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sot\Gallardo\Реклама\"/>
    </mc:Choice>
  </mc:AlternateContent>
  <bookViews>
    <workbookView xWindow="240" yWindow="60" windowWidth="20115" windowHeight="8010"/>
  </bookViews>
  <sheets>
    <sheet name="партнёрам" sheetId="5" r:id="rId1"/>
    <sheet name="10 000 рублей" sheetId="6" r:id="rId2"/>
  </sheets>
  <calcPr calcId="152511"/>
</workbook>
</file>

<file path=xl/calcChain.xml><?xml version="1.0" encoding="utf-8"?>
<calcChain xmlns="http://schemas.openxmlformats.org/spreadsheetml/2006/main">
  <c r="K30" i="5" l="1"/>
  <c r="L29" i="5"/>
  <c r="M29" i="5"/>
  <c r="N29" i="5"/>
  <c r="F30" i="5"/>
  <c r="H29" i="5"/>
  <c r="I29" i="5"/>
  <c r="E30" i="5"/>
  <c r="D30" i="5"/>
  <c r="J11" i="6" l="1"/>
  <c r="M10" i="6"/>
  <c r="L10" i="6"/>
  <c r="K10" i="6"/>
  <c r="H10" i="6"/>
  <c r="G10" i="6"/>
  <c r="M9" i="6"/>
  <c r="L9" i="6"/>
  <c r="K9" i="6"/>
  <c r="H9" i="6"/>
  <c r="G9" i="6"/>
  <c r="M8" i="6"/>
  <c r="L8" i="6"/>
  <c r="K8" i="6"/>
  <c r="H8" i="6"/>
  <c r="G8" i="6"/>
  <c r="M7" i="6"/>
  <c r="L7" i="6"/>
  <c r="K7" i="6"/>
  <c r="H7" i="6"/>
  <c r="G7" i="6"/>
  <c r="M6" i="6"/>
  <c r="L6" i="6"/>
  <c r="K6" i="6"/>
  <c r="H6" i="6"/>
  <c r="G6" i="6"/>
  <c r="M5" i="6"/>
  <c r="L5" i="6"/>
  <c r="K5" i="6"/>
  <c r="H5" i="6"/>
  <c r="G5" i="6"/>
  <c r="M4" i="6"/>
  <c r="L4" i="6"/>
  <c r="K4" i="6"/>
  <c r="H4" i="6"/>
  <c r="G4" i="6"/>
  <c r="M3" i="6"/>
  <c r="L3" i="6"/>
  <c r="K3" i="6"/>
  <c r="H3" i="6"/>
  <c r="G3" i="6"/>
  <c r="N45" i="5"/>
  <c r="M45" i="5"/>
  <c r="L45" i="5"/>
  <c r="I45" i="5"/>
  <c r="H45" i="5"/>
  <c r="N44" i="5"/>
  <c r="M44" i="5"/>
  <c r="L44" i="5"/>
  <c r="I44" i="5"/>
  <c r="H44" i="5"/>
  <c r="N43" i="5"/>
  <c r="M43" i="5"/>
  <c r="L43" i="5"/>
  <c r="I43" i="5"/>
  <c r="H43" i="5"/>
  <c r="N42" i="5"/>
  <c r="M42" i="5"/>
  <c r="L42" i="5"/>
  <c r="I42" i="5"/>
  <c r="H42" i="5"/>
  <c r="N41" i="5"/>
  <c r="M41" i="5"/>
  <c r="L41" i="5"/>
  <c r="I41" i="5"/>
  <c r="H41" i="5"/>
  <c r="N40" i="5"/>
  <c r="M40" i="5"/>
  <c r="L40" i="5"/>
  <c r="I40" i="5"/>
  <c r="H40" i="5"/>
  <c r="N39" i="5"/>
  <c r="M39" i="5"/>
  <c r="L39" i="5"/>
  <c r="I39" i="5"/>
  <c r="H39" i="5"/>
  <c r="N38" i="5"/>
  <c r="M38" i="5"/>
  <c r="L38" i="5"/>
  <c r="I38" i="5"/>
  <c r="H38" i="5"/>
  <c r="L4" i="5"/>
  <c r="M4" i="5"/>
  <c r="N4" i="5"/>
  <c r="L5" i="5"/>
  <c r="M5" i="5"/>
  <c r="N5" i="5"/>
  <c r="L6" i="5"/>
  <c r="M6" i="5"/>
  <c r="N6" i="5"/>
  <c r="L7" i="5"/>
  <c r="M7" i="5"/>
  <c r="N7" i="5"/>
  <c r="L8" i="5"/>
  <c r="M8" i="5"/>
  <c r="N8" i="5"/>
  <c r="L9" i="5"/>
  <c r="M9" i="5"/>
  <c r="N9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N3" i="5"/>
  <c r="M3" i="5"/>
  <c r="L3" i="5"/>
  <c r="L30" i="5" l="1"/>
  <c r="N30" i="5"/>
  <c r="M30" i="5"/>
  <c r="L11" i="6"/>
  <c r="M11" i="6"/>
  <c r="M13" i="6" s="1"/>
  <c r="K11" i="6"/>
  <c r="N32" i="5"/>
  <c r="I28" i="5" l="1"/>
  <c r="H28" i="5"/>
  <c r="H27" i="5"/>
  <c r="I27" i="5"/>
  <c r="I23" i="5" l="1"/>
  <c r="I22" i="5"/>
  <c r="H26" i="5" l="1"/>
  <c r="I26" i="5"/>
  <c r="H25" i="5"/>
  <c r="I25" i="5"/>
  <c r="I24" i="5" l="1"/>
  <c r="H24" i="5"/>
  <c r="H23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I30" i="5" l="1"/>
  <c r="H30" i="5"/>
</calcChain>
</file>

<file path=xl/sharedStrings.xml><?xml version="1.0" encoding="utf-8"?>
<sst xmlns="http://schemas.openxmlformats.org/spreadsheetml/2006/main" count="112" uniqueCount="67">
  <si>
    <t>наименование</t>
  </si>
  <si>
    <t>Gallardo Big молния</t>
  </si>
  <si>
    <t>Gallardo Big бизнес 2 карты</t>
  </si>
  <si>
    <t>Gallardo Big men 4 отделения</t>
  </si>
  <si>
    <t>Gallardo класика внутренний 3 карточки</t>
  </si>
  <si>
    <t>Gallardo класика 6 карточек</t>
  </si>
  <si>
    <t>Gallardo класика наружный 6 карточек</t>
  </si>
  <si>
    <t>Gallardo зажим дельфин</t>
  </si>
  <si>
    <t>Gallardo зажим мелочь наружный 3 карточки</t>
  </si>
  <si>
    <t>Gallardo зажим 3 карточки</t>
  </si>
  <si>
    <t>Gallardo мини</t>
  </si>
  <si>
    <t>Gallardo мини с ключницей</t>
  </si>
  <si>
    <t>Gallardo ключница колокольчик</t>
  </si>
  <si>
    <t>Gallardo ключница</t>
  </si>
  <si>
    <t>Gallardo ключница х6</t>
  </si>
  <si>
    <t>Gallardo ключница х3</t>
  </si>
  <si>
    <t>Gallardo обложка паспорт кнопка</t>
  </si>
  <si>
    <t>Gallardo обложка паспорт кнопка плюс</t>
  </si>
  <si>
    <t>автофайл</t>
  </si>
  <si>
    <t>Gallardo сумка мини</t>
  </si>
  <si>
    <t>Gallardo браслет</t>
  </si>
  <si>
    <t>Gallardo Big класика с карманом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</si>
  <si>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</si>
  <si>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</si>
  <si>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</si>
  <si>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</si>
  <si>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</si>
  <si>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</si>
  <si>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</si>
  <si>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</si>
  <si>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</si>
  <si>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</si>
  <si>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</si>
  <si>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</si>
  <si>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</si>
  <si>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</si>
  <si>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</si>
  <si>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</si>
  <si>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</si>
  <si>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</si>
  <si>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</si>
  <si>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</si>
  <si>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</si>
  <si>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</si>
  <si>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дропшиппинг</t>
  </si>
  <si>
    <t>заработок от 10 т. Рублей</t>
  </si>
  <si>
    <t>заработок по дропшиппингу</t>
  </si>
  <si>
    <t>розница в интернет магазине</t>
  </si>
  <si>
    <t>арт</t>
  </si>
  <si>
    <t>опт 1 от 10000 р.</t>
  </si>
  <si>
    <t>023</t>
  </si>
  <si>
    <t>Обложка автодок паспорт деньги</t>
  </si>
  <si>
    <t>024</t>
  </si>
  <si>
    <t>Gallardo Big молния горизонтальная</t>
  </si>
  <si>
    <t>Gallardo обложка паспорт автодокументы 8 к</t>
  </si>
  <si>
    <t>025</t>
  </si>
  <si>
    <t>026</t>
  </si>
  <si>
    <t>Gallardo классик молния 6 карт</t>
  </si>
  <si>
    <t>Gallardo классик 3 карты, мелоч</t>
  </si>
  <si>
    <t>шт</t>
  </si>
  <si>
    <t xml:space="preserve">сумма опт </t>
  </si>
  <si>
    <t>сумма розница</t>
  </si>
  <si>
    <t>сумма дропш</t>
  </si>
  <si>
    <t>доход с опта</t>
  </si>
  <si>
    <r>
      <t>Мастерская авторских изделий</t>
    </r>
    <r>
      <rPr>
        <b/>
        <sz val="11"/>
        <color theme="1"/>
        <rFont val="Calibri"/>
        <family val="2"/>
        <charset val="204"/>
        <scheme val="minor"/>
      </rPr>
      <t xml:space="preserve"> Gallardo hand made</t>
    </r>
    <r>
      <rPr>
        <sz val="11"/>
        <color theme="1"/>
        <rFont val="Calibri"/>
        <family val="2"/>
        <charset val="204"/>
        <scheme val="minor"/>
      </rPr>
      <t xml:space="preserve">, из натуральной кожи. Сайт </t>
    </r>
    <r>
      <rPr>
        <b/>
        <sz val="11"/>
        <color theme="1"/>
        <rFont val="Calibri"/>
        <family val="2"/>
        <charset val="204"/>
        <scheme val="minor"/>
      </rPr>
      <t>gallardohm.ru</t>
    </r>
    <r>
      <rPr>
        <sz val="11"/>
        <color theme="1"/>
        <rFont val="Calibri"/>
        <family val="2"/>
        <charset val="204"/>
        <scheme val="minor"/>
      </rPr>
      <t xml:space="preserve">    Контакты ВК </t>
    </r>
    <r>
      <rPr>
        <b/>
        <sz val="11"/>
        <color theme="1"/>
        <rFont val="Calibri"/>
        <family val="2"/>
        <charset val="204"/>
        <scheme val="minor"/>
      </rPr>
      <t>vk.com/emsot_com</t>
    </r>
    <r>
      <rPr>
        <sz val="11"/>
        <color theme="1"/>
        <rFont val="Calibri"/>
        <family val="2"/>
        <charset val="204"/>
        <scheme val="minor"/>
      </rPr>
      <t xml:space="preserve">   Skype: </t>
    </r>
    <r>
      <rPr>
        <b/>
        <sz val="11"/>
        <color theme="1"/>
        <rFont val="Calibri"/>
        <family val="2"/>
        <charset val="204"/>
        <scheme val="minor"/>
      </rPr>
      <t xml:space="preserve">metiss85 </t>
    </r>
    <r>
      <rPr>
        <sz val="11"/>
        <color theme="1"/>
        <rFont val="Calibri"/>
        <family val="2"/>
        <charset val="204"/>
        <scheme val="minor"/>
      </rPr>
      <t xml:space="preserve">  тел:</t>
    </r>
    <r>
      <rPr>
        <b/>
        <sz val="11"/>
        <color theme="1"/>
        <rFont val="Calibri"/>
        <family val="2"/>
        <charset val="204"/>
        <scheme val="minor"/>
      </rPr>
      <t xml:space="preserve"> +79788186728</t>
    </r>
  </si>
  <si>
    <t>027</t>
  </si>
  <si>
    <t>Gallardo tvist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</si>
</sst>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5" borderId="1" xfId="0" applyFill="1" applyBorder="1"/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6" borderId="1" xfId="0" applyFill="1" applyBorder="1"/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5" borderId="3" xfId="0" applyFill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33" sqref="C33"/>
    </sheetView>
  </sheetViews>
  <sheetFormatPr defaultRowHeight="15" x14ac:dyDescent="0.25"/>
  <cols>
    <col min="1" max="1" width="3" bestFit="1" customWidth="1"/>
    <col min="2" max="2" width="4.5703125" customWidth="1"/>
    <col min="3" max="3" width="43.140625" bestFit="1" customWidth="1"/>
    <col min="5" max="5" width="9.140625" style="16"/>
    <col min="6" max="6" width="9.85546875" customWidth="1"/>
    <col min="8" max="8" width="10" customWidth="1"/>
    <col min="9" max="9" width="13.140625" style="16" customWidth="1"/>
    <col min="12" max="12" width="9.140625" customWidth="1"/>
  </cols>
  <sheetData>
    <row r="1" spans="1:14" ht="21.75" customHeight="1" x14ac:dyDescent="0.25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49.5" customHeight="1" x14ac:dyDescent="0.25">
      <c r="A2" s="3"/>
      <c r="B2" s="5" t="s">
        <v>48</v>
      </c>
      <c r="C2" s="1" t="s">
        <v>0</v>
      </c>
      <c r="D2" s="2" t="s">
        <v>49</v>
      </c>
      <c r="E2" s="23" t="s">
        <v>44</v>
      </c>
      <c r="F2" s="2" t="s">
        <v>47</v>
      </c>
      <c r="G2" s="1"/>
      <c r="H2" s="2" t="s">
        <v>45</v>
      </c>
      <c r="I2" s="23" t="s">
        <v>46</v>
      </c>
      <c r="J2" s="6"/>
      <c r="K2" s="7" t="s">
        <v>59</v>
      </c>
      <c r="L2" s="7" t="s">
        <v>60</v>
      </c>
      <c r="M2" s="7" t="s">
        <v>62</v>
      </c>
      <c r="N2" s="7" t="s">
        <v>61</v>
      </c>
    </row>
    <row r="3" spans="1:14" s="22" customFormat="1" x14ac:dyDescent="0.25">
      <c r="A3" s="17">
        <v>1</v>
      </c>
      <c r="B3" s="18" t="s">
        <v>22</v>
      </c>
      <c r="C3" s="19" t="s">
        <v>1</v>
      </c>
      <c r="D3" s="20">
        <v>1300</v>
      </c>
      <c r="E3" s="14">
        <v>1700</v>
      </c>
      <c r="F3" s="20">
        <v>2900</v>
      </c>
      <c r="G3" s="20"/>
      <c r="H3" s="21">
        <f t="shared" ref="H3:H29" si="0">F3-D3</f>
        <v>1600</v>
      </c>
      <c r="I3" s="15">
        <f t="shared" ref="I3:I29" si="1">F3-E3</f>
        <v>1200</v>
      </c>
      <c r="J3" s="21"/>
      <c r="K3" s="31">
        <v>1</v>
      </c>
      <c r="L3" s="31">
        <f t="shared" ref="L3:L29" si="2">K3*D3</f>
        <v>1300</v>
      </c>
      <c r="M3" s="31">
        <f t="shared" ref="M3:M29" si="3">K3*E3</f>
        <v>1700</v>
      </c>
      <c r="N3" s="17">
        <f t="shared" ref="N3:N29" si="4">K3*F3</f>
        <v>2900</v>
      </c>
    </row>
    <row r="4" spans="1:14" x14ac:dyDescent="0.25">
      <c r="A4" s="3">
        <v>2</v>
      </c>
      <c r="B4" s="5" t="s">
        <v>23</v>
      </c>
      <c r="C4" s="4" t="s">
        <v>2</v>
      </c>
      <c r="D4" s="1">
        <v>1200</v>
      </c>
      <c r="E4" s="14">
        <v>1600</v>
      </c>
      <c r="F4" s="1">
        <v>2600</v>
      </c>
      <c r="G4" s="1"/>
      <c r="H4" s="6">
        <f t="shared" si="0"/>
        <v>1400</v>
      </c>
      <c r="I4" s="15">
        <f t="shared" si="1"/>
        <v>1000</v>
      </c>
      <c r="J4" s="6"/>
      <c r="K4" s="6"/>
      <c r="L4" s="6">
        <f t="shared" si="2"/>
        <v>0</v>
      </c>
      <c r="M4" s="6">
        <f t="shared" si="3"/>
        <v>0</v>
      </c>
      <c r="N4" s="3">
        <f t="shared" si="4"/>
        <v>0</v>
      </c>
    </row>
    <row r="5" spans="1:14" s="22" customFormat="1" x14ac:dyDescent="0.25">
      <c r="A5" s="17">
        <v>3</v>
      </c>
      <c r="B5" s="18" t="s">
        <v>24</v>
      </c>
      <c r="C5" s="19" t="s">
        <v>3</v>
      </c>
      <c r="D5" s="20">
        <v>1200</v>
      </c>
      <c r="E5" s="14">
        <v>1600</v>
      </c>
      <c r="F5" s="20">
        <v>2600</v>
      </c>
      <c r="G5" s="20"/>
      <c r="H5" s="21">
        <f t="shared" si="0"/>
        <v>1400</v>
      </c>
      <c r="I5" s="15">
        <f t="shared" si="1"/>
        <v>1000</v>
      </c>
      <c r="J5" s="21"/>
      <c r="K5" s="21">
        <v>1</v>
      </c>
      <c r="L5" s="21">
        <f t="shared" si="2"/>
        <v>1200</v>
      </c>
      <c r="M5" s="21">
        <f t="shared" si="3"/>
        <v>1600</v>
      </c>
      <c r="N5" s="17">
        <f t="shared" si="4"/>
        <v>2600</v>
      </c>
    </row>
    <row r="6" spans="1:14" x14ac:dyDescent="0.25">
      <c r="A6" s="3">
        <v>4</v>
      </c>
      <c r="B6" s="5" t="s">
        <v>25</v>
      </c>
      <c r="C6" s="4" t="s">
        <v>21</v>
      </c>
      <c r="D6" s="1">
        <v>1200</v>
      </c>
      <c r="E6" s="14">
        <v>1600</v>
      </c>
      <c r="F6" s="1">
        <v>2600</v>
      </c>
      <c r="G6" s="1"/>
      <c r="H6" s="6">
        <f t="shared" si="0"/>
        <v>1400</v>
      </c>
      <c r="I6" s="15">
        <f t="shared" si="1"/>
        <v>1000</v>
      </c>
      <c r="J6" s="6"/>
      <c r="K6" s="6"/>
      <c r="L6" s="6">
        <f t="shared" si="2"/>
        <v>0</v>
      </c>
      <c r="M6" s="6">
        <f t="shared" si="3"/>
        <v>0</v>
      </c>
      <c r="N6" s="3">
        <f t="shared" si="4"/>
        <v>0</v>
      </c>
    </row>
    <row r="7" spans="1:14" x14ac:dyDescent="0.25">
      <c r="A7" s="3">
        <v>5</v>
      </c>
      <c r="B7" s="5" t="s">
        <v>26</v>
      </c>
      <c r="C7" s="4" t="s">
        <v>4</v>
      </c>
      <c r="D7" s="1">
        <v>700</v>
      </c>
      <c r="E7" s="14">
        <v>900</v>
      </c>
      <c r="F7" s="1">
        <v>1700</v>
      </c>
      <c r="G7" s="1"/>
      <c r="H7" s="6">
        <f t="shared" si="0"/>
        <v>1000</v>
      </c>
      <c r="I7" s="15">
        <f t="shared" si="1"/>
        <v>800</v>
      </c>
      <c r="J7" s="6"/>
      <c r="K7" s="6"/>
      <c r="L7" s="6">
        <f t="shared" si="2"/>
        <v>0</v>
      </c>
      <c r="M7" s="6">
        <f t="shared" si="3"/>
        <v>0</v>
      </c>
      <c r="N7" s="3">
        <f t="shared" si="4"/>
        <v>0</v>
      </c>
    </row>
    <row r="8" spans="1:14" x14ac:dyDescent="0.25">
      <c r="A8" s="3">
        <v>6</v>
      </c>
      <c r="B8" s="5" t="s">
        <v>27</v>
      </c>
      <c r="C8" s="4" t="s">
        <v>6</v>
      </c>
      <c r="D8" s="1">
        <v>800</v>
      </c>
      <c r="E8" s="14">
        <v>1000</v>
      </c>
      <c r="F8" s="1">
        <v>1900</v>
      </c>
      <c r="G8" s="1"/>
      <c r="H8" s="6">
        <f t="shared" si="0"/>
        <v>1100</v>
      </c>
      <c r="I8" s="15">
        <f t="shared" si="1"/>
        <v>900</v>
      </c>
      <c r="J8" s="6"/>
      <c r="K8" s="6"/>
      <c r="L8" s="6">
        <f t="shared" si="2"/>
        <v>0</v>
      </c>
      <c r="M8" s="6">
        <f t="shared" si="3"/>
        <v>0</v>
      </c>
      <c r="N8" s="3">
        <f t="shared" si="4"/>
        <v>0</v>
      </c>
    </row>
    <row r="9" spans="1:14" x14ac:dyDescent="0.25">
      <c r="A9" s="3">
        <v>7</v>
      </c>
      <c r="B9" s="5" t="s">
        <v>28</v>
      </c>
      <c r="C9" s="4" t="s">
        <v>5</v>
      </c>
      <c r="D9" s="1">
        <v>700</v>
      </c>
      <c r="E9" s="14">
        <v>900</v>
      </c>
      <c r="F9" s="1">
        <v>1700</v>
      </c>
      <c r="G9" s="1"/>
      <c r="H9" s="6">
        <f t="shared" si="0"/>
        <v>1000</v>
      </c>
      <c r="I9" s="15">
        <f t="shared" si="1"/>
        <v>800</v>
      </c>
      <c r="J9" s="6"/>
      <c r="K9" s="6"/>
      <c r="L9" s="6">
        <f t="shared" si="2"/>
        <v>0</v>
      </c>
      <c r="M9" s="6">
        <f t="shared" si="3"/>
        <v>0</v>
      </c>
      <c r="N9" s="3">
        <f t="shared" si="4"/>
        <v>0</v>
      </c>
    </row>
    <row r="10" spans="1:14" x14ac:dyDescent="0.25">
      <c r="A10" s="3">
        <v>8</v>
      </c>
      <c r="B10" s="5" t="s">
        <v>29</v>
      </c>
      <c r="C10" s="4" t="s">
        <v>7</v>
      </c>
      <c r="D10" s="1">
        <v>350</v>
      </c>
      <c r="E10" s="14">
        <v>500</v>
      </c>
      <c r="F10" s="1">
        <v>800</v>
      </c>
      <c r="G10" s="1"/>
      <c r="H10" s="6">
        <f t="shared" si="0"/>
        <v>450</v>
      </c>
      <c r="I10" s="15">
        <f t="shared" si="1"/>
        <v>300</v>
      </c>
      <c r="J10" s="6"/>
      <c r="K10" s="6"/>
      <c r="L10" s="6">
        <f t="shared" si="2"/>
        <v>0</v>
      </c>
      <c r="M10" s="6">
        <f t="shared" si="3"/>
        <v>0</v>
      </c>
      <c r="N10" s="3">
        <f t="shared" si="4"/>
        <v>0</v>
      </c>
    </row>
    <row r="11" spans="1:14" x14ac:dyDescent="0.25">
      <c r="A11" s="3">
        <v>9</v>
      </c>
      <c r="B11" s="5" t="s">
        <v>30</v>
      </c>
      <c r="C11" s="4" t="s">
        <v>8</v>
      </c>
      <c r="D11" s="1">
        <v>650</v>
      </c>
      <c r="E11" s="14">
        <v>850</v>
      </c>
      <c r="F11" s="1">
        <v>1350</v>
      </c>
      <c r="G11" s="1"/>
      <c r="H11" s="6">
        <f t="shared" si="0"/>
        <v>700</v>
      </c>
      <c r="I11" s="15">
        <f t="shared" si="1"/>
        <v>500</v>
      </c>
      <c r="J11" s="6"/>
      <c r="K11" s="6"/>
      <c r="L11" s="6">
        <f t="shared" si="2"/>
        <v>0</v>
      </c>
      <c r="M11" s="6">
        <f t="shared" si="3"/>
        <v>0</v>
      </c>
      <c r="N11" s="3">
        <f t="shared" si="4"/>
        <v>0</v>
      </c>
    </row>
    <row r="12" spans="1:14" x14ac:dyDescent="0.25">
      <c r="A12" s="3">
        <v>10</v>
      </c>
      <c r="B12" s="5" t="s">
        <v>31</v>
      </c>
      <c r="C12" s="4" t="s">
        <v>9</v>
      </c>
      <c r="D12" s="1">
        <v>500</v>
      </c>
      <c r="E12" s="14">
        <v>650</v>
      </c>
      <c r="F12" s="1">
        <v>1100</v>
      </c>
      <c r="G12" s="1"/>
      <c r="H12" s="6">
        <f t="shared" si="0"/>
        <v>600</v>
      </c>
      <c r="I12" s="15">
        <f t="shared" si="1"/>
        <v>450</v>
      </c>
      <c r="J12" s="6"/>
      <c r="K12" s="6"/>
      <c r="L12" s="6">
        <f t="shared" si="2"/>
        <v>0</v>
      </c>
      <c r="M12" s="6">
        <f t="shared" si="3"/>
        <v>0</v>
      </c>
      <c r="N12" s="3">
        <f t="shared" si="4"/>
        <v>0</v>
      </c>
    </row>
    <row r="13" spans="1:14" x14ac:dyDescent="0.25">
      <c r="A13" s="3">
        <v>11</v>
      </c>
      <c r="B13" s="5" t="s">
        <v>32</v>
      </c>
      <c r="C13" s="4" t="s">
        <v>10</v>
      </c>
      <c r="D13" s="1">
        <v>600</v>
      </c>
      <c r="E13" s="14">
        <v>750</v>
      </c>
      <c r="F13" s="1">
        <v>1350</v>
      </c>
      <c r="G13" s="1"/>
      <c r="H13" s="6">
        <f t="shared" si="0"/>
        <v>750</v>
      </c>
      <c r="I13" s="15">
        <f t="shared" si="1"/>
        <v>600</v>
      </c>
      <c r="J13" s="6"/>
      <c r="K13" s="6"/>
      <c r="L13" s="6">
        <f t="shared" si="2"/>
        <v>0</v>
      </c>
      <c r="M13" s="6">
        <f t="shared" si="3"/>
        <v>0</v>
      </c>
      <c r="N13" s="3">
        <f t="shared" si="4"/>
        <v>0</v>
      </c>
    </row>
    <row r="14" spans="1:14" x14ac:dyDescent="0.25">
      <c r="A14" s="3">
        <v>12</v>
      </c>
      <c r="B14" s="5" t="s">
        <v>33</v>
      </c>
      <c r="C14" s="4" t="s">
        <v>11</v>
      </c>
      <c r="D14" s="1">
        <v>700</v>
      </c>
      <c r="E14" s="14">
        <v>900</v>
      </c>
      <c r="F14" s="1">
        <v>1600</v>
      </c>
      <c r="G14" s="1"/>
      <c r="H14" s="6">
        <f t="shared" si="0"/>
        <v>900</v>
      </c>
      <c r="I14" s="15">
        <f t="shared" si="1"/>
        <v>700</v>
      </c>
      <c r="J14" s="6"/>
      <c r="K14" s="6"/>
      <c r="L14" s="6">
        <f t="shared" si="2"/>
        <v>0</v>
      </c>
      <c r="M14" s="6">
        <f t="shared" si="3"/>
        <v>0</v>
      </c>
      <c r="N14" s="3">
        <f t="shared" si="4"/>
        <v>0</v>
      </c>
    </row>
    <row r="15" spans="1:14" x14ac:dyDescent="0.25">
      <c r="A15" s="3">
        <v>13</v>
      </c>
      <c r="B15" s="5" t="s">
        <v>34</v>
      </c>
      <c r="C15" s="4" t="s">
        <v>12</v>
      </c>
      <c r="D15" s="1">
        <v>350</v>
      </c>
      <c r="E15" s="14">
        <v>500</v>
      </c>
      <c r="F15" s="1">
        <v>700</v>
      </c>
      <c r="G15" s="1"/>
      <c r="H15" s="6">
        <f t="shared" si="0"/>
        <v>350</v>
      </c>
      <c r="I15" s="15">
        <f t="shared" si="1"/>
        <v>200</v>
      </c>
      <c r="J15" s="6"/>
      <c r="K15" s="6"/>
      <c r="L15" s="6">
        <f t="shared" si="2"/>
        <v>0</v>
      </c>
      <c r="M15" s="6">
        <f t="shared" si="3"/>
        <v>0</v>
      </c>
      <c r="N15" s="3">
        <f t="shared" si="4"/>
        <v>0</v>
      </c>
    </row>
    <row r="16" spans="1:14" x14ac:dyDescent="0.25">
      <c r="A16" s="3">
        <v>14</v>
      </c>
      <c r="B16" s="5" t="s">
        <v>35</v>
      </c>
      <c r="C16" s="4" t="s">
        <v>13</v>
      </c>
      <c r="D16" s="1">
        <v>250</v>
      </c>
      <c r="E16" s="14">
        <v>400</v>
      </c>
      <c r="F16" s="1">
        <v>600</v>
      </c>
      <c r="G16" s="1"/>
      <c r="H16" s="6">
        <f t="shared" si="0"/>
        <v>350</v>
      </c>
      <c r="I16" s="15">
        <f t="shared" si="1"/>
        <v>200</v>
      </c>
      <c r="J16" s="6"/>
      <c r="K16" s="6"/>
      <c r="L16" s="6">
        <f t="shared" si="2"/>
        <v>0</v>
      </c>
      <c r="M16" s="6">
        <f t="shared" si="3"/>
        <v>0</v>
      </c>
      <c r="N16" s="3">
        <f t="shared" si="4"/>
        <v>0</v>
      </c>
    </row>
    <row r="17" spans="1:14" s="22" customFormat="1" x14ac:dyDescent="0.25">
      <c r="A17" s="17">
        <v>15</v>
      </c>
      <c r="B17" s="18" t="s">
        <v>36</v>
      </c>
      <c r="C17" s="19" t="s">
        <v>54</v>
      </c>
      <c r="D17" s="20">
        <v>600</v>
      </c>
      <c r="E17" s="14">
        <v>900</v>
      </c>
      <c r="F17" s="20">
        <v>1400</v>
      </c>
      <c r="G17" s="20"/>
      <c r="H17" s="21">
        <f t="shared" si="0"/>
        <v>800</v>
      </c>
      <c r="I17" s="15">
        <f t="shared" si="1"/>
        <v>500</v>
      </c>
      <c r="J17" s="21"/>
      <c r="K17" s="21">
        <v>1</v>
      </c>
      <c r="L17" s="21">
        <f t="shared" si="2"/>
        <v>600</v>
      </c>
      <c r="M17" s="21">
        <f t="shared" si="3"/>
        <v>900</v>
      </c>
      <c r="N17" s="17">
        <f t="shared" si="4"/>
        <v>1400</v>
      </c>
    </row>
    <row r="18" spans="1:14" x14ac:dyDescent="0.25">
      <c r="A18" s="3">
        <v>16</v>
      </c>
      <c r="B18" s="5" t="s">
        <v>37</v>
      </c>
      <c r="C18" s="4" t="s">
        <v>16</v>
      </c>
      <c r="D18" s="1">
        <v>600</v>
      </c>
      <c r="E18" s="14">
        <v>900</v>
      </c>
      <c r="F18" s="1">
        <v>1400</v>
      </c>
      <c r="G18" s="1"/>
      <c r="H18" s="6">
        <f t="shared" si="0"/>
        <v>800</v>
      </c>
      <c r="I18" s="15">
        <f t="shared" si="1"/>
        <v>500</v>
      </c>
      <c r="J18" s="6"/>
      <c r="K18" s="6"/>
      <c r="L18" s="6">
        <f t="shared" si="2"/>
        <v>0</v>
      </c>
      <c r="M18" s="6">
        <f t="shared" si="3"/>
        <v>0</v>
      </c>
      <c r="N18" s="3">
        <f t="shared" si="4"/>
        <v>0</v>
      </c>
    </row>
    <row r="19" spans="1:14" x14ac:dyDescent="0.25">
      <c r="A19" s="3">
        <v>17</v>
      </c>
      <c r="B19" s="5" t="s">
        <v>38</v>
      </c>
      <c r="C19" s="4" t="s">
        <v>17</v>
      </c>
      <c r="D19" s="1">
        <v>650</v>
      </c>
      <c r="E19" s="14">
        <v>800</v>
      </c>
      <c r="F19" s="1">
        <v>1600</v>
      </c>
      <c r="G19" s="1"/>
      <c r="H19" s="6">
        <f t="shared" si="0"/>
        <v>950</v>
      </c>
      <c r="I19" s="15">
        <f t="shared" si="1"/>
        <v>800</v>
      </c>
      <c r="J19" s="6"/>
      <c r="K19" s="6"/>
      <c r="L19" s="6">
        <f t="shared" si="2"/>
        <v>0</v>
      </c>
      <c r="M19" s="6">
        <f t="shared" si="3"/>
        <v>0</v>
      </c>
      <c r="N19" s="3">
        <f t="shared" si="4"/>
        <v>0</v>
      </c>
    </row>
    <row r="20" spans="1:14" x14ac:dyDescent="0.25">
      <c r="A20" s="3">
        <v>18</v>
      </c>
      <c r="B20" s="5" t="s">
        <v>39</v>
      </c>
      <c r="C20" s="4" t="s">
        <v>19</v>
      </c>
      <c r="D20" s="1">
        <v>2600</v>
      </c>
      <c r="E20" s="14">
        <v>3000</v>
      </c>
      <c r="F20" s="1">
        <v>5000</v>
      </c>
      <c r="G20" s="1"/>
      <c r="H20" s="6">
        <f t="shared" si="0"/>
        <v>2400</v>
      </c>
      <c r="I20" s="15">
        <f t="shared" si="1"/>
        <v>2000</v>
      </c>
      <c r="J20" s="6"/>
      <c r="K20" s="6"/>
      <c r="L20" s="6">
        <f t="shared" si="2"/>
        <v>0</v>
      </c>
      <c r="M20" s="6">
        <f t="shared" si="3"/>
        <v>0</v>
      </c>
      <c r="N20" s="3">
        <f t="shared" si="4"/>
        <v>0</v>
      </c>
    </row>
    <row r="21" spans="1:14" x14ac:dyDescent="0.25">
      <c r="A21" s="3">
        <v>19</v>
      </c>
      <c r="B21" s="5" t="s">
        <v>40</v>
      </c>
      <c r="C21" s="4" t="s">
        <v>20</v>
      </c>
      <c r="D21" s="1">
        <v>300</v>
      </c>
      <c r="E21" s="14">
        <v>400</v>
      </c>
      <c r="F21" s="1">
        <v>700</v>
      </c>
      <c r="G21" s="1"/>
      <c r="H21" s="6">
        <f t="shared" si="0"/>
        <v>400</v>
      </c>
      <c r="I21" s="15">
        <f t="shared" si="1"/>
        <v>300</v>
      </c>
      <c r="J21" s="6"/>
      <c r="K21" s="6"/>
      <c r="L21" s="6">
        <f t="shared" si="2"/>
        <v>0</v>
      </c>
      <c r="M21" s="6">
        <f t="shared" si="3"/>
        <v>0</v>
      </c>
      <c r="N21" s="3">
        <f t="shared" si="4"/>
        <v>0</v>
      </c>
    </row>
    <row r="22" spans="1:14" s="22" customFormat="1" x14ac:dyDescent="0.25">
      <c r="A22" s="17">
        <v>20</v>
      </c>
      <c r="B22" s="18" t="s">
        <v>41</v>
      </c>
      <c r="C22" s="19" t="s">
        <v>14</v>
      </c>
      <c r="D22" s="20">
        <v>350</v>
      </c>
      <c r="E22" s="14">
        <v>400</v>
      </c>
      <c r="F22" s="20">
        <v>700</v>
      </c>
      <c r="G22" s="20"/>
      <c r="H22" s="20">
        <f t="shared" si="0"/>
        <v>350</v>
      </c>
      <c r="I22" s="14">
        <f t="shared" si="1"/>
        <v>300</v>
      </c>
      <c r="J22" s="21"/>
      <c r="K22" s="21">
        <v>1</v>
      </c>
      <c r="L22" s="21">
        <f t="shared" si="2"/>
        <v>350</v>
      </c>
      <c r="M22" s="21">
        <f t="shared" si="3"/>
        <v>400</v>
      </c>
      <c r="N22" s="17">
        <f t="shared" si="4"/>
        <v>700</v>
      </c>
    </row>
    <row r="23" spans="1:14" x14ac:dyDescent="0.25">
      <c r="A23" s="3">
        <v>21</v>
      </c>
      <c r="B23" s="5" t="s">
        <v>42</v>
      </c>
      <c r="C23" s="4" t="s">
        <v>15</v>
      </c>
      <c r="D23" s="1">
        <v>300</v>
      </c>
      <c r="E23" s="14">
        <v>350</v>
      </c>
      <c r="F23" s="1">
        <v>600</v>
      </c>
      <c r="G23" s="1"/>
      <c r="H23" s="1">
        <f t="shared" si="0"/>
        <v>300</v>
      </c>
      <c r="I23" s="14">
        <f t="shared" si="1"/>
        <v>250</v>
      </c>
      <c r="J23" s="6"/>
      <c r="K23" s="6"/>
      <c r="L23" s="6">
        <f t="shared" si="2"/>
        <v>0</v>
      </c>
      <c r="M23" s="6">
        <f t="shared" si="3"/>
        <v>0</v>
      </c>
      <c r="N23" s="3">
        <f t="shared" si="4"/>
        <v>0</v>
      </c>
    </row>
    <row r="24" spans="1:14" x14ac:dyDescent="0.25">
      <c r="A24" s="3">
        <v>22</v>
      </c>
      <c r="B24" s="5" t="s">
        <v>43</v>
      </c>
      <c r="C24" s="4" t="s">
        <v>18</v>
      </c>
      <c r="D24" s="1">
        <v>100</v>
      </c>
      <c r="E24" s="14">
        <v>100</v>
      </c>
      <c r="F24" s="1">
        <v>150</v>
      </c>
      <c r="G24" s="1"/>
      <c r="H24" s="6">
        <f t="shared" si="0"/>
        <v>50</v>
      </c>
      <c r="I24" s="15">
        <f t="shared" si="1"/>
        <v>50</v>
      </c>
      <c r="J24" s="6"/>
      <c r="K24" s="6"/>
      <c r="L24" s="6">
        <f t="shared" si="2"/>
        <v>0</v>
      </c>
      <c r="M24" s="6">
        <f t="shared" si="3"/>
        <v>0</v>
      </c>
      <c r="N24" s="3">
        <f t="shared" si="4"/>
        <v>0</v>
      </c>
    </row>
    <row r="25" spans="1:14" s="22" customFormat="1" x14ac:dyDescent="0.25">
      <c r="A25" s="17">
        <v>23</v>
      </c>
      <c r="B25" s="18" t="s">
        <v>50</v>
      </c>
      <c r="C25" s="19" t="s">
        <v>51</v>
      </c>
      <c r="D25" s="20">
        <v>900</v>
      </c>
      <c r="E25" s="14">
        <v>1200</v>
      </c>
      <c r="F25" s="20">
        <v>1800</v>
      </c>
      <c r="G25" s="20"/>
      <c r="H25" s="21">
        <f t="shared" si="0"/>
        <v>900</v>
      </c>
      <c r="I25" s="15">
        <f t="shared" si="1"/>
        <v>600</v>
      </c>
      <c r="J25" s="21"/>
      <c r="K25" s="21">
        <v>1</v>
      </c>
      <c r="L25" s="21">
        <f t="shared" si="2"/>
        <v>900</v>
      </c>
      <c r="M25" s="21">
        <f t="shared" si="3"/>
        <v>1200</v>
      </c>
      <c r="N25" s="17">
        <f t="shared" si="4"/>
        <v>1800</v>
      </c>
    </row>
    <row r="26" spans="1:14" s="22" customFormat="1" x14ac:dyDescent="0.25">
      <c r="A26" s="17">
        <v>24</v>
      </c>
      <c r="B26" s="18" t="s">
        <v>52</v>
      </c>
      <c r="C26" s="19" t="s">
        <v>53</v>
      </c>
      <c r="D26" s="20">
        <v>1200</v>
      </c>
      <c r="E26" s="14">
        <v>1600</v>
      </c>
      <c r="F26" s="20">
        <v>2800</v>
      </c>
      <c r="G26" s="20"/>
      <c r="H26" s="21">
        <f t="shared" si="0"/>
        <v>1600</v>
      </c>
      <c r="I26" s="15">
        <f t="shared" si="1"/>
        <v>1200</v>
      </c>
      <c r="J26" s="21"/>
      <c r="K26" s="21">
        <v>2</v>
      </c>
      <c r="L26" s="21">
        <f t="shared" si="2"/>
        <v>2400</v>
      </c>
      <c r="M26" s="21">
        <f t="shared" si="3"/>
        <v>3200</v>
      </c>
      <c r="N26" s="17">
        <f t="shared" si="4"/>
        <v>5600</v>
      </c>
    </row>
    <row r="27" spans="1:14" s="22" customFormat="1" x14ac:dyDescent="0.25">
      <c r="A27" s="17"/>
      <c r="B27" s="18" t="s">
        <v>55</v>
      </c>
      <c r="C27" s="19" t="s">
        <v>57</v>
      </c>
      <c r="D27" s="20">
        <v>800</v>
      </c>
      <c r="E27" s="14">
        <v>1000</v>
      </c>
      <c r="F27" s="20">
        <v>1900</v>
      </c>
      <c r="G27" s="20"/>
      <c r="H27" s="21">
        <f t="shared" si="0"/>
        <v>1100</v>
      </c>
      <c r="I27" s="15">
        <f t="shared" si="1"/>
        <v>900</v>
      </c>
      <c r="J27" s="21"/>
      <c r="K27" s="21">
        <v>1</v>
      </c>
      <c r="L27" s="21">
        <f t="shared" si="2"/>
        <v>800</v>
      </c>
      <c r="M27" s="21">
        <f t="shared" si="3"/>
        <v>1000</v>
      </c>
      <c r="N27" s="17">
        <f t="shared" si="4"/>
        <v>1900</v>
      </c>
    </row>
    <row r="28" spans="1:14" s="22" customFormat="1" x14ac:dyDescent="0.25">
      <c r="A28" s="17"/>
      <c r="B28" s="18" t="s">
        <v>56</v>
      </c>
      <c r="C28" s="19" t="s">
        <v>58</v>
      </c>
      <c r="D28" s="20">
        <v>800</v>
      </c>
      <c r="E28" s="14">
        <v>1000</v>
      </c>
      <c r="F28" s="20">
        <v>1900</v>
      </c>
      <c r="G28" s="20"/>
      <c r="H28" s="21">
        <f t="shared" si="0"/>
        <v>1100</v>
      </c>
      <c r="I28" s="15">
        <f t="shared" si="1"/>
        <v>900</v>
      </c>
      <c r="J28" s="21"/>
      <c r="K28" s="21">
        <v>1</v>
      </c>
      <c r="L28" s="21">
        <f t="shared" si="2"/>
        <v>800</v>
      </c>
      <c r="M28" s="21">
        <f t="shared" si="3"/>
        <v>1000</v>
      </c>
      <c r="N28" s="17">
        <f t="shared" si="4"/>
        <v>1900</v>
      </c>
    </row>
    <row r="29" spans="1:14" s="22" customFormat="1" x14ac:dyDescent="0.25">
      <c r="A29" s="17"/>
      <c r="B29" s="18" t="s">
        <v>65</v>
      </c>
      <c r="C29" s="19" t="s">
        <v>66</v>
      </c>
      <c r="D29" s="20">
        <v>1500</v>
      </c>
      <c r="E29" s="14">
        <v>1800</v>
      </c>
      <c r="F29" s="20">
        <v>3500</v>
      </c>
      <c r="G29" s="20"/>
      <c r="H29" s="21">
        <f t="shared" si="0"/>
        <v>2000</v>
      </c>
      <c r="I29" s="15">
        <f t="shared" si="1"/>
        <v>1700</v>
      </c>
      <c r="J29" s="21"/>
      <c r="K29" s="21">
        <v>1</v>
      </c>
      <c r="L29" s="21">
        <f t="shared" si="2"/>
        <v>1500</v>
      </c>
      <c r="M29" s="21">
        <f t="shared" si="3"/>
        <v>1800</v>
      </c>
      <c r="N29" s="17">
        <f t="shared" si="4"/>
        <v>3500</v>
      </c>
    </row>
    <row r="30" spans="1:14" x14ac:dyDescent="0.25">
      <c r="A30" s="3"/>
      <c r="B30" s="8"/>
      <c r="C30" s="3"/>
      <c r="D30" s="1">
        <f>SUM(D3:D29)</f>
        <v>21200</v>
      </c>
      <c r="E30" s="14">
        <f>SUM(E3:E29)</f>
        <v>27300</v>
      </c>
      <c r="F30" s="1">
        <f>SUM(F3:F29)</f>
        <v>46950</v>
      </c>
      <c r="G30" s="1"/>
      <c r="H30" s="1">
        <f>SUM(H3:H29)</f>
        <v>25750</v>
      </c>
      <c r="I30" s="14">
        <f>SUM(I3:I29)</f>
        <v>19650</v>
      </c>
      <c r="J30" s="6"/>
      <c r="K30" s="13">
        <f>SUM(K3:K29)</f>
        <v>10</v>
      </c>
      <c r="L30" s="13">
        <f>SUM(L3:L29)</f>
        <v>9850</v>
      </c>
      <c r="M30" s="13">
        <f>SUM(M3:M29)</f>
        <v>12800</v>
      </c>
      <c r="N30" s="13">
        <f>SUM(N3:N29)</f>
        <v>22300</v>
      </c>
    </row>
    <row r="31" spans="1:14" x14ac:dyDescent="0.25">
      <c r="D31" s="9"/>
      <c r="E31" s="24"/>
      <c r="F31" s="9"/>
      <c r="G31" s="9"/>
      <c r="H31" s="9"/>
      <c r="I31" s="24"/>
    </row>
    <row r="32" spans="1:14" x14ac:dyDescent="0.25">
      <c r="L32" s="12" t="s">
        <v>63</v>
      </c>
      <c r="M32" s="12"/>
      <c r="N32" s="12">
        <f>N30-L30</f>
        <v>12450</v>
      </c>
    </row>
    <row r="38" spans="1:14" s="22" customFormat="1" x14ac:dyDescent="0.25">
      <c r="A38" s="17">
        <v>1</v>
      </c>
      <c r="B38" s="18" t="s">
        <v>22</v>
      </c>
      <c r="C38" s="19" t="s">
        <v>1</v>
      </c>
      <c r="D38" s="20">
        <v>1300</v>
      </c>
      <c r="E38" s="14">
        <v>1700</v>
      </c>
      <c r="F38" s="20">
        <v>2900</v>
      </c>
      <c r="G38" s="20"/>
      <c r="H38" s="21">
        <f t="shared" ref="H38:H45" si="5">F38-D38</f>
        <v>1600</v>
      </c>
      <c r="I38" s="15">
        <f t="shared" ref="I38:I45" si="6">F38-E38</f>
        <v>1200</v>
      </c>
      <c r="J38" s="21"/>
      <c r="K38" s="21">
        <v>2</v>
      </c>
      <c r="L38" s="21">
        <f t="shared" ref="L38:L45" si="7">K38*D38</f>
        <v>2600</v>
      </c>
      <c r="M38" s="21">
        <f t="shared" ref="M38:M45" si="8">K38*E38</f>
        <v>3400</v>
      </c>
      <c r="N38" s="22">
        <f t="shared" ref="N38:N45" si="9">K38*F38</f>
        <v>5800</v>
      </c>
    </row>
    <row r="39" spans="1:14" s="22" customFormat="1" x14ac:dyDescent="0.25">
      <c r="A39" s="17">
        <v>3</v>
      </c>
      <c r="B39" s="18" t="s">
        <v>24</v>
      </c>
      <c r="C39" s="19" t="s">
        <v>3</v>
      </c>
      <c r="D39" s="20">
        <v>1200</v>
      </c>
      <c r="E39" s="14">
        <v>1600</v>
      </c>
      <c r="F39" s="20">
        <v>2600</v>
      </c>
      <c r="G39" s="20"/>
      <c r="H39" s="21">
        <f t="shared" si="5"/>
        <v>1400</v>
      </c>
      <c r="I39" s="15">
        <f t="shared" si="6"/>
        <v>1000</v>
      </c>
      <c r="J39" s="21"/>
      <c r="K39" s="21">
        <v>1</v>
      </c>
      <c r="L39" s="21">
        <f t="shared" si="7"/>
        <v>1200</v>
      </c>
      <c r="M39" s="21">
        <f t="shared" si="8"/>
        <v>1600</v>
      </c>
      <c r="N39" s="22">
        <f t="shared" si="9"/>
        <v>2600</v>
      </c>
    </row>
    <row r="40" spans="1:14" s="22" customFormat="1" x14ac:dyDescent="0.25">
      <c r="A40" s="17">
        <v>15</v>
      </c>
      <c r="B40" s="18" t="s">
        <v>36</v>
      </c>
      <c r="C40" s="19" t="s">
        <v>54</v>
      </c>
      <c r="D40" s="20">
        <v>600</v>
      </c>
      <c r="E40" s="14">
        <v>900</v>
      </c>
      <c r="F40" s="20">
        <v>1400</v>
      </c>
      <c r="G40" s="20"/>
      <c r="H40" s="21">
        <f t="shared" si="5"/>
        <v>800</v>
      </c>
      <c r="I40" s="15">
        <f t="shared" si="6"/>
        <v>500</v>
      </c>
      <c r="J40" s="21"/>
      <c r="K40" s="21">
        <v>1</v>
      </c>
      <c r="L40" s="21">
        <f t="shared" si="7"/>
        <v>600</v>
      </c>
      <c r="M40" s="21">
        <f t="shared" si="8"/>
        <v>900</v>
      </c>
      <c r="N40" s="22">
        <f t="shared" si="9"/>
        <v>1400</v>
      </c>
    </row>
    <row r="41" spans="1:14" s="22" customFormat="1" x14ac:dyDescent="0.25">
      <c r="A41" s="17">
        <v>20</v>
      </c>
      <c r="B41" s="18" t="s">
        <v>41</v>
      </c>
      <c r="C41" s="19" t="s">
        <v>14</v>
      </c>
      <c r="D41" s="20">
        <v>350</v>
      </c>
      <c r="E41" s="14">
        <v>400</v>
      </c>
      <c r="F41" s="20">
        <v>700</v>
      </c>
      <c r="G41" s="20"/>
      <c r="H41" s="20">
        <f t="shared" si="5"/>
        <v>350</v>
      </c>
      <c r="I41" s="14">
        <f t="shared" si="6"/>
        <v>300</v>
      </c>
      <c r="J41" s="21"/>
      <c r="K41" s="21">
        <v>2</v>
      </c>
      <c r="L41" s="21">
        <f t="shared" si="7"/>
        <v>700</v>
      </c>
      <c r="M41" s="21">
        <f t="shared" si="8"/>
        <v>800</v>
      </c>
      <c r="N41" s="22">
        <f t="shared" si="9"/>
        <v>1400</v>
      </c>
    </row>
    <row r="42" spans="1:14" s="22" customFormat="1" x14ac:dyDescent="0.25">
      <c r="A42" s="17">
        <v>23</v>
      </c>
      <c r="B42" s="18" t="s">
        <v>50</v>
      </c>
      <c r="C42" s="19" t="s">
        <v>51</v>
      </c>
      <c r="D42" s="20">
        <v>900</v>
      </c>
      <c r="E42" s="14">
        <v>1200</v>
      </c>
      <c r="F42" s="20">
        <v>1800</v>
      </c>
      <c r="G42" s="20"/>
      <c r="H42" s="21">
        <f t="shared" si="5"/>
        <v>900</v>
      </c>
      <c r="I42" s="15">
        <f t="shared" si="6"/>
        <v>600</v>
      </c>
      <c r="J42" s="21"/>
      <c r="K42" s="21">
        <v>1</v>
      </c>
      <c r="L42" s="21">
        <f t="shared" si="7"/>
        <v>900</v>
      </c>
      <c r="M42" s="21">
        <f t="shared" si="8"/>
        <v>1200</v>
      </c>
      <c r="N42" s="22">
        <f t="shared" si="9"/>
        <v>1800</v>
      </c>
    </row>
    <row r="43" spans="1:14" s="22" customFormat="1" x14ac:dyDescent="0.25">
      <c r="A43" s="17">
        <v>24</v>
      </c>
      <c r="B43" s="18" t="s">
        <v>52</v>
      </c>
      <c r="C43" s="19" t="s">
        <v>53</v>
      </c>
      <c r="D43" s="20">
        <v>1200</v>
      </c>
      <c r="E43" s="14">
        <v>1600</v>
      </c>
      <c r="F43" s="20">
        <v>2800</v>
      </c>
      <c r="G43" s="20"/>
      <c r="H43" s="21">
        <f t="shared" si="5"/>
        <v>1600</v>
      </c>
      <c r="I43" s="15">
        <f t="shared" si="6"/>
        <v>1200</v>
      </c>
      <c r="J43" s="21"/>
      <c r="K43" s="21">
        <v>2</v>
      </c>
      <c r="L43" s="21">
        <f t="shared" si="7"/>
        <v>2400</v>
      </c>
      <c r="M43" s="21">
        <f t="shared" si="8"/>
        <v>3200</v>
      </c>
      <c r="N43" s="22">
        <f t="shared" si="9"/>
        <v>5600</v>
      </c>
    </row>
    <row r="44" spans="1:14" s="22" customFormat="1" x14ac:dyDescent="0.25">
      <c r="A44" s="17"/>
      <c r="B44" s="18" t="s">
        <v>55</v>
      </c>
      <c r="C44" s="19" t="s">
        <v>57</v>
      </c>
      <c r="D44" s="20">
        <v>800</v>
      </c>
      <c r="E44" s="14">
        <v>1000</v>
      </c>
      <c r="F44" s="20">
        <v>1900</v>
      </c>
      <c r="G44" s="20"/>
      <c r="H44" s="21">
        <f t="shared" si="5"/>
        <v>1100</v>
      </c>
      <c r="I44" s="15">
        <f t="shared" si="6"/>
        <v>900</v>
      </c>
      <c r="J44" s="21"/>
      <c r="K44" s="21">
        <v>1</v>
      </c>
      <c r="L44" s="21">
        <f t="shared" si="7"/>
        <v>800</v>
      </c>
      <c r="M44" s="21">
        <f t="shared" si="8"/>
        <v>1000</v>
      </c>
      <c r="N44" s="22">
        <f t="shared" si="9"/>
        <v>1900</v>
      </c>
    </row>
    <row r="45" spans="1:14" s="22" customFormat="1" x14ac:dyDescent="0.25">
      <c r="A45" s="17"/>
      <c r="B45" s="18" t="s">
        <v>56</v>
      </c>
      <c r="C45" s="19" t="s">
        <v>58</v>
      </c>
      <c r="D45" s="20">
        <v>800</v>
      </c>
      <c r="E45" s="14">
        <v>1000</v>
      </c>
      <c r="F45" s="20">
        <v>1900</v>
      </c>
      <c r="G45" s="20"/>
      <c r="H45" s="21">
        <f t="shared" si="5"/>
        <v>1100</v>
      </c>
      <c r="I45" s="15">
        <f t="shared" si="6"/>
        <v>900</v>
      </c>
      <c r="J45" s="21"/>
      <c r="K45" s="21">
        <v>1</v>
      </c>
      <c r="L45" s="21">
        <f t="shared" si="7"/>
        <v>800</v>
      </c>
      <c r="M45" s="21">
        <f t="shared" si="8"/>
        <v>1000</v>
      </c>
      <c r="N45" s="22">
        <f t="shared" si="9"/>
        <v>1900</v>
      </c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13" sqref="C13"/>
    </sheetView>
  </sheetViews>
  <sheetFormatPr defaultRowHeight="15" x14ac:dyDescent="0.25"/>
  <cols>
    <col min="1" max="1" width="4" bestFit="1" customWidth="1"/>
    <col min="2" max="2" width="43.28515625" bestFit="1" customWidth="1"/>
    <col min="5" max="5" width="10.5703125" customWidth="1"/>
    <col min="6" max="6" width="3.140625" customWidth="1"/>
    <col min="8" max="8" width="16.140625" customWidth="1"/>
    <col min="9" max="9" width="3.85546875" customWidth="1"/>
    <col min="10" max="10" width="5.28515625" customWidth="1"/>
  </cols>
  <sheetData>
    <row r="1" spans="1:14" ht="22.5" customHeight="1" x14ac:dyDescent="0.25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30" customFormat="1" ht="60" x14ac:dyDescent="0.25">
      <c r="A2" s="32" t="s">
        <v>48</v>
      </c>
      <c r="B2" s="33" t="s">
        <v>0</v>
      </c>
      <c r="C2" s="34" t="s">
        <v>49</v>
      </c>
      <c r="D2" s="35" t="s">
        <v>44</v>
      </c>
      <c r="E2" s="34" t="s">
        <v>47</v>
      </c>
      <c r="F2" s="33"/>
      <c r="G2" s="34" t="s">
        <v>45</v>
      </c>
      <c r="H2" s="35" t="s">
        <v>46</v>
      </c>
      <c r="I2" s="36"/>
      <c r="J2" s="10" t="s">
        <v>59</v>
      </c>
      <c r="K2" s="10" t="s">
        <v>60</v>
      </c>
      <c r="L2" s="10" t="s">
        <v>62</v>
      </c>
      <c r="M2" s="37" t="s">
        <v>61</v>
      </c>
      <c r="N2" s="38"/>
    </row>
    <row r="3" spans="1:14" s="30" customFormat="1" x14ac:dyDescent="0.25">
      <c r="A3" s="26" t="s">
        <v>22</v>
      </c>
      <c r="B3" s="27" t="s">
        <v>1</v>
      </c>
      <c r="C3" s="28">
        <v>1300</v>
      </c>
      <c r="D3" s="28">
        <v>1700</v>
      </c>
      <c r="E3" s="28">
        <v>2900</v>
      </c>
      <c r="F3" s="28"/>
      <c r="G3" s="29">
        <f t="shared" ref="G3:G10" si="0">E3-C3</f>
        <v>1600</v>
      </c>
      <c r="H3" s="29">
        <f t="shared" ref="H3:H10" si="1">E3-D3</f>
        <v>1200</v>
      </c>
      <c r="I3" s="29"/>
      <c r="J3" s="29">
        <v>2</v>
      </c>
      <c r="K3" s="29">
        <f t="shared" ref="K3:K10" si="2">J3*C3</f>
        <v>2600</v>
      </c>
      <c r="L3" s="29">
        <f t="shared" ref="L3:L10" si="3">J3*D3</f>
        <v>3400</v>
      </c>
      <c r="M3" s="25">
        <f t="shared" ref="M3:M10" si="4">J3*E3</f>
        <v>5800</v>
      </c>
      <c r="N3" s="25"/>
    </row>
    <row r="4" spans="1:14" s="30" customFormat="1" x14ac:dyDescent="0.25">
      <c r="A4" s="26" t="s">
        <v>24</v>
      </c>
      <c r="B4" s="27" t="s">
        <v>3</v>
      </c>
      <c r="C4" s="28">
        <v>1200</v>
      </c>
      <c r="D4" s="28">
        <v>1600</v>
      </c>
      <c r="E4" s="28">
        <v>2600</v>
      </c>
      <c r="F4" s="28"/>
      <c r="G4" s="29">
        <f t="shared" si="0"/>
        <v>1400</v>
      </c>
      <c r="H4" s="29">
        <f t="shared" si="1"/>
        <v>1000</v>
      </c>
      <c r="I4" s="29"/>
      <c r="J4" s="29">
        <v>1</v>
      </c>
      <c r="K4" s="29">
        <f t="shared" si="2"/>
        <v>1200</v>
      </c>
      <c r="L4" s="29">
        <f t="shared" si="3"/>
        <v>1600</v>
      </c>
      <c r="M4" s="25">
        <f t="shared" si="4"/>
        <v>2600</v>
      </c>
      <c r="N4" s="25"/>
    </row>
    <row r="5" spans="1:14" s="30" customFormat="1" x14ac:dyDescent="0.25">
      <c r="A5" s="26" t="s">
        <v>36</v>
      </c>
      <c r="B5" s="27" t="s">
        <v>54</v>
      </c>
      <c r="C5" s="28">
        <v>600</v>
      </c>
      <c r="D5" s="28">
        <v>900</v>
      </c>
      <c r="E5" s="28">
        <v>1400</v>
      </c>
      <c r="F5" s="28"/>
      <c r="G5" s="29">
        <f t="shared" si="0"/>
        <v>800</v>
      </c>
      <c r="H5" s="29">
        <f t="shared" si="1"/>
        <v>500</v>
      </c>
      <c r="I5" s="29"/>
      <c r="J5" s="29">
        <v>1</v>
      </c>
      <c r="K5" s="29">
        <f t="shared" si="2"/>
        <v>600</v>
      </c>
      <c r="L5" s="29">
        <f t="shared" si="3"/>
        <v>900</v>
      </c>
      <c r="M5" s="25">
        <f t="shared" si="4"/>
        <v>1400</v>
      </c>
      <c r="N5" s="25"/>
    </row>
    <row r="6" spans="1:14" s="30" customFormat="1" x14ac:dyDescent="0.25">
      <c r="A6" s="26" t="s">
        <v>41</v>
      </c>
      <c r="B6" s="27" t="s">
        <v>14</v>
      </c>
      <c r="C6" s="28">
        <v>350</v>
      </c>
      <c r="D6" s="28">
        <v>400</v>
      </c>
      <c r="E6" s="28">
        <v>700</v>
      </c>
      <c r="F6" s="28"/>
      <c r="G6" s="28">
        <f t="shared" si="0"/>
        <v>350</v>
      </c>
      <c r="H6" s="28">
        <f t="shared" si="1"/>
        <v>300</v>
      </c>
      <c r="I6" s="29"/>
      <c r="J6" s="29">
        <v>2</v>
      </c>
      <c r="K6" s="29">
        <f t="shared" si="2"/>
        <v>700</v>
      </c>
      <c r="L6" s="29">
        <f t="shared" si="3"/>
        <v>800</v>
      </c>
      <c r="M6" s="25">
        <f t="shared" si="4"/>
        <v>1400</v>
      </c>
      <c r="N6" s="25"/>
    </row>
    <row r="7" spans="1:14" s="30" customFormat="1" x14ac:dyDescent="0.25">
      <c r="A7" s="26" t="s">
        <v>50</v>
      </c>
      <c r="B7" s="27" t="s">
        <v>51</v>
      </c>
      <c r="C7" s="28">
        <v>900</v>
      </c>
      <c r="D7" s="28">
        <v>1200</v>
      </c>
      <c r="E7" s="28">
        <v>1800</v>
      </c>
      <c r="F7" s="28"/>
      <c r="G7" s="29">
        <f t="shared" si="0"/>
        <v>900</v>
      </c>
      <c r="H7" s="29">
        <f t="shared" si="1"/>
        <v>600</v>
      </c>
      <c r="I7" s="29"/>
      <c r="J7" s="29">
        <v>1</v>
      </c>
      <c r="K7" s="29">
        <f t="shared" si="2"/>
        <v>900</v>
      </c>
      <c r="L7" s="29">
        <f t="shared" si="3"/>
        <v>1200</v>
      </c>
      <c r="M7" s="25">
        <f t="shared" si="4"/>
        <v>1800</v>
      </c>
      <c r="N7" s="25"/>
    </row>
    <row r="8" spans="1:14" s="30" customFormat="1" x14ac:dyDescent="0.25">
      <c r="A8" s="26" t="s">
        <v>52</v>
      </c>
      <c r="B8" s="27" t="s">
        <v>53</v>
      </c>
      <c r="C8" s="28">
        <v>1200</v>
      </c>
      <c r="D8" s="28">
        <v>1600</v>
      </c>
      <c r="E8" s="28">
        <v>2800</v>
      </c>
      <c r="F8" s="28"/>
      <c r="G8" s="29">
        <f t="shared" si="0"/>
        <v>1600</v>
      </c>
      <c r="H8" s="29">
        <f t="shared" si="1"/>
        <v>1200</v>
      </c>
      <c r="I8" s="29"/>
      <c r="J8" s="29">
        <v>2</v>
      </c>
      <c r="K8" s="29">
        <f t="shared" si="2"/>
        <v>2400</v>
      </c>
      <c r="L8" s="29">
        <f t="shared" si="3"/>
        <v>3200</v>
      </c>
      <c r="M8" s="25">
        <f t="shared" si="4"/>
        <v>5600</v>
      </c>
      <c r="N8" s="25"/>
    </row>
    <row r="9" spans="1:14" s="30" customFormat="1" x14ac:dyDescent="0.25">
      <c r="A9" s="26" t="s">
        <v>55</v>
      </c>
      <c r="B9" s="27" t="s">
        <v>57</v>
      </c>
      <c r="C9" s="28">
        <v>800</v>
      </c>
      <c r="D9" s="28">
        <v>1000</v>
      </c>
      <c r="E9" s="28">
        <v>1900</v>
      </c>
      <c r="F9" s="28"/>
      <c r="G9" s="29">
        <f t="shared" si="0"/>
        <v>1100</v>
      </c>
      <c r="H9" s="29">
        <f t="shared" si="1"/>
        <v>900</v>
      </c>
      <c r="I9" s="29"/>
      <c r="J9" s="29">
        <v>1</v>
      </c>
      <c r="K9" s="29">
        <f t="shared" si="2"/>
        <v>800</v>
      </c>
      <c r="L9" s="29">
        <f t="shared" si="3"/>
        <v>1000</v>
      </c>
      <c r="M9" s="25">
        <f t="shared" si="4"/>
        <v>1900</v>
      </c>
      <c r="N9" s="25"/>
    </row>
    <row r="10" spans="1:14" x14ac:dyDescent="0.25">
      <c r="A10" s="26" t="s">
        <v>56</v>
      </c>
      <c r="B10" s="27" t="s">
        <v>58</v>
      </c>
      <c r="C10" s="28">
        <v>800</v>
      </c>
      <c r="D10" s="28">
        <v>1000</v>
      </c>
      <c r="E10" s="28">
        <v>1900</v>
      </c>
      <c r="F10" s="28"/>
      <c r="G10" s="29">
        <f t="shared" si="0"/>
        <v>1100</v>
      </c>
      <c r="H10" s="29">
        <f t="shared" si="1"/>
        <v>900</v>
      </c>
      <c r="I10" s="29"/>
      <c r="J10" s="29">
        <v>1</v>
      </c>
      <c r="K10" s="29">
        <f t="shared" si="2"/>
        <v>800</v>
      </c>
      <c r="L10" s="29">
        <f t="shared" si="3"/>
        <v>1000</v>
      </c>
      <c r="M10" s="25">
        <f t="shared" si="4"/>
        <v>1900</v>
      </c>
      <c r="N10" s="25"/>
    </row>
    <row r="11" spans="1:14" x14ac:dyDescent="0.25">
      <c r="I11" s="11"/>
      <c r="J11" s="11">
        <f>SUM(J3:J10)</f>
        <v>11</v>
      </c>
      <c r="K11" s="11">
        <f t="shared" ref="K11:M11" si="5">SUM(K3:K10)</f>
        <v>10000</v>
      </c>
      <c r="L11" s="11">
        <f t="shared" si="5"/>
        <v>13100</v>
      </c>
      <c r="M11" s="11">
        <f t="shared" si="5"/>
        <v>22400</v>
      </c>
    </row>
    <row r="13" spans="1:14" x14ac:dyDescent="0.25">
      <c r="K13" s="11" t="s">
        <v>63</v>
      </c>
      <c r="L13" s="11"/>
      <c r="M13" s="11">
        <f>M11-K11</f>
        <v>12400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партнёрам</vt:lpstr>
      <vt:lpstr>10 000 рублей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</dc:creator>
  <cp:lastModifiedBy>Юрий</cp:lastModifiedBy>
  <cp:lastPrinted>2016-02-15T19:44:45Z</cp:lastPrinted>
  <dcterms:created xsi:type="dcterms:W3CDTF">2016-02-08T20:11:25Z</dcterms:created>
  <dcterms:modified xsi:type="dcterms:W3CDTF">2016-05-23T19:27:45Z</dcterms:modified>
</cp:coreProperties>
</file>