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60" yWindow="540" windowWidth="12255" windowHeight="6780" tabRatio="529" activeTab="1"/>
  </bookViews>
  <sheets>
    <sheet name="Скидки_наценки" sheetId="8" r:id="rId1"/>
    <sheet name="Кресла" sheetId="7" r:id="rId2"/>
  </sheets>
  <calcPr calcId="125725" refMode="R1C1"/>
</workbook>
</file>

<file path=xl/calcChain.xml><?xml version="1.0" encoding="utf-8"?>
<calcChain xmlns="http://schemas.openxmlformats.org/spreadsheetml/2006/main">
  <c r="D7" i="7"/>
  <c r="E32"/>
  <c r="D32"/>
  <c r="E7"/>
  <c r="E86"/>
  <c r="E85"/>
  <c r="D85"/>
  <c r="E84"/>
  <c r="D84"/>
  <c r="E83"/>
  <c r="D83"/>
  <c r="E82"/>
  <c r="D82"/>
  <c r="E81"/>
  <c r="D81"/>
  <c r="E112"/>
  <c r="D112"/>
  <c r="D129"/>
  <c r="E129"/>
  <c r="D86"/>
  <c r="D87"/>
  <c r="E87"/>
  <c r="D40"/>
  <c r="E40"/>
  <c r="D31"/>
  <c r="E31"/>
  <c r="E136"/>
  <c r="D136"/>
  <c r="E135"/>
  <c r="D135"/>
  <c r="E133"/>
  <c r="D133"/>
  <c r="E132"/>
  <c r="D132"/>
  <c r="E131"/>
  <c r="D131"/>
  <c r="E130"/>
  <c r="D130"/>
  <c r="E128"/>
  <c r="D128"/>
  <c r="E127"/>
  <c r="D127"/>
  <c r="E126"/>
  <c r="D126"/>
  <c r="E125"/>
  <c r="D125"/>
  <c r="E124"/>
  <c r="D124"/>
  <c r="E123"/>
  <c r="D123"/>
  <c r="E122"/>
  <c r="D122"/>
  <c r="E121"/>
  <c r="D121"/>
  <c r="E120"/>
  <c r="D120"/>
  <c r="E119"/>
  <c r="D119"/>
  <c r="E118"/>
  <c r="D118"/>
  <c r="E117"/>
  <c r="D117"/>
  <c r="E116"/>
  <c r="D116"/>
  <c r="E115"/>
  <c r="D115"/>
  <c r="E114"/>
  <c r="D114"/>
  <c r="E113"/>
  <c r="D113"/>
  <c r="E111"/>
  <c r="D111"/>
  <c r="E110"/>
  <c r="D110"/>
  <c r="E109"/>
  <c r="D109"/>
  <c r="E108"/>
  <c r="D108"/>
  <c r="E107"/>
  <c r="D107"/>
  <c r="E105"/>
  <c r="D105"/>
  <c r="E97"/>
  <c r="D97"/>
  <c r="E91"/>
  <c r="D91"/>
  <c r="E8"/>
  <c r="E9"/>
  <c r="E10"/>
  <c r="E11"/>
  <c r="E12"/>
  <c r="E14"/>
  <c r="E15"/>
  <c r="E16"/>
  <c r="E18"/>
  <c r="E20"/>
  <c r="E22"/>
  <c r="E24"/>
  <c r="E26"/>
  <c r="E27"/>
  <c r="E28"/>
  <c r="E29"/>
  <c r="E30"/>
  <c r="E33"/>
  <c r="E34"/>
  <c r="E35"/>
  <c r="E36"/>
  <c r="E37"/>
  <c r="E38"/>
  <c r="E39"/>
  <c r="E42"/>
  <c r="E43"/>
  <c r="E44"/>
  <c r="E45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D77"/>
  <c r="D8"/>
  <c r="D9"/>
  <c r="D10"/>
  <c r="D11"/>
  <c r="D12"/>
  <c r="D14"/>
  <c r="D15"/>
  <c r="D16"/>
  <c r="D18"/>
  <c r="D20"/>
  <c r="D22"/>
  <c r="D24"/>
  <c r="D26"/>
  <c r="D27"/>
  <c r="D28"/>
  <c r="D29"/>
  <c r="D30"/>
  <c r="D33"/>
  <c r="D34"/>
  <c r="D35"/>
  <c r="D36"/>
  <c r="D37"/>
  <c r="D38"/>
  <c r="D39"/>
  <c r="D42"/>
  <c r="D43"/>
  <c r="D44"/>
  <c r="D45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</calcChain>
</file>

<file path=xl/sharedStrings.xml><?xml version="1.0" encoding="utf-8"?>
<sst xmlns="http://schemas.openxmlformats.org/spreadsheetml/2006/main" count="212" uniqueCount="168">
  <si>
    <t>ПРИМЕЧАНИЕ:</t>
  </si>
  <si>
    <t>МК-механизм качания с фиксацией в рабочем положении;</t>
  </si>
  <si>
    <t>PL- пластиковые подлокотники и крестовина;</t>
  </si>
  <si>
    <t>МТ-механизм трансформации спинки;</t>
  </si>
  <si>
    <t>Комплектация, материал обивки</t>
  </si>
  <si>
    <t>*</t>
  </si>
  <si>
    <t>СХ-синхромеханизм качания с фиксацией в любом положении.</t>
  </si>
  <si>
    <t>СН-хромированные подлокотники и крестовина;</t>
  </si>
  <si>
    <t>WD-деревянные подлокотники и накладки на крестовину;</t>
  </si>
  <si>
    <t>О/ч-полозья черные металлические;</t>
  </si>
  <si>
    <t>О/wd-деревянные полозья.</t>
  </si>
  <si>
    <t>SL - пластик, цвет "серебро"</t>
  </si>
  <si>
    <t>При заказе кресел на металлопластиковом пятилучье - наценка 150 руб.</t>
  </si>
  <si>
    <t>PL CX (681 Н) натуральная кожа</t>
  </si>
  <si>
    <t>СН СХ  (04) экокожа</t>
  </si>
  <si>
    <t>СН СХ  (04) натуральная кожа</t>
  </si>
  <si>
    <t xml:space="preserve">СН СХ (04) экокожа </t>
  </si>
  <si>
    <t xml:space="preserve">СН СХ (04) натуральная кожа </t>
  </si>
  <si>
    <t xml:space="preserve"> PL MK (727) Кожзам </t>
  </si>
  <si>
    <t>PL MK (727) экокожа</t>
  </si>
  <si>
    <t>PL MK (727) кожзам</t>
  </si>
  <si>
    <t>PL MK (681 Н) экокожа</t>
  </si>
  <si>
    <t>PL MK (681 Н) кожзам</t>
  </si>
  <si>
    <t>PL MK (727) ткань серии "С"</t>
  </si>
  <si>
    <t>PL MK (727) ткань JP</t>
  </si>
  <si>
    <t>PL MK (727)  ткань TW</t>
  </si>
  <si>
    <t xml:space="preserve">PL MK (727) экокожа </t>
  </si>
  <si>
    <t>PL MK (727) ткань TW</t>
  </si>
  <si>
    <t>WD MK натуральная кожа</t>
  </si>
  <si>
    <t>WD MK экокожа</t>
  </si>
  <si>
    <t>PL MK  (727) экокожа</t>
  </si>
  <si>
    <t>PL MK  (727) кожзам</t>
  </si>
  <si>
    <t xml:space="preserve">WD МК экокожа  </t>
  </si>
  <si>
    <t>WD МК натуральная кожа</t>
  </si>
  <si>
    <t xml:space="preserve">PL МК (727) экокожа </t>
  </si>
  <si>
    <t>PL МК (727) кожзам</t>
  </si>
  <si>
    <t>PL МК (727) ткань</t>
  </si>
  <si>
    <t>PL (681) экокожа</t>
  </si>
  <si>
    <t>PL (681) кожзам</t>
  </si>
  <si>
    <t xml:space="preserve">Кресла AV  201, 206, 207, 211  -  возможно комплектовать </t>
  </si>
  <si>
    <t>* - цена по запросу</t>
  </si>
  <si>
    <t>CH SL (682) экокожа</t>
  </si>
  <si>
    <t xml:space="preserve"> PL MK (727) экокожа (oregon) </t>
  </si>
  <si>
    <t>Кресла  AV 101, 109, 114 возможна комплектация без МК - минус 250 руб.</t>
  </si>
  <si>
    <t>CH CX (04) экокожа</t>
  </si>
  <si>
    <t>CH CX (04) натуральная кожа</t>
  </si>
  <si>
    <t>Кресла в комплектации WD (деревянные подлокотники+крестовина) выполняются только при оптовом заказе не менее 20 единиц</t>
  </si>
  <si>
    <t>механизмом качания (МК) - плюс 250 рублей</t>
  </si>
  <si>
    <t>PL МК (681 Н) экокожа</t>
  </si>
  <si>
    <t>PL (681 H) MK экокожа</t>
  </si>
  <si>
    <t>CH (682 SL) MK кожзам/TW-сетка</t>
  </si>
  <si>
    <t>СН (04) МК экокожа</t>
  </si>
  <si>
    <t>CH 682SL ткань/ткань сетка</t>
  </si>
  <si>
    <t>PL MK ткань/ткань сетка</t>
  </si>
  <si>
    <t>Цена до 100 тыс.руб.</t>
  </si>
  <si>
    <t>Цена  опт от 300 тыс.руб.</t>
  </si>
  <si>
    <t>Цена опт до 300 тыс.руб.</t>
  </si>
  <si>
    <t>СН (04) СХ экокожа</t>
  </si>
  <si>
    <t>При заказе кресел на черных металлических полозьях  (О/ч) - наценка 500 руб.</t>
  </si>
  <si>
    <t>СН  СХ экокожа</t>
  </si>
  <si>
    <t xml:space="preserve"> PL MK (727) Экокожа</t>
  </si>
  <si>
    <t xml:space="preserve">PL МК (727) кожзам </t>
  </si>
  <si>
    <t>PL МК (681 Н) натуральная кожа</t>
  </si>
  <si>
    <t xml:space="preserve"> СН СХ (04) экокожа</t>
  </si>
  <si>
    <t xml:space="preserve"> СН СХ (04) натуральная кожа</t>
  </si>
  <si>
    <t>СН CX (04) экокожа</t>
  </si>
  <si>
    <t xml:space="preserve">PL МК (681 Н) натуральная кожа </t>
  </si>
  <si>
    <t>PL ткань TW-сетка</t>
  </si>
  <si>
    <t>PL (P) ткань/ткань-сетка</t>
  </si>
  <si>
    <t>PL (P) ткань TW/ткань-сетка</t>
  </si>
  <si>
    <t>PL (С) ткань/ткань-сетка</t>
  </si>
  <si>
    <t>PL (С) ткань TW/ткань-сетка</t>
  </si>
  <si>
    <t>Наименование</t>
  </si>
  <si>
    <t>PL ткань/ткань-сетка</t>
  </si>
  <si>
    <r>
      <t xml:space="preserve">                                           </t>
    </r>
    <r>
      <rPr>
        <b/>
        <i/>
        <sz val="12"/>
        <rFont val="Arial"/>
        <family val="2"/>
        <charset val="204"/>
      </rPr>
      <t>AV 219</t>
    </r>
  </si>
  <si>
    <r>
      <t xml:space="preserve">                                          </t>
    </r>
    <r>
      <rPr>
        <b/>
        <i/>
        <sz val="10"/>
        <rFont val="Arial"/>
        <family val="2"/>
        <charset val="204"/>
      </rPr>
      <t xml:space="preserve"> </t>
    </r>
    <r>
      <rPr>
        <b/>
        <i/>
        <sz val="12"/>
        <rFont val="Arial"/>
        <family val="2"/>
        <charset val="204"/>
      </rPr>
      <t>AV 218</t>
    </r>
  </si>
  <si>
    <t xml:space="preserve">                               AV 217</t>
  </si>
  <si>
    <r>
      <t xml:space="preserve">                                            </t>
    </r>
    <r>
      <rPr>
        <b/>
        <i/>
        <sz val="12"/>
        <rFont val="Arial"/>
        <family val="2"/>
        <charset val="204"/>
      </rPr>
      <t>AV 220</t>
    </r>
  </si>
  <si>
    <r>
      <t xml:space="preserve">                                           </t>
    </r>
    <r>
      <rPr>
        <b/>
        <i/>
        <sz val="12"/>
        <rFont val="Arial"/>
        <family val="2"/>
        <charset val="204"/>
      </rPr>
      <t xml:space="preserve"> AV 221</t>
    </r>
  </si>
  <si>
    <t xml:space="preserve">                               AV 215 </t>
  </si>
  <si>
    <t xml:space="preserve">                               AV 214</t>
  </si>
  <si>
    <t xml:space="preserve">                                AV 210</t>
  </si>
  <si>
    <t xml:space="preserve">                                AV 211</t>
  </si>
  <si>
    <t xml:space="preserve">                                  AV 208 </t>
  </si>
  <si>
    <t xml:space="preserve">                                  AV 207 </t>
  </si>
  <si>
    <t xml:space="preserve">                                 AV 206</t>
  </si>
  <si>
    <t xml:space="preserve">                                  AV 204</t>
  </si>
  <si>
    <t xml:space="preserve">                                 AV 205 </t>
  </si>
  <si>
    <t xml:space="preserve">                                   AV 203</t>
  </si>
  <si>
    <t xml:space="preserve">                                 AV 202 </t>
  </si>
  <si>
    <t xml:space="preserve">                               AV 201</t>
  </si>
  <si>
    <t xml:space="preserve">                                 AV 133</t>
  </si>
  <si>
    <t xml:space="preserve">                                 AV 130</t>
  </si>
  <si>
    <t xml:space="preserve">                                  AV 131</t>
  </si>
  <si>
    <t xml:space="preserve">                                 AV 132</t>
  </si>
  <si>
    <t xml:space="preserve">                                 AV 129</t>
  </si>
  <si>
    <t xml:space="preserve">                                AV 127</t>
  </si>
  <si>
    <t xml:space="preserve">                               AV 128</t>
  </si>
  <si>
    <t xml:space="preserve">                                 AV 126</t>
  </si>
  <si>
    <t xml:space="preserve">                                  AV 122   </t>
  </si>
  <si>
    <t xml:space="preserve">                                 AV 121</t>
  </si>
  <si>
    <t xml:space="preserve">                               AV 119  </t>
  </si>
  <si>
    <t xml:space="preserve">                                AV 120  </t>
  </si>
  <si>
    <t xml:space="preserve">                                 AV 123</t>
  </si>
  <si>
    <t xml:space="preserve">                                 AV 124</t>
  </si>
  <si>
    <t xml:space="preserve">                                 AV 118</t>
  </si>
  <si>
    <t xml:space="preserve">                                 AV 116</t>
  </si>
  <si>
    <t xml:space="preserve">                                 AV 117</t>
  </si>
  <si>
    <t xml:space="preserve">                                 AV 115 </t>
  </si>
  <si>
    <t xml:space="preserve">                                 AV 114</t>
  </si>
  <si>
    <t xml:space="preserve">                                AV 113  </t>
  </si>
  <si>
    <t xml:space="preserve">                                 AV 111 </t>
  </si>
  <si>
    <t xml:space="preserve">                                  AV 110 </t>
  </si>
  <si>
    <t xml:space="preserve">                                  AV 109 </t>
  </si>
  <si>
    <t xml:space="preserve">                                 AV 108 </t>
  </si>
  <si>
    <t xml:space="preserve">                                 AV 107</t>
  </si>
  <si>
    <t xml:space="preserve">                                  AV 106  </t>
  </si>
  <si>
    <t xml:space="preserve">                                  AV 105</t>
  </si>
  <si>
    <t xml:space="preserve">                                 AV 104</t>
  </si>
  <si>
    <t xml:space="preserve">                                  AV 102</t>
  </si>
  <si>
    <t xml:space="preserve">                                  AV 103 </t>
  </si>
  <si>
    <t xml:space="preserve">                                 AV 101</t>
  </si>
  <si>
    <t xml:space="preserve">                                AV 125</t>
  </si>
  <si>
    <r>
      <rPr>
        <b/>
        <sz val="11"/>
        <rFont val="Arial"/>
        <family val="2"/>
        <charset val="204"/>
      </rPr>
      <t xml:space="preserve">ПРАЙС-ЛИСТ с НДС </t>
    </r>
    <r>
      <rPr>
        <b/>
        <i/>
        <sz val="11"/>
        <rFont val="Arial"/>
        <family val="2"/>
        <charset val="204"/>
      </rPr>
      <t xml:space="preserve"> </t>
    </r>
  </si>
  <si>
    <t>Кресла руководителя</t>
  </si>
  <si>
    <t>Кресла оператора</t>
  </si>
  <si>
    <t xml:space="preserve">             Внимание!!!</t>
  </si>
  <si>
    <r>
      <rPr>
        <b/>
        <sz val="10"/>
        <color indexed="8"/>
        <rFont val="Arial"/>
        <family val="2"/>
        <charset val="204"/>
      </rPr>
      <t xml:space="preserve">SL </t>
    </r>
    <r>
      <rPr>
        <sz val="10"/>
        <color indexed="8"/>
        <rFont val="Arial"/>
        <family val="2"/>
        <charset val="204"/>
      </rPr>
      <t>- пластик, цвет "серебро"</t>
    </r>
  </si>
  <si>
    <t>Комплектация мультиблок - наценка 1200 рублей</t>
  </si>
  <si>
    <t>При заказе кресел на металлопластиковом пятилучье - наценка 200 руб.</t>
  </si>
  <si>
    <t>Кресла AV  201, 206, 207, 211  -  комплектация МК наценка 300 руб.</t>
  </si>
  <si>
    <t>PL TW-сетка комби</t>
  </si>
  <si>
    <t>PL МК (727) экокожа</t>
  </si>
  <si>
    <t xml:space="preserve">PL МК (727)  ткань </t>
  </si>
  <si>
    <t>PL МК (727)  ткань JP</t>
  </si>
  <si>
    <t>PL МК (727) ткань TW</t>
  </si>
  <si>
    <t xml:space="preserve">PL (Р) ткань </t>
  </si>
  <si>
    <t xml:space="preserve">PL (684) ПВМ ткань </t>
  </si>
  <si>
    <t>PL (684) ПВМ ткань JP</t>
  </si>
  <si>
    <t>PL (684) ПВМ ткань TW</t>
  </si>
  <si>
    <t xml:space="preserve">PL МК (727) ткань </t>
  </si>
  <si>
    <t>PL МК(727) ткань TW</t>
  </si>
  <si>
    <t>PL  МК(727) кожзам</t>
  </si>
  <si>
    <t xml:space="preserve">PL (681) ткань </t>
  </si>
  <si>
    <t>PL (681) ткань TW</t>
  </si>
  <si>
    <t xml:space="preserve"> PL (681) ткань</t>
  </si>
  <si>
    <t>PL (681) ткань JP</t>
  </si>
  <si>
    <t>PL (Р) ткань</t>
  </si>
  <si>
    <t>PL (684) ткань JP</t>
  </si>
  <si>
    <t>PL (684) ткань TW</t>
  </si>
  <si>
    <t>Кресла  AV 126, 125, 124, 115  комплектация  SL (ZY) - наценка 4 000 руб.</t>
  </si>
  <si>
    <t>При заказе кресел на черных металлических полозьях  (О/ч) - наценка 600 руб.</t>
  </si>
  <si>
    <r>
      <rPr>
        <b/>
        <sz val="10"/>
        <rFont val="Arial"/>
        <family val="2"/>
        <charset val="204"/>
      </rPr>
      <t>(Р)</t>
    </r>
    <r>
      <rPr>
        <sz val="10"/>
        <rFont val="Arial"/>
        <family val="2"/>
        <charset val="204"/>
      </rPr>
      <t xml:space="preserve"> - подлокотник Рондо</t>
    </r>
  </si>
  <si>
    <r>
      <rPr>
        <b/>
        <sz val="10"/>
        <rFont val="Arial"/>
        <family val="2"/>
        <charset val="204"/>
      </rPr>
      <t>(С)</t>
    </r>
    <r>
      <rPr>
        <sz val="10"/>
        <rFont val="Arial"/>
        <family val="2"/>
        <charset val="204"/>
      </rPr>
      <t xml:space="preserve"> - подлокотник Соната</t>
    </r>
  </si>
  <si>
    <t>Доставка до транзитного склада по адресу г. Москва ул. Промышленная д.11 - наценка 70 руб.за единицу</t>
  </si>
  <si>
    <r>
      <rPr>
        <b/>
        <sz val="10"/>
        <color indexed="8"/>
        <rFont val="Arial"/>
        <family val="2"/>
        <charset val="204"/>
      </rPr>
      <t xml:space="preserve">WD </t>
    </r>
    <r>
      <rPr>
        <sz val="10"/>
        <color indexed="8"/>
        <rFont val="Arial"/>
        <family val="2"/>
        <charset val="204"/>
      </rPr>
      <t>- деревянные подлокотники и накладки на крестовину;</t>
    </r>
  </si>
  <si>
    <r>
      <rPr>
        <b/>
        <sz val="10"/>
        <color indexed="8"/>
        <rFont val="Arial"/>
        <family val="2"/>
        <charset val="204"/>
      </rPr>
      <t xml:space="preserve">СН </t>
    </r>
    <r>
      <rPr>
        <sz val="10"/>
        <color indexed="8"/>
        <rFont val="Arial"/>
        <family val="2"/>
        <charset val="204"/>
      </rPr>
      <t>- хромированные подлокотники и крестовина;</t>
    </r>
  </si>
  <si>
    <r>
      <rPr>
        <b/>
        <sz val="10"/>
        <color indexed="8"/>
        <rFont val="Arial"/>
        <family val="2"/>
        <charset val="204"/>
      </rPr>
      <t xml:space="preserve">PL </t>
    </r>
    <r>
      <rPr>
        <sz val="10"/>
        <color indexed="8"/>
        <rFont val="Arial"/>
        <family val="2"/>
        <charset val="204"/>
      </rPr>
      <t>- пластиковые подлокотники и крестовина;</t>
    </r>
  </si>
  <si>
    <r>
      <rPr>
        <b/>
        <sz val="10"/>
        <color indexed="8"/>
        <rFont val="Arial"/>
        <family val="2"/>
        <charset val="204"/>
      </rPr>
      <t xml:space="preserve">МК  </t>
    </r>
    <r>
      <rPr>
        <sz val="10"/>
        <color indexed="8"/>
        <rFont val="Arial"/>
        <family val="2"/>
        <charset val="204"/>
      </rPr>
      <t>-механизм качания с фиксацией в рабочем положении;</t>
    </r>
  </si>
  <si>
    <r>
      <rPr>
        <b/>
        <sz val="10"/>
        <color indexed="8"/>
        <rFont val="Arial"/>
        <family val="2"/>
        <charset val="204"/>
      </rPr>
      <t xml:space="preserve">СХ </t>
    </r>
    <r>
      <rPr>
        <sz val="10"/>
        <color indexed="8"/>
        <rFont val="Arial"/>
        <family val="2"/>
        <charset val="204"/>
      </rPr>
      <t>- синхромеханизм качания с фиксацией в любом положении.</t>
    </r>
  </si>
  <si>
    <r>
      <rPr>
        <b/>
        <sz val="10"/>
        <rFont val="Arial"/>
        <family val="2"/>
        <charset val="204"/>
      </rPr>
      <t xml:space="preserve">О/ч </t>
    </r>
    <r>
      <rPr>
        <sz val="10"/>
        <rFont val="Arial"/>
        <family val="2"/>
        <charset val="204"/>
      </rPr>
      <t>- полозья черные металлические;</t>
    </r>
  </si>
  <si>
    <r>
      <rPr>
        <b/>
        <sz val="10"/>
        <rFont val="Arial"/>
        <family val="2"/>
        <charset val="204"/>
      </rPr>
      <t xml:space="preserve">МТ </t>
    </r>
    <r>
      <rPr>
        <sz val="10"/>
        <rFont val="Arial"/>
        <family val="2"/>
        <charset val="204"/>
      </rPr>
      <t>- механизм трансформации спинки;</t>
    </r>
  </si>
  <si>
    <r>
      <rPr>
        <b/>
        <sz val="10"/>
        <rFont val="Arial"/>
        <family val="2"/>
        <charset val="204"/>
      </rPr>
      <t xml:space="preserve">О/wd </t>
    </r>
    <r>
      <rPr>
        <sz val="10"/>
        <rFont val="Arial"/>
        <family val="2"/>
        <charset val="204"/>
      </rPr>
      <t>- деревянные полозья.</t>
    </r>
  </si>
  <si>
    <t>Кресла в комплектации WD (деревянныеэлементы) выполняются при заказе от 20 единиц</t>
  </si>
  <si>
    <t>PL MK (727) ткань</t>
  </si>
  <si>
    <t xml:space="preserve"> PL MK (727) ткань</t>
  </si>
  <si>
    <t>СН СХ (04) экокожа</t>
  </si>
  <si>
    <t xml:space="preserve">   действителен  с 21.06.2016</t>
  </si>
</sst>
</file>

<file path=xl/styles.xml><?xml version="1.0" encoding="utf-8"?>
<styleSheet xmlns="http://schemas.openxmlformats.org/spreadsheetml/2006/main">
  <fonts count="30">
    <font>
      <sz val="10"/>
      <name val="Arial"/>
    </font>
    <font>
      <b/>
      <i/>
      <sz val="11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Cyr"/>
      <charset val="204"/>
    </font>
    <font>
      <b/>
      <i/>
      <sz val="12"/>
      <name val="Arial"/>
      <family val="2"/>
      <charset val="204"/>
    </font>
    <font>
      <sz val="12"/>
      <name val="Arial"/>
      <family val="2"/>
      <charset val="204"/>
    </font>
    <font>
      <i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4"/>
      <name val="Arial"/>
      <family val="2"/>
      <charset val="204"/>
    </font>
    <font>
      <b/>
      <sz val="18"/>
      <name val="Arial"/>
      <family val="2"/>
      <charset val="204"/>
    </font>
    <font>
      <b/>
      <i/>
      <sz val="18"/>
      <name val="Arial"/>
      <family val="2"/>
      <charset val="204"/>
    </font>
    <font>
      <sz val="10"/>
      <color rgb="FF0070C0"/>
      <name val="Arial"/>
      <family val="2"/>
      <charset val="204"/>
    </font>
    <font>
      <sz val="12"/>
      <color rgb="FF0070C0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Arial Cyr"/>
      <charset val="204"/>
    </font>
    <font>
      <b/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 Cyr"/>
      <charset val="204"/>
    </font>
    <font>
      <b/>
      <i/>
      <sz val="14"/>
      <color theme="3" tint="-0.249977111117893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sz val="14"/>
      <color theme="3" tint="-0.249977111117893"/>
      <name val="Arial"/>
      <family val="2"/>
      <charset val="204"/>
    </font>
    <font>
      <b/>
      <sz val="1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98">
    <xf numFmtId="0" fontId="0" fillId="0" borderId="0" xfId="0"/>
    <xf numFmtId="0" fontId="0" fillId="2" borderId="0" xfId="0" applyFill="1"/>
    <xf numFmtId="0" fontId="0" fillId="0" borderId="0" xfId="0" applyBorder="1"/>
    <xf numFmtId="0" fontId="0" fillId="0" borderId="1" xfId="0" applyBorder="1"/>
    <xf numFmtId="0" fontId="4" fillId="2" borderId="0" xfId="0" applyFont="1" applyFill="1"/>
    <xf numFmtId="0" fontId="7" fillId="0" borderId="2" xfId="0" applyFont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7" xfId="1" applyFont="1" applyFill="1" applyBorder="1" applyAlignment="1">
      <alignment horizontal="left" vertical="center"/>
    </xf>
    <xf numFmtId="0" fontId="7" fillId="2" borderId="8" xfId="1" applyFont="1" applyFill="1" applyBorder="1" applyAlignment="1">
      <alignment horizontal="left" vertical="center"/>
    </xf>
    <xf numFmtId="0" fontId="7" fillId="2" borderId="9" xfId="1" applyFont="1" applyFill="1" applyBorder="1" applyAlignment="1">
      <alignment horizontal="left" vertical="center" wrapText="1"/>
    </xf>
    <xf numFmtId="0" fontId="7" fillId="2" borderId="10" xfId="1" applyFont="1" applyFill="1" applyBorder="1" applyAlignment="1">
      <alignment horizontal="left" vertical="center" wrapText="1"/>
    </xf>
    <xf numFmtId="0" fontId="7" fillId="2" borderId="10" xfId="1" applyFont="1" applyFill="1" applyBorder="1" applyAlignment="1">
      <alignment horizontal="left" vertical="center"/>
    </xf>
    <xf numFmtId="0" fontId="7" fillId="2" borderId="9" xfId="1" applyFont="1" applyFill="1" applyBorder="1" applyAlignment="1">
      <alignment horizontal="left" vertical="center"/>
    </xf>
    <xf numFmtId="0" fontId="7" fillId="2" borderId="11" xfId="1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 wrapText="1"/>
    </xf>
    <xf numFmtId="0" fontId="7" fillId="2" borderId="11" xfId="1" applyFont="1" applyFill="1" applyBorder="1" applyAlignment="1">
      <alignment horizontal="left" vertical="center" shrinkToFit="1"/>
    </xf>
    <xf numFmtId="0" fontId="7" fillId="0" borderId="7" xfId="0" applyFont="1" applyBorder="1" applyAlignment="1">
      <alignment horizontal="left" vertical="center" wrapText="1"/>
    </xf>
    <xf numFmtId="0" fontId="7" fillId="2" borderId="12" xfId="1" applyFont="1" applyFill="1" applyBorder="1" applyAlignment="1">
      <alignment horizontal="left" vertical="center" wrapText="1"/>
    </xf>
    <xf numFmtId="0" fontId="7" fillId="2" borderId="13" xfId="1" applyFont="1" applyFill="1" applyBorder="1" applyAlignment="1">
      <alignment horizontal="left" vertical="center"/>
    </xf>
    <xf numFmtId="0" fontId="2" fillId="2" borderId="12" xfId="1" applyFont="1" applyFill="1" applyBorder="1" applyAlignment="1">
      <alignment horizontal="center" vertical="top" wrapText="1"/>
    </xf>
    <xf numFmtId="0" fontId="18" fillId="2" borderId="0" xfId="0" applyFont="1" applyFill="1" applyAlignment="1">
      <alignment horizontal="center" vertical="top"/>
    </xf>
    <xf numFmtId="0" fontId="7" fillId="0" borderId="12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 wrapText="1"/>
    </xf>
    <xf numFmtId="0" fontId="3" fillId="2" borderId="0" xfId="1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9" fillId="2" borderId="12" xfId="0" applyFont="1" applyFill="1" applyBorder="1" applyAlignment="1">
      <alignment horizontal="center" vertical="center" wrapText="1"/>
    </xf>
    <xf numFmtId="1" fontId="9" fillId="2" borderId="12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left" vertical="center" wrapText="1"/>
    </xf>
    <xf numFmtId="0" fontId="11" fillId="2" borderId="0" xfId="0" applyFont="1" applyFill="1" applyBorder="1" applyAlignment="1">
      <alignment horizontal="center" vertical="center"/>
    </xf>
    <xf numFmtId="1" fontId="11" fillId="2" borderId="0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1" fontId="10" fillId="2" borderId="0" xfId="0" applyNumberFormat="1" applyFont="1" applyFill="1" applyAlignment="1">
      <alignment horizontal="center" vertical="center"/>
    </xf>
    <xf numFmtId="0" fontId="20" fillId="2" borderId="0" xfId="0" applyFont="1" applyFill="1" applyBorder="1" applyAlignment="1">
      <alignment horizontal="left" vertical="center" wrapText="1"/>
    </xf>
    <xf numFmtId="0" fontId="21" fillId="2" borderId="0" xfId="0" applyFont="1" applyFill="1" applyBorder="1" applyAlignment="1">
      <alignment horizontal="left" vertical="center" wrapText="1"/>
    </xf>
    <xf numFmtId="0" fontId="20" fillId="2" borderId="0" xfId="0" applyFont="1" applyFill="1" applyAlignment="1">
      <alignment horizontal="left" vertical="center" wrapText="1"/>
    </xf>
    <xf numFmtId="0" fontId="7" fillId="2" borderId="17" xfId="1" applyFont="1" applyFill="1" applyBorder="1" applyAlignment="1">
      <alignment horizontal="left" vertical="center"/>
    </xf>
    <xf numFmtId="0" fontId="7" fillId="2" borderId="11" xfId="1" applyFont="1" applyFill="1" applyBorder="1" applyAlignment="1">
      <alignment horizontal="left" vertical="center" wrapText="1"/>
    </xf>
    <xf numFmtId="0" fontId="7" fillId="2" borderId="17" xfId="1" applyFont="1" applyFill="1" applyBorder="1" applyAlignment="1">
      <alignment horizontal="left" vertical="center" wrapText="1"/>
    </xf>
    <xf numFmtId="0" fontId="10" fillId="2" borderId="0" xfId="1" applyFont="1" applyFill="1" applyBorder="1" applyAlignment="1">
      <alignment horizontal="left" vertical="center"/>
    </xf>
    <xf numFmtId="1" fontId="20" fillId="2" borderId="0" xfId="1" applyNumberFormat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/>
    </xf>
    <xf numFmtId="0" fontId="10" fillId="2" borderId="0" xfId="1" applyFont="1" applyFill="1" applyAlignment="1">
      <alignment horizontal="center" vertical="center"/>
    </xf>
    <xf numFmtId="1" fontId="10" fillId="2" borderId="0" xfId="1" applyNumberFormat="1" applyFont="1" applyFill="1" applyAlignment="1">
      <alignment horizontal="center" vertical="center"/>
    </xf>
    <xf numFmtId="1" fontId="10" fillId="2" borderId="0" xfId="1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0" fillId="2" borderId="0" xfId="1" applyFont="1" applyFill="1" applyAlignment="1">
      <alignment horizontal="left"/>
    </xf>
    <xf numFmtId="1" fontId="10" fillId="2" borderId="0" xfId="1" applyNumberFormat="1" applyFont="1" applyFill="1" applyAlignment="1">
      <alignment horizontal="left"/>
    </xf>
    <xf numFmtId="0" fontId="4" fillId="2" borderId="0" xfId="1" applyFill="1" applyAlignment="1">
      <alignment horizontal="left"/>
    </xf>
    <xf numFmtId="0" fontId="4" fillId="2" borderId="0" xfId="1" applyFont="1" applyFill="1" applyAlignment="1">
      <alignment horizontal="left"/>
    </xf>
    <xf numFmtId="0" fontId="10" fillId="2" borderId="0" xfId="1" applyFont="1" applyFill="1" applyBorder="1" applyAlignment="1">
      <alignment horizontal="left"/>
    </xf>
    <xf numFmtId="0" fontId="5" fillId="2" borderId="0" xfId="1" applyFont="1" applyFill="1" applyBorder="1" applyAlignment="1">
      <alignment horizontal="left"/>
    </xf>
    <xf numFmtId="1" fontId="10" fillId="2" borderId="0" xfId="1" applyNumberFormat="1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10" fillId="2" borderId="0" xfId="0" applyFont="1" applyFill="1" applyAlignment="1">
      <alignment horizontal="left" wrapText="1"/>
    </xf>
    <xf numFmtId="1" fontId="10" fillId="2" borderId="0" xfId="0" applyNumberFormat="1" applyFont="1" applyFill="1" applyAlignment="1">
      <alignment horizontal="left"/>
    </xf>
    <xf numFmtId="0" fontId="22" fillId="2" borderId="0" xfId="0" applyFont="1" applyFill="1" applyBorder="1" applyAlignment="1">
      <alignment horizontal="left" vertical="top"/>
    </xf>
    <xf numFmtId="0" fontId="20" fillId="2" borderId="0" xfId="0" applyFont="1" applyFill="1" applyAlignment="1">
      <alignment horizontal="left" vertical="center"/>
    </xf>
    <xf numFmtId="1" fontId="20" fillId="2" borderId="0" xfId="0" applyNumberFormat="1" applyFont="1" applyFill="1" applyAlignment="1">
      <alignment horizontal="left" vertical="center"/>
    </xf>
    <xf numFmtId="0" fontId="23" fillId="2" borderId="0" xfId="0" applyFont="1" applyFill="1" applyBorder="1" applyAlignment="1">
      <alignment horizontal="left" vertical="top"/>
    </xf>
    <xf numFmtId="0" fontId="23" fillId="2" borderId="0" xfId="0" applyFont="1" applyFill="1" applyAlignment="1">
      <alignment horizontal="left" vertical="top"/>
    </xf>
    <xf numFmtId="0" fontId="4" fillId="0" borderId="0" xfId="0" applyFont="1"/>
    <xf numFmtId="0" fontId="24" fillId="2" borderId="0" xfId="0" applyFont="1" applyFill="1" applyBorder="1" applyAlignment="1">
      <alignment horizontal="left" vertical="center" wrapText="1"/>
    </xf>
    <xf numFmtId="0" fontId="24" fillId="2" borderId="0" xfId="0" applyFont="1" applyFill="1" applyAlignment="1">
      <alignment horizontal="left" vertical="center"/>
    </xf>
    <xf numFmtId="1" fontId="24" fillId="2" borderId="0" xfId="0" applyNumberFormat="1" applyFont="1" applyFill="1" applyAlignment="1">
      <alignment horizontal="left" vertical="center"/>
    </xf>
    <xf numFmtId="0" fontId="25" fillId="2" borderId="0" xfId="0" applyFont="1" applyFill="1" applyBorder="1" applyAlignment="1">
      <alignment horizontal="left" vertical="center" wrapText="1"/>
    </xf>
    <xf numFmtId="0" fontId="24" fillId="2" borderId="0" xfId="0" applyFont="1" applyFill="1" applyAlignment="1">
      <alignment horizontal="left" vertical="center" wrapText="1"/>
    </xf>
    <xf numFmtId="0" fontId="15" fillId="0" borderId="0" xfId="0" applyFont="1"/>
    <xf numFmtId="0" fontId="26" fillId="0" borderId="0" xfId="0" applyFont="1"/>
    <xf numFmtId="0" fontId="22" fillId="2" borderId="0" xfId="0" applyFont="1" applyFill="1" applyAlignment="1">
      <alignment horizontal="left" vertical="center" wrapText="1"/>
    </xf>
    <xf numFmtId="1" fontId="4" fillId="2" borderId="0" xfId="1" applyNumberFormat="1" applyFont="1" applyFill="1" applyAlignment="1">
      <alignment horizontal="left" vertical="center"/>
    </xf>
    <xf numFmtId="0" fontId="4" fillId="2" borderId="0" xfId="1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1" fontId="4" fillId="2" borderId="0" xfId="1" applyNumberFormat="1" applyFont="1" applyFill="1" applyBorder="1" applyAlignment="1">
      <alignment horizontal="left" vertical="center"/>
    </xf>
    <xf numFmtId="0" fontId="4" fillId="2" borderId="0" xfId="1" applyFont="1" applyFill="1" applyBorder="1" applyAlignment="1">
      <alignment horizontal="left" vertical="center"/>
    </xf>
    <xf numFmtId="1" fontId="4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22" fillId="2" borderId="0" xfId="0" applyFont="1" applyFill="1" applyAlignment="1">
      <alignment horizontal="left" vertical="center"/>
    </xf>
    <xf numFmtId="0" fontId="24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0" fontId="10" fillId="0" borderId="0" xfId="0" applyFont="1" applyAlignment="1">
      <alignment horizontal="center" vertical="top"/>
    </xf>
    <xf numFmtId="0" fontId="7" fillId="2" borderId="3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0" borderId="18" xfId="0" applyFont="1" applyBorder="1" applyAlignment="1">
      <alignment vertical="center" wrapText="1"/>
    </xf>
    <xf numFmtId="0" fontId="7" fillId="0" borderId="18" xfId="0" applyFont="1" applyBorder="1" applyAlignment="1">
      <alignment horizontal="left" vertical="center" wrapText="1"/>
    </xf>
    <xf numFmtId="0" fontId="8" fillId="0" borderId="18" xfId="0" applyFont="1" applyFill="1" applyBorder="1" applyAlignment="1">
      <alignment horizontal="left" vertical="center" wrapText="1"/>
    </xf>
    <xf numFmtId="0" fontId="12" fillId="2" borderId="18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left" vertical="center" wrapText="1"/>
    </xf>
    <xf numFmtId="3" fontId="16" fillId="2" borderId="8" xfId="0" applyNumberFormat="1" applyFont="1" applyFill="1" applyBorder="1" applyAlignment="1">
      <alignment horizontal="center" vertical="center" wrapText="1"/>
    </xf>
    <xf numFmtId="3" fontId="16" fillId="2" borderId="19" xfId="0" applyNumberFormat="1" applyFont="1" applyFill="1" applyBorder="1" applyAlignment="1">
      <alignment horizontal="center" vertical="center" wrapText="1"/>
    </xf>
    <xf numFmtId="3" fontId="16" fillId="2" borderId="13" xfId="0" applyNumberFormat="1" applyFont="1" applyFill="1" applyBorder="1" applyAlignment="1">
      <alignment horizontal="center" vertical="center" wrapText="1"/>
    </xf>
    <xf numFmtId="3" fontId="16" fillId="2" borderId="0" xfId="0" applyNumberFormat="1" applyFont="1" applyFill="1" applyBorder="1" applyAlignment="1">
      <alignment horizontal="center" vertical="center" wrapText="1"/>
    </xf>
    <xf numFmtId="3" fontId="17" fillId="2" borderId="8" xfId="0" applyNumberFormat="1" applyFont="1" applyFill="1" applyBorder="1" applyAlignment="1">
      <alignment horizontal="center" vertical="center" wrapText="1"/>
    </xf>
    <xf numFmtId="3" fontId="17" fillId="2" borderId="13" xfId="0" applyNumberFormat="1" applyFont="1" applyFill="1" applyBorder="1" applyAlignment="1">
      <alignment horizontal="center" vertical="center" wrapText="1"/>
    </xf>
    <xf numFmtId="3" fontId="17" fillId="2" borderId="8" xfId="0" applyNumberFormat="1" applyFont="1" applyFill="1" applyBorder="1" applyAlignment="1">
      <alignment horizontal="center" vertical="center"/>
    </xf>
    <xf numFmtId="3" fontId="16" fillId="2" borderId="21" xfId="0" applyNumberFormat="1" applyFont="1" applyFill="1" applyBorder="1" applyAlignment="1">
      <alignment horizontal="center" vertical="center" wrapText="1"/>
    </xf>
    <xf numFmtId="3" fontId="16" fillId="2" borderId="2" xfId="0" applyNumberFormat="1" applyFont="1" applyFill="1" applyBorder="1" applyAlignment="1">
      <alignment horizontal="center" vertical="center" wrapText="1"/>
    </xf>
    <xf numFmtId="3" fontId="16" fillId="2" borderId="11" xfId="0" applyNumberFormat="1" applyFont="1" applyFill="1" applyBorder="1" applyAlignment="1">
      <alignment horizontal="center" vertical="center" wrapText="1"/>
    </xf>
    <xf numFmtId="3" fontId="16" fillId="2" borderId="27" xfId="0" applyNumberFormat="1" applyFont="1" applyFill="1" applyBorder="1" applyAlignment="1">
      <alignment horizontal="center" vertical="center" wrapText="1"/>
    </xf>
    <xf numFmtId="3" fontId="16" fillId="2" borderId="11" xfId="0" applyNumberFormat="1" applyFont="1" applyFill="1" applyBorder="1" applyAlignment="1">
      <alignment horizontal="center" vertical="center"/>
    </xf>
    <xf numFmtId="3" fontId="16" fillId="2" borderId="17" xfId="0" applyNumberFormat="1" applyFont="1" applyFill="1" applyBorder="1" applyAlignment="1">
      <alignment horizontal="center" vertical="center" wrapText="1"/>
    </xf>
    <xf numFmtId="3" fontId="16" fillId="2" borderId="24" xfId="0" applyNumberFormat="1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1" fontId="17" fillId="2" borderId="12" xfId="0" applyNumberFormat="1" applyFont="1" applyFill="1" applyBorder="1" applyAlignment="1">
      <alignment horizontal="center" vertical="center" wrapText="1"/>
    </xf>
    <xf numFmtId="1" fontId="29" fillId="2" borderId="8" xfId="1" applyNumberFormat="1" applyFont="1" applyFill="1" applyBorder="1" applyAlignment="1">
      <alignment horizontal="center" vertical="center"/>
    </xf>
    <xf numFmtId="1" fontId="29" fillId="2" borderId="12" xfId="1" applyNumberFormat="1" applyFont="1" applyFill="1" applyBorder="1" applyAlignment="1">
      <alignment horizontal="center" vertical="center"/>
    </xf>
    <xf numFmtId="1" fontId="29" fillId="2" borderId="14" xfId="1" applyNumberFormat="1" applyFont="1" applyFill="1" applyBorder="1" applyAlignment="1">
      <alignment horizontal="center" vertical="center"/>
    </xf>
    <xf numFmtId="0" fontId="27" fillId="2" borderId="18" xfId="0" applyFont="1" applyFill="1" applyBorder="1" applyAlignment="1">
      <alignment horizontal="center" vertical="center" wrapText="1"/>
    </xf>
    <xf numFmtId="0" fontId="27" fillId="2" borderId="19" xfId="0" applyFont="1" applyFill="1" applyBorder="1" applyAlignment="1">
      <alignment horizontal="center" vertical="center" wrapText="1"/>
    </xf>
    <xf numFmtId="0" fontId="27" fillId="2" borderId="20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top" wrapText="1"/>
    </xf>
    <xf numFmtId="0" fontId="9" fillId="0" borderId="16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28" fillId="2" borderId="18" xfId="0" applyFont="1" applyFill="1" applyBorder="1" applyAlignment="1">
      <alignment horizontal="center" vertical="center" wrapText="1"/>
    </xf>
    <xf numFmtId="0" fontId="26" fillId="2" borderId="19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3" fontId="16" fillId="2" borderId="25" xfId="0" applyNumberFormat="1" applyFont="1" applyFill="1" applyBorder="1" applyAlignment="1">
      <alignment horizontal="center" vertical="center" wrapText="1"/>
    </xf>
    <xf numFmtId="3" fontId="16" fillId="2" borderId="26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/>
    </xf>
    <xf numFmtId="0" fontId="7" fillId="0" borderId="4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3" fontId="16" fillId="2" borderId="9" xfId="0" applyNumberFormat="1" applyFont="1" applyFill="1" applyBorder="1" applyAlignment="1">
      <alignment horizontal="center" vertical="center" wrapText="1"/>
    </xf>
    <xf numFmtId="3" fontId="16" fillId="2" borderId="10" xfId="0" applyNumberFormat="1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2" borderId="12" xfId="1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1" fontId="29" fillId="2" borderId="12" xfId="1" applyNumberFormat="1" applyFont="1" applyFill="1" applyBorder="1" applyAlignment="1">
      <alignment horizontal="center" vertical="center"/>
    </xf>
    <xf numFmtId="1" fontId="29" fillId="2" borderId="13" xfId="1" applyNumberFormat="1" applyFont="1" applyFill="1" applyBorder="1" applyAlignment="1">
      <alignment horizontal="center" vertical="center"/>
    </xf>
    <xf numFmtId="1" fontId="29" fillId="2" borderId="16" xfId="1" applyNumberFormat="1" applyFont="1" applyFill="1" applyBorder="1" applyAlignment="1">
      <alignment horizontal="center" vertical="center"/>
    </xf>
    <xf numFmtId="0" fontId="9" fillId="2" borderId="12" xfId="1" applyFont="1" applyFill="1" applyBorder="1" applyAlignment="1">
      <alignment horizontal="center" vertical="top"/>
    </xf>
    <xf numFmtId="0" fontId="9" fillId="2" borderId="13" xfId="1" applyFont="1" applyFill="1" applyBorder="1" applyAlignment="1">
      <alignment horizontal="center" vertical="top"/>
    </xf>
    <xf numFmtId="0" fontId="9" fillId="2" borderId="16" xfId="1" applyFont="1" applyFill="1" applyBorder="1" applyAlignment="1">
      <alignment horizontal="center" vertical="top"/>
    </xf>
    <xf numFmtId="0" fontId="7" fillId="2" borderId="13" xfId="1" applyFont="1" applyFill="1" applyBorder="1" applyAlignment="1">
      <alignment horizontal="left" vertical="center" wrapText="1"/>
    </xf>
    <xf numFmtId="0" fontId="7" fillId="2" borderId="16" xfId="1" applyFont="1" applyFill="1" applyBorder="1" applyAlignment="1">
      <alignment horizontal="left" vertical="center" wrapText="1"/>
    </xf>
    <xf numFmtId="1" fontId="29" fillId="2" borderId="5" xfId="1" applyNumberFormat="1" applyFont="1" applyFill="1" applyBorder="1" applyAlignment="1">
      <alignment horizontal="center" vertical="center"/>
    </xf>
    <xf numFmtId="1" fontId="29" fillId="2" borderId="6" xfId="1" applyNumberFormat="1" applyFont="1" applyFill="1" applyBorder="1" applyAlignment="1">
      <alignment horizontal="center" vertical="center"/>
    </xf>
    <xf numFmtId="1" fontId="29" fillId="2" borderId="3" xfId="1" applyNumberFormat="1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left" vertical="center"/>
    </xf>
    <xf numFmtId="0" fontId="7" fillId="2" borderId="13" xfId="1" applyFont="1" applyFill="1" applyBorder="1" applyAlignment="1">
      <alignment horizontal="left" vertical="center"/>
    </xf>
    <xf numFmtId="0" fontId="7" fillId="2" borderId="16" xfId="1" applyFont="1" applyFill="1" applyBorder="1" applyAlignment="1">
      <alignment horizontal="left" vertical="center"/>
    </xf>
    <xf numFmtId="1" fontId="29" fillId="2" borderId="1" xfId="1" applyNumberFormat="1" applyFont="1" applyFill="1" applyBorder="1" applyAlignment="1">
      <alignment horizontal="center" vertical="center"/>
    </xf>
    <xf numFmtId="1" fontId="29" fillId="2" borderId="0" xfId="1" applyNumberFormat="1" applyFont="1" applyFill="1" applyBorder="1" applyAlignment="1">
      <alignment horizontal="center" vertical="center"/>
    </xf>
    <xf numFmtId="1" fontId="29" fillId="2" borderId="23" xfId="1" applyNumberFormat="1" applyFont="1" applyFill="1" applyBorder="1" applyAlignment="1">
      <alignment horizontal="center" vertical="center"/>
    </xf>
    <xf numFmtId="0" fontId="9" fillId="2" borderId="12" xfId="1" applyFont="1" applyFill="1" applyBorder="1" applyAlignment="1">
      <alignment horizontal="center" vertical="top" wrapText="1"/>
    </xf>
    <xf numFmtId="0" fontId="9" fillId="2" borderId="13" xfId="1" applyFont="1" applyFill="1" applyBorder="1" applyAlignment="1">
      <alignment horizontal="center" vertical="top" wrapText="1"/>
    </xf>
    <xf numFmtId="0" fontId="9" fillId="2" borderId="16" xfId="1" applyFont="1" applyFill="1" applyBorder="1" applyAlignment="1">
      <alignment horizontal="center" vertical="top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/>
    </xf>
    <xf numFmtId="0" fontId="9" fillId="0" borderId="14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center" vertical="top" wrapText="1"/>
    </xf>
    <xf numFmtId="0" fontId="9" fillId="2" borderId="5" xfId="1" applyFont="1" applyFill="1" applyBorder="1" applyAlignment="1">
      <alignment horizontal="center" vertical="top"/>
    </xf>
    <xf numFmtId="0" fontId="9" fillId="2" borderId="6" xfId="1" applyFont="1" applyFill="1" applyBorder="1" applyAlignment="1">
      <alignment horizontal="center" vertical="top"/>
    </xf>
    <xf numFmtId="0" fontId="7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2" fillId="2" borderId="12" xfId="1" applyFont="1" applyFill="1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3" fontId="16" fillId="2" borderId="21" xfId="0" applyNumberFormat="1" applyFont="1" applyFill="1" applyBorder="1" applyAlignment="1">
      <alignment horizontal="center" vertical="center" wrapText="1"/>
    </xf>
    <xf numFmtId="3" fontId="16" fillId="2" borderId="17" xfId="0" applyNumberFormat="1" applyFont="1" applyFill="1" applyBorder="1" applyAlignment="1">
      <alignment horizontal="center" vertical="center" wrapText="1"/>
    </xf>
    <xf numFmtId="3" fontId="17" fillId="2" borderId="9" xfId="0" applyNumberFormat="1" applyFont="1" applyFill="1" applyBorder="1" applyAlignment="1">
      <alignment horizontal="center" vertical="center" wrapText="1"/>
    </xf>
    <xf numFmtId="3" fontId="17" fillId="2" borderId="10" xfId="0" applyNumberFormat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/>
    </xf>
    <xf numFmtId="0" fontId="28" fillId="2" borderId="19" xfId="1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3" fontId="17" fillId="2" borderId="21" xfId="0" applyNumberFormat="1" applyFont="1" applyFill="1" applyBorder="1" applyAlignment="1">
      <alignment horizontal="center" vertical="center" wrapText="1"/>
    </xf>
    <xf numFmtId="3" fontId="17" fillId="2" borderId="17" xfId="0" applyNumberFormat="1" applyFont="1" applyFill="1" applyBorder="1" applyAlignment="1">
      <alignment horizontal="center" vertical="center" wrapText="1"/>
    </xf>
    <xf numFmtId="3" fontId="16" fillId="2" borderId="2" xfId="0" applyNumberFormat="1" applyFont="1" applyFill="1" applyBorder="1" applyAlignment="1">
      <alignment horizontal="center" vertical="center" wrapText="1"/>
    </xf>
    <xf numFmtId="3" fontId="16" fillId="2" borderId="24" xfId="0" applyNumberFormat="1" applyFont="1" applyFill="1" applyBorder="1" applyAlignment="1">
      <alignment horizontal="center" vertical="center" wrapText="1"/>
    </xf>
    <xf numFmtId="3" fontId="17" fillId="2" borderId="12" xfId="0" applyNumberFormat="1" applyFont="1" applyFill="1" applyBorder="1" applyAlignment="1">
      <alignment horizontal="center" vertical="center" wrapText="1"/>
    </xf>
    <xf numFmtId="3" fontId="17" fillId="2" borderId="16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8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74</xdr:row>
      <xdr:rowOff>200025</xdr:rowOff>
    </xdr:from>
    <xdr:to>
      <xdr:col>0</xdr:col>
      <xdr:colOff>1057275</xdr:colOff>
      <xdr:row>76</xdr:row>
      <xdr:rowOff>190500</xdr:rowOff>
    </xdr:to>
    <xdr:pic>
      <xdr:nvPicPr>
        <xdr:cNvPr id="44441" name="Рисунок 21" descr="AV-101 copy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0" y="47729775"/>
          <a:ext cx="60007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46</xdr:row>
      <xdr:rowOff>95250</xdr:rowOff>
    </xdr:from>
    <xdr:to>
      <xdr:col>0</xdr:col>
      <xdr:colOff>1066800</xdr:colOff>
      <xdr:row>47</xdr:row>
      <xdr:rowOff>533400</xdr:rowOff>
    </xdr:to>
    <xdr:pic>
      <xdr:nvPicPr>
        <xdr:cNvPr id="44442" name="Рисунок 31" descr="AV-111 copy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3850" y="33337500"/>
          <a:ext cx="74295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342900</xdr:colOff>
      <xdr:row>48</xdr:row>
      <xdr:rowOff>133350</xdr:rowOff>
    </xdr:from>
    <xdr:to>
      <xdr:col>0</xdr:col>
      <xdr:colOff>981075</xdr:colOff>
      <xdr:row>49</xdr:row>
      <xdr:rowOff>561976</xdr:rowOff>
    </xdr:to>
    <xdr:pic>
      <xdr:nvPicPr>
        <xdr:cNvPr id="44443" name="Рисунок 30" descr="AV-110 copy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42900" y="34632900"/>
          <a:ext cx="63817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419100</xdr:colOff>
      <xdr:row>50</xdr:row>
      <xdr:rowOff>76200</xdr:rowOff>
    </xdr:from>
    <xdr:to>
      <xdr:col>0</xdr:col>
      <xdr:colOff>1066800</xdr:colOff>
      <xdr:row>51</xdr:row>
      <xdr:rowOff>523874</xdr:rowOff>
    </xdr:to>
    <xdr:pic>
      <xdr:nvPicPr>
        <xdr:cNvPr id="44444" name="Рисунок 29" descr="AV-109 copy.jp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19100" y="35928300"/>
          <a:ext cx="6477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342900</xdr:colOff>
      <xdr:row>55</xdr:row>
      <xdr:rowOff>200025</xdr:rowOff>
    </xdr:from>
    <xdr:to>
      <xdr:col>0</xdr:col>
      <xdr:colOff>1114425</xdr:colOff>
      <xdr:row>59</xdr:row>
      <xdr:rowOff>219075</xdr:rowOff>
    </xdr:to>
    <xdr:pic>
      <xdr:nvPicPr>
        <xdr:cNvPr id="44445" name="Рисунок 27" descr="AV-107 copy.jpg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42900" y="38766750"/>
          <a:ext cx="771525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304800</xdr:colOff>
      <xdr:row>60</xdr:row>
      <xdr:rowOff>133350</xdr:rowOff>
    </xdr:from>
    <xdr:to>
      <xdr:col>0</xdr:col>
      <xdr:colOff>942975</xdr:colOff>
      <xdr:row>61</xdr:row>
      <xdr:rowOff>504826</xdr:rowOff>
    </xdr:to>
    <xdr:pic>
      <xdr:nvPicPr>
        <xdr:cNvPr id="44446" name="Рисунок 26" descr="AV-106 copy.jpg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04800" y="40271700"/>
          <a:ext cx="63817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447675</xdr:colOff>
      <xdr:row>64</xdr:row>
      <xdr:rowOff>390525</xdr:rowOff>
    </xdr:from>
    <xdr:to>
      <xdr:col>0</xdr:col>
      <xdr:colOff>1152525</xdr:colOff>
      <xdr:row>67</xdr:row>
      <xdr:rowOff>200026</xdr:rowOff>
    </xdr:to>
    <xdr:pic>
      <xdr:nvPicPr>
        <xdr:cNvPr id="44447" name="Рисунок 24" descr="AV-104 copy.jpg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47675" y="43291125"/>
          <a:ext cx="704850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504825</xdr:colOff>
      <xdr:row>68</xdr:row>
      <xdr:rowOff>133350</xdr:rowOff>
    </xdr:from>
    <xdr:to>
      <xdr:col>0</xdr:col>
      <xdr:colOff>1114425</xdr:colOff>
      <xdr:row>69</xdr:row>
      <xdr:rowOff>533399</xdr:rowOff>
    </xdr:to>
    <xdr:pic>
      <xdr:nvPicPr>
        <xdr:cNvPr id="44448" name="Рисунок 23" descr="AV-103 copy.jpg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504825" y="44824650"/>
          <a:ext cx="60960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476250</xdr:colOff>
      <xdr:row>70</xdr:row>
      <xdr:rowOff>209550</xdr:rowOff>
    </xdr:from>
    <xdr:to>
      <xdr:col>0</xdr:col>
      <xdr:colOff>1133475</xdr:colOff>
      <xdr:row>73</xdr:row>
      <xdr:rowOff>257175</xdr:rowOff>
    </xdr:to>
    <xdr:pic>
      <xdr:nvPicPr>
        <xdr:cNvPr id="44449" name="Рисунок 22" descr="AV-102 copy.jpg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76250" y="46291500"/>
          <a:ext cx="65722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390525</xdr:colOff>
      <xdr:row>52</xdr:row>
      <xdr:rowOff>180975</xdr:rowOff>
    </xdr:from>
    <xdr:to>
      <xdr:col>0</xdr:col>
      <xdr:colOff>1085850</xdr:colOff>
      <xdr:row>54</xdr:row>
      <xdr:rowOff>371475</xdr:rowOff>
    </xdr:to>
    <xdr:pic>
      <xdr:nvPicPr>
        <xdr:cNvPr id="44450" name="Рисунок 28" descr="AV-108 copy.jpg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90525" y="37328475"/>
          <a:ext cx="6953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30</xdr:row>
      <xdr:rowOff>161925</xdr:rowOff>
    </xdr:from>
    <xdr:to>
      <xdr:col>0</xdr:col>
      <xdr:colOff>952500</xdr:colOff>
      <xdr:row>31</xdr:row>
      <xdr:rowOff>561975</xdr:rowOff>
    </xdr:to>
    <xdr:pic>
      <xdr:nvPicPr>
        <xdr:cNvPr id="44451" name="Рисунок 25" descr="кресло 120 новое2.jpg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47650" y="21993225"/>
          <a:ext cx="70485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419100</xdr:colOff>
      <xdr:row>133</xdr:row>
      <xdr:rowOff>171450</xdr:rowOff>
    </xdr:from>
    <xdr:to>
      <xdr:col>0</xdr:col>
      <xdr:colOff>1123950</xdr:colOff>
      <xdr:row>135</xdr:row>
      <xdr:rowOff>295275</xdr:rowOff>
    </xdr:to>
    <xdr:pic>
      <xdr:nvPicPr>
        <xdr:cNvPr id="44453" name="Рисунок 16" descr="AV-201 copy.jpg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19100" y="74866500"/>
          <a:ext cx="704850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428625</xdr:colOff>
      <xdr:row>119</xdr:row>
      <xdr:rowOff>180975</xdr:rowOff>
    </xdr:from>
    <xdr:to>
      <xdr:col>0</xdr:col>
      <xdr:colOff>1247775</xdr:colOff>
      <xdr:row>120</xdr:row>
      <xdr:rowOff>647700</xdr:rowOff>
    </xdr:to>
    <xdr:pic>
      <xdr:nvPicPr>
        <xdr:cNvPr id="44454" name="Рисунок 20" descr="AV-206 copy.jpg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428625" y="67189350"/>
          <a:ext cx="81915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466725</xdr:colOff>
      <xdr:row>115</xdr:row>
      <xdr:rowOff>161925</xdr:rowOff>
    </xdr:from>
    <xdr:to>
      <xdr:col>0</xdr:col>
      <xdr:colOff>1285875</xdr:colOff>
      <xdr:row>118</xdr:row>
      <xdr:rowOff>304800</xdr:rowOff>
    </xdr:to>
    <xdr:pic>
      <xdr:nvPicPr>
        <xdr:cNvPr id="44455" name="Рисунок 21" descr="AV-207 copy.jpg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466725" y="65522475"/>
          <a:ext cx="81915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295275</xdr:colOff>
      <xdr:row>86</xdr:row>
      <xdr:rowOff>76200</xdr:rowOff>
    </xdr:from>
    <xdr:to>
      <xdr:col>0</xdr:col>
      <xdr:colOff>1152525</xdr:colOff>
      <xdr:row>89</xdr:row>
      <xdr:rowOff>676275</xdr:rowOff>
    </xdr:to>
    <xdr:pic>
      <xdr:nvPicPr>
        <xdr:cNvPr id="44456" name="Рисунок 17" descr="AV 217.jpg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295275" y="56435625"/>
          <a:ext cx="85725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400050</xdr:colOff>
      <xdr:row>90</xdr:row>
      <xdr:rowOff>123825</xdr:rowOff>
    </xdr:from>
    <xdr:to>
      <xdr:col>0</xdr:col>
      <xdr:colOff>1200150</xdr:colOff>
      <xdr:row>94</xdr:row>
      <xdr:rowOff>228600</xdr:rowOff>
    </xdr:to>
    <xdr:pic>
      <xdr:nvPicPr>
        <xdr:cNvPr id="44457" name="Рисунок 1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" y="57988200"/>
          <a:ext cx="80010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314325</xdr:colOff>
      <xdr:row>128</xdr:row>
      <xdr:rowOff>333375</xdr:rowOff>
    </xdr:from>
    <xdr:to>
      <xdr:col>0</xdr:col>
      <xdr:colOff>1133475</xdr:colOff>
      <xdr:row>131</xdr:row>
      <xdr:rowOff>247650</xdr:rowOff>
    </xdr:to>
    <xdr:pic>
      <xdr:nvPicPr>
        <xdr:cNvPr id="44458" name="Рисунок 17" descr="AV-202 copy.jpg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314325" y="73056750"/>
          <a:ext cx="819150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125</xdr:row>
      <xdr:rowOff>114300</xdr:rowOff>
    </xdr:from>
    <xdr:to>
      <xdr:col>0</xdr:col>
      <xdr:colOff>1152525</xdr:colOff>
      <xdr:row>127</xdr:row>
      <xdr:rowOff>371475</xdr:rowOff>
    </xdr:to>
    <xdr:pic>
      <xdr:nvPicPr>
        <xdr:cNvPr id="44459" name="Рисунок 18" descr="AV-203 copy.jpg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323850" y="71361300"/>
          <a:ext cx="828675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361950</xdr:colOff>
      <xdr:row>105</xdr:row>
      <xdr:rowOff>57150</xdr:rowOff>
    </xdr:from>
    <xdr:to>
      <xdr:col>0</xdr:col>
      <xdr:colOff>1171575</xdr:colOff>
      <xdr:row>107</xdr:row>
      <xdr:rowOff>352425</xdr:rowOff>
    </xdr:to>
    <xdr:pic>
      <xdr:nvPicPr>
        <xdr:cNvPr id="44460" name="Рисунок 24" descr="AV-211 copy.jpg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361950" y="61093350"/>
          <a:ext cx="809625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295275</xdr:colOff>
      <xdr:row>123</xdr:row>
      <xdr:rowOff>57150</xdr:rowOff>
    </xdr:from>
    <xdr:to>
      <xdr:col>0</xdr:col>
      <xdr:colOff>1200150</xdr:colOff>
      <xdr:row>124</xdr:row>
      <xdr:rowOff>666750</xdr:rowOff>
    </xdr:to>
    <xdr:pic>
      <xdr:nvPicPr>
        <xdr:cNvPr id="44461" name="Picture 249" descr="AV 204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295275" y="70018275"/>
          <a:ext cx="904875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390525</xdr:colOff>
      <xdr:row>108</xdr:row>
      <xdr:rowOff>104775</xdr:rowOff>
    </xdr:from>
    <xdr:to>
      <xdr:col>0</xdr:col>
      <xdr:colOff>1095375</xdr:colOff>
      <xdr:row>110</xdr:row>
      <xdr:rowOff>352426</xdr:rowOff>
    </xdr:to>
    <xdr:pic>
      <xdr:nvPicPr>
        <xdr:cNvPr id="44462" name="Рисунок 23" descr="AV-210 copy.jpg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90525" y="62531625"/>
          <a:ext cx="70485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371475</xdr:colOff>
      <xdr:row>121</xdr:row>
      <xdr:rowOff>266700</xdr:rowOff>
    </xdr:from>
    <xdr:to>
      <xdr:col>0</xdr:col>
      <xdr:colOff>1104900</xdr:colOff>
      <xdr:row>122</xdr:row>
      <xdr:rowOff>533400</xdr:rowOff>
    </xdr:to>
    <xdr:pic>
      <xdr:nvPicPr>
        <xdr:cNvPr id="44463" name="Рисунок 19" descr="AV-205 copy.jpg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371475" y="68694300"/>
          <a:ext cx="73342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400050</xdr:colOff>
      <xdr:row>111</xdr:row>
      <xdr:rowOff>209550</xdr:rowOff>
    </xdr:from>
    <xdr:to>
      <xdr:col>0</xdr:col>
      <xdr:colOff>1190625</xdr:colOff>
      <xdr:row>114</xdr:row>
      <xdr:rowOff>152400</xdr:rowOff>
    </xdr:to>
    <xdr:pic>
      <xdr:nvPicPr>
        <xdr:cNvPr id="44464" name="Рисунок 22" descr="AV-208 copy.jpg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400050" y="63846075"/>
          <a:ext cx="790575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352425</xdr:colOff>
      <xdr:row>96</xdr:row>
      <xdr:rowOff>171450</xdr:rowOff>
    </xdr:from>
    <xdr:to>
      <xdr:col>0</xdr:col>
      <xdr:colOff>1295400</xdr:colOff>
      <xdr:row>102</xdr:row>
      <xdr:rowOff>114300</xdr:rowOff>
    </xdr:to>
    <xdr:pic>
      <xdr:nvPicPr>
        <xdr:cNvPr id="44465" name="Рисунок 118" descr="696.jpg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352425" y="59483625"/>
          <a:ext cx="94297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21</xdr:row>
      <xdr:rowOff>123825</xdr:rowOff>
    </xdr:from>
    <xdr:to>
      <xdr:col>0</xdr:col>
      <xdr:colOff>914400</xdr:colOff>
      <xdr:row>22</xdr:row>
      <xdr:rowOff>561976</xdr:rowOff>
    </xdr:to>
    <xdr:pic>
      <xdr:nvPicPr>
        <xdr:cNvPr id="44466" name="Рисунок 1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200025" y="14916150"/>
          <a:ext cx="7143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25</xdr:row>
      <xdr:rowOff>38100</xdr:rowOff>
    </xdr:from>
    <xdr:to>
      <xdr:col>0</xdr:col>
      <xdr:colOff>923925</xdr:colOff>
      <xdr:row>26</xdr:row>
      <xdr:rowOff>600076</xdr:rowOff>
    </xdr:to>
    <xdr:pic>
      <xdr:nvPicPr>
        <xdr:cNvPr id="44467" name="Рисунок 3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104775" y="17392650"/>
          <a:ext cx="819150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333375</xdr:colOff>
      <xdr:row>15</xdr:row>
      <xdr:rowOff>123825</xdr:rowOff>
    </xdr:from>
    <xdr:to>
      <xdr:col>0</xdr:col>
      <xdr:colOff>1152525</xdr:colOff>
      <xdr:row>16</xdr:row>
      <xdr:rowOff>990601</xdr:rowOff>
    </xdr:to>
    <xdr:pic>
      <xdr:nvPicPr>
        <xdr:cNvPr id="44468" name="Рисунок 1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333375" y="10677525"/>
          <a:ext cx="81915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257175</xdr:colOff>
      <xdr:row>17</xdr:row>
      <xdr:rowOff>85725</xdr:rowOff>
    </xdr:from>
    <xdr:to>
      <xdr:col>0</xdr:col>
      <xdr:colOff>942975</xdr:colOff>
      <xdr:row>18</xdr:row>
      <xdr:rowOff>447675</xdr:rowOff>
    </xdr:to>
    <xdr:pic>
      <xdr:nvPicPr>
        <xdr:cNvPr id="44469" name="Рисунок 2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257175" y="12106275"/>
          <a:ext cx="68580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314325</xdr:colOff>
      <xdr:row>13</xdr:row>
      <xdr:rowOff>47625</xdr:rowOff>
    </xdr:from>
    <xdr:to>
      <xdr:col>0</xdr:col>
      <xdr:colOff>1162050</xdr:colOff>
      <xdr:row>14</xdr:row>
      <xdr:rowOff>666751</xdr:rowOff>
    </xdr:to>
    <xdr:pic>
      <xdr:nvPicPr>
        <xdr:cNvPr id="44470" name="Рисунок 1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314325" y="9124950"/>
          <a:ext cx="84772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257175</xdr:colOff>
      <xdr:row>44</xdr:row>
      <xdr:rowOff>47625</xdr:rowOff>
    </xdr:from>
    <xdr:to>
      <xdr:col>0</xdr:col>
      <xdr:colOff>1057275</xdr:colOff>
      <xdr:row>45</xdr:row>
      <xdr:rowOff>838200</xdr:rowOff>
    </xdr:to>
    <xdr:pic>
      <xdr:nvPicPr>
        <xdr:cNvPr id="44471" name="Рисунок 43" descr="AV 113 CH(682SL)MK.jpg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257175" y="31937325"/>
          <a:ext cx="80010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1343025</xdr:colOff>
      <xdr:row>12</xdr:row>
      <xdr:rowOff>971551</xdr:rowOff>
    </xdr:to>
    <xdr:pic>
      <xdr:nvPicPr>
        <xdr:cNvPr id="44472" name="Рисунок 44" descr="Кресло AV 130"/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0" y="7591425"/>
          <a:ext cx="1343025" cy="1400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10</xdr:row>
      <xdr:rowOff>38100</xdr:rowOff>
    </xdr:from>
    <xdr:to>
      <xdr:col>0</xdr:col>
      <xdr:colOff>1162050</xdr:colOff>
      <xdr:row>10</xdr:row>
      <xdr:rowOff>1485900</xdr:rowOff>
    </xdr:to>
    <xdr:pic>
      <xdr:nvPicPr>
        <xdr:cNvPr id="44473" name="Picture 1024" descr="https://cloclo16.datacloudmail.ru/weblink/thumb/xw1/Akvx/jTVz4f2mk/kresla/AV%20131%202.jpg?x-email=lady62%40mail.ru"/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133350" y="6038850"/>
          <a:ext cx="1028700" cy="144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466725</xdr:colOff>
      <xdr:row>62</xdr:row>
      <xdr:rowOff>142875</xdr:rowOff>
    </xdr:from>
    <xdr:to>
      <xdr:col>0</xdr:col>
      <xdr:colOff>1133475</xdr:colOff>
      <xdr:row>63</xdr:row>
      <xdr:rowOff>514350</xdr:rowOff>
    </xdr:to>
    <xdr:pic>
      <xdr:nvPicPr>
        <xdr:cNvPr id="44474" name="Рисунок 25" descr="AV-105 copy.jpg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466725" y="41595675"/>
          <a:ext cx="66675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8</xdr:row>
      <xdr:rowOff>123825</xdr:rowOff>
    </xdr:from>
    <xdr:to>
      <xdr:col>0</xdr:col>
      <xdr:colOff>981075</xdr:colOff>
      <xdr:row>9</xdr:row>
      <xdr:rowOff>704850</xdr:rowOff>
    </xdr:to>
    <xdr:pic>
      <xdr:nvPicPr>
        <xdr:cNvPr id="44475" name="Рисунок 49" descr="132.jpg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276225" y="4543425"/>
          <a:ext cx="7048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85725</xdr:rowOff>
    </xdr:from>
    <xdr:to>
      <xdr:col>0</xdr:col>
      <xdr:colOff>914400</xdr:colOff>
      <xdr:row>7</xdr:row>
      <xdr:rowOff>857250</xdr:rowOff>
    </xdr:to>
    <xdr:pic>
      <xdr:nvPicPr>
        <xdr:cNvPr id="44476" name="Рисунок 50" descr="133.jpg"/>
        <xdr:cNvPicPr>
          <a:picLocks noChangeAspect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247650" y="3200400"/>
          <a:ext cx="66675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266700</xdr:colOff>
      <xdr:row>41</xdr:row>
      <xdr:rowOff>66675</xdr:rowOff>
    </xdr:from>
    <xdr:to>
      <xdr:col>0</xdr:col>
      <xdr:colOff>1076325</xdr:colOff>
      <xdr:row>43</xdr:row>
      <xdr:rowOff>285750</xdr:rowOff>
    </xdr:to>
    <xdr:pic>
      <xdr:nvPicPr>
        <xdr:cNvPr id="44477" name="Рисунок 48" descr="AV 114 PL MK.jpg"/>
        <xdr:cNvPicPr>
          <a:picLocks noChangeAspect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266700" y="30508575"/>
          <a:ext cx="809625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257175</xdr:colOff>
      <xdr:row>28</xdr:row>
      <xdr:rowOff>76200</xdr:rowOff>
    </xdr:from>
    <xdr:to>
      <xdr:col>0</xdr:col>
      <xdr:colOff>1009650</xdr:colOff>
      <xdr:row>29</xdr:row>
      <xdr:rowOff>428625</xdr:rowOff>
    </xdr:to>
    <xdr:pic>
      <xdr:nvPicPr>
        <xdr:cNvPr id="44478" name="Рисунок 53" descr="AV 121 PL CX бел.jpg"/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257175" y="20326350"/>
          <a:ext cx="7524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37</xdr:row>
      <xdr:rowOff>104775</xdr:rowOff>
    </xdr:from>
    <xdr:to>
      <xdr:col>0</xdr:col>
      <xdr:colOff>952500</xdr:colOff>
      <xdr:row>38</xdr:row>
      <xdr:rowOff>552451</xdr:rowOff>
    </xdr:to>
    <xdr:pic>
      <xdr:nvPicPr>
        <xdr:cNvPr id="44479" name="Рисунок 54" descr="AV 116 CH(04)CX.jpg"/>
        <xdr:cNvPicPr>
          <a:picLocks noChangeAspect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200025" y="27889200"/>
          <a:ext cx="75247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19</xdr:row>
      <xdr:rowOff>76200</xdr:rowOff>
    </xdr:from>
    <xdr:to>
      <xdr:col>0</xdr:col>
      <xdr:colOff>1247775</xdr:colOff>
      <xdr:row>20</xdr:row>
      <xdr:rowOff>571500</xdr:rowOff>
    </xdr:to>
    <xdr:pic>
      <xdr:nvPicPr>
        <xdr:cNvPr id="44480" name="Рисунок 1"/>
        <xdr:cNvPicPr>
          <a:picLocks noChangeAspect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6675" y="13525500"/>
          <a:ext cx="118110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23</xdr:row>
      <xdr:rowOff>85725</xdr:rowOff>
    </xdr:from>
    <xdr:to>
      <xdr:col>0</xdr:col>
      <xdr:colOff>1104900</xdr:colOff>
      <xdr:row>24</xdr:row>
      <xdr:rowOff>581025</xdr:rowOff>
    </xdr:to>
    <xdr:pic>
      <xdr:nvPicPr>
        <xdr:cNvPr id="44481" name="Рисунок 1"/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38100" y="16182975"/>
          <a:ext cx="106680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27</xdr:row>
      <xdr:rowOff>152400</xdr:rowOff>
    </xdr:from>
    <xdr:to>
      <xdr:col>0</xdr:col>
      <xdr:colOff>1200150</xdr:colOff>
      <xdr:row>27</xdr:row>
      <xdr:rowOff>1343025</xdr:rowOff>
    </xdr:to>
    <xdr:pic>
      <xdr:nvPicPr>
        <xdr:cNvPr id="44482" name="Рисунок 2"/>
        <xdr:cNvPicPr>
          <a:picLocks noChangeAspect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9525" y="18849975"/>
          <a:ext cx="1190625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32</xdr:row>
      <xdr:rowOff>200025</xdr:rowOff>
    </xdr:from>
    <xdr:to>
      <xdr:col>0</xdr:col>
      <xdr:colOff>1219200</xdr:colOff>
      <xdr:row>32</xdr:row>
      <xdr:rowOff>1276350</xdr:rowOff>
    </xdr:to>
    <xdr:pic>
      <xdr:nvPicPr>
        <xdr:cNvPr id="44483" name="Рисунок 1"/>
        <xdr:cNvPicPr>
          <a:picLocks noChangeAspect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142875" y="23364825"/>
          <a:ext cx="107632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257175</xdr:colOff>
      <xdr:row>33</xdr:row>
      <xdr:rowOff>228600</xdr:rowOff>
    </xdr:from>
    <xdr:to>
      <xdr:col>0</xdr:col>
      <xdr:colOff>1304925</xdr:colOff>
      <xdr:row>34</xdr:row>
      <xdr:rowOff>438150</xdr:rowOff>
    </xdr:to>
    <xdr:pic>
      <xdr:nvPicPr>
        <xdr:cNvPr id="44484" name="Рисунок 2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257175" y="24945975"/>
          <a:ext cx="104775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35</xdr:row>
      <xdr:rowOff>142875</xdr:rowOff>
    </xdr:from>
    <xdr:to>
      <xdr:col>0</xdr:col>
      <xdr:colOff>1323975</xdr:colOff>
      <xdr:row>36</xdr:row>
      <xdr:rowOff>752475</xdr:rowOff>
    </xdr:to>
    <xdr:pic>
      <xdr:nvPicPr>
        <xdr:cNvPr id="44485" name="Рисунок 3"/>
        <xdr:cNvPicPr>
          <a:picLocks noChangeAspect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133350" y="26469975"/>
          <a:ext cx="1190625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39</xdr:row>
      <xdr:rowOff>142875</xdr:rowOff>
    </xdr:from>
    <xdr:to>
      <xdr:col>0</xdr:col>
      <xdr:colOff>885825</xdr:colOff>
      <xdr:row>40</xdr:row>
      <xdr:rowOff>628650</xdr:rowOff>
    </xdr:to>
    <xdr:pic>
      <xdr:nvPicPr>
        <xdr:cNvPr id="44486" name="Рисунок 4"/>
        <xdr:cNvPicPr>
          <a:picLocks noChangeAspect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247650" y="29270325"/>
          <a:ext cx="63817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83</xdr:row>
      <xdr:rowOff>171450</xdr:rowOff>
    </xdr:from>
    <xdr:to>
      <xdr:col>0</xdr:col>
      <xdr:colOff>1295400</xdr:colOff>
      <xdr:row>84</xdr:row>
      <xdr:rowOff>571501</xdr:rowOff>
    </xdr:to>
    <xdr:pic>
      <xdr:nvPicPr>
        <xdr:cNvPr id="44487" name="Рисунок 1"/>
        <xdr:cNvPicPr>
          <a:picLocks noChangeAspect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104775" y="53473350"/>
          <a:ext cx="1190625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</xdr:colOff>
      <xdr:row>85</xdr:row>
      <xdr:rowOff>57150</xdr:rowOff>
    </xdr:from>
    <xdr:to>
      <xdr:col>0</xdr:col>
      <xdr:colOff>1371600</xdr:colOff>
      <xdr:row>85</xdr:row>
      <xdr:rowOff>1266825</xdr:rowOff>
    </xdr:to>
    <xdr:pic>
      <xdr:nvPicPr>
        <xdr:cNvPr id="44488" name="Рисунок 1"/>
        <xdr:cNvPicPr>
          <a:picLocks noChangeAspect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152400" y="54902100"/>
          <a:ext cx="121920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81</xdr:row>
      <xdr:rowOff>85725</xdr:rowOff>
    </xdr:from>
    <xdr:to>
      <xdr:col>0</xdr:col>
      <xdr:colOff>1495425</xdr:colOff>
      <xdr:row>82</xdr:row>
      <xdr:rowOff>657225</xdr:rowOff>
    </xdr:to>
    <xdr:pic>
      <xdr:nvPicPr>
        <xdr:cNvPr id="44489" name="Рисунок 1"/>
        <xdr:cNvPicPr>
          <a:picLocks noChangeAspect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209550" y="51920775"/>
          <a:ext cx="1285875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</xdr:colOff>
      <xdr:row>80</xdr:row>
      <xdr:rowOff>152400</xdr:rowOff>
    </xdr:from>
    <xdr:to>
      <xdr:col>0</xdr:col>
      <xdr:colOff>1390650</xdr:colOff>
      <xdr:row>80</xdr:row>
      <xdr:rowOff>1323975</xdr:rowOff>
    </xdr:to>
    <xdr:pic>
      <xdr:nvPicPr>
        <xdr:cNvPr id="44490" name="Рисунок 1"/>
        <xdr:cNvPicPr>
          <a:picLocks noChangeAspect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152400" y="50520600"/>
          <a:ext cx="1238250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3"/>
  <sheetViews>
    <sheetView topLeftCell="A4" workbookViewId="0">
      <selection activeCell="I24" sqref="A1:I24"/>
    </sheetView>
  </sheetViews>
  <sheetFormatPr defaultRowHeight="12.75"/>
  <sheetData>
    <row r="1" spans="1:15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5" ht="19.5" thickBot="1">
      <c r="A2" s="71"/>
      <c r="B2" s="78" t="s">
        <v>126</v>
      </c>
      <c r="C2" s="78"/>
      <c r="D2" s="77"/>
      <c r="E2" s="71"/>
      <c r="F2" s="71"/>
      <c r="G2" s="71"/>
      <c r="H2" s="71"/>
      <c r="I2" s="71"/>
      <c r="J2" s="71"/>
      <c r="K2" s="71"/>
      <c r="L2" s="71"/>
    </row>
    <row r="3" spans="1:15" ht="50.25" customHeight="1" thickBot="1">
      <c r="A3" s="117" t="s">
        <v>154</v>
      </c>
      <c r="B3" s="118"/>
      <c r="C3" s="118"/>
      <c r="D3" s="118"/>
      <c r="E3" s="118"/>
      <c r="F3" s="118"/>
      <c r="G3" s="118"/>
      <c r="H3" s="119"/>
      <c r="I3" s="71"/>
      <c r="J3" s="71"/>
      <c r="K3" s="71"/>
      <c r="L3" s="71"/>
    </row>
    <row r="4" spans="1:15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5">
      <c r="A5" s="88" t="s">
        <v>157</v>
      </c>
      <c r="B5" s="72"/>
      <c r="C5" s="73"/>
      <c r="D5" s="74"/>
      <c r="E5" s="73"/>
      <c r="F5" s="73"/>
      <c r="G5" s="86"/>
      <c r="H5" s="86"/>
      <c r="I5" s="82"/>
      <c r="J5" s="82"/>
      <c r="K5" s="82"/>
      <c r="L5" s="71"/>
      <c r="M5" s="71"/>
      <c r="N5" s="71"/>
      <c r="O5" s="71"/>
    </row>
    <row r="6" spans="1:15">
      <c r="A6" s="88" t="s">
        <v>156</v>
      </c>
      <c r="B6" s="75"/>
      <c r="C6" s="73"/>
      <c r="D6" s="74"/>
      <c r="E6" s="73"/>
      <c r="F6" s="73"/>
      <c r="G6" s="86"/>
      <c r="H6" s="86"/>
      <c r="I6" s="82"/>
      <c r="J6" s="82"/>
      <c r="K6" s="82"/>
      <c r="L6" s="71"/>
      <c r="M6" s="71"/>
      <c r="N6" s="71"/>
      <c r="O6" s="71"/>
    </row>
    <row r="7" spans="1:15">
      <c r="A7" s="73" t="s">
        <v>155</v>
      </c>
      <c r="B7" s="76"/>
      <c r="C7" s="73"/>
      <c r="D7" s="74"/>
      <c r="E7" s="73"/>
      <c r="F7" s="73"/>
      <c r="G7" s="86"/>
      <c r="H7" s="86"/>
      <c r="I7" s="82"/>
      <c r="J7" s="82"/>
      <c r="K7" s="82"/>
      <c r="L7" s="71"/>
      <c r="M7" s="71"/>
      <c r="N7" s="71"/>
      <c r="O7" s="71"/>
    </row>
    <row r="8" spans="1:15">
      <c r="A8" s="73" t="s">
        <v>127</v>
      </c>
      <c r="B8" s="76"/>
      <c r="C8" s="73"/>
      <c r="D8" s="74"/>
      <c r="E8" s="73"/>
      <c r="F8" s="73"/>
      <c r="G8" s="86"/>
      <c r="H8" s="86"/>
      <c r="I8" s="82"/>
      <c r="J8" s="82"/>
      <c r="K8" s="82"/>
      <c r="L8" s="71"/>
      <c r="M8" s="71"/>
      <c r="N8" s="71"/>
      <c r="O8" s="71"/>
    </row>
    <row r="9" spans="1:15">
      <c r="A9" s="73" t="s">
        <v>158</v>
      </c>
      <c r="B9" s="76"/>
      <c r="C9" s="73"/>
      <c r="D9" s="74"/>
      <c r="E9" s="73"/>
      <c r="F9" s="73"/>
      <c r="G9" s="86"/>
      <c r="H9" s="86"/>
      <c r="I9" s="82"/>
      <c r="J9" s="82"/>
      <c r="K9" s="82"/>
      <c r="L9" s="71"/>
      <c r="M9" s="71"/>
      <c r="N9" s="71"/>
      <c r="O9" s="71"/>
    </row>
    <row r="10" spans="1:15">
      <c r="A10" s="73" t="s">
        <v>159</v>
      </c>
      <c r="B10" s="76"/>
      <c r="C10" s="73"/>
      <c r="D10" s="74"/>
      <c r="E10" s="73"/>
      <c r="F10" s="73"/>
      <c r="G10" s="86"/>
      <c r="H10" s="86"/>
      <c r="I10" s="82"/>
      <c r="J10" s="82"/>
      <c r="K10" s="82"/>
      <c r="L10" s="71"/>
      <c r="M10" s="71"/>
      <c r="N10" s="71"/>
      <c r="O10" s="71"/>
    </row>
    <row r="11" spans="1:15">
      <c r="A11" s="81" t="s">
        <v>160</v>
      </c>
      <c r="B11" s="81"/>
      <c r="C11" s="80"/>
      <c r="D11" s="80"/>
      <c r="E11" s="81"/>
      <c r="F11" s="82"/>
      <c r="G11" s="81"/>
      <c r="H11" s="82"/>
      <c r="I11" s="82"/>
      <c r="J11" s="82"/>
      <c r="K11" s="82"/>
      <c r="L11" s="71"/>
      <c r="M11" s="71"/>
      <c r="N11" s="71"/>
      <c r="O11" s="71"/>
    </row>
    <row r="12" spans="1:15" ht="14.25" customHeight="1">
      <c r="A12" s="81" t="s">
        <v>162</v>
      </c>
      <c r="B12" s="81"/>
      <c r="C12" s="80"/>
      <c r="D12" s="80"/>
      <c r="E12" s="81"/>
      <c r="F12" s="82"/>
      <c r="G12" s="81"/>
      <c r="H12" s="82"/>
      <c r="I12" s="82"/>
      <c r="J12" s="82"/>
      <c r="K12" s="82"/>
      <c r="L12" s="71"/>
      <c r="M12" s="71"/>
      <c r="N12" s="71"/>
      <c r="O12" s="71"/>
    </row>
    <row r="13" spans="1:15">
      <c r="A13" s="81" t="s">
        <v>161</v>
      </c>
      <c r="B13" s="81"/>
      <c r="C13" s="80"/>
      <c r="D13" s="80"/>
      <c r="E13" s="81"/>
      <c r="F13" s="82"/>
      <c r="G13" s="81"/>
      <c r="H13" s="82"/>
      <c r="I13" s="82"/>
      <c r="J13" s="82"/>
      <c r="K13" s="82"/>
      <c r="L13" s="71"/>
      <c r="M13" s="71"/>
      <c r="N13" s="71"/>
      <c r="O13" s="71"/>
    </row>
    <row r="14" spans="1:15">
      <c r="A14" s="81" t="s">
        <v>152</v>
      </c>
      <c r="B14" s="81"/>
      <c r="C14" s="80"/>
      <c r="D14" s="80"/>
      <c r="E14" s="81"/>
      <c r="F14" s="82"/>
      <c r="G14" s="81"/>
      <c r="H14" s="82"/>
      <c r="I14" s="82"/>
      <c r="J14" s="82"/>
      <c r="K14" s="82"/>
      <c r="L14" s="71"/>
      <c r="M14" s="71"/>
      <c r="N14" s="71"/>
      <c r="O14" s="71"/>
    </row>
    <row r="15" spans="1:15">
      <c r="A15" s="81" t="s">
        <v>153</v>
      </c>
      <c r="B15" s="81"/>
      <c r="C15" s="80"/>
      <c r="D15" s="80"/>
      <c r="E15" s="81"/>
      <c r="F15" s="82"/>
      <c r="G15" s="81"/>
      <c r="H15" s="82"/>
      <c r="I15" s="82"/>
      <c r="J15" s="82"/>
      <c r="K15" s="82"/>
      <c r="L15" s="71"/>
      <c r="M15" s="71"/>
      <c r="N15" s="71"/>
      <c r="O15" s="71"/>
    </row>
    <row r="16" spans="1:15">
      <c r="A16" s="84" t="s">
        <v>130</v>
      </c>
      <c r="B16" s="84"/>
      <c r="C16" s="83"/>
      <c r="D16" s="83"/>
      <c r="E16" s="84"/>
      <c r="F16" s="82"/>
      <c r="G16" s="81"/>
      <c r="H16" s="82"/>
      <c r="I16" s="82"/>
      <c r="J16" s="82"/>
      <c r="K16" s="82"/>
      <c r="L16" s="71"/>
      <c r="M16" s="71"/>
      <c r="N16" s="71"/>
      <c r="O16" s="71"/>
    </row>
    <row r="17" spans="1:15">
      <c r="A17" s="73" t="s">
        <v>129</v>
      </c>
      <c r="B17" s="76"/>
      <c r="C17" s="73"/>
      <c r="D17" s="74"/>
      <c r="E17" s="73"/>
      <c r="F17" s="73"/>
      <c r="G17" s="86"/>
      <c r="H17" s="86"/>
      <c r="I17" s="82"/>
      <c r="J17" s="82"/>
      <c r="K17" s="82"/>
      <c r="L17" s="71"/>
      <c r="M17" s="71"/>
      <c r="N17" s="71"/>
      <c r="O17" s="71"/>
    </row>
    <row r="18" spans="1:15">
      <c r="A18" s="86" t="s">
        <v>151</v>
      </c>
      <c r="B18" s="89"/>
      <c r="C18" s="85"/>
      <c r="D18" s="85"/>
      <c r="E18" s="86"/>
      <c r="F18" s="82"/>
      <c r="G18" s="86"/>
      <c r="H18" s="82"/>
      <c r="I18" s="82"/>
      <c r="J18" s="82"/>
      <c r="K18" s="82"/>
      <c r="L18" s="71"/>
      <c r="M18" s="71"/>
      <c r="N18" s="71"/>
      <c r="O18" s="71"/>
    </row>
    <row r="19" spans="1:15">
      <c r="A19" s="73" t="s">
        <v>128</v>
      </c>
      <c r="B19" s="76"/>
      <c r="C19" s="73"/>
      <c r="D19" s="74"/>
      <c r="E19" s="74"/>
      <c r="F19" s="73"/>
      <c r="G19" s="73"/>
      <c r="H19" s="86"/>
      <c r="I19" s="86"/>
      <c r="J19" s="82"/>
      <c r="K19" s="82"/>
      <c r="L19" s="71"/>
    </row>
    <row r="20" spans="1:15" s="71" customFormat="1" ht="12" customHeight="1">
      <c r="A20" s="73" t="s">
        <v>150</v>
      </c>
      <c r="B20" s="76"/>
      <c r="C20" s="73"/>
      <c r="D20" s="74"/>
      <c r="E20" s="74"/>
      <c r="F20" s="73"/>
      <c r="G20" s="73"/>
      <c r="H20" s="86"/>
      <c r="I20" s="86"/>
      <c r="J20" s="82"/>
      <c r="K20" s="82"/>
    </row>
    <row r="21" spans="1:15" ht="15" customHeight="1">
      <c r="A21" s="73" t="s">
        <v>129</v>
      </c>
      <c r="B21" s="76"/>
      <c r="C21" s="73"/>
      <c r="D21" s="74"/>
      <c r="E21" s="74"/>
      <c r="F21" s="73"/>
      <c r="G21" s="73"/>
      <c r="H21" s="86"/>
      <c r="I21" s="86"/>
      <c r="J21" s="82"/>
      <c r="K21" s="82"/>
      <c r="L21" s="71"/>
    </row>
    <row r="22" spans="1:15" ht="15.75" customHeight="1">
      <c r="A22" s="73" t="s">
        <v>163</v>
      </c>
      <c r="B22" s="76"/>
      <c r="C22" s="73"/>
      <c r="D22" s="74"/>
      <c r="E22" s="74"/>
      <c r="F22" s="73"/>
      <c r="G22" s="73"/>
      <c r="H22" s="86"/>
      <c r="I22" s="86"/>
      <c r="J22" s="82"/>
      <c r="K22" s="82"/>
      <c r="L22" s="71"/>
    </row>
    <row r="23" spans="1:15">
      <c r="A23" s="87"/>
      <c r="B23" s="79"/>
      <c r="C23" s="87"/>
      <c r="D23" s="74"/>
      <c r="E23" s="74"/>
      <c r="F23" s="73"/>
      <c r="G23" s="73"/>
      <c r="H23" s="86"/>
      <c r="I23" s="86"/>
      <c r="J23" s="82"/>
      <c r="K23" s="82"/>
      <c r="L23" s="71"/>
    </row>
  </sheetData>
  <mergeCells count="1">
    <mergeCell ref="A3:H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I155"/>
  <sheetViews>
    <sheetView tabSelected="1" zoomScale="80" zoomScaleNormal="80" zoomScaleSheetLayoutView="100" workbookViewId="0">
      <selection activeCell="F7" sqref="F7"/>
    </sheetView>
  </sheetViews>
  <sheetFormatPr defaultRowHeight="15"/>
  <cols>
    <col min="1" max="1" width="33.140625" style="34" customWidth="1"/>
    <col min="2" max="2" width="35.28515625" style="54" bestFit="1" customWidth="1"/>
    <col min="3" max="3" width="13" style="40" customWidth="1"/>
    <col min="4" max="4" width="17.140625" style="41" customWidth="1"/>
    <col min="5" max="5" width="18.28515625" style="41" customWidth="1"/>
  </cols>
  <sheetData>
    <row r="1" spans="1:61">
      <c r="A1" s="29"/>
      <c r="B1" s="37"/>
      <c r="C1" s="38"/>
      <c r="D1" s="39"/>
      <c r="E1" s="39"/>
    </row>
    <row r="2" spans="1:61">
      <c r="A2" s="29"/>
      <c r="B2" s="37"/>
      <c r="C2" s="38"/>
      <c r="D2" s="39"/>
      <c r="E2" s="39"/>
    </row>
    <row r="3" spans="1:61" ht="24.75" customHeight="1" thickBot="1">
      <c r="A3" s="140"/>
      <c r="B3" s="140"/>
      <c r="C3" s="140"/>
      <c r="D3" s="140"/>
      <c r="E3" s="140"/>
    </row>
    <row r="4" spans="1:61" ht="29.25" customHeight="1">
      <c r="A4" s="194" t="s">
        <v>123</v>
      </c>
      <c r="B4" s="127"/>
      <c r="C4" s="127"/>
      <c r="D4" s="127"/>
      <c r="E4" s="195"/>
    </row>
    <row r="5" spans="1:61" ht="24.75" customHeight="1" thickBot="1">
      <c r="A5" s="196" t="s">
        <v>167</v>
      </c>
      <c r="B5" s="128"/>
      <c r="C5" s="128"/>
      <c r="D5" s="128"/>
      <c r="E5" s="197"/>
    </row>
    <row r="6" spans="1:61" ht="32.25" customHeight="1" thickBot="1">
      <c r="A6" s="129" t="s">
        <v>124</v>
      </c>
      <c r="B6" s="130"/>
      <c r="C6" s="131"/>
      <c r="D6" s="131"/>
      <c r="E6" s="131"/>
    </row>
    <row r="7" spans="1:61" ht="30" customHeight="1" thickBot="1">
      <c r="A7" s="139" t="s">
        <v>91</v>
      </c>
      <c r="B7" s="91" t="s">
        <v>21</v>
      </c>
      <c r="C7" s="98">
        <v>6110</v>
      </c>
      <c r="D7" s="99">
        <f>C7*1.05</f>
        <v>6415.5</v>
      </c>
      <c r="E7" s="98">
        <f>C7*1.1</f>
        <v>6721.0000000000009</v>
      </c>
    </row>
    <row r="8" spans="1:61" ht="72.75" customHeight="1" thickBot="1">
      <c r="A8" s="121"/>
      <c r="B8" s="91" t="s">
        <v>22</v>
      </c>
      <c r="C8" s="100">
        <v>5772</v>
      </c>
      <c r="D8" s="101">
        <f t="shared" ref="D8:D57" si="0">C8*1.05</f>
        <v>6060.6</v>
      </c>
      <c r="E8" s="100">
        <f t="shared" ref="E8:E57" si="1">C8*1.1</f>
        <v>6349.2000000000007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</row>
    <row r="9" spans="1:61" ht="56.25" customHeight="1" thickBot="1">
      <c r="A9" s="132" t="s">
        <v>94</v>
      </c>
      <c r="B9" s="92" t="s">
        <v>19</v>
      </c>
      <c r="C9" s="98">
        <v>4927</v>
      </c>
      <c r="D9" s="99">
        <f t="shared" si="0"/>
        <v>5173.3500000000004</v>
      </c>
      <c r="E9" s="98">
        <f t="shared" si="1"/>
        <v>5419.7000000000007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</row>
    <row r="10" spans="1:61" ht="68.25" customHeight="1" thickBot="1">
      <c r="A10" s="133"/>
      <c r="B10" s="91" t="s">
        <v>20</v>
      </c>
      <c r="C10" s="100">
        <v>4537</v>
      </c>
      <c r="D10" s="101">
        <f t="shared" si="0"/>
        <v>4763.8500000000004</v>
      </c>
      <c r="E10" s="100">
        <f t="shared" si="1"/>
        <v>4990.7000000000007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</row>
    <row r="11" spans="1:61" ht="122.25" customHeight="1" thickBot="1">
      <c r="A11" s="31" t="s">
        <v>93</v>
      </c>
      <c r="B11" s="8" t="s">
        <v>59</v>
      </c>
      <c r="C11" s="102">
        <v>11814.075000000001</v>
      </c>
      <c r="D11" s="99">
        <f t="shared" si="0"/>
        <v>12404.778750000001</v>
      </c>
      <c r="E11" s="98">
        <f t="shared" si="1"/>
        <v>12995.482500000002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</row>
    <row r="12" spans="1:61" ht="36.75" customHeight="1">
      <c r="A12" s="120" t="s">
        <v>92</v>
      </c>
      <c r="B12" s="125" t="s">
        <v>57</v>
      </c>
      <c r="C12" s="192">
        <v>13377</v>
      </c>
      <c r="D12" s="190">
        <f t="shared" si="0"/>
        <v>14045.85</v>
      </c>
      <c r="E12" s="180">
        <f t="shared" si="1"/>
        <v>14714.7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</row>
    <row r="13" spans="1:61" ht="83.25" customHeight="1" thickBot="1">
      <c r="A13" s="124"/>
      <c r="B13" s="126"/>
      <c r="C13" s="193"/>
      <c r="D13" s="191"/>
      <c r="E13" s="181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</row>
    <row r="14" spans="1:61" ht="58.5" customHeight="1" thickBot="1">
      <c r="A14" s="120" t="s">
        <v>95</v>
      </c>
      <c r="B14" s="93" t="s">
        <v>51</v>
      </c>
      <c r="C14" s="102">
        <v>10420.410000000002</v>
      </c>
      <c r="D14" s="99">
        <f t="shared" si="0"/>
        <v>10941.430500000002</v>
      </c>
      <c r="E14" s="98">
        <f t="shared" si="1"/>
        <v>11462.451000000003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</row>
    <row r="15" spans="1:61" ht="57.75" customHeight="1" thickBot="1">
      <c r="A15" s="121"/>
      <c r="B15" s="93" t="s">
        <v>57</v>
      </c>
      <c r="C15" s="100">
        <v>12148.5</v>
      </c>
      <c r="D15" s="101">
        <f t="shared" si="0"/>
        <v>12755.925000000001</v>
      </c>
      <c r="E15" s="100">
        <f t="shared" si="1"/>
        <v>13363.35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</row>
    <row r="16" spans="1:61" ht="36.75" customHeight="1">
      <c r="A16" s="120" t="s">
        <v>97</v>
      </c>
      <c r="B16" s="122" t="s">
        <v>50</v>
      </c>
      <c r="C16" s="182">
        <v>4900.3500000000004</v>
      </c>
      <c r="D16" s="137">
        <f t="shared" si="0"/>
        <v>5145.3675000000003</v>
      </c>
      <c r="E16" s="143">
        <f t="shared" si="1"/>
        <v>5390.3850000000011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</row>
    <row r="17" spans="1:61" ht="78.75" customHeight="1" thickBot="1">
      <c r="A17" s="121"/>
      <c r="B17" s="123"/>
      <c r="C17" s="183"/>
      <c r="D17" s="138"/>
      <c r="E17" s="144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</row>
    <row r="18" spans="1:61" ht="67.5" customHeight="1">
      <c r="A18" s="120" t="s">
        <v>96</v>
      </c>
      <c r="B18" s="125" t="s">
        <v>49</v>
      </c>
      <c r="C18" s="188">
        <v>6710.34</v>
      </c>
      <c r="D18" s="190">
        <f t="shared" si="0"/>
        <v>7045.8570000000009</v>
      </c>
      <c r="E18" s="180">
        <f t="shared" si="1"/>
        <v>7381.3740000000007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</row>
    <row r="19" spans="1:61" ht="45" customHeight="1" thickBot="1">
      <c r="A19" s="124"/>
      <c r="B19" s="123"/>
      <c r="C19" s="189"/>
      <c r="D19" s="191"/>
      <c r="E19" s="181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</row>
    <row r="20" spans="1:61" ht="55.5" customHeight="1" thickBot="1">
      <c r="A20" s="132" t="s">
        <v>98</v>
      </c>
      <c r="B20" s="94" t="s">
        <v>48</v>
      </c>
      <c r="C20" s="102">
        <v>8176.35</v>
      </c>
      <c r="D20" s="99">
        <f t="shared" si="0"/>
        <v>8585.1675000000014</v>
      </c>
      <c r="E20" s="98">
        <f t="shared" si="1"/>
        <v>8993.9850000000006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</row>
    <row r="21" spans="1:61" ht="50.25" customHeight="1" thickBot="1">
      <c r="A21" s="133"/>
      <c r="B21" s="5" t="s">
        <v>62</v>
      </c>
      <c r="C21" s="103" t="s">
        <v>5</v>
      </c>
      <c r="D21" s="101" t="s">
        <v>5</v>
      </c>
      <c r="E21" s="100" t="s">
        <v>5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</row>
    <row r="22" spans="1:61" s="3" customFormat="1" ht="49.5" customHeight="1" thickBot="1">
      <c r="A22" s="120" t="s">
        <v>122</v>
      </c>
      <c r="B22" s="95" t="s">
        <v>48</v>
      </c>
      <c r="C22" s="102">
        <v>5502</v>
      </c>
      <c r="D22" s="99">
        <f t="shared" si="0"/>
        <v>5777.1</v>
      </c>
      <c r="E22" s="98">
        <f t="shared" si="1"/>
        <v>6052.2000000000007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</row>
    <row r="23" spans="1:61" s="2" customFormat="1" ht="53.25" customHeight="1" thickBot="1">
      <c r="A23" s="121"/>
      <c r="B23" s="6" t="s">
        <v>62</v>
      </c>
      <c r="C23" s="103" t="s">
        <v>5</v>
      </c>
      <c r="D23" s="101" t="s">
        <v>5</v>
      </c>
      <c r="E23" s="100" t="s">
        <v>5</v>
      </c>
    </row>
    <row r="24" spans="1:61" s="3" customFormat="1" ht="45.75" customHeight="1" thickBot="1">
      <c r="A24" s="120" t="s">
        <v>104</v>
      </c>
      <c r="B24" s="96" t="s">
        <v>48</v>
      </c>
      <c r="C24" s="104">
        <v>7289.1</v>
      </c>
      <c r="D24" s="99">
        <f t="shared" si="0"/>
        <v>7653.5550000000003</v>
      </c>
      <c r="E24" s="98">
        <f t="shared" si="1"/>
        <v>8018.0100000000011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</row>
    <row r="25" spans="1:61" s="2" customFormat="1" ht="53.25" customHeight="1" thickBot="1">
      <c r="A25" s="121"/>
      <c r="B25" s="6" t="s">
        <v>62</v>
      </c>
      <c r="C25" s="103" t="s">
        <v>5</v>
      </c>
      <c r="D25" s="101" t="s">
        <v>5</v>
      </c>
      <c r="E25" s="100" t="s">
        <v>5</v>
      </c>
    </row>
    <row r="26" spans="1:61" s="3" customFormat="1" ht="53.25" customHeight="1" thickBot="1">
      <c r="A26" s="171" t="s">
        <v>103</v>
      </c>
      <c r="B26" s="7" t="s">
        <v>44</v>
      </c>
      <c r="C26" s="102">
        <v>13632.255000000001</v>
      </c>
      <c r="D26" s="99">
        <f t="shared" si="0"/>
        <v>14313.867750000001</v>
      </c>
      <c r="E26" s="98">
        <f t="shared" si="1"/>
        <v>14995.480500000001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</row>
    <row r="27" spans="1:61" s="2" customFormat="1" ht="52.5" customHeight="1" thickBot="1">
      <c r="A27" s="172"/>
      <c r="B27" s="8" t="s">
        <v>45</v>
      </c>
      <c r="C27" s="103">
        <v>17062.5</v>
      </c>
      <c r="D27" s="101">
        <f t="shared" si="0"/>
        <v>17915.625</v>
      </c>
      <c r="E27" s="100">
        <f t="shared" si="1"/>
        <v>18768.75</v>
      </c>
    </row>
    <row r="28" spans="1:61" ht="122.25" customHeight="1" thickBot="1">
      <c r="A28" s="30" t="s">
        <v>99</v>
      </c>
      <c r="B28" s="95" t="s">
        <v>166</v>
      </c>
      <c r="C28" s="98">
        <v>9889.4250000000011</v>
      </c>
      <c r="D28" s="99">
        <f t="shared" si="0"/>
        <v>10383.896250000002</v>
      </c>
      <c r="E28" s="98">
        <f t="shared" si="1"/>
        <v>10878.367500000002</v>
      </c>
    </row>
    <row r="29" spans="1:61" ht="62.25" customHeight="1" thickBot="1">
      <c r="A29" s="120" t="s">
        <v>100</v>
      </c>
      <c r="B29" s="92" t="s">
        <v>48</v>
      </c>
      <c r="C29" s="100">
        <v>7624.89</v>
      </c>
      <c r="D29" s="101">
        <f t="shared" si="0"/>
        <v>8006.134500000001</v>
      </c>
      <c r="E29" s="100">
        <f t="shared" si="1"/>
        <v>8387.3790000000008</v>
      </c>
    </row>
    <row r="30" spans="1:61" ht="62.25" customHeight="1" thickBot="1">
      <c r="A30" s="121"/>
      <c r="B30" s="6" t="s">
        <v>13</v>
      </c>
      <c r="C30" s="98">
        <v>10369.905000000001</v>
      </c>
      <c r="D30" s="99">
        <f t="shared" si="0"/>
        <v>10888.400250000001</v>
      </c>
      <c r="E30" s="98">
        <f t="shared" si="1"/>
        <v>11406.895500000002</v>
      </c>
    </row>
    <row r="31" spans="1:61" ht="50.25" customHeight="1" thickBot="1">
      <c r="A31" s="134" t="s">
        <v>102</v>
      </c>
      <c r="B31" s="95" t="s">
        <v>63</v>
      </c>
      <c r="C31" s="100">
        <v>12171.9</v>
      </c>
      <c r="D31" s="101">
        <f t="shared" si="0"/>
        <v>12780.495000000001</v>
      </c>
      <c r="E31" s="100">
        <f t="shared" si="1"/>
        <v>13389.09</v>
      </c>
    </row>
    <row r="32" spans="1:61" ht="54.75" customHeight="1" thickBot="1">
      <c r="A32" s="135"/>
      <c r="B32" s="9" t="s">
        <v>64</v>
      </c>
      <c r="C32" s="98">
        <v>14287</v>
      </c>
      <c r="D32" s="99">
        <f>C32*1.05</f>
        <v>15001.35</v>
      </c>
      <c r="E32" s="98">
        <f>C32*1.1</f>
        <v>15715.7</v>
      </c>
    </row>
    <row r="33" spans="1:5" ht="122.25" customHeight="1" thickBot="1">
      <c r="A33" s="32" t="s">
        <v>101</v>
      </c>
      <c r="B33" s="95" t="s">
        <v>65</v>
      </c>
      <c r="C33" s="100">
        <v>8667.75</v>
      </c>
      <c r="D33" s="101">
        <f t="shared" si="0"/>
        <v>9101.1375000000007</v>
      </c>
      <c r="E33" s="100">
        <f t="shared" si="1"/>
        <v>9534.5250000000015</v>
      </c>
    </row>
    <row r="34" spans="1:5" ht="65.25" customHeight="1" thickBot="1">
      <c r="A34" s="120" t="s">
        <v>105</v>
      </c>
      <c r="B34" s="92" t="s">
        <v>14</v>
      </c>
      <c r="C34" s="98">
        <v>10374</v>
      </c>
      <c r="D34" s="99">
        <f t="shared" si="0"/>
        <v>10892.7</v>
      </c>
      <c r="E34" s="98">
        <f t="shared" si="1"/>
        <v>11411.400000000001</v>
      </c>
    </row>
    <row r="35" spans="1:5" ht="61.5" customHeight="1" thickBot="1">
      <c r="A35" s="121"/>
      <c r="B35" s="10" t="s">
        <v>15</v>
      </c>
      <c r="C35" s="100">
        <v>13547.625</v>
      </c>
      <c r="D35" s="101">
        <f t="shared" si="0"/>
        <v>14225.00625</v>
      </c>
      <c r="E35" s="100">
        <f t="shared" si="1"/>
        <v>14902.387500000001</v>
      </c>
    </row>
    <row r="36" spans="1:5" ht="49.5" customHeight="1" thickBot="1">
      <c r="A36" s="132" t="s">
        <v>107</v>
      </c>
      <c r="B36" s="97" t="s">
        <v>63</v>
      </c>
      <c r="C36" s="98">
        <v>11036.025</v>
      </c>
      <c r="D36" s="99">
        <f t="shared" si="0"/>
        <v>11587.82625</v>
      </c>
      <c r="E36" s="98">
        <f t="shared" si="1"/>
        <v>12139.627500000001</v>
      </c>
    </row>
    <row r="37" spans="1:5" ht="65.25" customHeight="1" thickBot="1">
      <c r="A37" s="136"/>
      <c r="B37" s="11" t="s">
        <v>17</v>
      </c>
      <c r="C37" s="100">
        <v>16550.625</v>
      </c>
      <c r="D37" s="101">
        <f t="shared" si="0"/>
        <v>17378.15625</v>
      </c>
      <c r="E37" s="100">
        <f t="shared" si="1"/>
        <v>18205.6875</v>
      </c>
    </row>
    <row r="38" spans="1:5" ht="53.25" customHeight="1" thickBot="1">
      <c r="A38" s="132" t="s">
        <v>106</v>
      </c>
      <c r="B38" s="97" t="s">
        <v>16</v>
      </c>
      <c r="C38" s="98">
        <v>11766.300000000001</v>
      </c>
      <c r="D38" s="99">
        <f t="shared" si="0"/>
        <v>12354.615000000002</v>
      </c>
      <c r="E38" s="98">
        <f t="shared" si="1"/>
        <v>12942.930000000002</v>
      </c>
    </row>
    <row r="39" spans="1:5" ht="52.5" customHeight="1" thickBot="1">
      <c r="A39" s="133"/>
      <c r="B39" s="97" t="s">
        <v>17</v>
      </c>
      <c r="C39" s="98">
        <v>16127.475</v>
      </c>
      <c r="D39" s="99">
        <f t="shared" si="0"/>
        <v>16933.848750000001</v>
      </c>
      <c r="E39" s="98">
        <f t="shared" si="1"/>
        <v>17740.222500000003</v>
      </c>
    </row>
    <row r="40" spans="1:5" ht="49.5" customHeight="1" thickBot="1">
      <c r="A40" s="132" t="s">
        <v>108</v>
      </c>
      <c r="B40" s="95" t="s">
        <v>48</v>
      </c>
      <c r="C40" s="100">
        <v>8128.9000000000005</v>
      </c>
      <c r="D40" s="101">
        <f t="shared" si="0"/>
        <v>8535.3450000000012</v>
      </c>
      <c r="E40" s="100">
        <f t="shared" si="1"/>
        <v>8941.7900000000009</v>
      </c>
    </row>
    <row r="41" spans="1:5" ht="54" customHeight="1" thickBot="1">
      <c r="A41" s="133"/>
      <c r="B41" s="6" t="s">
        <v>66</v>
      </c>
      <c r="C41" s="98" t="s">
        <v>5</v>
      </c>
      <c r="D41" s="99" t="s">
        <v>5</v>
      </c>
      <c r="E41" s="98" t="s">
        <v>5</v>
      </c>
    </row>
    <row r="42" spans="1:5" ht="40.5" customHeight="1" thickBot="1">
      <c r="A42" s="136" t="s">
        <v>109</v>
      </c>
      <c r="B42" s="95" t="s">
        <v>42</v>
      </c>
      <c r="C42" s="100">
        <v>4801.3874999999998</v>
      </c>
      <c r="D42" s="101">
        <f t="shared" si="0"/>
        <v>5041.4568749999999</v>
      </c>
      <c r="E42" s="100">
        <f t="shared" si="1"/>
        <v>5281.5262499999999</v>
      </c>
    </row>
    <row r="43" spans="1:5" ht="38.25" customHeight="1" thickBot="1">
      <c r="A43" s="136"/>
      <c r="B43" s="94" t="s">
        <v>165</v>
      </c>
      <c r="C43" s="98">
        <v>3941.4375</v>
      </c>
      <c r="D43" s="99">
        <f t="shared" si="0"/>
        <v>4138.5093750000005</v>
      </c>
      <c r="E43" s="98">
        <f t="shared" si="1"/>
        <v>4335.5812500000002</v>
      </c>
    </row>
    <row r="44" spans="1:5" ht="35.25" customHeight="1" thickBot="1">
      <c r="A44" s="133"/>
      <c r="B44" s="12" t="s">
        <v>18</v>
      </c>
      <c r="C44" s="100">
        <v>4443.0749999999998</v>
      </c>
      <c r="D44" s="101">
        <f t="shared" si="0"/>
        <v>4665.2287500000002</v>
      </c>
      <c r="E44" s="100">
        <f t="shared" si="1"/>
        <v>4887.3825000000006</v>
      </c>
    </row>
    <row r="45" spans="1:5" ht="33" customHeight="1">
      <c r="A45" s="132" t="s">
        <v>110</v>
      </c>
      <c r="B45" s="141" t="s">
        <v>41</v>
      </c>
      <c r="C45" s="143">
        <v>7022.9250000000002</v>
      </c>
      <c r="D45" s="137">
        <f t="shared" si="0"/>
        <v>7374.0712500000009</v>
      </c>
      <c r="E45" s="143">
        <f t="shared" si="1"/>
        <v>7725.2175000000007</v>
      </c>
    </row>
    <row r="46" spans="1:5" ht="73.5" customHeight="1" thickBot="1">
      <c r="A46" s="133"/>
      <c r="B46" s="142"/>
      <c r="C46" s="144"/>
      <c r="D46" s="138"/>
      <c r="E46" s="144"/>
    </row>
    <row r="47" spans="1:5" ht="51" customHeight="1" thickBot="1">
      <c r="A47" s="132" t="s">
        <v>111</v>
      </c>
      <c r="B47" s="94" t="s">
        <v>19</v>
      </c>
      <c r="C47" s="100">
        <v>6979.9275000000007</v>
      </c>
      <c r="D47" s="101">
        <f t="shared" si="0"/>
        <v>7328.9238750000013</v>
      </c>
      <c r="E47" s="100">
        <f t="shared" si="1"/>
        <v>7677.920250000001</v>
      </c>
    </row>
    <row r="48" spans="1:5" ht="48" customHeight="1" thickBot="1">
      <c r="A48" s="133"/>
      <c r="B48" s="94" t="s">
        <v>20</v>
      </c>
      <c r="C48" s="98">
        <v>5475.0150000000003</v>
      </c>
      <c r="D48" s="99">
        <f t="shared" si="0"/>
        <v>5748.7657500000005</v>
      </c>
      <c r="E48" s="98">
        <f t="shared" si="1"/>
        <v>6022.5165000000006</v>
      </c>
    </row>
    <row r="49" spans="1:5" ht="54.75" customHeight="1" thickBot="1">
      <c r="A49" s="132" t="s">
        <v>112</v>
      </c>
      <c r="B49" s="97" t="s">
        <v>21</v>
      </c>
      <c r="C49" s="100">
        <v>6377.9625000000005</v>
      </c>
      <c r="D49" s="101">
        <f t="shared" si="0"/>
        <v>6696.8606250000012</v>
      </c>
      <c r="E49" s="100">
        <f t="shared" si="1"/>
        <v>7015.7587500000009</v>
      </c>
    </row>
    <row r="50" spans="1:5" ht="51.75" customHeight="1" thickBot="1">
      <c r="A50" s="133"/>
      <c r="B50" s="13" t="s">
        <v>22</v>
      </c>
      <c r="C50" s="98">
        <v>5561.01</v>
      </c>
      <c r="D50" s="99">
        <f t="shared" si="0"/>
        <v>5839.0605000000005</v>
      </c>
      <c r="E50" s="98">
        <f t="shared" si="1"/>
        <v>6117.1110000000008</v>
      </c>
    </row>
    <row r="51" spans="1:5" ht="55.5" customHeight="1" thickBot="1">
      <c r="A51" s="132" t="s">
        <v>113</v>
      </c>
      <c r="B51" s="94" t="s">
        <v>19</v>
      </c>
      <c r="C51" s="100">
        <v>5159.7</v>
      </c>
      <c r="D51" s="101">
        <f t="shared" si="0"/>
        <v>5417.6850000000004</v>
      </c>
      <c r="E51" s="100">
        <f t="shared" si="1"/>
        <v>5675.67</v>
      </c>
    </row>
    <row r="52" spans="1:5" ht="46.5" customHeight="1" thickBot="1">
      <c r="A52" s="133"/>
      <c r="B52" s="12" t="s">
        <v>20</v>
      </c>
      <c r="C52" s="98">
        <v>4443.0749999999998</v>
      </c>
      <c r="D52" s="99">
        <f t="shared" si="0"/>
        <v>4665.2287500000002</v>
      </c>
      <c r="E52" s="98">
        <f t="shared" si="1"/>
        <v>4887.3825000000006</v>
      </c>
    </row>
    <row r="53" spans="1:5" ht="40.5" customHeight="1" thickBot="1">
      <c r="A53" s="132" t="s">
        <v>114</v>
      </c>
      <c r="B53" s="8" t="s">
        <v>164</v>
      </c>
      <c r="C53" s="100">
        <v>3511.4625000000001</v>
      </c>
      <c r="D53" s="101">
        <f t="shared" si="0"/>
        <v>3687.0356250000004</v>
      </c>
      <c r="E53" s="100">
        <f t="shared" si="1"/>
        <v>3862.6087500000003</v>
      </c>
    </row>
    <row r="54" spans="1:5" ht="35.25" customHeight="1" thickBot="1">
      <c r="A54" s="136"/>
      <c r="B54" s="94" t="s">
        <v>24</v>
      </c>
      <c r="C54" s="98">
        <v>3726.4500000000003</v>
      </c>
      <c r="D54" s="99">
        <f t="shared" si="0"/>
        <v>3912.7725000000005</v>
      </c>
      <c r="E54" s="98">
        <f t="shared" si="1"/>
        <v>4099.0950000000003</v>
      </c>
    </row>
    <row r="55" spans="1:5" ht="36" customHeight="1" thickBot="1">
      <c r="A55" s="124"/>
      <c r="B55" s="12" t="s">
        <v>25</v>
      </c>
      <c r="C55" s="100">
        <v>3798.1125000000002</v>
      </c>
      <c r="D55" s="101">
        <f t="shared" si="0"/>
        <v>3988.0181250000005</v>
      </c>
      <c r="E55" s="100">
        <f t="shared" si="1"/>
        <v>4177.9237500000008</v>
      </c>
    </row>
    <row r="56" spans="1:5" ht="28.5" customHeight="1" thickBot="1">
      <c r="A56" s="132" t="s">
        <v>115</v>
      </c>
      <c r="B56" s="141" t="s">
        <v>20</v>
      </c>
      <c r="C56" s="98">
        <v>5231.3625000000002</v>
      </c>
      <c r="D56" s="99">
        <f t="shared" si="0"/>
        <v>5492.9306250000009</v>
      </c>
      <c r="E56" s="98">
        <f t="shared" si="1"/>
        <v>5754.4987500000007</v>
      </c>
    </row>
    <row r="57" spans="1:5" ht="24.75" hidden="1" customHeight="1">
      <c r="A57" s="136"/>
      <c r="B57" s="145"/>
      <c r="C57" s="105">
        <v>5231.3625000000002</v>
      </c>
      <c r="D57" s="106">
        <f t="shared" si="0"/>
        <v>5492.9306250000009</v>
      </c>
      <c r="E57" s="105">
        <f t="shared" si="1"/>
        <v>5754.4987500000007</v>
      </c>
    </row>
    <row r="58" spans="1:5" ht="33.75" customHeight="1" thickBot="1">
      <c r="A58" s="136"/>
      <c r="B58" s="94" t="s">
        <v>23</v>
      </c>
      <c r="C58" s="107">
        <v>5231.3625000000002</v>
      </c>
      <c r="D58" s="108">
        <f t="shared" ref="D58:D77" si="2">C58*1.05</f>
        <v>5492.9306250000009</v>
      </c>
      <c r="E58" s="107">
        <f t="shared" ref="E58:E77" si="3">C58*1.1</f>
        <v>5754.4987500000007</v>
      </c>
    </row>
    <row r="59" spans="1:5" ht="28.5" customHeight="1" thickBot="1">
      <c r="A59" s="136"/>
      <c r="B59" s="94" t="s">
        <v>27</v>
      </c>
      <c r="C59" s="107">
        <v>5661.3375000000005</v>
      </c>
      <c r="D59" s="108">
        <f t="shared" si="2"/>
        <v>5944.404375000001</v>
      </c>
      <c r="E59" s="107">
        <f t="shared" si="3"/>
        <v>6227.4712500000014</v>
      </c>
    </row>
    <row r="60" spans="1:5" ht="33" customHeight="1" thickBot="1">
      <c r="A60" s="133"/>
      <c r="B60" s="12" t="s">
        <v>26</v>
      </c>
      <c r="C60" s="109">
        <v>5718.6675000000005</v>
      </c>
      <c r="D60" s="108">
        <f t="shared" si="2"/>
        <v>6004.600875000001</v>
      </c>
      <c r="E60" s="107">
        <f t="shared" si="3"/>
        <v>6290.5342500000006</v>
      </c>
    </row>
    <row r="61" spans="1:5" ht="53.25" customHeight="1" thickBot="1">
      <c r="A61" s="132" t="s">
        <v>116</v>
      </c>
      <c r="B61" s="94" t="s">
        <v>20</v>
      </c>
      <c r="C61" s="110">
        <v>4729.7250000000004</v>
      </c>
      <c r="D61" s="111">
        <f t="shared" si="2"/>
        <v>4966.2112500000003</v>
      </c>
      <c r="E61" s="110">
        <f t="shared" si="3"/>
        <v>5202.6975000000011</v>
      </c>
    </row>
    <row r="62" spans="1:5" ht="50.25" customHeight="1" thickBot="1">
      <c r="A62" s="133"/>
      <c r="B62" s="12" t="s">
        <v>26</v>
      </c>
      <c r="C62" s="98">
        <v>5661.3375000000005</v>
      </c>
      <c r="D62" s="99">
        <f t="shared" si="2"/>
        <v>5944.404375000001</v>
      </c>
      <c r="E62" s="98">
        <f t="shared" si="3"/>
        <v>6227.4712500000014</v>
      </c>
    </row>
    <row r="63" spans="1:5" ht="59.25" customHeight="1" thickBot="1">
      <c r="A63" s="132" t="s">
        <v>117</v>
      </c>
      <c r="B63" s="7" t="s">
        <v>60</v>
      </c>
      <c r="C63" s="100">
        <v>5662.0200000000013</v>
      </c>
      <c r="D63" s="101">
        <f t="shared" si="2"/>
        <v>5945.1210000000019</v>
      </c>
      <c r="E63" s="100">
        <f t="shared" si="3"/>
        <v>6228.2220000000016</v>
      </c>
    </row>
    <row r="64" spans="1:5" ht="54.75" customHeight="1" thickBot="1">
      <c r="A64" s="136"/>
      <c r="B64" s="25" t="s">
        <v>18</v>
      </c>
      <c r="C64" s="98">
        <v>5002.7250000000004</v>
      </c>
      <c r="D64" s="99">
        <f t="shared" si="2"/>
        <v>5252.8612500000008</v>
      </c>
      <c r="E64" s="98">
        <f t="shared" si="3"/>
        <v>5502.9975000000004</v>
      </c>
    </row>
    <row r="65" spans="1:5" ht="36.75" customHeight="1" thickBot="1">
      <c r="A65" s="132" t="s">
        <v>118</v>
      </c>
      <c r="B65" s="8" t="s">
        <v>19</v>
      </c>
      <c r="C65" s="100">
        <v>5947.9875000000002</v>
      </c>
      <c r="D65" s="101">
        <f t="shared" si="2"/>
        <v>6245.3868750000001</v>
      </c>
      <c r="E65" s="100">
        <f t="shared" si="3"/>
        <v>6542.786250000001</v>
      </c>
    </row>
    <row r="66" spans="1:5" ht="36.75" customHeight="1" thickBot="1">
      <c r="A66" s="136"/>
      <c r="B66" s="94" t="s">
        <v>20</v>
      </c>
      <c r="C66" s="98">
        <v>5231.3625000000002</v>
      </c>
      <c r="D66" s="99">
        <f t="shared" si="2"/>
        <v>5492.9306250000009</v>
      </c>
      <c r="E66" s="98">
        <f t="shared" si="3"/>
        <v>5754.4987500000007</v>
      </c>
    </row>
    <row r="67" spans="1:5" ht="33.75" customHeight="1" thickBot="1">
      <c r="A67" s="136"/>
      <c r="B67" s="14" t="s">
        <v>28</v>
      </c>
      <c r="C67" s="100">
        <v>12835.094999999999</v>
      </c>
      <c r="D67" s="101">
        <f t="shared" si="2"/>
        <v>13476.849749999999</v>
      </c>
      <c r="E67" s="100">
        <f t="shared" si="3"/>
        <v>14118.604500000001</v>
      </c>
    </row>
    <row r="68" spans="1:5" ht="33.75" customHeight="1" thickBot="1">
      <c r="A68" s="133"/>
      <c r="B68" s="94" t="s">
        <v>29</v>
      </c>
      <c r="C68" s="98">
        <v>7194.9150000000009</v>
      </c>
      <c r="D68" s="99">
        <f t="shared" si="2"/>
        <v>7554.6607500000009</v>
      </c>
      <c r="E68" s="98">
        <f t="shared" si="3"/>
        <v>7914.4065000000019</v>
      </c>
    </row>
    <row r="69" spans="1:5" ht="54.75" customHeight="1" thickBot="1">
      <c r="A69" s="132" t="s">
        <v>120</v>
      </c>
      <c r="B69" s="95" t="s">
        <v>19</v>
      </c>
      <c r="C69" s="100">
        <v>4845.75</v>
      </c>
      <c r="D69" s="101">
        <f t="shared" si="2"/>
        <v>5088.0375000000004</v>
      </c>
      <c r="E69" s="100">
        <f t="shared" si="3"/>
        <v>5330.3250000000007</v>
      </c>
    </row>
    <row r="70" spans="1:5" ht="54.75" customHeight="1" thickBot="1">
      <c r="A70" s="133"/>
      <c r="B70" s="9" t="s">
        <v>20</v>
      </c>
      <c r="C70" s="98">
        <v>4436.25</v>
      </c>
      <c r="D70" s="99">
        <f t="shared" si="2"/>
        <v>4658.0625</v>
      </c>
      <c r="E70" s="98">
        <f t="shared" si="3"/>
        <v>4879.875</v>
      </c>
    </row>
    <row r="71" spans="1:5" ht="29.25" customHeight="1" thickBot="1">
      <c r="A71" s="175" t="s">
        <v>119</v>
      </c>
      <c r="B71" s="8" t="s">
        <v>30</v>
      </c>
      <c r="C71" s="100">
        <v>5847.66</v>
      </c>
      <c r="D71" s="101">
        <f t="shared" si="2"/>
        <v>6140.0429999999997</v>
      </c>
      <c r="E71" s="100">
        <f t="shared" si="3"/>
        <v>6432.4260000000004</v>
      </c>
    </row>
    <row r="72" spans="1:5" ht="24.75" customHeight="1" thickBot="1">
      <c r="A72" s="176"/>
      <c r="B72" s="94" t="s">
        <v>31</v>
      </c>
      <c r="C72" s="98">
        <v>5159.7</v>
      </c>
      <c r="D72" s="99">
        <f t="shared" si="2"/>
        <v>5417.6850000000004</v>
      </c>
      <c r="E72" s="98">
        <f t="shared" si="3"/>
        <v>5675.67</v>
      </c>
    </row>
    <row r="73" spans="1:5" ht="28.5" customHeight="1" thickBot="1">
      <c r="A73" s="176"/>
      <c r="B73" s="94" t="s">
        <v>32</v>
      </c>
      <c r="C73" s="100">
        <v>8456.1750000000011</v>
      </c>
      <c r="D73" s="101">
        <f t="shared" si="2"/>
        <v>8878.9837500000012</v>
      </c>
      <c r="E73" s="100">
        <f t="shared" si="3"/>
        <v>9301.7925000000014</v>
      </c>
    </row>
    <row r="74" spans="1:5" ht="31.5" customHeight="1" thickBot="1">
      <c r="A74" s="177"/>
      <c r="B74" s="12" t="s">
        <v>33</v>
      </c>
      <c r="C74" s="98">
        <v>11044.215000000002</v>
      </c>
      <c r="D74" s="99">
        <f t="shared" si="2"/>
        <v>11596.425750000002</v>
      </c>
      <c r="E74" s="98">
        <f t="shared" si="3"/>
        <v>12148.636500000002</v>
      </c>
    </row>
    <row r="75" spans="1:5" ht="42" customHeight="1" thickBot="1">
      <c r="A75" s="120" t="s">
        <v>121</v>
      </c>
      <c r="B75" s="8" t="s">
        <v>34</v>
      </c>
      <c r="C75" s="100">
        <v>4801.3874999999998</v>
      </c>
      <c r="D75" s="101">
        <f t="shared" si="2"/>
        <v>5041.4568749999999</v>
      </c>
      <c r="E75" s="100">
        <f t="shared" si="3"/>
        <v>5281.5262499999999</v>
      </c>
    </row>
    <row r="76" spans="1:5" ht="49.5" customHeight="1" thickBot="1">
      <c r="A76" s="139"/>
      <c r="B76" s="94" t="s">
        <v>35</v>
      </c>
      <c r="C76" s="98">
        <v>4443.0749999999998</v>
      </c>
      <c r="D76" s="99">
        <f t="shared" si="2"/>
        <v>4665.2287500000002</v>
      </c>
      <c r="E76" s="98">
        <f t="shared" si="3"/>
        <v>4887.3825000000006</v>
      </c>
    </row>
    <row r="77" spans="1:5" ht="34.5" customHeight="1" thickBot="1">
      <c r="A77" s="121"/>
      <c r="B77" s="6" t="s">
        <v>36</v>
      </c>
      <c r="C77" s="98">
        <v>3941.4375</v>
      </c>
      <c r="D77" s="99">
        <f t="shared" si="2"/>
        <v>4138.5093750000005</v>
      </c>
      <c r="E77" s="98">
        <f t="shared" si="3"/>
        <v>4335.5812500000002</v>
      </c>
    </row>
    <row r="78" spans="1:5" s="4" customFormat="1" ht="0.75" customHeight="1" thickBot="1">
      <c r="A78" s="184"/>
      <c r="B78" s="184"/>
      <c r="C78" s="184"/>
      <c r="D78" s="184"/>
      <c r="E78" s="184"/>
    </row>
    <row r="79" spans="1:5" s="1" customFormat="1" ht="33" customHeight="1" thickBot="1">
      <c r="A79" s="185" t="s">
        <v>125</v>
      </c>
      <c r="B79" s="185"/>
      <c r="C79" s="185"/>
      <c r="D79" s="185"/>
      <c r="E79" s="185"/>
    </row>
    <row r="80" spans="1:5" s="1" customFormat="1" ht="63.75" customHeight="1" thickBot="1">
      <c r="A80" s="28" t="s">
        <v>72</v>
      </c>
      <c r="B80" s="26" t="s">
        <v>4</v>
      </c>
      <c r="C80" s="35" t="s">
        <v>55</v>
      </c>
      <c r="D80" s="36" t="s">
        <v>56</v>
      </c>
      <c r="E80" s="36" t="s">
        <v>54</v>
      </c>
    </row>
    <row r="81" spans="1:5" s="1" customFormat="1" ht="115.5" customHeight="1" thickBot="1">
      <c r="A81" s="28" t="s">
        <v>78</v>
      </c>
      <c r="B81" s="26" t="s">
        <v>73</v>
      </c>
      <c r="C81" s="112">
        <v>1807</v>
      </c>
      <c r="D81" s="113">
        <f t="shared" ref="D81:D87" si="4">C81*1.05</f>
        <v>1897.3500000000001</v>
      </c>
      <c r="E81" s="113">
        <f t="shared" ref="E81:E87" si="5">C81*1.1</f>
        <v>1987.7000000000003</v>
      </c>
    </row>
    <row r="82" spans="1:5" s="1" customFormat="1" ht="57" customHeight="1" thickBot="1">
      <c r="A82" s="178" t="s">
        <v>77</v>
      </c>
      <c r="B82" s="26" t="s">
        <v>71</v>
      </c>
      <c r="C82" s="112">
        <v>2327</v>
      </c>
      <c r="D82" s="113">
        <f t="shared" si="4"/>
        <v>2443.35</v>
      </c>
      <c r="E82" s="113">
        <f t="shared" si="5"/>
        <v>2559.7000000000003</v>
      </c>
    </row>
    <row r="83" spans="1:5" s="1" customFormat="1" ht="58.5" customHeight="1" thickBot="1">
      <c r="A83" s="179"/>
      <c r="B83" s="26" t="s">
        <v>70</v>
      </c>
      <c r="C83" s="112">
        <v>2197</v>
      </c>
      <c r="D83" s="113">
        <f t="shared" si="4"/>
        <v>2306.85</v>
      </c>
      <c r="E83" s="113">
        <f t="shared" si="5"/>
        <v>2416.7000000000003</v>
      </c>
    </row>
    <row r="84" spans="1:5" s="1" customFormat="1" ht="61.5" customHeight="1" thickBot="1">
      <c r="A84" s="178" t="s">
        <v>74</v>
      </c>
      <c r="B84" s="26" t="s">
        <v>69</v>
      </c>
      <c r="C84" s="112">
        <v>3497</v>
      </c>
      <c r="D84" s="113">
        <f t="shared" si="4"/>
        <v>3671.8500000000004</v>
      </c>
      <c r="E84" s="113">
        <f t="shared" si="5"/>
        <v>3846.7000000000003</v>
      </c>
    </row>
    <row r="85" spans="1:5" s="1" customFormat="1" ht="60" customHeight="1" thickBot="1">
      <c r="A85" s="179"/>
      <c r="B85" s="26" t="s">
        <v>68</v>
      </c>
      <c r="C85" s="112">
        <v>3185</v>
      </c>
      <c r="D85" s="113">
        <f t="shared" si="4"/>
        <v>3344.25</v>
      </c>
      <c r="E85" s="113">
        <f t="shared" si="5"/>
        <v>3503.5000000000005</v>
      </c>
    </row>
    <row r="86" spans="1:5" s="1" customFormat="1" ht="119.25" customHeight="1" thickBot="1">
      <c r="A86" s="28" t="s">
        <v>75</v>
      </c>
      <c r="B86" s="26" t="s">
        <v>67</v>
      </c>
      <c r="C86" s="112">
        <v>2067</v>
      </c>
      <c r="D86" s="113">
        <f t="shared" si="4"/>
        <v>2170.35</v>
      </c>
      <c r="E86" s="113">
        <f t="shared" si="5"/>
        <v>2273.7000000000003</v>
      </c>
    </row>
    <row r="87" spans="1:5" ht="22.5" customHeight="1">
      <c r="A87" s="166" t="s">
        <v>76</v>
      </c>
      <c r="B87" s="146" t="s">
        <v>52</v>
      </c>
      <c r="C87" s="149">
        <v>3812.4450000000002</v>
      </c>
      <c r="D87" s="149">
        <f t="shared" si="4"/>
        <v>4003.0672500000005</v>
      </c>
      <c r="E87" s="149">
        <f t="shared" si="5"/>
        <v>4193.6895000000004</v>
      </c>
    </row>
    <row r="88" spans="1:5" ht="26.25" customHeight="1">
      <c r="A88" s="167"/>
      <c r="B88" s="147"/>
      <c r="C88" s="150"/>
      <c r="D88" s="150"/>
      <c r="E88" s="150"/>
    </row>
    <row r="89" spans="1:5" ht="25.5" hidden="1" customHeight="1">
      <c r="A89" s="167"/>
      <c r="B89" s="147"/>
      <c r="C89" s="150"/>
      <c r="D89" s="150"/>
      <c r="E89" s="150"/>
    </row>
    <row r="90" spans="1:5" ht="69.75" customHeight="1" thickBot="1">
      <c r="A90" s="168"/>
      <c r="B90" s="148"/>
      <c r="C90" s="151"/>
      <c r="D90" s="151"/>
      <c r="E90" s="151"/>
    </row>
    <row r="91" spans="1:5" ht="20.25" customHeight="1">
      <c r="A91" s="152" t="s">
        <v>79</v>
      </c>
      <c r="B91" s="160" t="s">
        <v>131</v>
      </c>
      <c r="C91" s="149">
        <v>3626.1225000000004</v>
      </c>
      <c r="D91" s="163">
        <f>C91*1.05</f>
        <v>3807.4286250000005</v>
      </c>
      <c r="E91" s="149">
        <f>C91*1.1</f>
        <v>3988.734750000001</v>
      </c>
    </row>
    <row r="92" spans="1:5" ht="18" customHeight="1">
      <c r="A92" s="153"/>
      <c r="B92" s="161"/>
      <c r="C92" s="150"/>
      <c r="D92" s="164"/>
      <c r="E92" s="150"/>
    </row>
    <row r="93" spans="1:5" ht="21.75" customHeight="1">
      <c r="A93" s="153"/>
      <c r="B93" s="161"/>
      <c r="C93" s="150"/>
      <c r="D93" s="164"/>
      <c r="E93" s="150"/>
    </row>
    <row r="94" spans="1:5" ht="18" customHeight="1">
      <c r="A94" s="153"/>
      <c r="B94" s="161"/>
      <c r="C94" s="150"/>
      <c r="D94" s="164"/>
      <c r="E94" s="150"/>
    </row>
    <row r="95" spans="1:5" ht="22.5" customHeight="1">
      <c r="A95" s="153"/>
      <c r="B95" s="161"/>
      <c r="C95" s="150"/>
      <c r="D95" s="164"/>
      <c r="E95" s="150"/>
    </row>
    <row r="96" spans="1:5" ht="13.5" customHeight="1" thickBot="1">
      <c r="A96" s="154"/>
      <c r="B96" s="162"/>
      <c r="C96" s="151"/>
      <c r="D96" s="165"/>
      <c r="E96" s="151"/>
    </row>
    <row r="97" spans="1:5" ht="18.75" customHeight="1">
      <c r="A97" s="152" t="s">
        <v>80</v>
      </c>
      <c r="B97" s="146" t="s">
        <v>53</v>
      </c>
      <c r="C97" s="149">
        <v>3511.4625000000001</v>
      </c>
      <c r="D97" s="157">
        <f>C97*1.05</f>
        <v>3687.0356250000004</v>
      </c>
      <c r="E97" s="149">
        <f>C97*1.1</f>
        <v>3862.6087500000003</v>
      </c>
    </row>
    <row r="98" spans="1:5" ht="18.75" customHeight="1">
      <c r="A98" s="153"/>
      <c r="B98" s="155"/>
      <c r="C98" s="150"/>
      <c r="D98" s="158"/>
      <c r="E98" s="150"/>
    </row>
    <row r="99" spans="1:5" ht="16.5" customHeight="1">
      <c r="A99" s="153"/>
      <c r="B99" s="155"/>
      <c r="C99" s="150"/>
      <c r="D99" s="158"/>
      <c r="E99" s="150"/>
    </row>
    <row r="100" spans="1:5" ht="12.75" customHeight="1">
      <c r="A100" s="153"/>
      <c r="B100" s="155"/>
      <c r="C100" s="150"/>
      <c r="D100" s="158"/>
      <c r="E100" s="150"/>
    </row>
    <row r="101" spans="1:5" ht="12.75" customHeight="1">
      <c r="A101" s="153"/>
      <c r="B101" s="155"/>
      <c r="C101" s="150"/>
      <c r="D101" s="158"/>
      <c r="E101" s="150"/>
    </row>
    <row r="102" spans="1:5" ht="12.75" customHeight="1">
      <c r="A102" s="153"/>
      <c r="B102" s="155"/>
      <c r="C102" s="150"/>
      <c r="D102" s="158"/>
      <c r="E102" s="150"/>
    </row>
    <row r="103" spans="1:5" ht="12.75" customHeight="1">
      <c r="A103" s="153"/>
      <c r="B103" s="155"/>
      <c r="C103" s="150"/>
      <c r="D103" s="158"/>
      <c r="E103" s="150"/>
    </row>
    <row r="104" spans="1:5" ht="15" customHeight="1" thickBot="1">
      <c r="A104" s="154"/>
      <c r="B104" s="156"/>
      <c r="C104" s="151"/>
      <c r="D104" s="159"/>
      <c r="E104" s="151"/>
    </row>
    <row r="105" spans="1:5" ht="15.75" customHeight="1">
      <c r="A105" s="152" t="s">
        <v>82</v>
      </c>
      <c r="B105" s="169" t="s">
        <v>36</v>
      </c>
      <c r="C105" s="149">
        <v>4195.1000000000004</v>
      </c>
      <c r="D105" s="149">
        <f>C105*1.05</f>
        <v>4404.8550000000005</v>
      </c>
      <c r="E105" s="149">
        <f>C105*1.1</f>
        <v>4614.6100000000006</v>
      </c>
    </row>
    <row r="106" spans="1:5" ht="27.75" customHeight="1" thickBot="1">
      <c r="A106" s="153"/>
      <c r="B106" s="170"/>
      <c r="C106" s="151"/>
      <c r="D106" s="151"/>
      <c r="E106" s="151"/>
    </row>
    <row r="107" spans="1:5" ht="42" customHeight="1" thickBot="1">
      <c r="A107" s="153"/>
      <c r="B107" s="17" t="s">
        <v>132</v>
      </c>
      <c r="C107" s="114">
        <v>4609.8</v>
      </c>
      <c r="D107" s="114">
        <f>C107*1.05</f>
        <v>4840.29</v>
      </c>
      <c r="E107" s="115">
        <f t="shared" ref="E107:E136" si="6">C107*1.1</f>
        <v>5070.7800000000007</v>
      </c>
    </row>
    <row r="108" spans="1:5" ht="39.75" customHeight="1" thickBot="1">
      <c r="A108" s="153"/>
      <c r="B108" s="27" t="s">
        <v>35</v>
      </c>
      <c r="C108" s="114">
        <v>4338.1000000000004</v>
      </c>
      <c r="D108" s="114">
        <f>C108*1.05</f>
        <v>4555.005000000001</v>
      </c>
      <c r="E108" s="115">
        <f t="shared" si="6"/>
        <v>4771.9100000000008</v>
      </c>
    </row>
    <row r="109" spans="1:5" ht="31.5" customHeight="1" thickBot="1">
      <c r="A109" s="152" t="s">
        <v>81</v>
      </c>
      <c r="B109" s="23" t="s">
        <v>133</v>
      </c>
      <c r="C109" s="114">
        <v>3630.9</v>
      </c>
      <c r="D109" s="114">
        <f t="shared" ref="D109:D119" si="7">C109*1.05</f>
        <v>3812.4450000000002</v>
      </c>
      <c r="E109" s="115">
        <f t="shared" si="6"/>
        <v>3993.9900000000002</v>
      </c>
    </row>
    <row r="110" spans="1:5" ht="30" customHeight="1" thickBot="1">
      <c r="A110" s="153"/>
      <c r="B110" s="22" t="s">
        <v>134</v>
      </c>
      <c r="C110" s="114">
        <v>4595.5</v>
      </c>
      <c r="D110" s="114">
        <f t="shared" si="7"/>
        <v>4825.2750000000005</v>
      </c>
      <c r="E110" s="115">
        <f t="shared" si="6"/>
        <v>5055.05</v>
      </c>
    </row>
    <row r="111" spans="1:5" ht="33.75" customHeight="1" thickBot="1">
      <c r="A111" s="154"/>
      <c r="B111" s="20" t="s">
        <v>135</v>
      </c>
      <c r="C111" s="114">
        <v>4409.6000000000004</v>
      </c>
      <c r="D111" s="114">
        <f t="shared" si="7"/>
        <v>4630.0800000000008</v>
      </c>
      <c r="E111" s="115">
        <f t="shared" si="6"/>
        <v>4850.5600000000004</v>
      </c>
    </row>
    <row r="112" spans="1:5" ht="33.75" customHeight="1" thickBot="1">
      <c r="A112" s="152" t="s">
        <v>83</v>
      </c>
      <c r="B112" s="27" t="s">
        <v>136</v>
      </c>
      <c r="C112" s="116">
        <v>2587</v>
      </c>
      <c r="D112" s="114">
        <f>C112*1.05</f>
        <v>2716.35</v>
      </c>
      <c r="E112" s="115">
        <f>C112*1.1</f>
        <v>2845.7000000000003</v>
      </c>
    </row>
    <row r="113" spans="1:5" ht="34.5" customHeight="1" thickBot="1">
      <c r="A113" s="186"/>
      <c r="B113" s="23" t="s">
        <v>137</v>
      </c>
      <c r="C113" s="116">
        <v>3276</v>
      </c>
      <c r="D113" s="114">
        <f t="shared" si="7"/>
        <v>3439.8</v>
      </c>
      <c r="E113" s="115">
        <f t="shared" si="6"/>
        <v>3603.6000000000004</v>
      </c>
    </row>
    <row r="114" spans="1:5" ht="33.75" customHeight="1" thickBot="1">
      <c r="A114" s="186"/>
      <c r="B114" s="22" t="s">
        <v>138</v>
      </c>
      <c r="C114" s="114">
        <v>3782.4150000000004</v>
      </c>
      <c r="D114" s="114">
        <f t="shared" si="7"/>
        <v>3971.5357500000005</v>
      </c>
      <c r="E114" s="115">
        <f t="shared" si="6"/>
        <v>4160.656500000001</v>
      </c>
    </row>
    <row r="115" spans="1:5" ht="33.75" customHeight="1" thickBot="1">
      <c r="A115" s="187"/>
      <c r="B115" s="20" t="s">
        <v>139</v>
      </c>
      <c r="C115" s="114">
        <v>3839.7450000000003</v>
      </c>
      <c r="D115" s="114">
        <f t="shared" si="7"/>
        <v>4031.7322500000005</v>
      </c>
      <c r="E115" s="115">
        <f t="shared" si="6"/>
        <v>4223.7195000000011</v>
      </c>
    </row>
    <row r="116" spans="1:5" ht="36.75" customHeight="1" thickBot="1">
      <c r="A116" s="152" t="s">
        <v>84</v>
      </c>
      <c r="B116" s="23" t="s">
        <v>140</v>
      </c>
      <c r="C116" s="114">
        <v>3875.3</v>
      </c>
      <c r="D116" s="114">
        <f t="shared" si="7"/>
        <v>4069.0650000000005</v>
      </c>
      <c r="E116" s="115">
        <f t="shared" si="6"/>
        <v>4262.8300000000008</v>
      </c>
    </row>
    <row r="117" spans="1:5" ht="29.25" customHeight="1" thickBot="1">
      <c r="A117" s="153"/>
      <c r="B117" s="45" t="s">
        <v>141</v>
      </c>
      <c r="C117" s="114">
        <v>4552.6000000000004</v>
      </c>
      <c r="D117" s="114">
        <f t="shared" si="7"/>
        <v>4780.2300000000005</v>
      </c>
      <c r="E117" s="115">
        <f t="shared" si="6"/>
        <v>5007.8600000000006</v>
      </c>
    </row>
    <row r="118" spans="1:5" ht="30.75" customHeight="1" thickBot="1">
      <c r="A118" s="153"/>
      <c r="B118" s="46" t="s">
        <v>132</v>
      </c>
      <c r="C118" s="114">
        <v>4214.6000000000004</v>
      </c>
      <c r="D118" s="114">
        <f t="shared" si="7"/>
        <v>4425.3300000000008</v>
      </c>
      <c r="E118" s="115">
        <f t="shared" si="6"/>
        <v>4636.0600000000004</v>
      </c>
    </row>
    <row r="119" spans="1:5" ht="33" customHeight="1" thickBot="1">
      <c r="A119" s="153"/>
      <c r="B119" s="47" t="s">
        <v>142</v>
      </c>
      <c r="C119" s="114">
        <v>4018.3</v>
      </c>
      <c r="D119" s="114">
        <f t="shared" si="7"/>
        <v>4219.2150000000001</v>
      </c>
      <c r="E119" s="115">
        <f t="shared" si="6"/>
        <v>4420.13</v>
      </c>
    </row>
    <row r="120" spans="1:5" ht="56.25" customHeight="1" thickBot="1">
      <c r="A120" s="173" t="s">
        <v>85</v>
      </c>
      <c r="B120" s="18" t="s">
        <v>35</v>
      </c>
      <c r="C120" s="114">
        <v>4327.7</v>
      </c>
      <c r="D120" s="114">
        <f t="shared" ref="D120:D136" si="8">C120*1.05</f>
        <v>4544.085</v>
      </c>
      <c r="E120" s="115">
        <f t="shared" si="6"/>
        <v>4760.47</v>
      </c>
    </row>
    <row r="121" spans="1:5" ht="55.5" customHeight="1" thickBot="1">
      <c r="A121" s="174"/>
      <c r="B121" s="19" t="s">
        <v>132</v>
      </c>
      <c r="C121" s="114">
        <v>4672.2</v>
      </c>
      <c r="D121" s="114">
        <f t="shared" si="8"/>
        <v>4905.8100000000004</v>
      </c>
      <c r="E121" s="115">
        <f t="shared" si="6"/>
        <v>5139.42</v>
      </c>
    </row>
    <row r="122" spans="1:5" ht="63.75" customHeight="1" thickBot="1">
      <c r="A122" s="173" t="s">
        <v>87</v>
      </c>
      <c r="B122" s="18" t="s">
        <v>37</v>
      </c>
      <c r="C122" s="116">
        <v>3737.9160000000002</v>
      </c>
      <c r="D122" s="114">
        <f t="shared" si="8"/>
        <v>3924.8118000000004</v>
      </c>
      <c r="E122" s="115">
        <f t="shared" si="6"/>
        <v>4111.7076000000006</v>
      </c>
    </row>
    <row r="123" spans="1:5" ht="57" customHeight="1" thickBot="1">
      <c r="A123" s="174"/>
      <c r="B123" s="19" t="s">
        <v>38</v>
      </c>
      <c r="C123" s="114">
        <v>3393.9360000000006</v>
      </c>
      <c r="D123" s="114">
        <f t="shared" si="8"/>
        <v>3563.6328000000008</v>
      </c>
      <c r="E123" s="115">
        <f t="shared" si="6"/>
        <v>3733.3296000000009</v>
      </c>
    </row>
    <row r="124" spans="1:5" ht="45" customHeight="1" thickBot="1">
      <c r="A124" s="152" t="s">
        <v>86</v>
      </c>
      <c r="B124" s="15" t="s">
        <v>143</v>
      </c>
      <c r="C124" s="114">
        <v>3253.4775000000004</v>
      </c>
      <c r="D124" s="114">
        <f t="shared" si="8"/>
        <v>3416.1513750000004</v>
      </c>
      <c r="E124" s="115">
        <f t="shared" si="6"/>
        <v>3578.8252500000008</v>
      </c>
    </row>
    <row r="125" spans="1:5" ht="56.25" customHeight="1" thickBot="1">
      <c r="A125" s="154"/>
      <c r="B125" s="16" t="s">
        <v>144</v>
      </c>
      <c r="C125" s="114">
        <v>3697.7850000000003</v>
      </c>
      <c r="D125" s="114">
        <f t="shared" si="8"/>
        <v>3882.6742500000005</v>
      </c>
      <c r="E125" s="115">
        <f t="shared" si="6"/>
        <v>4067.5635000000007</v>
      </c>
    </row>
    <row r="126" spans="1:5" ht="35.25" customHeight="1" thickBot="1">
      <c r="A126" s="152" t="s">
        <v>88</v>
      </c>
      <c r="B126" s="21" t="s">
        <v>145</v>
      </c>
      <c r="C126" s="114">
        <v>2714.5755000000004</v>
      </c>
      <c r="D126" s="114">
        <f t="shared" si="8"/>
        <v>2850.3042750000004</v>
      </c>
      <c r="E126" s="115">
        <f t="shared" si="6"/>
        <v>2986.0330500000005</v>
      </c>
    </row>
    <row r="127" spans="1:5" ht="39" customHeight="1" thickBot="1">
      <c r="A127" s="153"/>
      <c r="B127" s="22" t="s">
        <v>146</v>
      </c>
      <c r="C127" s="114">
        <v>3072.8880000000004</v>
      </c>
      <c r="D127" s="114">
        <f t="shared" si="8"/>
        <v>3226.5324000000005</v>
      </c>
      <c r="E127" s="115">
        <f t="shared" si="6"/>
        <v>3380.1768000000006</v>
      </c>
    </row>
    <row r="128" spans="1:5" ht="42" customHeight="1" thickBot="1">
      <c r="A128" s="154"/>
      <c r="B128" s="20" t="s">
        <v>144</v>
      </c>
      <c r="C128" s="114">
        <v>3158.8830000000007</v>
      </c>
      <c r="D128" s="114">
        <f t="shared" si="8"/>
        <v>3316.827150000001</v>
      </c>
      <c r="E128" s="115">
        <f t="shared" si="6"/>
        <v>3474.7713000000012</v>
      </c>
    </row>
    <row r="129" spans="1:6" ht="33" customHeight="1" thickBot="1">
      <c r="A129" s="152" t="s">
        <v>89</v>
      </c>
      <c r="B129" s="27" t="s">
        <v>147</v>
      </c>
      <c r="C129" s="114">
        <v>2587</v>
      </c>
      <c r="D129" s="114">
        <f t="shared" si="8"/>
        <v>2716.35</v>
      </c>
      <c r="E129" s="115">
        <f t="shared" si="6"/>
        <v>2845.7000000000003</v>
      </c>
    </row>
    <row r="130" spans="1:6" ht="37.5" customHeight="1" thickBot="1">
      <c r="A130" s="186"/>
      <c r="B130" s="23" t="s">
        <v>137</v>
      </c>
      <c r="C130" s="114">
        <v>2794.8375000000001</v>
      </c>
      <c r="D130" s="114">
        <f t="shared" si="8"/>
        <v>2934.5793750000003</v>
      </c>
      <c r="E130" s="115">
        <f t="shared" si="6"/>
        <v>3074.3212500000004</v>
      </c>
    </row>
    <row r="131" spans="1:6" ht="36" customHeight="1" thickBot="1">
      <c r="A131" s="186"/>
      <c r="B131" s="22" t="s">
        <v>148</v>
      </c>
      <c r="C131" s="114">
        <v>3009.8250000000003</v>
      </c>
      <c r="D131" s="114">
        <f t="shared" si="8"/>
        <v>3160.3162500000003</v>
      </c>
      <c r="E131" s="115">
        <f t="shared" si="6"/>
        <v>3310.8075000000003</v>
      </c>
    </row>
    <row r="132" spans="1:6" ht="36" customHeight="1" thickBot="1">
      <c r="A132" s="187"/>
      <c r="B132" s="24" t="s">
        <v>149</v>
      </c>
      <c r="C132" s="114">
        <v>3167.4825000000001</v>
      </c>
      <c r="D132" s="114">
        <f t="shared" si="8"/>
        <v>3325.8566250000003</v>
      </c>
      <c r="E132" s="115">
        <f t="shared" si="6"/>
        <v>3484.2307500000002</v>
      </c>
    </row>
    <row r="133" spans="1:6" ht="12.75" customHeight="1">
      <c r="A133" s="152" t="s">
        <v>90</v>
      </c>
      <c r="B133" s="169" t="s">
        <v>140</v>
      </c>
      <c r="C133" s="149">
        <v>3979.3</v>
      </c>
      <c r="D133" s="149">
        <f t="shared" si="8"/>
        <v>4178.2650000000003</v>
      </c>
      <c r="E133" s="149">
        <f t="shared" si="6"/>
        <v>4377.2300000000005</v>
      </c>
    </row>
    <row r="134" spans="1:6" ht="39" customHeight="1" thickBot="1">
      <c r="A134" s="153"/>
      <c r="B134" s="170"/>
      <c r="C134" s="151"/>
      <c r="D134" s="151"/>
      <c r="E134" s="151"/>
    </row>
    <row r="135" spans="1:6" ht="42.75" customHeight="1" thickBot="1">
      <c r="A135" s="153"/>
      <c r="B135" s="27" t="s">
        <v>61</v>
      </c>
      <c r="C135" s="114">
        <v>3979.3</v>
      </c>
      <c r="D135" s="115">
        <f t="shared" si="8"/>
        <v>4178.2650000000003</v>
      </c>
      <c r="E135" s="115">
        <f t="shared" si="6"/>
        <v>4377.2300000000005</v>
      </c>
    </row>
    <row r="136" spans="1:6" ht="54" customHeight="1" thickBot="1">
      <c r="A136" s="154"/>
      <c r="B136" s="17" t="s">
        <v>34</v>
      </c>
      <c r="C136" s="114">
        <v>4123.6000000000004</v>
      </c>
      <c r="D136" s="114">
        <f t="shared" si="8"/>
        <v>4329.7800000000007</v>
      </c>
      <c r="E136" s="114">
        <f t="shared" si="6"/>
        <v>4535.9600000000009</v>
      </c>
    </row>
    <row r="137" spans="1:6" ht="28.5" customHeight="1">
      <c r="A137" s="33"/>
      <c r="B137" s="48"/>
      <c r="C137" s="49"/>
      <c r="D137" s="49"/>
      <c r="E137" s="49"/>
    </row>
    <row r="138" spans="1:6">
      <c r="A138"/>
      <c r="B138" s="90"/>
      <c r="C138" s="54"/>
      <c r="D138" s="40"/>
      <c r="F138" s="55"/>
    </row>
    <row r="139" spans="1:6" s="1" customFormat="1">
      <c r="A139" s="66" t="s">
        <v>0</v>
      </c>
      <c r="B139" s="42"/>
      <c r="C139" s="67"/>
      <c r="D139" s="68"/>
      <c r="E139" s="67"/>
    </row>
    <row r="140" spans="1:6" s="1" customFormat="1">
      <c r="A140" s="69" t="s">
        <v>2</v>
      </c>
      <c r="B140" s="42"/>
      <c r="C140" s="67"/>
      <c r="D140" s="68"/>
      <c r="E140" s="67"/>
    </row>
    <row r="141" spans="1:6" s="1" customFormat="1">
      <c r="A141" s="69" t="s">
        <v>7</v>
      </c>
      <c r="B141" s="43"/>
      <c r="C141" s="67"/>
      <c r="D141" s="68"/>
      <c r="E141" s="67"/>
    </row>
    <row r="142" spans="1:6" s="1" customFormat="1">
      <c r="A142" s="70" t="s">
        <v>8</v>
      </c>
      <c r="B142" s="44"/>
      <c r="C142" s="67"/>
      <c r="D142" s="68"/>
      <c r="E142" s="67"/>
    </row>
    <row r="143" spans="1:6" s="1" customFormat="1">
      <c r="A143" s="70" t="s">
        <v>11</v>
      </c>
      <c r="B143" s="44"/>
      <c r="C143" s="67"/>
      <c r="D143" s="68"/>
      <c r="E143" s="67"/>
    </row>
    <row r="144" spans="1:6" s="1" customFormat="1">
      <c r="A144" s="70" t="s">
        <v>1</v>
      </c>
      <c r="B144" s="44"/>
      <c r="C144" s="67"/>
      <c r="D144" s="68"/>
      <c r="E144" s="67"/>
    </row>
    <row r="145" spans="1:5" s="1" customFormat="1">
      <c r="A145" s="70" t="s">
        <v>6</v>
      </c>
      <c r="B145" s="44"/>
      <c r="C145" s="67"/>
      <c r="D145" s="68"/>
      <c r="E145" s="67"/>
    </row>
    <row r="146" spans="1:5" s="1" customFormat="1">
      <c r="A146" s="70" t="s">
        <v>40</v>
      </c>
      <c r="B146" s="44"/>
      <c r="C146" s="67"/>
      <c r="D146" s="68"/>
      <c r="E146" s="67"/>
    </row>
    <row r="147" spans="1:5">
      <c r="A147" s="61" t="s">
        <v>39</v>
      </c>
      <c r="B147" s="60"/>
      <c r="C147" s="62"/>
      <c r="D147" s="53"/>
      <c r="E147" s="50"/>
    </row>
    <row r="148" spans="1:5">
      <c r="A148" s="61" t="s">
        <v>47</v>
      </c>
      <c r="B148" s="60"/>
      <c r="C148" s="62"/>
      <c r="D148" s="53"/>
      <c r="E148" s="50"/>
    </row>
    <row r="149" spans="1:5" s="1" customFormat="1">
      <c r="A149" s="70" t="s">
        <v>43</v>
      </c>
      <c r="B149" s="44"/>
      <c r="C149" s="67"/>
      <c r="D149" s="68"/>
      <c r="E149" s="67"/>
    </row>
    <row r="150" spans="1:5" s="1" customFormat="1">
      <c r="A150" s="70" t="s">
        <v>12</v>
      </c>
      <c r="B150" s="44"/>
      <c r="C150" s="67"/>
      <c r="D150" s="68"/>
      <c r="E150" s="67"/>
    </row>
    <row r="151" spans="1:5" s="1" customFormat="1">
      <c r="A151" s="70" t="s">
        <v>46</v>
      </c>
      <c r="B151" s="44"/>
      <c r="C151" s="67"/>
      <c r="D151" s="68"/>
      <c r="E151" s="67"/>
    </row>
    <row r="152" spans="1:5">
      <c r="A152" s="63" t="s">
        <v>58</v>
      </c>
      <c r="B152" s="64"/>
      <c r="C152" s="65"/>
      <c r="E152" s="40"/>
    </row>
    <row r="153" spans="1:5">
      <c r="A153" s="58" t="s">
        <v>3</v>
      </c>
      <c r="B153" s="56"/>
      <c r="C153" s="57"/>
      <c r="D153" s="52"/>
      <c r="E153" s="51"/>
    </row>
    <row r="154" spans="1:5">
      <c r="A154" s="59" t="s">
        <v>9</v>
      </c>
      <c r="B154" s="56"/>
      <c r="C154" s="57"/>
      <c r="D154" s="52"/>
      <c r="E154" s="51"/>
    </row>
    <row r="155" spans="1:5">
      <c r="A155" s="59" t="s">
        <v>10</v>
      </c>
      <c r="B155" s="56"/>
      <c r="C155" s="57"/>
      <c r="D155" s="52"/>
      <c r="E155" s="51"/>
    </row>
  </sheetData>
  <mergeCells count="87">
    <mergeCell ref="E133:E134"/>
    <mergeCell ref="C12:C13"/>
    <mergeCell ref="D12:D13"/>
    <mergeCell ref="E12:E13"/>
    <mergeCell ref="C18:C19"/>
    <mergeCell ref="D18:D19"/>
    <mergeCell ref="D16:D17"/>
    <mergeCell ref="D105:D106"/>
    <mergeCell ref="A78:E78"/>
    <mergeCell ref="A79:E79"/>
    <mergeCell ref="A82:A83"/>
    <mergeCell ref="A129:A132"/>
    <mergeCell ref="A112:A115"/>
    <mergeCell ref="A9:A10"/>
    <mergeCell ref="E16:E17"/>
    <mergeCell ref="D133:D134"/>
    <mergeCell ref="C87:C90"/>
    <mergeCell ref="C91:C96"/>
    <mergeCell ref="C97:C104"/>
    <mergeCell ref="C105:C106"/>
    <mergeCell ref="C133:C134"/>
    <mergeCell ref="B18:B19"/>
    <mergeCell ref="D87:D90"/>
    <mergeCell ref="A18:A19"/>
    <mergeCell ref="E18:E19"/>
    <mergeCell ref="C16:C17"/>
    <mergeCell ref="B133:B134"/>
    <mergeCell ref="A120:A121"/>
    <mergeCell ref="A22:A23"/>
    <mergeCell ref="A24:A25"/>
    <mergeCell ref="A26:A27"/>
    <mergeCell ref="A122:A123"/>
    <mergeCell ref="A49:A50"/>
    <mergeCell ref="A71:A74"/>
    <mergeCell ref="A61:A62"/>
    <mergeCell ref="A91:A96"/>
    <mergeCell ref="A84:A85"/>
    <mergeCell ref="E105:E106"/>
    <mergeCell ref="E97:E104"/>
    <mergeCell ref="B105:B106"/>
    <mergeCell ref="A109:A111"/>
    <mergeCell ref="A105:A108"/>
    <mergeCell ref="A116:A119"/>
    <mergeCell ref="A124:A125"/>
    <mergeCell ref="A133:A136"/>
    <mergeCell ref="A126:A128"/>
    <mergeCell ref="B87:B90"/>
    <mergeCell ref="E87:E90"/>
    <mergeCell ref="A97:A104"/>
    <mergeCell ref="B97:B104"/>
    <mergeCell ref="D97:D104"/>
    <mergeCell ref="B91:B96"/>
    <mergeCell ref="D91:D96"/>
    <mergeCell ref="E91:E96"/>
    <mergeCell ref="A87:A90"/>
    <mergeCell ref="A56:A60"/>
    <mergeCell ref="A63:A64"/>
    <mergeCell ref="A69:A70"/>
    <mergeCell ref="B56:B57"/>
    <mergeCell ref="A51:A52"/>
    <mergeCell ref="A65:A68"/>
    <mergeCell ref="E45:E46"/>
    <mergeCell ref="A53:A55"/>
    <mergeCell ref="C45:C46"/>
    <mergeCell ref="A3:E3"/>
    <mergeCell ref="A42:A44"/>
    <mergeCell ref="B45:B46"/>
    <mergeCell ref="A14:A15"/>
    <mergeCell ref="A75:A77"/>
    <mergeCell ref="A40:A41"/>
    <mergeCell ref="A47:A48"/>
    <mergeCell ref="D45:D46"/>
    <mergeCell ref="A45:A46"/>
    <mergeCell ref="A36:A37"/>
    <mergeCell ref="A38:A39"/>
    <mergeCell ref="A34:A35"/>
    <mergeCell ref="A20:A21"/>
    <mergeCell ref="A29:A30"/>
    <mergeCell ref="A31:A32"/>
    <mergeCell ref="A12:A13"/>
    <mergeCell ref="B12:B13"/>
    <mergeCell ref="A4:E4"/>
    <mergeCell ref="A5:E5"/>
    <mergeCell ref="A6:E6"/>
    <mergeCell ref="A7:A8"/>
    <mergeCell ref="A16:A17"/>
    <mergeCell ref="B16:B17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rowBreaks count="2" manualBreakCount="2">
    <brk id="19" max="16383" man="1"/>
    <brk id="5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Скидки_наценки</vt:lpstr>
      <vt:lpstr>Кресла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Designer</cp:lastModifiedBy>
  <cp:lastPrinted>2016-05-27T09:19:14Z</cp:lastPrinted>
  <dcterms:created xsi:type="dcterms:W3CDTF">1996-10-08T23:32:33Z</dcterms:created>
  <dcterms:modified xsi:type="dcterms:W3CDTF">2016-06-21T06:23:58Z</dcterms:modified>
</cp:coreProperties>
</file>