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Шапки, шарфы, свитера, рейтузы" sheetId="1" r:id="rId1"/>
    <sheet name="Спец.одежда" sheetId="2" r:id="rId2"/>
  </sheets>
  <calcPr calcId="152511"/>
</workbook>
</file>

<file path=xl/calcChain.xml><?xml version="1.0" encoding="utf-8"?>
<calcChain xmlns="http://schemas.openxmlformats.org/spreadsheetml/2006/main">
  <c r="K76" i="1" l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H72" i="1"/>
  <c r="K44" i="1"/>
  <c r="J44" i="1"/>
  <c r="I44" i="1"/>
  <c r="H44" i="1"/>
  <c r="K43" i="1"/>
  <c r="J43" i="1"/>
  <c r="I43" i="1"/>
  <c r="H43" i="1"/>
  <c r="K42" i="1"/>
  <c r="J42" i="1"/>
  <c r="I42" i="1"/>
  <c r="H42" i="1"/>
  <c r="K41" i="1"/>
  <c r="J41" i="1"/>
  <c r="I41" i="1"/>
  <c r="H41" i="1"/>
  <c r="K40" i="1"/>
  <c r="J40" i="1"/>
  <c r="I40" i="1"/>
  <c r="H40" i="1"/>
  <c r="K39" i="1"/>
  <c r="J39" i="1"/>
  <c r="I39" i="1"/>
  <c r="H39" i="1"/>
  <c r="K25" i="1"/>
  <c r="J25" i="1"/>
  <c r="I25" i="1"/>
  <c r="H25" i="1"/>
  <c r="K24" i="1"/>
  <c r="J24" i="1"/>
  <c r="I24" i="1"/>
  <c r="H24" i="1"/>
  <c r="K23" i="1"/>
  <c r="J23" i="1"/>
  <c r="I23" i="1"/>
  <c r="H23" i="1"/>
  <c r="K22" i="1"/>
  <c r="J22" i="1"/>
  <c r="I22" i="1"/>
  <c r="H22" i="1"/>
  <c r="K21" i="1"/>
  <c r="J21" i="1"/>
  <c r="I21" i="1"/>
  <c r="H21" i="1"/>
  <c r="K8" i="1"/>
  <c r="J8" i="1"/>
  <c r="I8" i="1"/>
  <c r="H8" i="1"/>
  <c r="K7" i="1"/>
  <c r="J7" i="1"/>
  <c r="I7" i="1"/>
  <c r="H7" i="1"/>
  <c r="K6" i="1"/>
  <c r="J6" i="1"/>
  <c r="I6" i="1"/>
  <c r="H6" i="1"/>
  <c r="K5" i="1"/>
  <c r="J5" i="1"/>
  <c r="I5" i="1"/>
  <c r="H5" i="1"/>
  <c r="K4" i="1"/>
  <c r="J4" i="1"/>
  <c r="I4" i="1"/>
  <c r="H4" i="1"/>
  <c r="K3" i="1"/>
  <c r="J3" i="1"/>
  <c r="I3" i="1"/>
  <c r="H3" i="1"/>
  <c r="K2" i="1"/>
  <c r="J2" i="1"/>
  <c r="I2" i="1"/>
  <c r="H2" i="1"/>
</calcChain>
</file>

<file path=xl/sharedStrings.xml><?xml version="1.0" encoding="utf-8"?>
<sst xmlns="http://schemas.openxmlformats.org/spreadsheetml/2006/main" count="157" uniqueCount="92">
  <si>
    <t>Шапки</t>
  </si>
  <si>
    <t>до 200</t>
  </si>
  <si>
    <t>от 200</t>
  </si>
  <si>
    <t>от 500</t>
  </si>
  <si>
    <t>от 1 000</t>
  </si>
  <si>
    <t>от 3 000</t>
  </si>
  <si>
    <t>опт 200</t>
  </si>
  <si>
    <t>опт 500</t>
  </si>
  <si>
    <t>опт 1 000</t>
  </si>
  <si>
    <t>опт 3 000</t>
  </si>
  <si>
    <t>С помпоном</t>
  </si>
  <si>
    <t>Состав на Ваш выбор: п/ш(30/70; 50/50); акрил(100%)</t>
  </si>
  <si>
    <t>Минимальный заказ по оптовым ценам 10.000р на любые наименования товаров</t>
  </si>
  <si>
    <t>Помпон+ушки</t>
  </si>
  <si>
    <t>Crown</t>
  </si>
  <si>
    <t>В полоску</t>
  </si>
  <si>
    <t>Шапка-тянущаяся</t>
  </si>
  <si>
    <t>С подворотом</t>
  </si>
  <si>
    <t>Однослойная-летняя</t>
  </si>
  <si>
    <t>хлопок(100%)</t>
  </si>
  <si>
    <t>Арт. Ш-080</t>
  </si>
  <si>
    <t>Арт. Ш-020</t>
  </si>
  <si>
    <t>Арт. Ш-010</t>
  </si>
  <si>
    <t>Арт. Ш-120</t>
  </si>
  <si>
    <t>Арт. Ш-130</t>
  </si>
  <si>
    <t>Арт. Ш-160</t>
  </si>
  <si>
    <t>Летняя хлопковая</t>
  </si>
  <si>
    <t>С помпоном и ушками</t>
  </si>
  <si>
    <t xml:space="preserve"> Crown</t>
  </si>
  <si>
    <t>Шарфы</t>
  </si>
  <si>
    <t>Шарф с оленями</t>
  </si>
  <si>
    <t>Шарф с кисточками</t>
  </si>
  <si>
    <t>Шарф резинкой</t>
  </si>
  <si>
    <t>Кашне</t>
  </si>
  <si>
    <t>Шарф в полоску</t>
  </si>
  <si>
    <t>Арт.  Ф-010</t>
  </si>
  <si>
    <t>Арт. Ф-020</t>
  </si>
  <si>
    <t>Арт. Ф-030</t>
  </si>
  <si>
    <t>Арт. КШН-010</t>
  </si>
  <si>
    <t>Арт. Ф-040</t>
  </si>
  <si>
    <t>Свитера</t>
  </si>
  <si>
    <t>до 50</t>
  </si>
  <si>
    <t>от 50</t>
  </si>
  <si>
    <t>от 2 000</t>
  </si>
  <si>
    <t>опт 50</t>
  </si>
  <si>
    <t>опт 2 000</t>
  </si>
  <si>
    <t>Свитер детский</t>
  </si>
  <si>
    <t>Свитер в полоску</t>
  </si>
  <si>
    <t>Свитер с горловиной</t>
  </si>
  <si>
    <t>Свитер мягкий</t>
  </si>
  <si>
    <t>Свитер с замком</t>
  </si>
  <si>
    <t>Свитер резинкой</t>
  </si>
  <si>
    <t>Арт. С-010</t>
  </si>
  <si>
    <t>Арт. С-050</t>
  </si>
  <si>
    <t>Арт. С-030</t>
  </si>
  <si>
    <t>Арт. С-040</t>
  </si>
  <si>
    <t>Арт. С-020</t>
  </si>
  <si>
    <t>Подштанники</t>
  </si>
  <si>
    <t>до 400</t>
  </si>
  <si>
    <t>от 400</t>
  </si>
  <si>
    <t>от 5 000</t>
  </si>
  <si>
    <t>опт 5 000</t>
  </si>
  <si>
    <t>Подштанники короткие</t>
  </si>
  <si>
    <t>Панталоны</t>
  </si>
  <si>
    <t>Рейтузы</t>
  </si>
  <si>
    <t>Кальсоны</t>
  </si>
  <si>
    <t>Рейтузы детские</t>
  </si>
  <si>
    <t>Арт.  ПШ - 010</t>
  </si>
  <si>
    <t>Арт. ПШ-020</t>
  </si>
  <si>
    <t>Арт. ПШ-030</t>
  </si>
  <si>
    <t>Арт. ПШ-040</t>
  </si>
  <si>
    <t>Арт. ПШ-050</t>
  </si>
  <si>
    <t>Экипировка</t>
  </si>
  <si>
    <t>ООО"Алисма"</t>
  </si>
  <si>
    <r>
      <t>Прайс лист на экипировочные издения до</t>
    </r>
    <r>
      <rPr>
        <sz val="14"/>
        <color indexed="8"/>
        <rFont val="Calibri"/>
        <family val="2"/>
        <charset val="204"/>
      </rPr>
      <t>100</t>
    </r>
    <r>
      <rPr>
        <sz val="11"/>
        <color theme="1"/>
        <rFont val="Calibri"/>
        <family val="2"/>
        <scheme val="minor"/>
      </rPr>
      <t xml:space="preserve"> штук.</t>
    </r>
  </si>
  <si>
    <r>
      <t>Прайс лист на экипировочные издения от</t>
    </r>
    <r>
      <rPr>
        <sz val="14"/>
        <color indexed="8"/>
        <rFont val="Calibri"/>
        <family val="2"/>
        <charset val="204"/>
      </rPr>
      <t>100</t>
    </r>
    <r>
      <rPr>
        <sz val="11"/>
        <color theme="1"/>
        <rFont val="Calibri"/>
        <family val="2"/>
        <scheme val="minor"/>
      </rPr>
      <t xml:space="preserve"> штук до </t>
    </r>
    <r>
      <rPr>
        <sz val="14"/>
        <color indexed="8"/>
        <rFont val="Calibri"/>
        <family val="2"/>
        <charset val="204"/>
      </rPr>
      <t>500</t>
    </r>
  </si>
  <si>
    <r>
      <t xml:space="preserve">Прайс лист на экипировочные издения от </t>
    </r>
    <r>
      <rPr>
        <sz val="14"/>
        <color indexed="8"/>
        <rFont val="Calibri"/>
        <family val="2"/>
        <charset val="204"/>
      </rPr>
      <t>500 и выше.***</t>
    </r>
  </si>
  <si>
    <t>Наименование</t>
  </si>
  <si>
    <t>Состав</t>
  </si>
  <si>
    <t>Цена</t>
  </si>
  <si>
    <t>Подшлемник (двойной слой)</t>
  </si>
  <si>
    <t>100% ПАН акрил).</t>
  </si>
  <si>
    <t>130р</t>
  </si>
  <si>
    <t>120р</t>
  </si>
  <si>
    <t>105р</t>
  </si>
  <si>
    <t>Подшлемник (двойной слой) двухдырочный</t>
  </si>
  <si>
    <t>30% шерсть70% ПАН акрил).</t>
  </si>
  <si>
    <t>140р</t>
  </si>
  <si>
    <t>Шапка                      (двойной слой)</t>
  </si>
  <si>
    <t>Цвет:</t>
  </si>
  <si>
    <t>черный, белый (в наличии); или на Ваш выбор</t>
  </si>
  <si>
    <t>*** При закупке свыше 1100 действует специальное предложение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</si>
</sst>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2.1"/>
      <color rgb="FF000000"/>
      <name val="Calibri"/>
      <family val="2"/>
      <charset val="204"/>
    </font>
    <font>
      <sz val="12"/>
      <name val="Arial"/>
      <family val="2"/>
      <charset val="204"/>
    </font>
    <font>
      <sz val="18"/>
      <color rgb="FFFF0000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Arial"/>
      <family val="2"/>
      <charset val="204"/>
    </font>
    <font>
      <sz val="10"/>
      <color theme="1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A7D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4F3FC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5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/>
    </xf>
    <xf numFmtId="9" fontId="3" fillId="4" borderId="5" xfId="0" applyNumberFormat="1" applyFont="1" applyFill="1" applyBorder="1" applyAlignment="1">
      <alignment horizontal="center"/>
    </xf>
    <xf numFmtId="164" fontId="4" fillId="4" borderId="5" xfId="0" applyNumberFormat="1" applyFont="1" applyFill="1" applyBorder="1" applyAlignment="1">
      <alignment horizontal="center" wrapText="1"/>
    </xf>
    <xf numFmtId="164" fontId="4" fillId="4" borderId="6" xfId="0" applyNumberFormat="1" applyFont="1" applyFill="1" applyBorder="1" applyAlignment="1">
      <alignment horizontal="center" wrapText="1"/>
    </xf>
    <xf numFmtId="0" fontId="0" fillId="0" borderId="0" xfId="0" applyBorder="1"/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4" fillId="4" borderId="10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/>
    </xf>
    <xf numFmtId="9" fontId="3" fillId="4" borderId="11" xfId="0" applyNumberFormat="1" applyFont="1" applyFill="1" applyBorder="1" applyAlignment="1">
      <alignment horizontal="center"/>
    </xf>
    <xf numFmtId="164" fontId="4" fillId="4" borderId="11" xfId="0" applyNumberFormat="1" applyFont="1" applyFill="1" applyBorder="1" applyAlignment="1">
      <alignment horizontal="center" wrapText="1"/>
    </xf>
    <xf numFmtId="164" fontId="4" fillId="4" borderId="12" xfId="0" applyNumberFormat="1" applyFont="1" applyFill="1" applyBorder="1" applyAlignment="1">
      <alignment horizont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vertical="center" wrapText="1"/>
    </xf>
    <xf numFmtId="0" fontId="3" fillId="4" borderId="10" xfId="0" applyFont="1" applyFill="1" applyBorder="1" applyAlignment="1">
      <alignment vertical="center"/>
    </xf>
    <xf numFmtId="0" fontId="3" fillId="5" borderId="15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3" fillId="4" borderId="19" xfId="0" applyFont="1" applyFill="1" applyBorder="1" applyAlignment="1">
      <alignment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/>
    </xf>
    <xf numFmtId="9" fontId="3" fillId="4" borderId="20" xfId="0" applyNumberFormat="1" applyFont="1" applyFill="1" applyBorder="1" applyAlignment="1">
      <alignment horizontal="center"/>
    </xf>
    <xf numFmtId="164" fontId="4" fillId="4" borderId="20" xfId="0" applyNumberFormat="1" applyFont="1" applyFill="1" applyBorder="1" applyAlignment="1">
      <alignment horizontal="center" wrapText="1"/>
    </xf>
    <xf numFmtId="164" fontId="4" fillId="4" borderId="2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/>
    </xf>
    <xf numFmtId="0" fontId="7" fillId="2" borderId="9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9" fontId="7" fillId="2" borderId="9" xfId="0" applyNumberFormat="1" applyFont="1" applyFill="1" applyBorder="1" applyAlignment="1">
      <alignment horizontal="center"/>
    </xf>
    <xf numFmtId="9" fontId="7" fillId="2" borderId="7" xfId="0" applyNumberFormat="1" applyFont="1" applyFill="1" applyBorder="1" applyAlignment="1">
      <alignment horizontal="center"/>
    </xf>
    <xf numFmtId="9" fontId="7" fillId="2" borderId="8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7" fillId="2" borderId="13" xfId="0" applyFont="1" applyFill="1" applyBorder="1" applyAlignment="1">
      <alignment vertical="center" wrapText="1"/>
    </xf>
    <xf numFmtId="0" fontId="7" fillId="2" borderId="13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9" fontId="7" fillId="2" borderId="14" xfId="0" applyNumberFormat="1" applyFont="1" applyFill="1" applyBorder="1" applyAlignment="1">
      <alignment horizontal="center"/>
    </xf>
    <xf numFmtId="9" fontId="7" fillId="2" borderId="13" xfId="0" applyNumberFormat="1" applyFont="1" applyFill="1" applyBorder="1" applyAlignment="1">
      <alignment horizontal="center"/>
    </xf>
    <xf numFmtId="9" fontId="7" fillId="2" borderId="0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9" fontId="3" fillId="2" borderId="14" xfId="0" applyNumberFormat="1" applyFont="1" applyFill="1" applyBorder="1" applyAlignment="1">
      <alignment horizontal="left"/>
    </xf>
    <xf numFmtId="9" fontId="3" fillId="2" borderId="0" xfId="0" applyNumberFormat="1" applyFont="1" applyFill="1" applyBorder="1" applyAlignment="1">
      <alignment horizontal="left"/>
    </xf>
    <xf numFmtId="0" fontId="4" fillId="2" borderId="14" xfId="0" applyFont="1" applyFill="1" applyBorder="1" applyAlignment="1">
      <alignment horizontal="left" wrapText="1"/>
    </xf>
    <xf numFmtId="0" fontId="4" fillId="2" borderId="13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3" fillId="2" borderId="16" xfId="0" applyFont="1" applyFill="1" applyBorder="1" applyAlignment="1">
      <alignment horizontal="left" wrapText="1"/>
    </xf>
    <xf numFmtId="0" fontId="3" fillId="2" borderId="16" xfId="0" applyFont="1" applyFill="1" applyBorder="1" applyAlignment="1">
      <alignment horizontal="left"/>
    </xf>
    <xf numFmtId="0" fontId="3" fillId="2" borderId="18" xfId="0" applyFont="1" applyFill="1" applyBorder="1" applyAlignment="1">
      <alignment horizontal="left"/>
    </xf>
    <xf numFmtId="0" fontId="4" fillId="2" borderId="16" xfId="0" applyFont="1" applyFill="1" applyBorder="1" applyAlignment="1">
      <alignment horizontal="left"/>
    </xf>
    <xf numFmtId="9" fontId="3" fillId="2" borderId="18" xfId="0" applyNumberFormat="1" applyFont="1" applyFill="1" applyBorder="1" applyAlignment="1">
      <alignment horizontal="left"/>
    </xf>
    <xf numFmtId="9" fontId="3" fillId="2" borderId="16" xfId="0" applyNumberFormat="1" applyFont="1" applyFill="1" applyBorder="1" applyAlignment="1">
      <alignment horizontal="left"/>
    </xf>
    <xf numFmtId="0" fontId="4" fillId="2" borderId="17" xfId="0" applyFont="1" applyFill="1" applyBorder="1" applyAlignment="1">
      <alignment horizontal="left"/>
    </xf>
    <xf numFmtId="9" fontId="3" fillId="2" borderId="17" xfId="0" applyNumberFormat="1" applyFont="1" applyFill="1" applyBorder="1" applyAlignment="1">
      <alignment horizontal="left"/>
    </xf>
    <xf numFmtId="0" fontId="4" fillId="2" borderId="18" xfId="0" applyFont="1" applyFill="1" applyBorder="1" applyAlignment="1">
      <alignment horizontal="left"/>
    </xf>
    <xf numFmtId="0" fontId="4" fillId="2" borderId="17" xfId="0" applyFont="1" applyFill="1" applyBorder="1" applyAlignment="1">
      <alignment horizontal="left" wrapText="1"/>
    </xf>
    <xf numFmtId="0" fontId="5" fillId="2" borderId="18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4" fillId="6" borderId="10" xfId="0" applyFont="1" applyFill="1" applyBorder="1"/>
    <xf numFmtId="0" fontId="3" fillId="7" borderId="2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/>
    </xf>
    <xf numFmtId="9" fontId="3" fillId="6" borderId="11" xfId="0" applyNumberFormat="1" applyFont="1" applyFill="1" applyBorder="1" applyAlignment="1">
      <alignment horizontal="center"/>
    </xf>
    <xf numFmtId="164" fontId="4" fillId="6" borderId="11" xfId="0" applyNumberFormat="1" applyFont="1" applyFill="1" applyBorder="1" applyAlignment="1">
      <alignment horizontal="center" wrapText="1"/>
    </xf>
    <xf numFmtId="164" fontId="4" fillId="6" borderId="12" xfId="0" applyNumberFormat="1" applyFont="1" applyFill="1" applyBorder="1" applyAlignment="1">
      <alignment horizontal="center" wrapText="1"/>
    </xf>
    <xf numFmtId="0" fontId="3" fillId="7" borderId="2" xfId="0" applyFont="1" applyFill="1" applyBorder="1" applyAlignment="1">
      <alignment horizontal="center" vertical="center" wrapText="1"/>
    </xf>
    <xf numFmtId="0" fontId="4" fillId="6" borderId="19" xfId="0" applyFont="1" applyFill="1" applyBorder="1"/>
    <xf numFmtId="0" fontId="3" fillId="7" borderId="23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/>
    </xf>
    <xf numFmtId="9" fontId="3" fillId="6" borderId="24" xfId="0" applyNumberFormat="1" applyFont="1" applyFill="1" applyBorder="1" applyAlignment="1">
      <alignment horizontal="center"/>
    </xf>
    <xf numFmtId="164" fontId="4" fillId="6" borderId="24" xfId="0" applyNumberFormat="1" applyFont="1" applyFill="1" applyBorder="1" applyAlignment="1">
      <alignment horizontal="center" wrapText="1"/>
    </xf>
    <xf numFmtId="164" fontId="4" fillId="6" borderId="25" xfId="0" applyNumberFormat="1" applyFont="1" applyFill="1" applyBorder="1" applyAlignment="1">
      <alignment horizontal="center" wrapText="1"/>
    </xf>
    <xf numFmtId="0" fontId="0" fillId="2" borderId="13" xfId="0" applyFill="1" applyBorder="1" applyAlignment="1"/>
    <xf numFmtId="0" fontId="0" fillId="2" borderId="14" xfId="0" applyFill="1" applyBorder="1" applyAlignment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7" xfId="0" applyFill="1" applyBorder="1" applyAlignment="1"/>
    <xf numFmtId="0" fontId="0" fillId="2" borderId="8" xfId="0" applyFill="1" applyBorder="1" applyAlignment="1"/>
    <xf numFmtId="0" fontId="0" fillId="2" borderId="9" xfId="0" applyFill="1" applyBorder="1" applyAlignment="1"/>
    <xf numFmtId="0" fontId="0" fillId="2" borderId="13" xfId="0" applyFill="1" applyBorder="1"/>
    <xf numFmtId="0" fontId="0" fillId="2" borderId="0" xfId="0" applyFill="1" applyBorder="1"/>
    <xf numFmtId="0" fontId="0" fillId="2" borderId="14" xfId="0" applyFill="1" applyBorder="1"/>
    <xf numFmtId="0" fontId="0" fillId="2" borderId="0" xfId="0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0" fontId="4" fillId="2" borderId="13" xfId="0" applyFont="1" applyFill="1" applyBorder="1"/>
    <xf numFmtId="0" fontId="4" fillId="2" borderId="0" xfId="0" applyFont="1" applyFill="1" applyBorder="1"/>
    <xf numFmtId="0" fontId="4" fillId="2" borderId="14" xfId="0" applyFont="1" applyFill="1" applyBorder="1"/>
    <xf numFmtId="0" fontId="4" fillId="2" borderId="0" xfId="0" applyFont="1" applyFill="1" applyBorder="1" applyAlignment="1"/>
    <xf numFmtId="0" fontId="4" fillId="2" borderId="16" xfId="0" applyFont="1" applyFill="1" applyBorder="1"/>
    <xf numFmtId="0" fontId="4" fillId="2" borderId="17" xfId="0" applyFont="1" applyFill="1" applyBorder="1"/>
    <xf numFmtId="0" fontId="0" fillId="2" borderId="17" xfId="0" applyFill="1" applyBorder="1"/>
    <xf numFmtId="0" fontId="0" fillId="2" borderId="18" xfId="0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8" borderId="10" xfId="0" applyFont="1" applyFill="1" applyBorder="1" applyAlignment="1">
      <alignment wrapText="1"/>
    </xf>
    <xf numFmtId="0" fontId="3" fillId="9" borderId="20" xfId="0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/>
    </xf>
    <xf numFmtId="9" fontId="3" fillId="8" borderId="11" xfId="0" applyNumberFormat="1" applyFont="1" applyFill="1" applyBorder="1" applyAlignment="1">
      <alignment horizontal="center"/>
    </xf>
    <xf numFmtId="164" fontId="4" fillId="8" borderId="11" xfId="0" applyNumberFormat="1" applyFont="1" applyFill="1" applyBorder="1" applyAlignment="1">
      <alignment horizontal="center" wrapText="1"/>
    </xf>
    <xf numFmtId="164" fontId="4" fillId="8" borderId="12" xfId="0" applyNumberFormat="1" applyFont="1" applyFill="1" applyBorder="1" applyAlignment="1">
      <alignment horizontal="center" wrapText="1"/>
    </xf>
    <xf numFmtId="0" fontId="3" fillId="9" borderId="2" xfId="0" applyFont="1" applyFill="1" applyBorder="1" applyAlignment="1">
      <alignment horizontal="center" vertical="center" wrapText="1"/>
    </xf>
    <xf numFmtId="0" fontId="8" fillId="0" borderId="0" xfId="0" applyFont="1"/>
    <xf numFmtId="0" fontId="4" fillId="2" borderId="18" xfId="0" applyFont="1" applyFill="1" applyBorder="1"/>
    <xf numFmtId="0" fontId="0" fillId="0" borderId="0" xfId="0" applyFill="1" applyBorder="1" applyAlignment="1"/>
    <xf numFmtId="0" fontId="4" fillId="10" borderId="10" xfId="0" applyFont="1" applyFill="1" applyBorder="1" applyAlignment="1">
      <alignment wrapText="1"/>
    </xf>
    <xf numFmtId="0" fontId="4" fillId="11" borderId="20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/>
    </xf>
    <xf numFmtId="9" fontId="3" fillId="10" borderId="11" xfId="0" applyNumberFormat="1" applyFont="1" applyFill="1" applyBorder="1" applyAlignment="1">
      <alignment horizontal="center"/>
    </xf>
    <xf numFmtId="164" fontId="4" fillId="10" borderId="11" xfId="0" applyNumberFormat="1" applyFont="1" applyFill="1" applyBorder="1" applyAlignment="1">
      <alignment horizontal="center" wrapText="1"/>
    </xf>
    <xf numFmtId="164" fontId="4" fillId="10" borderId="12" xfId="0" applyNumberFormat="1" applyFont="1" applyFill="1" applyBorder="1" applyAlignment="1">
      <alignment horizontal="center" wrapText="1"/>
    </xf>
    <xf numFmtId="0" fontId="4" fillId="11" borderId="2" xfId="0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wrapText="1"/>
    </xf>
    <xf numFmtId="0" fontId="4" fillId="11" borderId="23" xfId="0" applyFont="1" applyFill="1" applyBorder="1" applyAlignment="1">
      <alignment horizontal="center" vertical="center" wrapText="1"/>
    </xf>
    <xf numFmtId="0" fontId="3" fillId="10" borderId="24" xfId="0" applyFont="1" applyFill="1" applyBorder="1" applyAlignment="1">
      <alignment horizontal="center"/>
    </xf>
    <xf numFmtId="9" fontId="3" fillId="10" borderId="24" xfId="0" applyNumberFormat="1" applyFont="1" applyFill="1" applyBorder="1" applyAlignment="1">
      <alignment horizontal="center"/>
    </xf>
    <xf numFmtId="164" fontId="4" fillId="10" borderId="24" xfId="0" applyNumberFormat="1" applyFont="1" applyFill="1" applyBorder="1" applyAlignment="1">
      <alignment horizontal="center" wrapText="1"/>
    </xf>
    <xf numFmtId="164" fontId="4" fillId="10" borderId="25" xfId="0" applyNumberFormat="1" applyFont="1" applyFill="1" applyBorder="1" applyAlignment="1">
      <alignment horizontal="center" wrapText="1"/>
    </xf>
    <xf numFmtId="0" fontId="0" fillId="2" borderId="26" xfId="0" applyFill="1" applyBorder="1"/>
    <xf numFmtId="0" fontId="0" fillId="2" borderId="27" xfId="0" applyFill="1" applyBorder="1"/>
    <xf numFmtId="0" fontId="4" fillId="2" borderId="27" xfId="0" applyFont="1" applyFill="1" applyBorder="1"/>
    <xf numFmtId="0" fontId="8" fillId="0" borderId="28" xfId="0" applyFont="1" applyBorder="1"/>
    <xf numFmtId="0" fontId="9" fillId="0" borderId="0" xfId="0" applyFont="1" applyAlignment="1">
      <alignment horizontal="center" vertical="center"/>
    </xf>
    <xf numFmtId="0" fontId="1" fillId="0" borderId="0" xfId="0" applyFont="1"/>
    <xf numFmtId="0" fontId="11" fillId="12" borderId="3" xfId="0" applyFont="1" applyFill="1" applyBorder="1" applyAlignment="1">
      <alignment horizontal="center" vertical="center" wrapText="1"/>
    </xf>
    <xf numFmtId="0" fontId="11" fillId="12" borderId="5" xfId="0" applyFont="1" applyFill="1" applyBorder="1" applyAlignment="1">
      <alignment horizontal="center" vertical="center"/>
    </xf>
    <xf numFmtId="0" fontId="11" fillId="12" borderId="6" xfId="0" applyFont="1" applyFill="1" applyBorder="1" applyAlignment="1">
      <alignment horizontal="center" vertical="center"/>
    </xf>
    <xf numFmtId="0" fontId="12" fillId="0" borderId="0" xfId="0" applyFont="1"/>
    <xf numFmtId="0" fontId="1" fillId="12" borderId="3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horizontal="center" vertical="center"/>
    </xf>
    <xf numFmtId="0" fontId="12" fillId="13" borderId="10" xfId="0" applyFont="1" applyFill="1" applyBorder="1" applyAlignment="1">
      <alignment horizontal="center" vertical="center" wrapText="1"/>
    </xf>
    <xf numFmtId="0" fontId="12" fillId="13" borderId="11" xfId="0" applyFont="1" applyFill="1" applyBorder="1" applyAlignment="1">
      <alignment horizontal="center" vertical="center" wrapText="1"/>
    </xf>
    <xf numFmtId="0" fontId="12" fillId="13" borderId="12" xfId="0" applyFont="1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 wrapText="1"/>
    </xf>
    <xf numFmtId="0" fontId="13" fillId="13" borderId="11" xfId="0" applyFont="1" applyFill="1" applyBorder="1" applyAlignment="1">
      <alignment horizontal="center" vertical="center" wrapText="1"/>
    </xf>
    <xf numFmtId="0" fontId="0" fillId="13" borderId="12" xfId="0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2" fillId="13" borderId="19" xfId="0" applyFont="1" applyFill="1" applyBorder="1" applyAlignment="1">
      <alignment horizontal="center" vertical="center" wrapText="1"/>
    </xf>
    <xf numFmtId="0" fontId="12" fillId="13" borderId="24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/>
    </xf>
    <xf numFmtId="0" fontId="0" fillId="13" borderId="19" xfId="0" applyFill="1" applyBorder="1" applyAlignment="1">
      <alignment horizontal="center" vertical="center" wrapText="1"/>
    </xf>
    <xf numFmtId="0" fontId="15" fillId="13" borderId="24" xfId="0" applyFont="1" applyFill="1" applyBorder="1" applyAlignment="1">
      <alignment horizontal="center" vertical="center" wrapText="1"/>
    </xf>
    <xf numFmtId="0" fontId="0" fillId="13" borderId="25" xfId="0" applyFill="1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0" fillId="0" borderId="31" xfId="0" applyBorder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8</xdr:row>
      <xdr:rowOff>28575</xdr:rowOff>
    </xdr:from>
    <xdr:to>
      <xdr:col>2</xdr:col>
      <xdr:colOff>476250</xdr:colOff>
      <xdr:row>16</xdr:row>
      <xdr:rowOff>342900</xdr:rowOff>
    </xdr:to>
    <xdr:pic>
      <xdr:nvPicPr>
        <xdr:cNvPr id="24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0"/>
          <a:ext cx="14287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8</xdr:row>
      <xdr:rowOff>19050</xdr:rowOff>
    </xdr:from>
    <xdr:to>
      <xdr:col>4</xdr:col>
      <xdr:colOff>647700</xdr:colOff>
      <xdr:row>17</xdr:row>
      <xdr:rowOff>28575</xdr:rowOff>
    </xdr:to>
    <xdr:pic>
      <xdr:nvPicPr>
        <xdr:cNvPr id="25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895475"/>
          <a:ext cx="12858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25</xdr:row>
      <xdr:rowOff>66675</xdr:rowOff>
    </xdr:from>
    <xdr:to>
      <xdr:col>15</xdr:col>
      <xdr:colOff>390525</xdr:colOff>
      <xdr:row>34</xdr:row>
      <xdr:rowOff>152400</xdr:rowOff>
    </xdr:to>
    <xdr:pic>
      <xdr:nvPicPr>
        <xdr:cNvPr id="26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534025"/>
          <a:ext cx="25717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8</xdr:row>
      <xdr:rowOff>28575</xdr:rowOff>
    </xdr:from>
    <xdr:to>
      <xdr:col>11</xdr:col>
      <xdr:colOff>190500</xdr:colOff>
      <xdr:row>16</xdr:row>
      <xdr:rowOff>257175</xdr:rowOff>
    </xdr:to>
    <xdr:pic>
      <xdr:nvPicPr>
        <xdr:cNvPr id="27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905000"/>
          <a:ext cx="18192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8</xdr:row>
      <xdr:rowOff>19050</xdr:rowOff>
    </xdr:from>
    <xdr:to>
      <xdr:col>14</xdr:col>
      <xdr:colOff>685800</xdr:colOff>
      <xdr:row>16</xdr:row>
      <xdr:rowOff>285750</xdr:rowOff>
    </xdr:to>
    <xdr:pic>
      <xdr:nvPicPr>
        <xdr:cNvPr id="28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1895475"/>
          <a:ext cx="17907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38100</xdr:rowOff>
    </xdr:from>
    <xdr:to>
      <xdr:col>0</xdr:col>
      <xdr:colOff>1495425</xdr:colOff>
      <xdr:row>15</xdr:row>
      <xdr:rowOff>142875</xdr:rowOff>
    </xdr:to>
    <xdr:pic>
      <xdr:nvPicPr>
        <xdr:cNvPr id="29" name="Рисунок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4550"/>
          <a:ext cx="14954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25</xdr:row>
      <xdr:rowOff>123825</xdr:rowOff>
    </xdr:from>
    <xdr:to>
      <xdr:col>1</xdr:col>
      <xdr:colOff>571500</xdr:colOff>
      <xdr:row>34</xdr:row>
      <xdr:rowOff>76200</xdr:rowOff>
    </xdr:to>
    <xdr:pic>
      <xdr:nvPicPr>
        <xdr:cNvPr id="30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591175"/>
          <a:ext cx="209550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8</xdr:row>
      <xdr:rowOff>28575</xdr:rowOff>
    </xdr:from>
    <xdr:to>
      <xdr:col>8</xdr:col>
      <xdr:colOff>342900</xdr:colOff>
      <xdr:row>16</xdr:row>
      <xdr:rowOff>342900</xdr:rowOff>
    </xdr:to>
    <xdr:pic>
      <xdr:nvPicPr>
        <xdr:cNvPr id="31" name="Рисунок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905000"/>
          <a:ext cx="204787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25</xdr:row>
      <xdr:rowOff>47625</xdr:rowOff>
    </xdr:from>
    <xdr:to>
      <xdr:col>4</xdr:col>
      <xdr:colOff>781050</xdr:colOff>
      <xdr:row>34</xdr:row>
      <xdr:rowOff>161925</xdr:rowOff>
    </xdr:to>
    <xdr:pic>
      <xdr:nvPicPr>
        <xdr:cNvPr id="32" name="Рисунок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5514975"/>
          <a:ext cx="20574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25</xdr:row>
      <xdr:rowOff>66675</xdr:rowOff>
    </xdr:from>
    <xdr:to>
      <xdr:col>7</xdr:col>
      <xdr:colOff>676275</xdr:colOff>
      <xdr:row>34</xdr:row>
      <xdr:rowOff>171450</xdr:rowOff>
    </xdr:to>
    <xdr:pic>
      <xdr:nvPicPr>
        <xdr:cNvPr id="33" name="Рисунок 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5534025"/>
          <a:ext cx="183832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25</xdr:row>
      <xdr:rowOff>66675</xdr:rowOff>
    </xdr:from>
    <xdr:to>
      <xdr:col>10</xdr:col>
      <xdr:colOff>485775</xdr:colOff>
      <xdr:row>34</xdr:row>
      <xdr:rowOff>161925</xdr:rowOff>
    </xdr:to>
    <xdr:pic>
      <xdr:nvPicPr>
        <xdr:cNvPr id="34" name="Рисунок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534025"/>
          <a:ext cx="20955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44</xdr:row>
      <xdr:rowOff>57150</xdr:rowOff>
    </xdr:from>
    <xdr:to>
      <xdr:col>2</xdr:col>
      <xdr:colOff>219075</xdr:colOff>
      <xdr:row>54</xdr:row>
      <xdr:rowOff>152400</xdr:rowOff>
    </xdr:to>
    <xdr:pic>
      <xdr:nvPicPr>
        <xdr:cNvPr id="35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448800"/>
          <a:ext cx="27432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57</xdr:row>
      <xdr:rowOff>104775</xdr:rowOff>
    </xdr:from>
    <xdr:to>
      <xdr:col>1</xdr:col>
      <xdr:colOff>523875</xdr:colOff>
      <xdr:row>68</xdr:row>
      <xdr:rowOff>28575</xdr:rowOff>
    </xdr:to>
    <xdr:pic>
      <xdr:nvPicPr>
        <xdr:cNvPr id="36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001500"/>
          <a:ext cx="17907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44</xdr:row>
      <xdr:rowOff>38100</xdr:rowOff>
    </xdr:from>
    <xdr:to>
      <xdr:col>8</xdr:col>
      <xdr:colOff>514350</xdr:colOff>
      <xdr:row>55</xdr:row>
      <xdr:rowOff>19050</xdr:rowOff>
    </xdr:to>
    <xdr:pic>
      <xdr:nvPicPr>
        <xdr:cNvPr id="37" name="Рисунок 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9429750"/>
          <a:ext cx="18478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44</xdr:row>
      <xdr:rowOff>57150</xdr:rowOff>
    </xdr:from>
    <xdr:to>
      <xdr:col>11</xdr:col>
      <xdr:colOff>361950</xdr:colOff>
      <xdr:row>54</xdr:row>
      <xdr:rowOff>152400</xdr:rowOff>
    </xdr:to>
    <xdr:pic>
      <xdr:nvPicPr>
        <xdr:cNvPr id="38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9448800"/>
          <a:ext cx="200977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44</xdr:row>
      <xdr:rowOff>66675</xdr:rowOff>
    </xdr:from>
    <xdr:to>
      <xdr:col>5</xdr:col>
      <xdr:colOff>257175</xdr:colOff>
      <xdr:row>55</xdr:row>
      <xdr:rowOff>47625</xdr:rowOff>
    </xdr:to>
    <xdr:pic>
      <xdr:nvPicPr>
        <xdr:cNvPr id="39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9458325"/>
          <a:ext cx="18097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44</xdr:row>
      <xdr:rowOff>142875</xdr:rowOff>
    </xdr:from>
    <xdr:to>
      <xdr:col>14</xdr:col>
      <xdr:colOff>676275</xdr:colOff>
      <xdr:row>55</xdr:row>
      <xdr:rowOff>28575</xdr:rowOff>
    </xdr:to>
    <xdr:pic>
      <xdr:nvPicPr>
        <xdr:cNvPr id="40" name="Рисунок 2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9534525"/>
          <a:ext cx="18478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85725</xdr:rowOff>
    </xdr:from>
    <xdr:to>
      <xdr:col>0</xdr:col>
      <xdr:colOff>1504950</xdr:colOff>
      <xdr:row>87</xdr:row>
      <xdr:rowOff>152400</xdr:rowOff>
    </xdr:to>
    <xdr:pic>
      <xdr:nvPicPr>
        <xdr:cNvPr id="41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44850"/>
          <a:ext cx="15049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76</xdr:row>
      <xdr:rowOff>95250</xdr:rowOff>
    </xdr:from>
    <xdr:to>
      <xdr:col>5</xdr:col>
      <xdr:colOff>371475</xdr:colOff>
      <xdr:row>88</xdr:row>
      <xdr:rowOff>0</xdr:rowOff>
    </xdr:to>
    <xdr:pic>
      <xdr:nvPicPr>
        <xdr:cNvPr id="42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5954375"/>
          <a:ext cx="9715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76</xdr:row>
      <xdr:rowOff>38100</xdr:rowOff>
    </xdr:from>
    <xdr:to>
      <xdr:col>7</xdr:col>
      <xdr:colOff>676275</xdr:colOff>
      <xdr:row>88</xdr:row>
      <xdr:rowOff>0</xdr:rowOff>
    </xdr:to>
    <xdr:pic>
      <xdr:nvPicPr>
        <xdr:cNvPr id="43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5897225"/>
          <a:ext cx="10668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323850</xdr:colOff>
      <xdr:row>76</xdr:row>
      <xdr:rowOff>47625</xdr:rowOff>
    </xdr:from>
    <xdr:to>
      <xdr:col>9</xdr:col>
      <xdr:colOff>590550</xdr:colOff>
      <xdr:row>88</xdr:row>
      <xdr:rowOff>0</xdr:rowOff>
    </xdr:to>
    <xdr:pic>
      <xdr:nvPicPr>
        <xdr:cNvPr id="44" name="Рисунок 3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15906750"/>
          <a:ext cx="10858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76</xdr:row>
      <xdr:rowOff>9525</xdr:rowOff>
    </xdr:from>
    <xdr:to>
      <xdr:col>3</xdr:col>
      <xdr:colOff>571500</xdr:colOff>
      <xdr:row>88</xdr:row>
      <xdr:rowOff>9525</xdr:rowOff>
    </xdr:to>
    <xdr:pic>
      <xdr:nvPicPr>
        <xdr:cNvPr id="45" name="Рисунок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15868650"/>
          <a:ext cx="20574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800099</xdr:colOff>
      <xdr:row>1</xdr:row>
      <xdr:rowOff>180975</xdr:rowOff>
    </xdr:from>
    <xdr:to>
      <xdr:col>3</xdr:col>
      <xdr:colOff>1444872</xdr:colOff>
      <xdr:row>4</xdr:row>
      <xdr:rowOff>542925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49" y="476250"/>
          <a:ext cx="644773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28576</xdr:colOff>
      <xdr:row>3</xdr:row>
      <xdr:rowOff>356338</xdr:rowOff>
    </xdr:from>
    <xdr:to>
      <xdr:col>3</xdr:col>
      <xdr:colOff>809626</xdr:colOff>
      <xdr:row>5</xdr:row>
      <xdr:rowOff>790574</xdr:rowOff>
    </xdr:to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1089763"/>
          <a:ext cx="781050" cy="1443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555225</xdr:colOff>
      <xdr:row>6</xdr:row>
      <xdr:rowOff>1521</xdr:rowOff>
    </xdr:from>
    <xdr:to>
      <xdr:col>3</xdr:col>
      <xdr:colOff>1466851</xdr:colOff>
      <xdr:row>7</xdr:row>
      <xdr:rowOff>180975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775" y="2554221"/>
          <a:ext cx="911626" cy="789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"/>
  <sheetViews>
    <sheetView topLeftCell="A46" workbookViewId="0">
      <selection activeCell="M20" sqref="M20"/>
    </sheetView>
  </sheetViews>
  <sheetFormatPr defaultRowHeight="15" x14ac:dyDescent="0.25"/>
  <cols>
    <col min="1" max="1" width="26" customWidth="1"/>
    <col min="2" max="2" width="15.140625" customWidth="1"/>
    <col min="3" max="3" width="8.7109375" customWidth="1"/>
    <col min="4" max="4" width="11.7109375" customWidth="1"/>
    <col min="5" max="5" width="12.7109375" customWidth="1"/>
    <col min="7" max="7" width="8.85546875" customWidth="1"/>
    <col min="8" max="8" width="12.5703125" customWidth="1"/>
    <col min="9" max="9" width="12.28515625" customWidth="1"/>
    <col min="10" max="10" width="13" customWidth="1"/>
    <col min="11" max="11" width="12" customWidth="1"/>
    <col min="12" max="12" width="5.7109375" customWidth="1"/>
    <col min="13" max="13" width="13" customWidth="1"/>
    <col min="14" max="14" width="5" customWidth="1"/>
    <col min="15" max="15" width="10.7109375" customWidth="1"/>
  </cols>
  <sheetData>
    <row r="1" spans="1:16" ht="21.75" thickBot="1" x14ac:dyDescent="0.3">
      <c r="A1" s="1" t="s">
        <v>0</v>
      </c>
      <c r="B1" s="2"/>
      <c r="C1" s="3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6"/>
    </row>
    <row r="2" spans="1:16" ht="15.75" x14ac:dyDescent="0.25">
      <c r="A2" s="7" t="s">
        <v>10</v>
      </c>
      <c r="B2" s="8" t="s">
        <v>11</v>
      </c>
      <c r="C2" s="9">
        <v>380</v>
      </c>
      <c r="D2" s="10">
        <v>0.03</v>
      </c>
      <c r="E2" s="10">
        <v>0.05</v>
      </c>
      <c r="F2" s="10">
        <v>7.0000000000000007E-2</v>
      </c>
      <c r="G2" s="10">
        <v>0.09</v>
      </c>
      <c r="H2" s="11">
        <f t="shared" ref="H2:H8" si="0">C2-(C2*D2)</f>
        <v>368.6</v>
      </c>
      <c r="I2" s="11">
        <f t="shared" ref="I2:I8" si="1">C2-(C2*E2)</f>
        <v>361</v>
      </c>
      <c r="J2" s="11">
        <f t="shared" ref="J2:J8" si="2">C2-(C2*F2)</f>
        <v>353.4</v>
      </c>
      <c r="K2" s="12">
        <f t="shared" ref="K2:K8" si="3">C2-(C2*G2)</f>
        <v>345.8</v>
      </c>
      <c r="L2" s="13"/>
      <c r="M2" s="14" t="s">
        <v>12</v>
      </c>
      <c r="N2" s="15"/>
      <c r="O2" s="15"/>
      <c r="P2" s="16"/>
    </row>
    <row r="3" spans="1:16" ht="15.75" x14ac:dyDescent="0.25">
      <c r="A3" s="17" t="s">
        <v>13</v>
      </c>
      <c r="B3" s="18"/>
      <c r="C3" s="19">
        <v>410</v>
      </c>
      <c r="D3" s="20">
        <v>0.03</v>
      </c>
      <c r="E3" s="20">
        <v>0.05</v>
      </c>
      <c r="F3" s="20">
        <v>7.0000000000000007E-2</v>
      </c>
      <c r="G3" s="20">
        <v>0.09</v>
      </c>
      <c r="H3" s="21">
        <f t="shared" si="0"/>
        <v>397.7</v>
      </c>
      <c r="I3" s="21">
        <f t="shared" si="1"/>
        <v>389.5</v>
      </c>
      <c r="J3" s="21">
        <f t="shared" si="2"/>
        <v>381.3</v>
      </c>
      <c r="K3" s="22">
        <f t="shared" si="3"/>
        <v>373.1</v>
      </c>
      <c r="M3" s="23"/>
      <c r="N3" s="24"/>
      <c r="O3" s="24"/>
      <c r="P3" s="25"/>
    </row>
    <row r="4" spans="1:16" ht="15.75" x14ac:dyDescent="0.25">
      <c r="A4" s="26" t="s">
        <v>14</v>
      </c>
      <c r="B4" s="18"/>
      <c r="C4" s="19">
        <v>395</v>
      </c>
      <c r="D4" s="20">
        <v>0.03</v>
      </c>
      <c r="E4" s="20">
        <v>0.05</v>
      </c>
      <c r="F4" s="20">
        <v>7.0000000000000007E-2</v>
      </c>
      <c r="G4" s="20">
        <v>0.09</v>
      </c>
      <c r="H4" s="21">
        <f t="shared" si="0"/>
        <v>383.15</v>
      </c>
      <c r="I4" s="21">
        <f t="shared" si="1"/>
        <v>375.25</v>
      </c>
      <c r="J4" s="21">
        <f t="shared" si="2"/>
        <v>367.35</v>
      </c>
      <c r="K4" s="22">
        <f t="shared" si="3"/>
        <v>359.45</v>
      </c>
      <c r="M4" s="23"/>
      <c r="N4" s="24"/>
      <c r="O4" s="24"/>
      <c r="P4" s="25"/>
    </row>
    <row r="5" spans="1:16" ht="15.75" x14ac:dyDescent="0.25">
      <c r="A5" s="27" t="s">
        <v>15</v>
      </c>
      <c r="B5" s="18"/>
      <c r="C5" s="19">
        <v>280</v>
      </c>
      <c r="D5" s="20">
        <v>0.03</v>
      </c>
      <c r="E5" s="20">
        <v>0.05</v>
      </c>
      <c r="F5" s="20">
        <v>7.0000000000000007E-2</v>
      </c>
      <c r="G5" s="20">
        <v>0.09</v>
      </c>
      <c r="H5" s="21">
        <f t="shared" si="0"/>
        <v>271.60000000000002</v>
      </c>
      <c r="I5" s="21">
        <f t="shared" si="1"/>
        <v>266</v>
      </c>
      <c r="J5" s="21">
        <f t="shared" si="2"/>
        <v>260.39999999999998</v>
      </c>
      <c r="K5" s="22">
        <f t="shared" si="3"/>
        <v>254.8</v>
      </c>
      <c r="M5" s="23"/>
      <c r="N5" s="24"/>
      <c r="O5" s="24"/>
      <c r="P5" s="25"/>
    </row>
    <row r="6" spans="1:16" ht="15.75" x14ac:dyDescent="0.25">
      <c r="A6" s="27" t="s">
        <v>16</v>
      </c>
      <c r="B6" s="18"/>
      <c r="C6" s="19">
        <v>250</v>
      </c>
      <c r="D6" s="20">
        <v>0.03</v>
      </c>
      <c r="E6" s="20">
        <v>0.05</v>
      </c>
      <c r="F6" s="20">
        <v>7.0000000000000007E-2</v>
      </c>
      <c r="G6" s="20">
        <v>0.09</v>
      </c>
      <c r="H6" s="21">
        <f t="shared" si="0"/>
        <v>242.5</v>
      </c>
      <c r="I6" s="21">
        <f t="shared" si="1"/>
        <v>237.5</v>
      </c>
      <c r="J6" s="21">
        <f t="shared" si="2"/>
        <v>232.5</v>
      </c>
      <c r="K6" s="22">
        <f t="shared" si="3"/>
        <v>227.5</v>
      </c>
      <c r="M6" s="23"/>
      <c r="N6" s="24"/>
      <c r="O6" s="24"/>
      <c r="P6" s="25"/>
    </row>
    <row r="7" spans="1:16" ht="16.5" thickBot="1" x14ac:dyDescent="0.3">
      <c r="A7" s="27" t="s">
        <v>17</v>
      </c>
      <c r="B7" s="28"/>
      <c r="C7" s="19">
        <v>270</v>
      </c>
      <c r="D7" s="20">
        <v>0.03</v>
      </c>
      <c r="E7" s="20">
        <v>0.05</v>
      </c>
      <c r="F7" s="20">
        <v>7.0000000000000007E-2</v>
      </c>
      <c r="G7" s="20">
        <v>0.09</v>
      </c>
      <c r="H7" s="21">
        <f t="shared" si="0"/>
        <v>261.89999999999998</v>
      </c>
      <c r="I7" s="21">
        <f t="shared" si="1"/>
        <v>256.5</v>
      </c>
      <c r="J7" s="21">
        <f t="shared" si="2"/>
        <v>251.1</v>
      </c>
      <c r="K7" s="22">
        <f t="shared" si="3"/>
        <v>245.7</v>
      </c>
      <c r="M7" s="29"/>
      <c r="N7" s="30"/>
      <c r="O7" s="30"/>
      <c r="P7" s="31"/>
    </row>
    <row r="8" spans="1:16" ht="30.75" thickBot="1" x14ac:dyDescent="0.3">
      <c r="A8" s="32" t="s">
        <v>18</v>
      </c>
      <c r="B8" s="33" t="s">
        <v>19</v>
      </c>
      <c r="C8" s="34">
        <v>270</v>
      </c>
      <c r="D8" s="35">
        <v>0.03</v>
      </c>
      <c r="E8" s="35">
        <v>0.05</v>
      </c>
      <c r="F8" s="35">
        <v>7.0000000000000007E-2</v>
      </c>
      <c r="G8" s="35">
        <v>0.09</v>
      </c>
      <c r="H8" s="36">
        <f t="shared" si="0"/>
        <v>261.89999999999998</v>
      </c>
      <c r="I8" s="36">
        <f t="shared" si="1"/>
        <v>256.5</v>
      </c>
      <c r="J8" s="36">
        <f t="shared" si="2"/>
        <v>251.1</v>
      </c>
      <c r="K8" s="37">
        <f t="shared" si="3"/>
        <v>245.7</v>
      </c>
    </row>
    <row r="9" spans="1:16" ht="15.75" x14ac:dyDescent="0.25">
      <c r="A9" s="38"/>
      <c r="B9" s="39"/>
      <c r="C9" s="40"/>
      <c r="D9" s="41"/>
      <c r="E9" s="42"/>
      <c r="F9" s="43"/>
      <c r="G9" s="44"/>
      <c r="H9" s="44"/>
      <c r="I9" s="45"/>
      <c r="J9" s="46"/>
      <c r="K9" s="47"/>
      <c r="L9" s="45"/>
      <c r="M9" s="47"/>
      <c r="N9" s="47"/>
      <c r="O9" s="45"/>
    </row>
    <row r="10" spans="1:16" ht="15.75" x14ac:dyDescent="0.25">
      <c r="A10" s="48"/>
      <c r="B10" s="49"/>
      <c r="C10" s="50"/>
      <c r="D10" s="51"/>
      <c r="E10" s="52"/>
      <c r="F10" s="53"/>
      <c r="G10" s="54"/>
      <c r="H10" s="54"/>
      <c r="I10" s="55"/>
      <c r="J10" s="56"/>
      <c r="K10" s="6"/>
      <c r="L10" s="55"/>
      <c r="M10" s="6"/>
      <c r="N10" s="6"/>
      <c r="O10" s="55"/>
    </row>
    <row r="11" spans="1:16" ht="15.75" x14ac:dyDescent="0.25">
      <c r="A11" s="48"/>
      <c r="B11" s="49"/>
      <c r="C11" s="50"/>
      <c r="D11" s="51"/>
      <c r="E11" s="52"/>
      <c r="F11" s="53"/>
      <c r="G11" s="54"/>
      <c r="H11" s="54"/>
      <c r="I11" s="55"/>
      <c r="J11" s="56"/>
      <c r="K11" s="6"/>
      <c r="L11" s="55"/>
      <c r="M11" s="6"/>
      <c r="N11" s="6"/>
      <c r="O11" s="55"/>
    </row>
    <row r="12" spans="1:16" ht="15.75" x14ac:dyDescent="0.25">
      <c r="A12" s="48"/>
      <c r="B12" s="49"/>
      <c r="C12" s="50"/>
      <c r="D12" s="51"/>
      <c r="E12" s="52"/>
      <c r="F12" s="53"/>
      <c r="G12" s="54"/>
      <c r="H12" s="54"/>
      <c r="I12" s="55"/>
      <c r="J12" s="56"/>
      <c r="K12" s="6"/>
      <c r="L12" s="55"/>
      <c r="M12" s="6"/>
      <c r="N12" s="6"/>
      <c r="O12" s="55"/>
    </row>
    <row r="13" spans="1:16" ht="15.75" x14ac:dyDescent="0.25">
      <c r="A13" s="48"/>
      <c r="B13" s="49"/>
      <c r="C13" s="50"/>
      <c r="D13" s="51"/>
      <c r="E13" s="52"/>
      <c r="F13" s="53"/>
      <c r="G13" s="54"/>
      <c r="H13" s="54"/>
      <c r="I13" s="55"/>
      <c r="J13" s="56"/>
      <c r="K13" s="6"/>
      <c r="L13" s="55"/>
      <c r="M13" s="6"/>
      <c r="N13" s="6"/>
      <c r="O13" s="55"/>
    </row>
    <row r="14" spans="1:16" ht="15.75" x14ac:dyDescent="0.25">
      <c r="A14" s="48"/>
      <c r="B14" s="49"/>
      <c r="C14" s="50"/>
      <c r="D14" s="51"/>
      <c r="E14" s="52"/>
      <c r="F14" s="53"/>
      <c r="G14" s="54"/>
      <c r="H14" s="54"/>
      <c r="I14" s="55"/>
      <c r="J14" s="56"/>
      <c r="K14" s="6"/>
      <c r="L14" s="55"/>
      <c r="M14" s="6"/>
      <c r="N14" s="6"/>
      <c r="O14" s="55"/>
    </row>
    <row r="15" spans="1:16" ht="15.75" x14ac:dyDescent="0.25">
      <c r="A15" s="48"/>
      <c r="B15" s="49"/>
      <c r="C15" s="50"/>
      <c r="D15" s="51"/>
      <c r="E15" s="52"/>
      <c r="F15" s="53"/>
      <c r="G15" s="54"/>
      <c r="H15" s="54"/>
      <c r="I15" s="55"/>
      <c r="J15" s="56"/>
      <c r="K15" s="6"/>
      <c r="L15" s="55"/>
      <c r="M15" s="6"/>
      <c r="N15" s="6"/>
      <c r="O15" s="55"/>
    </row>
    <row r="16" spans="1:16" ht="15.75" x14ac:dyDescent="0.25">
      <c r="A16" s="48"/>
      <c r="B16" s="49"/>
      <c r="C16" s="50"/>
      <c r="D16" s="51"/>
      <c r="E16" s="52"/>
      <c r="F16" s="53"/>
      <c r="G16" s="54"/>
      <c r="H16" s="54"/>
      <c r="I16" s="55"/>
      <c r="J16" s="56"/>
      <c r="K16" s="6"/>
      <c r="L16" s="55"/>
      <c r="M16" s="6"/>
      <c r="N16" s="6"/>
      <c r="O16" s="55"/>
    </row>
    <row r="17" spans="1:16" ht="30" customHeight="1" x14ac:dyDescent="0.25">
      <c r="A17" s="48"/>
      <c r="B17" s="49"/>
      <c r="C17" s="50"/>
      <c r="D17" s="51"/>
      <c r="E17" s="52"/>
      <c r="F17" s="53"/>
      <c r="G17" s="54"/>
      <c r="H17" s="54"/>
      <c r="I17" s="55"/>
      <c r="J17" s="56"/>
      <c r="K17" s="6"/>
      <c r="L17" s="55"/>
      <c r="M17" s="6"/>
      <c r="N17" s="6"/>
      <c r="O17" s="55"/>
    </row>
    <row r="18" spans="1:16" ht="15.75" x14ac:dyDescent="0.25">
      <c r="A18" s="57" t="s">
        <v>20</v>
      </c>
      <c r="B18" s="58" t="s">
        <v>21</v>
      </c>
      <c r="C18" s="59"/>
      <c r="D18" s="60" t="s">
        <v>22</v>
      </c>
      <c r="E18" s="61"/>
      <c r="F18" s="62" t="s">
        <v>23</v>
      </c>
      <c r="H18" s="62"/>
      <c r="I18" s="63"/>
      <c r="J18" s="64" t="s">
        <v>24</v>
      </c>
      <c r="K18" s="65"/>
      <c r="L18" s="63"/>
      <c r="M18" s="65" t="s">
        <v>25</v>
      </c>
      <c r="N18" s="65"/>
      <c r="O18" s="55"/>
    </row>
    <row r="19" spans="1:16" ht="16.5" thickBot="1" x14ac:dyDescent="0.3">
      <c r="A19" s="66" t="s">
        <v>26</v>
      </c>
      <c r="B19" s="67" t="s">
        <v>17</v>
      </c>
      <c r="C19" s="68"/>
      <c r="D19" s="69" t="s">
        <v>27</v>
      </c>
      <c r="E19" s="70"/>
      <c r="F19" s="71" t="s">
        <v>15</v>
      </c>
      <c r="G19" s="72"/>
      <c r="H19" s="73"/>
      <c r="I19" s="74"/>
      <c r="J19" s="69" t="s">
        <v>10</v>
      </c>
      <c r="K19" s="72"/>
      <c r="L19" s="74"/>
      <c r="M19" s="72" t="s">
        <v>28</v>
      </c>
      <c r="N19" s="75"/>
      <c r="O19" s="76"/>
    </row>
    <row r="20" spans="1:16" ht="21" x14ac:dyDescent="0.25">
      <c r="A20" s="77" t="s">
        <v>29</v>
      </c>
      <c r="B20" s="78"/>
      <c r="C20" s="3" t="s">
        <v>1</v>
      </c>
      <c r="D20" s="4" t="s">
        <v>2</v>
      </c>
      <c r="E20" s="4" t="s">
        <v>3</v>
      </c>
      <c r="F20" s="4" t="s">
        <v>4</v>
      </c>
      <c r="G20" s="4" t="s">
        <v>5</v>
      </c>
      <c r="H20" s="5" t="s">
        <v>6</v>
      </c>
      <c r="I20" s="5" t="s">
        <v>7</v>
      </c>
      <c r="J20" s="5" t="s">
        <v>8</v>
      </c>
      <c r="K20" s="5" t="s">
        <v>9</v>
      </c>
    </row>
    <row r="21" spans="1:16" ht="15.75" x14ac:dyDescent="0.25">
      <c r="A21" s="79" t="s">
        <v>30</v>
      </c>
      <c r="B21" s="80" t="s">
        <v>11</v>
      </c>
      <c r="C21" s="81">
        <v>310</v>
      </c>
      <c r="D21" s="82">
        <v>0.03</v>
      </c>
      <c r="E21" s="82">
        <v>0.05</v>
      </c>
      <c r="F21" s="82">
        <v>7.0000000000000007E-2</v>
      </c>
      <c r="G21" s="82">
        <v>0.09</v>
      </c>
      <c r="H21" s="83">
        <f>C21-(C21*D21)</f>
        <v>300.7</v>
      </c>
      <c r="I21" s="83">
        <f>C21-(C21*E21)</f>
        <v>294.5</v>
      </c>
      <c r="J21" s="83">
        <f>C21-(C21*F21)</f>
        <v>288.3</v>
      </c>
      <c r="K21" s="84">
        <f>C21-(C21*G21)</f>
        <v>282.10000000000002</v>
      </c>
    </row>
    <row r="22" spans="1:16" ht="15.75" x14ac:dyDescent="0.25">
      <c r="A22" s="79" t="s">
        <v>31</v>
      </c>
      <c r="B22" s="85"/>
      <c r="C22" s="81">
        <v>290</v>
      </c>
      <c r="D22" s="82">
        <v>0.03</v>
      </c>
      <c r="E22" s="82">
        <v>0.05</v>
      </c>
      <c r="F22" s="82">
        <v>7.0000000000000007E-2</v>
      </c>
      <c r="G22" s="82">
        <v>0.09</v>
      </c>
      <c r="H22" s="83">
        <f>C22-(C22*D22)</f>
        <v>281.3</v>
      </c>
      <c r="I22" s="83">
        <f>C22-(C22*E22)</f>
        <v>275.5</v>
      </c>
      <c r="J22" s="83">
        <f>C22-(C22*F22)</f>
        <v>269.7</v>
      </c>
      <c r="K22" s="84">
        <f>C22-(C22*G22)</f>
        <v>263.89999999999998</v>
      </c>
    </row>
    <row r="23" spans="1:16" ht="15.75" x14ac:dyDescent="0.25">
      <c r="A23" s="79" t="s">
        <v>32</v>
      </c>
      <c r="B23" s="85"/>
      <c r="C23" s="81">
        <v>280</v>
      </c>
      <c r="D23" s="82">
        <v>0.03</v>
      </c>
      <c r="E23" s="82">
        <v>0.05</v>
      </c>
      <c r="F23" s="82">
        <v>7.0000000000000007E-2</v>
      </c>
      <c r="G23" s="82">
        <v>0.09</v>
      </c>
      <c r="H23" s="83">
        <f>C23-(C23*D23)</f>
        <v>271.60000000000002</v>
      </c>
      <c r="I23" s="83">
        <f>C23-(C23*E23)</f>
        <v>266</v>
      </c>
      <c r="J23" s="83">
        <f>C23-(C23*F23)</f>
        <v>260.39999999999998</v>
      </c>
      <c r="K23" s="84">
        <f>C23-(C23*G23)</f>
        <v>254.8</v>
      </c>
    </row>
    <row r="24" spans="1:16" ht="15.75" x14ac:dyDescent="0.25">
      <c r="A24" s="79" t="s">
        <v>33</v>
      </c>
      <c r="B24" s="85"/>
      <c r="C24" s="81">
        <v>250</v>
      </c>
      <c r="D24" s="82">
        <v>0.03</v>
      </c>
      <c r="E24" s="82">
        <v>0.05</v>
      </c>
      <c r="F24" s="82">
        <v>7.0000000000000007E-2</v>
      </c>
      <c r="G24" s="82">
        <v>0.09</v>
      </c>
      <c r="H24" s="83">
        <f>C24-(C24*D24)</f>
        <v>242.5</v>
      </c>
      <c r="I24" s="83">
        <f>C24-(C24*E24)</f>
        <v>237.5</v>
      </c>
      <c r="J24" s="83">
        <f>C24-(C24*F24)</f>
        <v>232.5</v>
      </c>
      <c r="K24" s="84">
        <f>C24-(C24*G24)</f>
        <v>227.5</v>
      </c>
    </row>
    <row r="25" spans="1:16" ht="16.5" thickBot="1" x14ac:dyDescent="0.3">
      <c r="A25" s="86" t="s">
        <v>34</v>
      </c>
      <c r="B25" s="87"/>
      <c r="C25" s="88">
        <v>270</v>
      </c>
      <c r="D25" s="89">
        <v>0.03</v>
      </c>
      <c r="E25" s="89">
        <v>0.05</v>
      </c>
      <c r="F25" s="89">
        <v>7.0000000000000007E-2</v>
      </c>
      <c r="G25" s="89">
        <v>0.09</v>
      </c>
      <c r="H25" s="90">
        <f>C25-(C25*D25)</f>
        <v>261.89999999999998</v>
      </c>
      <c r="I25" s="90">
        <f>C25-(C25*E25)</f>
        <v>256.5</v>
      </c>
      <c r="J25" s="90">
        <f>C25-(C25*F25)</f>
        <v>251.1</v>
      </c>
      <c r="K25" s="91">
        <f>C25-(C25*G25)</f>
        <v>245.7</v>
      </c>
    </row>
    <row r="26" spans="1:16" x14ac:dyDescent="0.25">
      <c r="A26" s="92"/>
      <c r="B26" s="93"/>
      <c r="C26" s="94"/>
      <c r="D26" s="95"/>
      <c r="E26" s="96"/>
      <c r="F26" s="97"/>
      <c r="G26" s="98"/>
      <c r="H26" s="99"/>
      <c r="I26" s="97"/>
      <c r="J26" s="98"/>
      <c r="K26" s="99"/>
      <c r="L26" s="97"/>
      <c r="M26" s="98"/>
      <c r="N26" s="98"/>
      <c r="O26" s="98"/>
      <c r="P26" s="99"/>
    </row>
    <row r="27" spans="1:16" x14ac:dyDescent="0.25">
      <c r="A27" s="92"/>
      <c r="B27" s="93"/>
      <c r="C27" s="100"/>
      <c r="D27" s="101"/>
      <c r="E27" s="102"/>
      <c r="F27" s="92"/>
      <c r="G27" s="103"/>
      <c r="H27" s="93"/>
      <c r="I27" s="92"/>
      <c r="J27" s="103"/>
      <c r="K27" s="93"/>
      <c r="L27" s="92"/>
      <c r="M27" s="103"/>
      <c r="N27" s="103"/>
      <c r="O27" s="103"/>
      <c r="P27" s="93"/>
    </row>
    <row r="28" spans="1:16" x14ac:dyDescent="0.25">
      <c r="A28" s="92"/>
      <c r="B28" s="93"/>
      <c r="C28" s="100"/>
      <c r="D28" s="101"/>
      <c r="E28" s="102"/>
      <c r="F28" s="92"/>
      <c r="G28" s="103"/>
      <c r="H28" s="93"/>
      <c r="I28" s="92"/>
      <c r="J28" s="103"/>
      <c r="K28" s="93"/>
      <c r="L28" s="92"/>
      <c r="M28" s="103"/>
      <c r="N28" s="103"/>
      <c r="O28" s="103"/>
      <c r="P28" s="93"/>
    </row>
    <row r="29" spans="1:16" x14ac:dyDescent="0.25">
      <c r="A29" s="92"/>
      <c r="B29" s="93"/>
      <c r="C29" s="100"/>
      <c r="D29" s="101"/>
      <c r="E29" s="102"/>
      <c r="F29" s="92"/>
      <c r="G29" s="103"/>
      <c r="H29" s="93"/>
      <c r="I29" s="92"/>
      <c r="J29" s="103"/>
      <c r="K29" s="93"/>
      <c r="L29" s="92"/>
      <c r="M29" s="103"/>
      <c r="N29" s="103"/>
      <c r="O29" s="103"/>
      <c r="P29" s="93"/>
    </row>
    <row r="30" spans="1:16" x14ac:dyDescent="0.25">
      <c r="A30" s="92"/>
      <c r="B30" s="93"/>
      <c r="C30" s="100"/>
      <c r="D30" s="101"/>
      <c r="E30" s="102"/>
      <c r="F30" s="92"/>
      <c r="G30" s="103"/>
      <c r="H30" s="93"/>
      <c r="I30" s="92"/>
      <c r="J30" s="103"/>
      <c r="K30" s="93"/>
      <c r="L30" s="92"/>
      <c r="M30" s="103"/>
      <c r="N30" s="103"/>
      <c r="O30" s="103"/>
      <c r="P30" s="93"/>
    </row>
    <row r="31" spans="1:16" x14ac:dyDescent="0.25">
      <c r="A31" s="92"/>
      <c r="B31" s="93"/>
      <c r="C31" s="100"/>
      <c r="D31" s="101"/>
      <c r="E31" s="102"/>
      <c r="F31" s="92"/>
      <c r="G31" s="103"/>
      <c r="H31" s="93"/>
      <c r="I31" s="92"/>
      <c r="J31" s="103"/>
      <c r="K31" s="93"/>
      <c r="L31" s="92"/>
      <c r="M31" s="103"/>
      <c r="N31" s="103"/>
      <c r="O31" s="103"/>
      <c r="P31" s="93"/>
    </row>
    <row r="32" spans="1:16" x14ac:dyDescent="0.25">
      <c r="A32" s="92"/>
      <c r="B32" s="93"/>
      <c r="C32" s="100"/>
      <c r="D32" s="101"/>
      <c r="E32" s="102"/>
      <c r="F32" s="92"/>
      <c r="G32" s="103"/>
      <c r="H32" s="93"/>
      <c r="I32" s="92"/>
      <c r="J32" s="103"/>
      <c r="K32" s="93"/>
      <c r="L32" s="92"/>
      <c r="M32" s="103"/>
      <c r="N32" s="103"/>
      <c r="O32" s="103"/>
      <c r="P32" s="93"/>
    </row>
    <row r="33" spans="1:16" x14ac:dyDescent="0.25">
      <c r="A33" s="92"/>
      <c r="B33" s="93"/>
      <c r="C33" s="100"/>
      <c r="D33" s="101"/>
      <c r="E33" s="102"/>
      <c r="F33" s="92"/>
      <c r="G33" s="103"/>
      <c r="H33" s="93"/>
      <c r="I33" s="92"/>
      <c r="J33" s="103"/>
      <c r="K33" s="93"/>
      <c r="L33" s="92"/>
      <c r="M33" s="103"/>
      <c r="N33" s="103"/>
      <c r="O33" s="103"/>
      <c r="P33" s="93"/>
    </row>
    <row r="34" spans="1:16" x14ac:dyDescent="0.25">
      <c r="A34" s="92"/>
      <c r="B34" s="93"/>
      <c r="C34" s="100"/>
      <c r="D34" s="101"/>
      <c r="E34" s="102"/>
      <c r="F34" s="92"/>
      <c r="G34" s="103"/>
      <c r="H34" s="93"/>
      <c r="I34" s="92"/>
      <c r="J34" s="103"/>
      <c r="K34" s="93"/>
      <c r="L34" s="92"/>
      <c r="M34" s="103"/>
      <c r="N34" s="103"/>
      <c r="O34" s="103"/>
      <c r="P34" s="93"/>
    </row>
    <row r="35" spans="1:16" x14ac:dyDescent="0.25">
      <c r="A35" s="92"/>
      <c r="B35" s="93"/>
      <c r="C35" s="100"/>
      <c r="D35" s="101"/>
      <c r="E35" s="102"/>
      <c r="F35" s="92"/>
      <c r="G35" s="103"/>
      <c r="H35" s="93"/>
      <c r="I35" s="92"/>
      <c r="J35" s="103"/>
      <c r="K35" s="93"/>
      <c r="L35" s="92"/>
      <c r="M35" s="103"/>
      <c r="N35" s="103"/>
      <c r="O35" s="103"/>
      <c r="P35" s="93"/>
    </row>
    <row r="36" spans="1:16" ht="15.75" x14ac:dyDescent="0.25">
      <c r="A36" s="104" t="s">
        <v>35</v>
      </c>
      <c r="B36" s="105"/>
      <c r="C36" s="106" t="s">
        <v>36</v>
      </c>
      <c r="D36" s="107"/>
      <c r="E36" s="108"/>
      <c r="F36" s="104" t="s">
        <v>37</v>
      </c>
      <c r="G36" s="109"/>
      <c r="H36" s="105"/>
      <c r="I36" s="104" t="s">
        <v>38</v>
      </c>
      <c r="J36" s="109"/>
      <c r="K36" s="105"/>
      <c r="L36" s="104" t="s">
        <v>39</v>
      </c>
      <c r="M36" s="109"/>
      <c r="N36" s="103"/>
      <c r="O36" s="103"/>
      <c r="P36" s="93"/>
    </row>
    <row r="37" spans="1:16" ht="16.5" thickBot="1" x14ac:dyDescent="0.3">
      <c r="A37" s="106" t="s">
        <v>30</v>
      </c>
      <c r="B37" s="108"/>
      <c r="C37" s="106" t="s">
        <v>31</v>
      </c>
      <c r="D37" s="107"/>
      <c r="E37" s="108"/>
      <c r="F37" s="106" t="s">
        <v>32</v>
      </c>
      <c r="G37" s="107"/>
      <c r="H37" s="108"/>
      <c r="I37" s="106" t="s">
        <v>33</v>
      </c>
      <c r="J37" s="107"/>
      <c r="K37" s="108"/>
      <c r="L37" s="110" t="s">
        <v>34</v>
      </c>
      <c r="M37" s="111"/>
      <c r="N37" s="111"/>
      <c r="O37" s="112"/>
      <c r="P37" s="113"/>
    </row>
    <row r="38" spans="1:16" ht="21" x14ac:dyDescent="0.25">
      <c r="A38" s="114" t="s">
        <v>40</v>
      </c>
      <c r="B38" s="115"/>
      <c r="C38" s="116" t="s">
        <v>41</v>
      </c>
      <c r="D38" s="117" t="s">
        <v>42</v>
      </c>
      <c r="E38" s="117" t="s">
        <v>3</v>
      </c>
      <c r="F38" s="117" t="s">
        <v>4</v>
      </c>
      <c r="G38" s="117" t="s">
        <v>43</v>
      </c>
      <c r="H38" s="118" t="s">
        <v>44</v>
      </c>
      <c r="I38" s="118" t="s">
        <v>7</v>
      </c>
      <c r="J38" s="118" t="s">
        <v>8</v>
      </c>
      <c r="K38" s="119" t="s">
        <v>45</v>
      </c>
    </row>
    <row r="39" spans="1:16" ht="15.75" x14ac:dyDescent="0.25">
      <c r="A39" s="120" t="s">
        <v>46</v>
      </c>
      <c r="B39" s="121" t="s">
        <v>11</v>
      </c>
      <c r="C39" s="122">
        <v>980</v>
      </c>
      <c r="D39" s="123">
        <v>0.03</v>
      </c>
      <c r="E39" s="123">
        <v>0.05</v>
      </c>
      <c r="F39" s="123">
        <v>7.0000000000000007E-2</v>
      </c>
      <c r="G39" s="123">
        <v>0.09</v>
      </c>
      <c r="H39" s="124">
        <f t="shared" ref="H39:H44" si="4">C39-(C39*D39)</f>
        <v>950.6</v>
      </c>
      <c r="I39" s="124">
        <f t="shared" ref="I39:I44" si="5">C39-(C39*E39)</f>
        <v>931</v>
      </c>
      <c r="J39" s="124">
        <f t="shared" ref="J39:J44" si="6">C39-(C39*F39)</f>
        <v>911.4</v>
      </c>
      <c r="K39" s="125">
        <f t="shared" ref="K39:K44" si="7">C39-(C39*G39)</f>
        <v>891.8</v>
      </c>
    </row>
    <row r="40" spans="1:16" ht="15.75" x14ac:dyDescent="0.25">
      <c r="A40" s="120" t="s">
        <v>47</v>
      </c>
      <c r="B40" s="126"/>
      <c r="C40" s="122">
        <v>1250</v>
      </c>
      <c r="D40" s="123">
        <v>0.03</v>
      </c>
      <c r="E40" s="123">
        <v>0.05</v>
      </c>
      <c r="F40" s="123">
        <v>7.0000000000000007E-2</v>
      </c>
      <c r="G40" s="123">
        <v>0.09</v>
      </c>
      <c r="H40" s="124">
        <f t="shared" si="4"/>
        <v>1212.5</v>
      </c>
      <c r="I40" s="124">
        <f t="shared" si="5"/>
        <v>1187.5</v>
      </c>
      <c r="J40" s="124">
        <f t="shared" si="6"/>
        <v>1162.5</v>
      </c>
      <c r="K40" s="125">
        <f t="shared" si="7"/>
        <v>1137.5</v>
      </c>
    </row>
    <row r="41" spans="1:16" ht="15.75" x14ac:dyDescent="0.25">
      <c r="A41" s="120" t="s">
        <v>48</v>
      </c>
      <c r="B41" s="126"/>
      <c r="C41" s="122">
        <v>1290</v>
      </c>
      <c r="D41" s="123">
        <v>0.03</v>
      </c>
      <c r="E41" s="123">
        <v>0.05</v>
      </c>
      <c r="F41" s="123">
        <v>7.0000000000000007E-2</v>
      </c>
      <c r="G41" s="123">
        <v>0.09</v>
      </c>
      <c r="H41" s="124">
        <f t="shared" si="4"/>
        <v>1251.3</v>
      </c>
      <c r="I41" s="124">
        <f t="shared" si="5"/>
        <v>1225.5</v>
      </c>
      <c r="J41" s="124">
        <f t="shared" si="6"/>
        <v>1199.7</v>
      </c>
      <c r="K41" s="125">
        <f t="shared" si="7"/>
        <v>1173.9000000000001</v>
      </c>
    </row>
    <row r="42" spans="1:16" ht="15.75" x14ac:dyDescent="0.25">
      <c r="A42" s="120" t="s">
        <v>49</v>
      </c>
      <c r="B42" s="126"/>
      <c r="C42" s="122">
        <v>1290</v>
      </c>
      <c r="D42" s="123">
        <v>0.03</v>
      </c>
      <c r="E42" s="123">
        <v>0.05</v>
      </c>
      <c r="F42" s="123">
        <v>7.0000000000000007E-2</v>
      </c>
      <c r="G42" s="123">
        <v>0.09</v>
      </c>
      <c r="H42" s="124">
        <f t="shared" si="4"/>
        <v>1251.3</v>
      </c>
      <c r="I42" s="124">
        <f t="shared" si="5"/>
        <v>1225.5</v>
      </c>
      <c r="J42" s="124">
        <f t="shared" si="6"/>
        <v>1199.7</v>
      </c>
      <c r="K42" s="125">
        <f t="shared" si="7"/>
        <v>1173.9000000000001</v>
      </c>
    </row>
    <row r="43" spans="1:16" ht="15.75" x14ac:dyDescent="0.25">
      <c r="A43" s="120" t="s">
        <v>50</v>
      </c>
      <c r="B43" s="126"/>
      <c r="C43" s="122">
        <v>1330</v>
      </c>
      <c r="D43" s="123">
        <v>0.03</v>
      </c>
      <c r="E43" s="123">
        <v>0.05</v>
      </c>
      <c r="F43" s="123">
        <v>7.0000000000000007E-2</v>
      </c>
      <c r="G43" s="123">
        <v>0.09</v>
      </c>
      <c r="H43" s="124">
        <f t="shared" si="4"/>
        <v>1290.0999999999999</v>
      </c>
      <c r="I43" s="124">
        <f t="shared" si="5"/>
        <v>1263.5</v>
      </c>
      <c r="J43" s="124">
        <f t="shared" si="6"/>
        <v>1236.9000000000001</v>
      </c>
      <c r="K43" s="125">
        <f t="shared" si="7"/>
        <v>1210.3</v>
      </c>
    </row>
    <row r="44" spans="1:16" ht="16.5" thickBot="1" x14ac:dyDescent="0.3">
      <c r="A44" s="120" t="s">
        <v>51</v>
      </c>
      <c r="B44" s="126"/>
      <c r="C44" s="122">
        <v>1310</v>
      </c>
      <c r="D44" s="123">
        <v>0.03</v>
      </c>
      <c r="E44" s="123">
        <v>0.05</v>
      </c>
      <c r="F44" s="123">
        <v>7.0000000000000007E-2</v>
      </c>
      <c r="G44" s="123">
        <v>0.09</v>
      </c>
      <c r="H44" s="124">
        <f t="shared" si="4"/>
        <v>1270.7</v>
      </c>
      <c r="I44" s="124">
        <f t="shared" si="5"/>
        <v>1244.5</v>
      </c>
      <c r="J44" s="124">
        <f t="shared" si="6"/>
        <v>1218.3</v>
      </c>
      <c r="K44" s="125">
        <f t="shared" si="7"/>
        <v>1192.0999999999999</v>
      </c>
    </row>
    <row r="45" spans="1:16" x14ac:dyDescent="0.25">
      <c r="A45" s="94"/>
      <c r="B45" s="95"/>
      <c r="C45" s="96"/>
      <c r="D45" s="94"/>
      <c r="E45" s="95"/>
      <c r="F45" s="96"/>
      <c r="G45" s="94"/>
      <c r="H45" s="95"/>
      <c r="I45" s="96"/>
      <c r="J45" s="94"/>
      <c r="K45" s="95"/>
      <c r="L45" s="96"/>
      <c r="M45" s="95"/>
      <c r="N45" s="95"/>
      <c r="O45" s="96"/>
    </row>
    <row r="46" spans="1:16" x14ac:dyDescent="0.25">
      <c r="A46" s="100"/>
      <c r="B46" s="101"/>
      <c r="C46" s="102"/>
      <c r="D46" s="100"/>
      <c r="E46" s="101"/>
      <c r="F46" s="102"/>
      <c r="G46" s="100"/>
      <c r="H46" s="101"/>
      <c r="I46" s="102"/>
      <c r="J46" s="100"/>
      <c r="K46" s="101"/>
      <c r="L46" s="102"/>
      <c r="M46" s="101"/>
      <c r="N46" s="101"/>
      <c r="O46" s="102"/>
    </row>
    <row r="47" spans="1:16" x14ac:dyDescent="0.25">
      <c r="A47" s="100"/>
      <c r="B47" s="101"/>
      <c r="C47" s="102"/>
      <c r="D47" s="100"/>
      <c r="E47" s="101"/>
      <c r="F47" s="102"/>
      <c r="G47" s="100"/>
      <c r="H47" s="101"/>
      <c r="I47" s="102"/>
      <c r="J47" s="100"/>
      <c r="K47" s="101"/>
      <c r="L47" s="102"/>
      <c r="M47" s="101"/>
      <c r="N47" s="101"/>
      <c r="O47" s="102"/>
    </row>
    <row r="48" spans="1:16" x14ac:dyDescent="0.25">
      <c r="A48" s="100"/>
      <c r="B48" s="101"/>
      <c r="C48" s="102"/>
      <c r="D48" s="100"/>
      <c r="E48" s="101"/>
      <c r="F48" s="102"/>
      <c r="G48" s="100"/>
      <c r="H48" s="101"/>
      <c r="I48" s="102"/>
      <c r="J48" s="100"/>
      <c r="K48" s="101"/>
      <c r="L48" s="102"/>
      <c r="M48" s="101"/>
      <c r="N48" s="101"/>
      <c r="O48" s="102"/>
    </row>
    <row r="49" spans="1:15" x14ac:dyDescent="0.25">
      <c r="A49" s="100"/>
      <c r="B49" s="101"/>
      <c r="C49" s="102"/>
      <c r="D49" s="100"/>
      <c r="E49" s="101"/>
      <c r="F49" s="102"/>
      <c r="G49" s="100"/>
      <c r="H49" s="101"/>
      <c r="I49" s="102"/>
      <c r="J49" s="100"/>
      <c r="K49" s="101"/>
      <c r="L49" s="102"/>
      <c r="M49" s="101"/>
      <c r="N49" s="101"/>
      <c r="O49" s="102"/>
    </row>
    <row r="50" spans="1:15" x14ac:dyDescent="0.25">
      <c r="A50" s="100"/>
      <c r="B50" s="101"/>
      <c r="C50" s="102"/>
      <c r="D50" s="100"/>
      <c r="E50" s="101"/>
      <c r="F50" s="102"/>
      <c r="G50" s="100"/>
      <c r="H50" s="101"/>
      <c r="I50" s="102"/>
      <c r="J50" s="100"/>
      <c r="K50" s="101"/>
      <c r="L50" s="102"/>
      <c r="M50" s="101"/>
      <c r="N50" s="101"/>
      <c r="O50" s="102"/>
    </row>
    <row r="51" spans="1:15" x14ac:dyDescent="0.25">
      <c r="A51" s="100"/>
      <c r="B51" s="101"/>
      <c r="C51" s="102"/>
      <c r="D51" s="100"/>
      <c r="E51" s="101"/>
      <c r="F51" s="102"/>
      <c r="G51" s="100"/>
      <c r="H51" s="101"/>
      <c r="I51" s="102"/>
      <c r="J51" s="100"/>
      <c r="K51" s="101"/>
      <c r="L51" s="102"/>
      <c r="M51" s="101"/>
      <c r="N51" s="101"/>
      <c r="O51" s="102"/>
    </row>
    <row r="52" spans="1:15" x14ac:dyDescent="0.25">
      <c r="A52" s="100"/>
      <c r="B52" s="101"/>
      <c r="C52" s="102"/>
      <c r="D52" s="100"/>
      <c r="E52" s="101"/>
      <c r="F52" s="102"/>
      <c r="G52" s="100"/>
      <c r="H52" s="101"/>
      <c r="I52" s="102"/>
      <c r="J52" s="100"/>
      <c r="K52" s="101"/>
      <c r="L52" s="102"/>
      <c r="M52" s="101"/>
      <c r="N52" s="101"/>
      <c r="O52" s="102"/>
    </row>
    <row r="53" spans="1:15" x14ac:dyDescent="0.25">
      <c r="A53" s="100"/>
      <c r="B53" s="101"/>
      <c r="C53" s="102"/>
      <c r="D53" s="100"/>
      <c r="E53" s="101"/>
      <c r="F53" s="102"/>
      <c r="G53" s="100"/>
      <c r="H53" s="101"/>
      <c r="I53" s="102"/>
      <c r="J53" s="100"/>
      <c r="K53" s="101"/>
      <c r="L53" s="102"/>
      <c r="M53" s="101"/>
      <c r="N53" s="101"/>
      <c r="O53" s="102"/>
    </row>
    <row r="54" spans="1:15" x14ac:dyDescent="0.25">
      <c r="A54" s="100"/>
      <c r="B54" s="101"/>
      <c r="C54" s="102"/>
      <c r="D54" s="100"/>
      <c r="E54" s="101"/>
      <c r="F54" s="102"/>
      <c r="G54" s="100"/>
      <c r="H54" s="101"/>
      <c r="I54" s="102"/>
      <c r="J54" s="100"/>
      <c r="K54" s="101"/>
      <c r="L54" s="102"/>
      <c r="M54" s="101"/>
      <c r="N54" s="101"/>
      <c r="O54" s="102"/>
    </row>
    <row r="55" spans="1:15" x14ac:dyDescent="0.25">
      <c r="A55" s="100"/>
      <c r="B55" s="101"/>
      <c r="C55" s="102"/>
      <c r="D55" s="100"/>
      <c r="E55" s="101"/>
      <c r="F55" s="102"/>
      <c r="G55" s="100"/>
      <c r="H55" s="101"/>
      <c r="I55" s="102"/>
      <c r="J55" s="100"/>
      <c r="K55" s="101"/>
      <c r="L55" s="102"/>
      <c r="M55" s="101"/>
      <c r="N55" s="101"/>
      <c r="O55" s="102"/>
    </row>
    <row r="56" spans="1:15" ht="15.75" x14ac:dyDescent="0.25">
      <c r="A56" s="127" t="s">
        <v>52</v>
      </c>
      <c r="B56" s="107"/>
      <c r="C56" s="108"/>
      <c r="D56" s="106" t="s">
        <v>53</v>
      </c>
      <c r="E56" s="107"/>
      <c r="F56" s="108"/>
      <c r="G56" s="127" t="s">
        <v>54</v>
      </c>
      <c r="H56" s="107"/>
      <c r="I56" s="108"/>
      <c r="J56" s="127" t="s">
        <v>55</v>
      </c>
      <c r="K56" s="107"/>
      <c r="L56" s="108"/>
      <c r="M56" s="107"/>
      <c r="N56" s="107"/>
      <c r="O56" s="108"/>
    </row>
    <row r="57" spans="1:15" ht="16.5" thickBot="1" x14ac:dyDescent="0.3">
      <c r="A57" s="110" t="s">
        <v>46</v>
      </c>
      <c r="B57" s="111"/>
      <c r="C57" s="128"/>
      <c r="D57" s="110" t="s">
        <v>47</v>
      </c>
      <c r="E57" s="111"/>
      <c r="F57" s="128"/>
      <c r="G57" s="110" t="s">
        <v>48</v>
      </c>
      <c r="H57" s="111"/>
      <c r="I57" s="128"/>
      <c r="J57" s="110" t="s">
        <v>49</v>
      </c>
      <c r="K57" s="111"/>
      <c r="L57" s="128"/>
      <c r="M57" s="111" t="s">
        <v>50</v>
      </c>
      <c r="N57" s="111"/>
      <c r="O57" s="128"/>
    </row>
    <row r="58" spans="1:15" x14ac:dyDescent="0.25">
      <c r="A58" s="100"/>
      <c r="B58" s="102"/>
      <c r="C58" s="129"/>
      <c r="D58" s="129"/>
      <c r="E58" s="129"/>
    </row>
    <row r="59" spans="1:15" x14ac:dyDescent="0.25">
      <c r="A59" s="100"/>
      <c r="B59" s="102"/>
      <c r="C59" s="129"/>
      <c r="D59" s="129"/>
      <c r="E59" s="129"/>
    </row>
    <row r="60" spans="1:15" x14ac:dyDescent="0.25">
      <c r="A60" s="100"/>
      <c r="B60" s="102"/>
      <c r="C60" s="129"/>
      <c r="D60" s="129"/>
      <c r="E60" s="129"/>
    </row>
    <row r="61" spans="1:15" x14ac:dyDescent="0.25">
      <c r="A61" s="100"/>
      <c r="B61" s="102"/>
      <c r="C61" s="129"/>
      <c r="D61" s="129"/>
      <c r="E61" s="129"/>
    </row>
    <row r="62" spans="1:15" x14ac:dyDescent="0.25">
      <c r="A62" s="100"/>
      <c r="B62" s="102"/>
      <c r="C62" s="129"/>
      <c r="D62" s="129"/>
      <c r="E62" s="129"/>
    </row>
    <row r="63" spans="1:15" x14ac:dyDescent="0.25">
      <c r="A63" s="100"/>
      <c r="B63" s="102"/>
      <c r="C63" s="129"/>
      <c r="D63" s="129"/>
      <c r="E63" s="129"/>
    </row>
    <row r="64" spans="1:15" x14ac:dyDescent="0.25">
      <c r="A64" s="100"/>
      <c r="B64" s="102"/>
      <c r="C64" s="129"/>
      <c r="D64" s="129"/>
      <c r="E64" s="129"/>
    </row>
    <row r="65" spans="1:11" x14ac:dyDescent="0.25">
      <c r="A65" s="100"/>
      <c r="B65" s="102"/>
      <c r="C65" s="129"/>
      <c r="D65" s="129"/>
      <c r="E65" s="129"/>
    </row>
    <row r="66" spans="1:11" x14ac:dyDescent="0.25">
      <c r="A66" s="100"/>
      <c r="B66" s="102"/>
      <c r="C66" s="129"/>
      <c r="D66" s="129"/>
      <c r="E66" s="129"/>
    </row>
    <row r="67" spans="1:11" x14ac:dyDescent="0.25">
      <c r="A67" s="100"/>
      <c r="B67" s="102"/>
      <c r="C67" s="129"/>
      <c r="D67" s="129"/>
      <c r="E67" s="129"/>
    </row>
    <row r="68" spans="1:11" x14ac:dyDescent="0.25">
      <c r="A68" s="100"/>
      <c r="B68" s="102"/>
      <c r="C68" s="129"/>
      <c r="D68" s="129"/>
      <c r="E68" s="129"/>
    </row>
    <row r="69" spans="1:11" ht="15.75" x14ac:dyDescent="0.25">
      <c r="A69" s="127" t="s">
        <v>56</v>
      </c>
      <c r="B69" s="102"/>
      <c r="C69" s="129"/>
      <c r="D69" s="129"/>
      <c r="E69" s="129"/>
    </row>
    <row r="70" spans="1:11" ht="16.5" thickBot="1" x14ac:dyDescent="0.3">
      <c r="A70" s="110" t="s">
        <v>51</v>
      </c>
      <c r="B70" s="113"/>
      <c r="C70" s="129"/>
      <c r="D70" s="129"/>
      <c r="E70" s="129"/>
    </row>
    <row r="71" spans="1:11" ht="21" x14ac:dyDescent="0.25">
      <c r="A71" s="114" t="s">
        <v>57</v>
      </c>
      <c r="B71" s="115"/>
      <c r="C71" s="116" t="s">
        <v>58</v>
      </c>
      <c r="D71" s="117" t="s">
        <v>59</v>
      </c>
      <c r="E71" s="117" t="s">
        <v>4</v>
      </c>
      <c r="F71" s="117" t="s">
        <v>43</v>
      </c>
      <c r="G71" s="117" t="s">
        <v>60</v>
      </c>
      <c r="H71" s="118" t="s">
        <v>7</v>
      </c>
      <c r="I71" s="118" t="s">
        <v>8</v>
      </c>
      <c r="J71" s="118" t="s">
        <v>45</v>
      </c>
      <c r="K71" s="119" t="s">
        <v>61</v>
      </c>
    </row>
    <row r="72" spans="1:11" ht="15.75" x14ac:dyDescent="0.25">
      <c r="A72" s="130" t="s">
        <v>62</v>
      </c>
      <c r="B72" s="131" t="s">
        <v>11</v>
      </c>
      <c r="C72" s="132">
        <v>320</v>
      </c>
      <c r="D72" s="133">
        <v>0.03</v>
      </c>
      <c r="E72" s="133">
        <v>0.05</v>
      </c>
      <c r="F72" s="133">
        <v>7.0000000000000007E-2</v>
      </c>
      <c r="G72" s="133">
        <v>0.09</v>
      </c>
      <c r="H72" s="134">
        <f>C72-(C72*D72)</f>
        <v>310.39999999999998</v>
      </c>
      <c r="I72" s="134">
        <f>C72-(C72*E72)</f>
        <v>304</v>
      </c>
      <c r="J72" s="134">
        <f>C72-(C72*F72)</f>
        <v>297.60000000000002</v>
      </c>
      <c r="K72" s="135">
        <f>C72-(C72*G72)</f>
        <v>291.2</v>
      </c>
    </row>
    <row r="73" spans="1:11" ht="15.75" x14ac:dyDescent="0.25">
      <c r="A73" s="130" t="s">
        <v>63</v>
      </c>
      <c r="B73" s="136"/>
      <c r="C73" s="132">
        <v>300</v>
      </c>
      <c r="D73" s="133">
        <v>0.03</v>
      </c>
      <c r="E73" s="133">
        <v>0.05</v>
      </c>
      <c r="F73" s="133">
        <v>7.0000000000000007E-2</v>
      </c>
      <c r="G73" s="133">
        <v>0.09</v>
      </c>
      <c r="H73" s="134">
        <f>C73-(C73*D73)</f>
        <v>291</v>
      </c>
      <c r="I73" s="134">
        <f>C73-(C73*E73)</f>
        <v>285</v>
      </c>
      <c r="J73" s="134">
        <f>C73-(C73*F73)</f>
        <v>279</v>
      </c>
      <c r="K73" s="135">
        <f>C73-(C73*G73)</f>
        <v>273</v>
      </c>
    </row>
    <row r="74" spans="1:11" ht="15.75" x14ac:dyDescent="0.25">
      <c r="A74" s="130" t="s">
        <v>64</v>
      </c>
      <c r="B74" s="136"/>
      <c r="C74" s="132">
        <v>380</v>
      </c>
      <c r="D74" s="133">
        <v>0.03</v>
      </c>
      <c r="E74" s="133">
        <v>0.05</v>
      </c>
      <c r="F74" s="133">
        <v>7.0000000000000007E-2</v>
      </c>
      <c r="G74" s="133">
        <v>0.09</v>
      </c>
      <c r="H74" s="134">
        <f>C74-(C74*D74)</f>
        <v>368.6</v>
      </c>
      <c r="I74" s="134">
        <f>C74-(C74*E74)</f>
        <v>361</v>
      </c>
      <c r="J74" s="134">
        <f>C74-(C74*F74)</f>
        <v>353.4</v>
      </c>
      <c r="K74" s="135">
        <f>C74-(C74*G74)</f>
        <v>345.8</v>
      </c>
    </row>
    <row r="75" spans="1:11" ht="15.75" x14ac:dyDescent="0.25">
      <c r="A75" s="130" t="s">
        <v>65</v>
      </c>
      <c r="B75" s="136"/>
      <c r="C75" s="132">
        <v>260</v>
      </c>
      <c r="D75" s="133">
        <v>0.03</v>
      </c>
      <c r="E75" s="133">
        <v>0.05</v>
      </c>
      <c r="F75" s="133">
        <v>7.0000000000000007E-2</v>
      </c>
      <c r="G75" s="133">
        <v>0.09</v>
      </c>
      <c r="H75" s="134">
        <f>C75-(C75*D75)</f>
        <v>252.2</v>
      </c>
      <c r="I75" s="134">
        <f>C75-(C75*E75)</f>
        <v>247</v>
      </c>
      <c r="J75" s="134">
        <f>C75-(C75*F75)</f>
        <v>241.8</v>
      </c>
      <c r="K75" s="135">
        <f>C75-(C75*G75)</f>
        <v>236.6</v>
      </c>
    </row>
    <row r="76" spans="1:11" ht="16.5" thickBot="1" x14ac:dyDescent="0.3">
      <c r="A76" s="137" t="s">
        <v>66</v>
      </c>
      <c r="B76" s="138"/>
      <c r="C76" s="139">
        <v>360</v>
      </c>
      <c r="D76" s="140">
        <v>0.03</v>
      </c>
      <c r="E76" s="140">
        <v>0.05</v>
      </c>
      <c r="F76" s="140">
        <v>7.0000000000000007E-2</v>
      </c>
      <c r="G76" s="140">
        <v>0.09</v>
      </c>
      <c r="H76" s="141">
        <f>C76-(C76*D76)</f>
        <v>349.2</v>
      </c>
      <c r="I76" s="141">
        <f>C76-(C76*E76)</f>
        <v>342</v>
      </c>
      <c r="J76" s="141">
        <f>C76-(C76*F76)</f>
        <v>334.8</v>
      </c>
      <c r="K76" s="142">
        <f>C76-(C76*G76)</f>
        <v>327.60000000000002</v>
      </c>
    </row>
    <row r="77" spans="1:11" x14ac:dyDescent="0.25">
      <c r="A77" s="143"/>
      <c r="B77" s="94"/>
      <c r="C77" s="95"/>
      <c r="D77" s="96"/>
      <c r="E77" s="94"/>
      <c r="F77" s="96"/>
      <c r="G77" s="94"/>
      <c r="H77" s="96"/>
      <c r="I77" s="101"/>
      <c r="J77" s="102"/>
    </row>
    <row r="78" spans="1:11" x14ac:dyDescent="0.25">
      <c r="A78" s="144"/>
      <c r="B78" s="100"/>
      <c r="C78" s="101"/>
      <c r="D78" s="102"/>
      <c r="E78" s="100"/>
      <c r="F78" s="102"/>
      <c r="G78" s="100"/>
      <c r="H78" s="102"/>
      <c r="I78" s="101"/>
      <c r="J78" s="102"/>
    </row>
    <row r="79" spans="1:11" x14ac:dyDescent="0.25">
      <c r="A79" s="144"/>
      <c r="B79" s="100"/>
      <c r="C79" s="101"/>
      <c r="D79" s="102"/>
      <c r="E79" s="100"/>
      <c r="F79" s="102"/>
      <c r="G79" s="100"/>
      <c r="H79" s="102"/>
      <c r="I79" s="101"/>
      <c r="J79" s="102"/>
    </row>
    <row r="80" spans="1:11" x14ac:dyDescent="0.25">
      <c r="A80" s="144"/>
      <c r="B80" s="100"/>
      <c r="C80" s="101"/>
      <c r="D80" s="102"/>
      <c r="E80" s="100"/>
      <c r="F80" s="102"/>
      <c r="G80" s="100"/>
      <c r="H80" s="102"/>
      <c r="I80" s="101"/>
      <c r="J80" s="102"/>
    </row>
    <row r="81" spans="1:10" x14ac:dyDescent="0.25">
      <c r="A81" s="144"/>
      <c r="B81" s="100"/>
      <c r="C81" s="101"/>
      <c r="D81" s="102"/>
      <c r="E81" s="100"/>
      <c r="F81" s="102"/>
      <c r="G81" s="100"/>
      <c r="H81" s="102"/>
      <c r="I81" s="101"/>
      <c r="J81" s="102"/>
    </row>
    <row r="82" spans="1:10" x14ac:dyDescent="0.25">
      <c r="A82" s="144"/>
      <c r="B82" s="100"/>
      <c r="C82" s="101"/>
      <c r="D82" s="102"/>
      <c r="E82" s="100"/>
      <c r="F82" s="102"/>
      <c r="G82" s="100"/>
      <c r="H82" s="102"/>
      <c r="I82" s="101"/>
      <c r="J82" s="102"/>
    </row>
    <row r="83" spans="1:10" x14ac:dyDescent="0.25">
      <c r="A83" s="144"/>
      <c r="B83" s="100"/>
      <c r="C83" s="101"/>
      <c r="D83" s="102"/>
      <c r="E83" s="100"/>
      <c r="F83" s="102"/>
      <c r="G83" s="100"/>
      <c r="H83" s="102"/>
      <c r="I83" s="101"/>
      <c r="J83" s="102"/>
    </row>
    <row r="84" spans="1:10" x14ac:dyDescent="0.25">
      <c r="A84" s="144"/>
      <c r="B84" s="100"/>
      <c r="C84" s="101"/>
      <c r="D84" s="102"/>
      <c r="E84" s="100"/>
      <c r="F84" s="102"/>
      <c r="G84" s="100"/>
      <c r="H84" s="102"/>
      <c r="I84" s="101"/>
      <c r="J84" s="102"/>
    </row>
    <row r="85" spans="1:10" x14ac:dyDescent="0.25">
      <c r="A85" s="144"/>
      <c r="B85" s="100"/>
      <c r="C85" s="101"/>
      <c r="D85" s="102"/>
      <c r="E85" s="100"/>
      <c r="F85" s="102"/>
      <c r="G85" s="100"/>
      <c r="H85" s="102"/>
      <c r="I85" s="101"/>
      <c r="J85" s="102"/>
    </row>
    <row r="86" spans="1:10" x14ac:dyDescent="0.25">
      <c r="A86" s="144"/>
      <c r="B86" s="100"/>
      <c r="C86" s="101"/>
      <c r="D86" s="102"/>
      <c r="E86" s="100"/>
      <c r="F86" s="102"/>
      <c r="G86" s="100"/>
      <c r="H86" s="102"/>
      <c r="I86" s="101"/>
      <c r="J86" s="102"/>
    </row>
    <row r="87" spans="1:10" x14ac:dyDescent="0.25">
      <c r="A87" s="144"/>
      <c r="B87" s="100"/>
      <c r="C87" s="101"/>
      <c r="D87" s="102"/>
      <c r="E87" s="100"/>
      <c r="F87" s="102"/>
      <c r="G87" s="100"/>
      <c r="H87" s="102"/>
      <c r="I87" s="101"/>
      <c r="J87" s="102"/>
    </row>
    <row r="88" spans="1:10" x14ac:dyDescent="0.25">
      <c r="A88" s="144"/>
      <c r="B88" s="100"/>
      <c r="C88" s="101"/>
      <c r="D88" s="102"/>
      <c r="E88" s="100"/>
      <c r="F88" s="102"/>
      <c r="G88" s="100"/>
      <c r="H88" s="102"/>
      <c r="I88" s="101"/>
      <c r="J88" s="102"/>
    </row>
    <row r="89" spans="1:10" ht="15.75" x14ac:dyDescent="0.25">
      <c r="A89" s="145" t="s">
        <v>67</v>
      </c>
      <c r="B89" s="127" t="s">
        <v>68</v>
      </c>
      <c r="C89" s="107"/>
      <c r="D89" s="108"/>
      <c r="E89" s="127" t="s">
        <v>69</v>
      </c>
      <c r="F89" s="108"/>
      <c r="G89" s="127" t="s">
        <v>70</v>
      </c>
      <c r="H89" s="108"/>
      <c r="I89" s="127" t="s">
        <v>71</v>
      </c>
      <c r="J89" s="102"/>
    </row>
    <row r="90" spans="1:10" ht="16.5" thickBot="1" x14ac:dyDescent="0.3">
      <c r="A90" s="146" t="s">
        <v>62</v>
      </c>
      <c r="B90" s="110" t="s">
        <v>63</v>
      </c>
      <c r="C90" s="111"/>
      <c r="D90" s="128"/>
      <c r="E90" s="110" t="s">
        <v>64</v>
      </c>
      <c r="F90" s="128"/>
      <c r="G90" s="110" t="s">
        <v>65</v>
      </c>
      <c r="H90" s="128"/>
      <c r="I90" s="111" t="s">
        <v>66</v>
      </c>
      <c r="J90" s="113"/>
    </row>
  </sheetData>
  <mergeCells count="9">
    <mergeCell ref="B39:B44"/>
    <mergeCell ref="A71:B71"/>
    <mergeCell ref="B72:B76"/>
    <mergeCell ref="A1:B1"/>
    <mergeCell ref="B2:B7"/>
    <mergeCell ref="M2:P7"/>
    <mergeCell ref="A20:B20"/>
    <mergeCell ref="B21:B25"/>
    <mergeCell ref="A38:B3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tabSelected="1" workbookViewId="0">
      <selection activeCell="D12" sqref="D12"/>
    </sheetView>
  </sheetViews>
  <sheetFormatPr defaultRowHeight="15" x14ac:dyDescent="0.25"/>
  <cols>
    <col min="1" max="1" width="16.140625" customWidth="1"/>
    <col min="2" max="2" width="12.140625" customWidth="1"/>
    <col min="4" max="4" width="22.7109375" customWidth="1"/>
    <col min="5" max="5" width="18.140625" customWidth="1"/>
    <col min="11" max="11" width="15.7109375" customWidth="1"/>
    <col min="16" max="18" width="9.140625" customWidth="1"/>
  </cols>
  <sheetData>
    <row r="1" spans="1:16" ht="23.25" x14ac:dyDescent="0.25">
      <c r="A1" s="147" t="s">
        <v>72</v>
      </c>
      <c r="B1" s="147"/>
    </row>
    <row r="2" spans="1:16" x14ac:dyDescent="0.25">
      <c r="A2" s="148" t="s">
        <v>73</v>
      </c>
      <c r="E2" s="148"/>
      <c r="L2" s="148"/>
    </row>
    <row r="3" spans="1:16" ht="19.5" thickBot="1" x14ac:dyDescent="0.35">
      <c r="A3" t="s">
        <v>74</v>
      </c>
      <c r="E3" t="s">
        <v>75</v>
      </c>
      <c r="K3" t="s">
        <v>76</v>
      </c>
    </row>
    <row r="4" spans="1:16" ht="32.25" thickBot="1" x14ac:dyDescent="0.3">
      <c r="A4" s="149" t="s">
        <v>77</v>
      </c>
      <c r="B4" s="150" t="s">
        <v>78</v>
      </c>
      <c r="C4" s="151" t="s">
        <v>79</v>
      </c>
      <c r="D4" s="152"/>
      <c r="E4" s="149" t="s">
        <v>77</v>
      </c>
      <c r="F4" s="150" t="s">
        <v>78</v>
      </c>
      <c r="G4" s="151" t="s">
        <v>79</v>
      </c>
      <c r="K4" s="153" t="s">
        <v>77</v>
      </c>
      <c r="L4" s="154" t="s">
        <v>78</v>
      </c>
      <c r="M4" s="155" t="s">
        <v>79</v>
      </c>
    </row>
    <row r="5" spans="1:16" ht="47.25" x14ac:dyDescent="0.25">
      <c r="A5" s="156" t="s">
        <v>80</v>
      </c>
      <c r="B5" s="157" t="s">
        <v>81</v>
      </c>
      <c r="C5" s="158" t="s">
        <v>82</v>
      </c>
      <c r="D5" s="152"/>
      <c r="E5" s="156" t="s">
        <v>80</v>
      </c>
      <c r="F5" s="157" t="s">
        <v>81</v>
      </c>
      <c r="G5" s="158" t="s">
        <v>83</v>
      </c>
      <c r="K5" s="159" t="s">
        <v>80</v>
      </c>
      <c r="L5" s="160" t="s">
        <v>81</v>
      </c>
      <c r="M5" s="161" t="s">
        <v>84</v>
      </c>
      <c r="O5" s="162" t="s">
        <v>12</v>
      </c>
      <c r="P5" s="163"/>
    </row>
    <row r="6" spans="1:16" ht="63.75" thickBot="1" x14ac:dyDescent="0.3">
      <c r="A6" s="156" t="s">
        <v>85</v>
      </c>
      <c r="B6" s="157" t="s">
        <v>86</v>
      </c>
      <c r="C6" s="158" t="s">
        <v>87</v>
      </c>
      <c r="D6" s="152"/>
      <c r="E6" s="156" t="s">
        <v>85</v>
      </c>
      <c r="F6" s="157" t="s">
        <v>86</v>
      </c>
      <c r="G6" s="158" t="s">
        <v>82</v>
      </c>
      <c r="K6" s="159" t="s">
        <v>85</v>
      </c>
      <c r="L6" s="160" t="s">
        <v>86</v>
      </c>
      <c r="M6" s="161" t="s">
        <v>83</v>
      </c>
      <c r="O6" s="164"/>
      <c r="P6" s="165"/>
    </row>
    <row r="7" spans="1:16" ht="48" thickBot="1" x14ac:dyDescent="0.3">
      <c r="A7" s="166" t="s">
        <v>88</v>
      </c>
      <c r="B7" s="167" t="s">
        <v>81</v>
      </c>
      <c r="C7" s="168" t="s">
        <v>82</v>
      </c>
      <c r="D7" s="152"/>
      <c r="E7" s="166" t="s">
        <v>88</v>
      </c>
      <c r="F7" s="167" t="s">
        <v>81</v>
      </c>
      <c r="G7" s="168" t="s">
        <v>83</v>
      </c>
      <c r="K7" s="169" t="s">
        <v>88</v>
      </c>
      <c r="L7" s="170" t="s">
        <v>81</v>
      </c>
      <c r="M7" s="171" t="s">
        <v>84</v>
      </c>
    </row>
    <row r="8" spans="1:16" ht="15.75" thickBot="1" x14ac:dyDescent="0.3"/>
    <row r="9" spans="1:16" ht="15.75" thickBot="1" x14ac:dyDescent="0.3">
      <c r="D9" s="172" t="s">
        <v>89</v>
      </c>
      <c r="E9" s="173" t="s">
        <v>90</v>
      </c>
      <c r="F9" s="174"/>
      <c r="G9" s="174"/>
      <c r="H9" s="173"/>
      <c r="K9" t="s">
        <v>91</v>
      </c>
    </row>
  </sheetData>
  <mergeCells count="2">
    <mergeCell ref="A1:B1"/>
    <mergeCell ref="O5:P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Шапки, шарфы, свитера, рейтузы</vt:lpstr>
      <vt:lpstr>Спец.одежда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2016-06-30T08:11:53Z</dcterms:modified>
</cp:coreProperties>
</file>