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'Лист1'!$A$1:$L$171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<sst xmlns="http://schemas.openxmlformats.org/spreadsheetml/2006/main" count="286" uniqueCount="229">
  <si>
    <t>Почтовый адрес:</t>
  </si>
  <si>
    <t>Артикул</t>
  </si>
  <si>
    <t>Наименование</t>
  </si>
  <si>
    <t>Размер</t>
  </si>
  <si>
    <t>Цена в у.е.</t>
  </si>
  <si>
    <t>Цена завода-7%</t>
  </si>
  <si>
    <t>Цена наша-10%</t>
  </si>
  <si>
    <t>Подстолье с раковиной</t>
  </si>
  <si>
    <t>Полки</t>
  </si>
  <si>
    <t>Серия "Этюд"</t>
  </si>
  <si>
    <t>Полки зеркальные</t>
  </si>
  <si>
    <t>Серия "Бриз"</t>
  </si>
  <si>
    <t>Колонки</t>
  </si>
  <si>
    <t>650*756*260</t>
  </si>
  <si>
    <t>Серия "Ницца"</t>
  </si>
  <si>
    <t>Ницца 55-07</t>
  </si>
  <si>
    <t>Колибри 60-07</t>
  </si>
  <si>
    <t>Нью Йорк 70-07</t>
  </si>
  <si>
    <t xml:space="preserve">Кристалл 58.102-07П </t>
  </si>
  <si>
    <t xml:space="preserve">Кристалл 58.102-07Л </t>
  </si>
  <si>
    <t>700*850*320</t>
  </si>
  <si>
    <t>650*752*185</t>
  </si>
  <si>
    <t>750*756*280</t>
  </si>
  <si>
    <t>750*850*340</t>
  </si>
  <si>
    <t>900*850*360</t>
  </si>
  <si>
    <t>800*850*380</t>
  </si>
  <si>
    <t>970*752*160</t>
  </si>
  <si>
    <t>1020*850*360</t>
  </si>
  <si>
    <t>550*850*290</t>
  </si>
  <si>
    <t>504*752*180</t>
  </si>
  <si>
    <t>600*850*290</t>
  </si>
  <si>
    <t>650*850*335</t>
  </si>
  <si>
    <t>300*750*170</t>
  </si>
  <si>
    <t>400*750*170</t>
  </si>
  <si>
    <t>500*750*300</t>
  </si>
  <si>
    <t>600*750*301</t>
  </si>
  <si>
    <t>330*750*330</t>
  </si>
  <si>
    <t>580*752*180</t>
  </si>
  <si>
    <t>580*1020*180</t>
  </si>
  <si>
    <t>752*752*185</t>
  </si>
  <si>
    <t>752*752*187</t>
  </si>
  <si>
    <t>752*752*188</t>
  </si>
  <si>
    <t>300*675*300</t>
  </si>
  <si>
    <t>400*675*300</t>
  </si>
  <si>
    <t>Экран под ванну</t>
  </si>
  <si>
    <t>Серия "Ниагара"</t>
  </si>
  <si>
    <t>Серия "Нью Йорк"</t>
  </si>
  <si>
    <t>Серия "Колибри"</t>
  </si>
  <si>
    <t>Серия "Ринг"</t>
  </si>
  <si>
    <t>540*756*250</t>
  </si>
  <si>
    <t>Серия "Канны"</t>
  </si>
  <si>
    <t>490*850*270</t>
  </si>
  <si>
    <t>OSM</t>
  </si>
  <si>
    <t xml:space="preserve">                      </t>
  </si>
  <si>
    <t>Телефон/факс:</t>
  </si>
  <si>
    <t xml:space="preserve">Серия "Макси" </t>
  </si>
  <si>
    <t>Серия "Париж"</t>
  </si>
  <si>
    <t>Серия "Венеция"</t>
  </si>
  <si>
    <t>Ниагара 75-09</t>
  </si>
  <si>
    <t>Париж 80-09</t>
  </si>
  <si>
    <t>Венеция 90-01</t>
  </si>
  <si>
    <t>Кристалл 100 - 01</t>
  </si>
  <si>
    <t>Кристалл 50-07Ф</t>
  </si>
  <si>
    <t>Серия "Коломбо и Коралл"</t>
  </si>
  <si>
    <t>Диамант 50-05</t>
  </si>
  <si>
    <t>Диамант 50-03</t>
  </si>
  <si>
    <t>Диамант 55-05</t>
  </si>
  <si>
    <t>Диамант 55-03</t>
  </si>
  <si>
    <t>550*550*136</t>
  </si>
  <si>
    <t>Серия "Азур"</t>
  </si>
  <si>
    <t>Азур 65-07</t>
  </si>
  <si>
    <t>Серия "Диамант"</t>
  </si>
  <si>
    <t>Миди 50</t>
  </si>
  <si>
    <t>500*750*135</t>
  </si>
  <si>
    <t>Миди 55</t>
  </si>
  <si>
    <t>550*750*135</t>
  </si>
  <si>
    <t xml:space="preserve">www.osm.su   </t>
  </si>
  <si>
    <t>800*850*550</t>
  </si>
  <si>
    <t>800*777*140</t>
  </si>
  <si>
    <t>570*850*450</t>
  </si>
  <si>
    <t>520*605*410</t>
  </si>
  <si>
    <t>300*1510*300</t>
  </si>
  <si>
    <t>Серия "Евро"</t>
  </si>
  <si>
    <t>Серия "Монако"</t>
  </si>
  <si>
    <t>Монако 47-20</t>
  </si>
  <si>
    <t>470*850*380</t>
  </si>
  <si>
    <t>Серия "Прага"</t>
  </si>
  <si>
    <t>700*850*475</t>
  </si>
  <si>
    <t>Диамант 60-01.07-3</t>
  </si>
  <si>
    <t>Этюд 30</t>
  </si>
  <si>
    <t>Этюд 40</t>
  </si>
  <si>
    <t>Этюд 30-02  зеркало Ф</t>
  </si>
  <si>
    <t>Этюд 33-02  зеркало Ф</t>
  </si>
  <si>
    <t xml:space="preserve">Тумбы </t>
  </si>
  <si>
    <t>500*750*136</t>
  </si>
  <si>
    <t>500*550*136</t>
  </si>
  <si>
    <t>550*750*136</t>
  </si>
  <si>
    <t>Нью Йорк 70-05  венге</t>
  </si>
  <si>
    <t>Миди 65</t>
  </si>
  <si>
    <t>650*750*135</t>
  </si>
  <si>
    <t>базовая цена выкуп</t>
  </si>
  <si>
    <t xml:space="preserve">Канны 50-05  </t>
  </si>
  <si>
    <t xml:space="preserve">Канны 50-18  </t>
  </si>
  <si>
    <t xml:space="preserve">Канны 50-19  </t>
  </si>
  <si>
    <t xml:space="preserve">Канны 50-20  </t>
  </si>
  <si>
    <t xml:space="preserve">Ницца 55-17  </t>
  </si>
  <si>
    <t xml:space="preserve">Ницца 55-18  </t>
  </si>
  <si>
    <t xml:space="preserve">Азур 65-17  </t>
  </si>
  <si>
    <t xml:space="preserve">Нью Йорк 70-17  </t>
  </si>
  <si>
    <t xml:space="preserve">Нью Йорк 70-11  </t>
  </si>
  <si>
    <t xml:space="preserve">Кристалл 65-17 Л Ф  </t>
  </si>
  <si>
    <t xml:space="preserve">Кристалл 65-17 П Ф  </t>
  </si>
  <si>
    <t xml:space="preserve">Кристалл 75-09  </t>
  </si>
  <si>
    <t xml:space="preserve">Кристалл 75-07  </t>
  </si>
  <si>
    <t xml:space="preserve">Кристалл 100 - 02  </t>
  </si>
  <si>
    <t xml:space="preserve">Бриз 30-15  </t>
  </si>
  <si>
    <t xml:space="preserve">Бриз 40-15  </t>
  </si>
  <si>
    <t xml:space="preserve">Бриз 30-10 </t>
  </si>
  <si>
    <t xml:space="preserve">Бриз 40-10  </t>
  </si>
  <si>
    <t xml:space="preserve">Бриз 40-11  </t>
  </si>
  <si>
    <t xml:space="preserve">Диамант 30-02  </t>
  </si>
  <si>
    <t xml:space="preserve">Нью Йорк 70-08  </t>
  </si>
  <si>
    <t xml:space="preserve">Азур 65-08  </t>
  </si>
  <si>
    <t xml:space="preserve">Колибри 60-08  </t>
  </si>
  <si>
    <t>Полка зеркальная Париж 80-21 венге</t>
  </si>
  <si>
    <t>Париж 80-21 венге</t>
  </si>
  <si>
    <t>Ривьера 90-01</t>
  </si>
  <si>
    <t>Серия "Ривьера"</t>
  </si>
  <si>
    <t>Диамант 60У-03</t>
  </si>
  <si>
    <t xml:space="preserve">Нью Йорк 60У-02  </t>
  </si>
  <si>
    <t xml:space="preserve">Европа 70-01 </t>
  </si>
  <si>
    <t xml:space="preserve">Европа 70Н-02 </t>
  </si>
  <si>
    <t xml:space="preserve">Европа 90Л-02 </t>
  </si>
  <si>
    <t xml:space="preserve">Европа 90П-02 </t>
  </si>
  <si>
    <t>Серия "Европа"</t>
  </si>
  <si>
    <t>Европа 60-02</t>
  </si>
  <si>
    <t>Европа 90-02</t>
  </si>
  <si>
    <t xml:space="preserve">Серия "Кристалл»" </t>
  </si>
  <si>
    <t>Европа 70-01 венге</t>
  </si>
  <si>
    <t xml:space="preserve">Европа 70-02 </t>
  </si>
  <si>
    <t>605*605*760</t>
  </si>
  <si>
    <t xml:space="preserve">Диамант 40П-05 </t>
  </si>
  <si>
    <t>610*740*160</t>
  </si>
  <si>
    <t>700*805*152</t>
  </si>
  <si>
    <t>710*740*160</t>
  </si>
  <si>
    <t>912*160*750</t>
  </si>
  <si>
    <t>900*850*540</t>
  </si>
  <si>
    <t>940*850*495</t>
  </si>
  <si>
    <t>610*850*610</t>
  </si>
  <si>
    <t>700*610*475</t>
  </si>
  <si>
    <t xml:space="preserve">Азур 65-27  </t>
  </si>
  <si>
    <t>Полка зеркальная  Коралл 90-01.05П</t>
  </si>
  <si>
    <t>900*850*365</t>
  </si>
  <si>
    <t>900*752*130</t>
  </si>
  <si>
    <t>580*835*145</t>
  </si>
  <si>
    <t>300*820*145</t>
  </si>
  <si>
    <t>300*1910*300</t>
  </si>
  <si>
    <t>600*1910*300</t>
  </si>
  <si>
    <t>Серия "Манго"</t>
  </si>
  <si>
    <t>Серия "Идеал"</t>
  </si>
  <si>
    <t>Серия "Лагуна"</t>
  </si>
  <si>
    <t>400*610*330</t>
  </si>
  <si>
    <t>400*730*125</t>
  </si>
  <si>
    <t>550*850*330</t>
  </si>
  <si>
    <t>650*850*330</t>
  </si>
  <si>
    <t>Цена: РУБЛИ</t>
  </si>
  <si>
    <t>№</t>
  </si>
  <si>
    <t>Цезарь 100-01</t>
  </si>
  <si>
    <t>Цезарь 100-02</t>
  </si>
  <si>
    <t xml:space="preserve">Полка зеркальная Париж 80-21 </t>
  </si>
  <si>
    <t>850*777*140</t>
  </si>
  <si>
    <t>Подстолье  Коломбо 90-01.05П</t>
  </si>
  <si>
    <t>400*1910*300</t>
  </si>
  <si>
    <t xml:space="preserve">Диамант 30П-03 венге  </t>
  </si>
  <si>
    <t>Полка зеркальная Ривьера90-01Де Люкс</t>
  </si>
  <si>
    <t>Европа 70-01.21 (зебрано)-венге</t>
  </si>
  <si>
    <t>Европа 70-01.22 (штрокс)-венге</t>
  </si>
  <si>
    <t xml:space="preserve">Европа 70-01.21(зебрано)-венге деЛюкс </t>
  </si>
  <si>
    <t>Евро. 70Н-02.22 (штрокс)-венге деЛюкс</t>
  </si>
  <si>
    <t>Европа 70-02.21-венге деЛюкс</t>
  </si>
  <si>
    <t>Европа 70-02.22-венге деЛюкс</t>
  </si>
  <si>
    <t xml:space="preserve">Европа 70-03 светлый дуб-венге </t>
  </si>
  <si>
    <t>Европа 70-03 светлый дуб-венге</t>
  </si>
  <si>
    <t>Серия "Цезарь"</t>
  </si>
  <si>
    <t xml:space="preserve">                                                01.02.2010</t>
  </si>
  <si>
    <t>300*1800*300</t>
  </si>
  <si>
    <t>Колонка Евро 30-03 светлый дуб-венге</t>
  </si>
  <si>
    <t>Манго 40-05Н С</t>
  </si>
  <si>
    <t>Полка зеркальная Манго 40-01 С</t>
  </si>
  <si>
    <t>Монако 47-19 C</t>
  </si>
  <si>
    <t>Монако 47-20 C</t>
  </si>
  <si>
    <t xml:space="preserve">Ницца 55-05  C </t>
  </si>
  <si>
    <t>Идеал 55-05  С</t>
  </si>
  <si>
    <t>Колибри 60-05  C</t>
  </si>
  <si>
    <t xml:space="preserve">Лагуна 65-05 С </t>
  </si>
  <si>
    <t xml:space="preserve">Кристалл 50-07 C    </t>
  </si>
  <si>
    <t xml:space="preserve">Кристалл 58-07Л C  </t>
  </si>
  <si>
    <t xml:space="preserve">Кристалл 58-07П C  </t>
  </si>
  <si>
    <t>Кристалл 65-07Л C</t>
  </si>
  <si>
    <t>Кристалл 65-07П C</t>
  </si>
  <si>
    <r>
      <t xml:space="preserve">Колонка Евро 30-07 </t>
    </r>
    <r>
      <rPr>
        <b/>
        <sz val="16"/>
        <rFont val="Arial Cyr"/>
        <family val="0"/>
      </rPr>
      <t>(102)</t>
    </r>
  </si>
  <si>
    <r>
      <t xml:space="preserve">Европа 52-01 </t>
    </r>
    <r>
      <rPr>
        <b/>
        <sz val="16"/>
        <rFont val="Arial Cyr"/>
        <family val="0"/>
      </rPr>
      <t>(362)</t>
    </r>
  </si>
  <si>
    <r>
      <t xml:space="preserve">Европа 57-01 </t>
    </r>
    <r>
      <rPr>
        <b/>
        <sz val="16"/>
        <rFont val="Arial Cyr"/>
        <family val="0"/>
      </rPr>
      <t>(360)</t>
    </r>
  </si>
  <si>
    <r>
      <t xml:space="preserve">Ницца 55-05 </t>
    </r>
    <r>
      <rPr>
        <b/>
        <sz val="16"/>
        <rFont val="Arial Cyr"/>
        <family val="0"/>
      </rPr>
      <t xml:space="preserve"> (079)</t>
    </r>
  </si>
  <si>
    <r>
      <t xml:space="preserve">Колибри 60-05  </t>
    </r>
    <r>
      <rPr>
        <b/>
        <sz val="16"/>
        <rFont val="Arial Cyr"/>
        <family val="0"/>
      </rPr>
      <t>(294)</t>
    </r>
  </si>
  <si>
    <r>
      <t>Полка зеркальная Кристалл-Прага 75</t>
    </r>
    <r>
      <rPr>
        <b/>
        <sz val="16"/>
        <rFont val="Arial Cyr"/>
        <family val="0"/>
      </rPr>
      <t>(159)</t>
    </r>
  </si>
  <si>
    <r>
      <t xml:space="preserve">Прага 70  </t>
    </r>
    <r>
      <rPr>
        <b/>
        <sz val="16"/>
        <rFont val="Arial Cyr"/>
        <family val="0"/>
      </rPr>
      <t>(183)</t>
    </r>
  </si>
  <si>
    <r>
      <t xml:space="preserve">Подстолье  Коломбо 90л-02 </t>
    </r>
    <r>
      <rPr>
        <b/>
        <sz val="16"/>
        <rFont val="Arial Cyr"/>
        <family val="0"/>
      </rPr>
      <t>(639)</t>
    </r>
  </si>
  <si>
    <r>
      <t xml:space="preserve">Подстолье  Коломбо 90п-02 </t>
    </r>
    <r>
      <rPr>
        <b/>
        <sz val="16"/>
        <rFont val="Arial Cyr"/>
        <family val="0"/>
      </rPr>
      <t>(640)</t>
    </r>
  </si>
  <si>
    <r>
      <t xml:space="preserve">Полка зеркальная  Коралл 58 </t>
    </r>
    <r>
      <rPr>
        <b/>
        <sz val="16"/>
        <rFont val="Arial Cyr"/>
        <family val="0"/>
      </rPr>
      <t>(754)</t>
    </r>
  </si>
  <si>
    <r>
      <t xml:space="preserve">Полка  Коралл 30 </t>
    </r>
    <r>
      <rPr>
        <b/>
        <sz val="16"/>
        <rFont val="Arial Cyr"/>
        <family val="0"/>
      </rPr>
      <t>(753)</t>
    </r>
  </si>
  <si>
    <r>
      <t xml:space="preserve">Макси 65-07 Ф </t>
    </r>
    <r>
      <rPr>
        <b/>
        <sz val="16"/>
        <rFont val="Arial Cyr"/>
        <family val="0"/>
      </rPr>
      <t>(156)</t>
    </r>
  </si>
  <si>
    <r>
      <t xml:space="preserve">Макси 75-07 Ф </t>
    </r>
    <r>
      <rPr>
        <b/>
        <sz val="16"/>
        <rFont val="Arial Cyr"/>
        <family val="0"/>
      </rPr>
      <t>( 614)</t>
    </r>
  </si>
  <si>
    <r>
      <t xml:space="preserve">Макси 54Л-07 Ф </t>
    </r>
    <r>
      <rPr>
        <b/>
        <sz val="16"/>
        <rFont val="Arial Cyr"/>
        <family val="0"/>
      </rPr>
      <t>(154)</t>
    </r>
  </si>
  <si>
    <r>
      <t xml:space="preserve">Макси 54П-07 Ф </t>
    </r>
    <r>
      <rPr>
        <b/>
        <sz val="16"/>
        <rFont val="Arial Cyr"/>
        <family val="0"/>
      </rPr>
      <t>(155)</t>
    </r>
  </si>
  <si>
    <r>
      <t xml:space="preserve">Кристалл 58-07Л Ф </t>
    </r>
    <r>
      <rPr>
        <b/>
        <sz val="16"/>
        <rFont val="Arial Cyr"/>
        <family val="0"/>
      </rPr>
      <t>(697)</t>
    </r>
  </si>
  <si>
    <r>
      <t xml:space="preserve">Кристалл 58-07П Ф </t>
    </r>
    <r>
      <rPr>
        <b/>
        <sz val="16"/>
        <rFont val="Arial Cyr"/>
        <family val="0"/>
      </rPr>
      <t>(698)</t>
    </r>
  </si>
  <si>
    <r>
      <t xml:space="preserve">Кристалл 65-07Л Ф </t>
    </r>
    <r>
      <rPr>
        <b/>
        <sz val="16"/>
        <rFont val="Arial Cyr"/>
        <family val="0"/>
      </rPr>
      <t>(699)</t>
    </r>
  </si>
  <si>
    <r>
      <t xml:space="preserve">Кристалл 65-07П Ф </t>
    </r>
    <r>
      <rPr>
        <b/>
        <sz val="16"/>
        <rFont val="Arial Cyr"/>
        <family val="0"/>
      </rPr>
      <t>(670)</t>
    </r>
  </si>
  <si>
    <r>
      <t xml:space="preserve">Кристалл 75-11 </t>
    </r>
    <r>
      <rPr>
        <b/>
        <sz val="16"/>
        <rFont val="Arial Cyr"/>
        <family val="0"/>
      </rPr>
      <t>(429810)</t>
    </r>
  </si>
  <si>
    <r>
      <t xml:space="preserve">Этюд 50 </t>
    </r>
    <r>
      <rPr>
        <b/>
        <sz val="16"/>
        <rFont val="Arial Cyr"/>
        <family val="0"/>
      </rPr>
      <t>(040)</t>
    </r>
  </si>
  <si>
    <r>
      <t xml:space="preserve">Этюд 60 </t>
    </r>
    <r>
      <rPr>
        <b/>
        <sz val="16"/>
        <rFont val="Arial Cyr"/>
        <family val="0"/>
      </rPr>
      <t>(429809)</t>
    </r>
  </si>
  <si>
    <r>
      <t>Этюд 33</t>
    </r>
    <r>
      <rPr>
        <b/>
        <sz val="16"/>
        <rFont val="Arial Cyr"/>
        <family val="0"/>
      </rPr>
      <t xml:space="preserve"> (429811)</t>
    </r>
  </si>
  <si>
    <r>
      <t>Бриз 30-11  (</t>
    </r>
    <r>
      <rPr>
        <b/>
        <sz val="16"/>
        <rFont val="Arial Cyr"/>
        <family val="0"/>
      </rPr>
      <t>429812)</t>
    </r>
  </si>
  <si>
    <r>
      <t xml:space="preserve">Диамант 30-01 </t>
    </r>
    <r>
      <rPr>
        <b/>
        <sz val="16"/>
        <rFont val="Arial Cyr"/>
        <family val="0"/>
      </rPr>
      <t>(417)(429836)</t>
    </r>
  </si>
  <si>
    <r>
      <t xml:space="preserve">Диамант 40П-04 </t>
    </r>
    <r>
      <rPr>
        <b/>
        <sz val="16"/>
        <rFont val="Arial Cyr"/>
        <family val="0"/>
      </rPr>
      <t>(353)</t>
    </r>
  </si>
  <si>
    <r>
      <t xml:space="preserve">Ринг 150.07-3 </t>
    </r>
    <r>
      <rPr>
        <b/>
        <sz val="16"/>
        <rFont val="Arial Cyr"/>
        <family val="0"/>
      </rPr>
      <t>(429874)</t>
    </r>
  </si>
  <si>
    <r>
      <t xml:space="preserve">Ринг 170.07-3 </t>
    </r>
    <r>
      <rPr>
        <b/>
        <sz val="16"/>
        <rFont val="Arial Cyr"/>
        <family val="0"/>
      </rPr>
      <t>(429875)</t>
    </r>
  </si>
  <si>
    <t>Дил.Скидка 30%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</si>
</sst>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37">
    <font>
      <sz val="10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8"/>
      <name val="Arial Cyr"/>
      <family val="2"/>
    </font>
    <font>
      <sz val="20"/>
      <name val="Arial Cyr"/>
      <family val="2"/>
    </font>
    <font>
      <b/>
      <i/>
      <sz val="10"/>
      <name val="Arial Cyr"/>
      <family val="2"/>
    </font>
    <font>
      <sz val="8"/>
      <color indexed="16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color indexed="16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color indexed="16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b/>
      <sz val="24"/>
      <name val="Arial Cyr"/>
      <family val="2"/>
    </font>
    <font>
      <b/>
      <u val="single"/>
      <sz val="12"/>
      <name val="Arial Cyr"/>
      <family val="0"/>
    </font>
    <font>
      <i/>
      <sz val="14"/>
      <name val="Arial Cyr"/>
      <family val="0"/>
    </font>
    <font>
      <b/>
      <i/>
      <sz val="14"/>
      <color indexed="16"/>
      <name val="Arial Cyr"/>
      <family val="0"/>
    </font>
    <font>
      <u val="single"/>
      <sz val="10"/>
      <name val="Arial Cyr"/>
      <family val="0"/>
    </font>
    <font>
      <u val="single"/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name val="Arial Cyr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u val="single"/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9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164" fontId="6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3" xfId="0" applyFont="1" applyBorder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1" fontId="14" fillId="0" borderId="3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18" xfId="0" applyNumberFormat="1" applyFont="1" applyBorder="1" applyAlignment="1">
      <alignment horizontal="right"/>
    </xf>
    <xf numFmtId="1" fontId="20" fillId="0" borderId="19" xfId="0" applyNumberFormat="1" applyFont="1" applyBorder="1" applyAlignment="1">
      <alignment horizontal="right"/>
    </xf>
    <xf numFmtId="1" fontId="20" fillId="0" borderId="8" xfId="0" applyNumberFormat="1" applyFont="1" applyBorder="1" applyAlignment="1">
      <alignment/>
    </xf>
    <xf numFmtId="1" fontId="20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3" fillId="0" borderId="21" xfId="0" applyFont="1" applyBorder="1" applyAlignment="1">
      <alignment/>
    </xf>
    <xf numFmtId="1" fontId="20" fillId="0" borderId="3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22" xfId="0" applyFont="1" applyBorder="1" applyAlignment="1">
      <alignment/>
    </xf>
    <xf numFmtId="1" fontId="20" fillId="0" borderId="8" xfId="0" applyNumberFormat="1" applyFont="1" applyBorder="1" applyAlignment="1">
      <alignment/>
    </xf>
    <xf numFmtId="1" fontId="20" fillId="0" borderId="20" xfId="0" applyNumberFormat="1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/>
    </xf>
    <xf numFmtId="164" fontId="20" fillId="0" borderId="4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Continuous"/>
    </xf>
    <xf numFmtId="164" fontId="20" fillId="0" borderId="8" xfId="0" applyNumberFormat="1" applyFont="1" applyBorder="1" applyAlignment="1">
      <alignment horizontal="center"/>
    </xf>
    <xf numFmtId="0" fontId="22" fillId="0" borderId="3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19" fillId="0" borderId="23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/>
    </xf>
    <xf numFmtId="169" fontId="20" fillId="0" borderId="3" xfId="0" applyNumberFormat="1" applyFont="1" applyBorder="1" applyAlignment="1">
      <alignment horizontal="center"/>
    </xf>
    <xf numFmtId="169" fontId="20" fillId="0" borderId="8" xfId="0" applyNumberFormat="1" applyFont="1" applyBorder="1" applyAlignment="1">
      <alignment horizontal="center"/>
    </xf>
    <xf numFmtId="0" fontId="22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" fontId="25" fillId="0" borderId="24" xfId="0" applyNumberFormat="1" applyFont="1" applyBorder="1" applyAlignment="1">
      <alignment horizontal="center" wrapText="1"/>
    </xf>
    <xf numFmtId="1" fontId="25" fillId="0" borderId="27" xfId="0" applyNumberFormat="1" applyFont="1" applyBorder="1" applyAlignment="1">
      <alignment horizontal="center" wrapText="1"/>
    </xf>
    <xf numFmtId="1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15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17" fillId="0" borderId="13" xfId="0" applyFont="1" applyBorder="1" applyAlignment="1">
      <alignment/>
    </xf>
    <xf numFmtId="1" fontId="7" fillId="0" borderId="9" xfId="0" applyNumberFormat="1" applyFont="1" applyBorder="1" applyAlignment="1">
      <alignment horizontal="center"/>
    </xf>
    <xf numFmtId="1" fontId="7" fillId="4" borderId="5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22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0" fontId="28" fillId="0" borderId="0" xfId="15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5" borderId="3" xfId="0" applyNumberFormat="1" applyFont="1" applyFill="1" applyBorder="1" applyAlignment="1">
      <alignment horizontal="right"/>
    </xf>
    <xf numFmtId="0" fontId="23" fillId="5" borderId="3" xfId="0" applyNumberFormat="1" applyFont="1" applyFill="1" applyBorder="1" applyAlignment="1">
      <alignment horizontal="center"/>
    </xf>
    <xf numFmtId="0" fontId="32" fillId="5" borderId="3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6" borderId="30" xfId="0" applyNumberFormat="1" applyFont="1" applyFill="1" applyBorder="1" applyAlignment="1">
      <alignment horizontal="center"/>
    </xf>
    <xf numFmtId="0" fontId="1" fillId="6" borderId="30" xfId="0" applyNumberFormat="1" applyFont="1" applyFill="1" applyBorder="1" applyAlignment="1">
      <alignment horizontal="center" vertical="center" wrapText="1"/>
    </xf>
    <xf numFmtId="0" fontId="23" fillId="5" borderId="8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4" fillId="5" borderId="3" xfId="0" applyNumberFormat="1" applyFont="1" applyFill="1" applyBorder="1" applyAlignment="1">
      <alignment/>
    </xf>
    <xf numFmtId="0" fontId="23" fillId="5" borderId="3" xfId="0" applyNumberFormat="1" applyFont="1" applyFill="1" applyBorder="1" applyAlignment="1">
      <alignment horizontal="center"/>
    </xf>
    <xf numFmtId="0" fontId="35" fillId="5" borderId="3" xfId="0" applyNumberFormat="1" applyFont="1" applyFill="1" applyBorder="1" applyAlignment="1">
      <alignment horizontal="center"/>
    </xf>
    <xf numFmtId="0" fontId="23" fillId="5" borderId="8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" fontId="1" fillId="0" borderId="31" xfId="0" applyNumberFormat="1" applyFont="1" applyBorder="1" applyAlignment="1">
      <alignment horizontal="center"/>
    </xf>
    <xf numFmtId="1" fontId="36" fillId="0" borderId="31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2" fillId="0" borderId="3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8" fillId="0" borderId="0" xfId="15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23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2" fillId="5" borderId="32" xfId="0" applyFont="1" applyFill="1" applyBorder="1" applyAlignment="1">
      <alignment horizontal="center"/>
    </xf>
    <xf numFmtId="0" fontId="22" fillId="5" borderId="33" xfId="0" applyFont="1" applyFill="1" applyBorder="1" applyAlignment="1">
      <alignment horizontal="center"/>
    </xf>
    <xf numFmtId="0" fontId="22" fillId="5" borderId="34" xfId="0" applyFont="1" applyFill="1" applyBorder="1" applyAlignment="1">
      <alignment horizontal="center"/>
    </xf>
    <xf numFmtId="0" fontId="22" fillId="5" borderId="23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35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3" borderId="0" xfId="0" applyFont="1" applyFill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4" fontId="27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7" xfId="15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11</xdr:col>
      <xdr:colOff>742950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57150"/>
          <a:ext cx="116681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ОПТОВЫЙ ПРАЙС-ЛИСТ ООО "ТрейдСервис-XXI"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.su/" TargetMode="External" /><Relationship Id="rId2" Type="http://schemas.openxmlformats.org/officeDocument/2006/relationships/hyperlink" Target="http://www.osm.s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8"/>
  <sheetViews>
    <sheetView tabSelected="1" zoomScale="75" zoomScaleNormal="75" zoomScaleSheetLayoutView="100" workbookViewId="0" topLeftCell="A1">
      <selection activeCell="C9" sqref="C9"/>
    </sheetView>
  </sheetViews>
  <sheetFormatPr defaultColWidth="9.00390625" defaultRowHeight="12.75"/>
  <cols>
    <col min="1" max="1" width="5.625" style="0" customWidth="1"/>
    <col min="2" max="2" width="15.75390625" style="19" customWidth="1"/>
    <col min="3" max="3" width="62.25390625" style="18" customWidth="1"/>
    <col min="4" max="4" width="19.00390625" style="0" customWidth="1"/>
    <col min="5" max="5" width="3.25390625" style="0" hidden="1" customWidth="1"/>
    <col min="6" max="6" width="18.125" style="0" hidden="1" customWidth="1"/>
    <col min="7" max="7" width="0.2421875" style="3" hidden="1" customWidth="1"/>
    <col min="8" max="8" width="13.25390625" style="142" customWidth="1"/>
    <col min="9" max="9" width="9.125" style="0" hidden="1" customWidth="1"/>
    <col min="10" max="10" width="14.375" style="154" customWidth="1"/>
    <col min="11" max="12" width="13.875" style="9" customWidth="1"/>
    <col min="13" max="13" width="9.125" style="9" customWidth="1"/>
  </cols>
  <sheetData>
    <row r="1" spans="1:12" ht="18">
      <c r="A1" s="169"/>
      <c r="B1" s="169"/>
      <c r="C1" s="169"/>
      <c r="D1" s="169"/>
      <c r="E1" s="169"/>
      <c r="F1" s="169"/>
      <c r="G1" s="169"/>
      <c r="H1" s="169"/>
      <c r="I1" s="12"/>
      <c r="J1" s="145"/>
      <c r="K1" s="13"/>
      <c r="L1" s="13"/>
    </row>
    <row r="2" spans="1:12" ht="9" customHeight="1" thickBot="1">
      <c r="A2" s="1"/>
      <c r="B2" s="4"/>
      <c r="C2" s="17"/>
      <c r="D2" s="2"/>
      <c r="E2" s="2"/>
      <c r="F2" s="2"/>
      <c r="G2" s="2"/>
      <c r="H2" s="131"/>
      <c r="I2" s="1"/>
      <c r="J2" s="146"/>
      <c r="K2" s="14"/>
      <c r="L2" s="14"/>
    </row>
    <row r="3" spans="1:13" s="28" customFormat="1" ht="16.5" customHeight="1">
      <c r="A3" s="170" t="s">
        <v>0</v>
      </c>
      <c r="B3" s="170"/>
      <c r="C3" s="170"/>
      <c r="D3" s="171" t="s">
        <v>53</v>
      </c>
      <c r="E3" s="171"/>
      <c r="F3" s="171"/>
      <c r="G3" s="171"/>
      <c r="H3" s="171"/>
      <c r="J3" s="176" t="s">
        <v>54</v>
      </c>
      <c r="K3" s="176"/>
      <c r="L3" s="176"/>
      <c r="M3" s="29"/>
    </row>
    <row r="4" spans="1:21" s="28" customFormat="1" ht="18" customHeight="1">
      <c r="A4" s="175"/>
      <c r="B4" s="175"/>
      <c r="C4" s="175"/>
      <c r="D4" s="174"/>
      <c r="E4" s="174"/>
      <c r="F4" s="174"/>
      <c r="G4" s="174"/>
      <c r="H4" s="174"/>
      <c r="I4" s="174"/>
      <c r="J4" s="174"/>
      <c r="K4" s="174"/>
      <c r="L4" s="174"/>
      <c r="M4" s="30"/>
      <c r="N4" s="30"/>
      <c r="O4" s="30"/>
      <c r="P4" s="30"/>
      <c r="Q4" s="31"/>
      <c r="R4" s="30"/>
      <c r="S4" s="29"/>
      <c r="T4" s="29"/>
      <c r="U4" s="29"/>
    </row>
    <row r="5" spans="1:15" ht="16.5" customHeight="1">
      <c r="A5" s="107"/>
      <c r="B5" s="108"/>
      <c r="C5" s="179" t="s">
        <v>184</v>
      </c>
      <c r="D5" s="179"/>
      <c r="E5" s="108"/>
      <c r="F5" s="108"/>
      <c r="G5" s="108"/>
      <c r="H5" s="177"/>
      <c r="I5" s="178"/>
      <c r="J5" s="178"/>
      <c r="K5" s="178"/>
      <c r="L5" s="178"/>
      <c r="M5" s="30"/>
      <c r="N5" s="30"/>
      <c r="O5" s="30"/>
    </row>
    <row r="6" spans="1:14" s="5" customFormat="1" ht="27" customHeight="1">
      <c r="A6" s="173" t="s">
        <v>52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5"/>
      <c r="N6" s="53"/>
    </row>
    <row r="7" spans="1:13" s="6" customFormat="1" ht="18.75" customHeight="1" thickBo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0"/>
      <c r="M7" s="10"/>
    </row>
    <row r="8" spans="1:13" s="6" customFormat="1" ht="15" customHeight="1" thickBot="1">
      <c r="A8" s="35"/>
      <c r="B8" s="36"/>
      <c r="C8" s="37"/>
      <c r="D8" s="38"/>
      <c r="E8" s="37"/>
      <c r="F8" s="37"/>
      <c r="G8" s="39"/>
      <c r="H8" s="132" t="s">
        <v>165</v>
      </c>
      <c r="I8" s="70"/>
      <c r="J8" s="143"/>
      <c r="K8" s="89"/>
      <c r="L8" s="90"/>
      <c r="M8" s="10"/>
    </row>
    <row r="9" spans="1:14" s="8" customFormat="1" ht="54" customHeight="1" thickBot="1">
      <c r="A9" s="103" t="s">
        <v>166</v>
      </c>
      <c r="B9" s="102" t="s">
        <v>1</v>
      </c>
      <c r="C9" s="102" t="s">
        <v>2</v>
      </c>
      <c r="D9" s="104" t="s">
        <v>3</v>
      </c>
      <c r="E9" s="44" t="s">
        <v>4</v>
      </c>
      <c r="F9" s="11" t="s">
        <v>5</v>
      </c>
      <c r="G9" s="43" t="s">
        <v>6</v>
      </c>
      <c r="H9" s="133" t="s">
        <v>100</v>
      </c>
      <c r="I9" s="71"/>
      <c r="J9" s="144" t="s">
        <v>228</v>
      </c>
      <c r="K9" s="105"/>
      <c r="L9" s="106"/>
      <c r="M9" s="16"/>
      <c r="N9" s="45"/>
    </row>
    <row r="10" spans="1:13" s="33" customFormat="1" ht="20.25">
      <c r="A10" s="183" t="s">
        <v>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5"/>
      <c r="M10" s="32"/>
    </row>
    <row r="11" spans="1:13" s="6" customFormat="1" ht="18">
      <c r="A11" s="160" t="s">
        <v>158</v>
      </c>
      <c r="B11" s="161"/>
      <c r="C11" s="162"/>
      <c r="D11" s="121"/>
      <c r="E11" s="24"/>
      <c r="F11" s="24"/>
      <c r="G11" s="110"/>
      <c r="H11" s="128"/>
      <c r="I11" s="57"/>
      <c r="J11" s="147"/>
      <c r="K11" s="122"/>
      <c r="L11" s="123"/>
      <c r="M11" s="10"/>
    </row>
    <row r="12" spans="1:13" s="6" customFormat="1" ht="20.25">
      <c r="A12" s="58">
        <v>1</v>
      </c>
      <c r="B12" s="91">
        <v>427007</v>
      </c>
      <c r="C12" s="78" t="s">
        <v>187</v>
      </c>
      <c r="D12" s="82" t="s">
        <v>161</v>
      </c>
      <c r="E12" s="24"/>
      <c r="F12" s="24"/>
      <c r="G12" s="110"/>
      <c r="H12" s="129">
        <v>2288</v>
      </c>
      <c r="I12" s="109"/>
      <c r="J12" s="148">
        <f>H12*70/100</f>
        <v>1601.6</v>
      </c>
      <c r="K12" s="64"/>
      <c r="L12" s="65"/>
      <c r="M12" s="10"/>
    </row>
    <row r="13" spans="1:13" s="6" customFormat="1" ht="20.25">
      <c r="A13" s="59">
        <v>2</v>
      </c>
      <c r="B13" s="91">
        <v>421816</v>
      </c>
      <c r="C13" s="78" t="s">
        <v>188</v>
      </c>
      <c r="D13" s="82" t="s">
        <v>162</v>
      </c>
      <c r="E13" s="24"/>
      <c r="F13" s="24"/>
      <c r="G13" s="110"/>
      <c r="H13" s="129">
        <v>968</v>
      </c>
      <c r="I13" s="109"/>
      <c r="J13" s="148">
        <f>H13*70/100</f>
        <v>677.6</v>
      </c>
      <c r="K13" s="64"/>
      <c r="L13" s="65"/>
      <c r="M13" s="10"/>
    </row>
    <row r="14" spans="1:13" s="6" customFormat="1" ht="20.25">
      <c r="A14" s="160" t="s">
        <v>83</v>
      </c>
      <c r="B14" s="161"/>
      <c r="C14" s="162"/>
      <c r="D14" s="82"/>
      <c r="E14" s="24"/>
      <c r="F14" s="24"/>
      <c r="G14" s="110"/>
      <c r="H14" s="129"/>
      <c r="I14" s="57"/>
      <c r="J14" s="148"/>
      <c r="K14" s="66"/>
      <c r="L14" s="67"/>
      <c r="M14" s="10"/>
    </row>
    <row r="15" spans="1:13" s="6" customFormat="1" ht="20.25">
      <c r="A15" s="59">
        <v>3</v>
      </c>
      <c r="B15" s="91">
        <v>427009</v>
      </c>
      <c r="C15" s="78" t="s">
        <v>189</v>
      </c>
      <c r="D15" s="82" t="s">
        <v>85</v>
      </c>
      <c r="E15" s="24"/>
      <c r="F15" s="24"/>
      <c r="G15" s="110"/>
      <c r="H15" s="129">
        <v>3080</v>
      </c>
      <c r="I15" s="109"/>
      <c r="J15" s="148">
        <f aca="true" t="shared" si="0" ref="J15:J77">H15*70/100</f>
        <v>2156</v>
      </c>
      <c r="K15" s="64"/>
      <c r="L15" s="65"/>
      <c r="M15" s="10"/>
    </row>
    <row r="16" spans="1:13" s="6" customFormat="1" ht="20.25">
      <c r="A16" s="59">
        <v>4</v>
      </c>
      <c r="B16" s="91">
        <v>427008</v>
      </c>
      <c r="C16" s="78" t="s">
        <v>190</v>
      </c>
      <c r="D16" s="82" t="s">
        <v>85</v>
      </c>
      <c r="E16" s="24"/>
      <c r="F16" s="24"/>
      <c r="G16" s="110"/>
      <c r="H16" s="129">
        <v>3300</v>
      </c>
      <c r="I16" s="109"/>
      <c r="J16" s="148">
        <f t="shared" si="0"/>
        <v>2310</v>
      </c>
      <c r="K16" s="63"/>
      <c r="L16" s="65"/>
      <c r="M16" s="10"/>
    </row>
    <row r="17" spans="1:13" s="6" customFormat="1" ht="20.25">
      <c r="A17" s="59">
        <v>5</v>
      </c>
      <c r="B17" s="91">
        <v>421800</v>
      </c>
      <c r="C17" s="78" t="s">
        <v>84</v>
      </c>
      <c r="D17" s="82" t="s">
        <v>85</v>
      </c>
      <c r="E17" s="24"/>
      <c r="F17" s="24"/>
      <c r="G17" s="110"/>
      <c r="H17" s="129">
        <v>3652</v>
      </c>
      <c r="I17" s="111"/>
      <c r="J17" s="148">
        <f t="shared" si="0"/>
        <v>2556.4</v>
      </c>
      <c r="K17" s="63"/>
      <c r="L17" s="65"/>
      <c r="M17" s="10"/>
    </row>
    <row r="18" spans="1:13" s="5" customFormat="1" ht="20.25">
      <c r="A18" s="160" t="s">
        <v>50</v>
      </c>
      <c r="B18" s="161"/>
      <c r="C18" s="162"/>
      <c r="D18" s="83"/>
      <c r="E18" s="22"/>
      <c r="F18" s="22"/>
      <c r="G18" s="41"/>
      <c r="H18" s="130"/>
      <c r="I18" s="109"/>
      <c r="J18" s="148">
        <f t="shared" si="0"/>
        <v>0</v>
      </c>
      <c r="K18" s="63"/>
      <c r="L18" s="65"/>
      <c r="M18" s="15"/>
    </row>
    <row r="19" spans="1:14" s="5" customFormat="1" ht="20.25">
      <c r="A19" s="60">
        <v>6</v>
      </c>
      <c r="B19" s="92">
        <v>427725</v>
      </c>
      <c r="C19" s="79" t="s">
        <v>101</v>
      </c>
      <c r="D19" s="83" t="s">
        <v>51</v>
      </c>
      <c r="E19" s="22"/>
      <c r="F19" s="22"/>
      <c r="G19" s="41"/>
      <c r="H19" s="129">
        <v>4488</v>
      </c>
      <c r="I19" s="109"/>
      <c r="J19" s="148">
        <f t="shared" si="0"/>
        <v>3141.6</v>
      </c>
      <c r="K19" s="63"/>
      <c r="L19" s="65"/>
      <c r="M19" s="15"/>
      <c r="N19" s="54"/>
    </row>
    <row r="20" spans="1:13" s="5" customFormat="1" ht="20.25">
      <c r="A20" s="60">
        <v>7</v>
      </c>
      <c r="B20" s="92">
        <v>427701</v>
      </c>
      <c r="C20" s="79" t="s">
        <v>102</v>
      </c>
      <c r="D20" s="83" t="s">
        <v>51</v>
      </c>
      <c r="E20" s="22"/>
      <c r="F20" s="22"/>
      <c r="G20" s="41"/>
      <c r="H20" s="129">
        <v>4884</v>
      </c>
      <c r="I20" s="112"/>
      <c r="J20" s="148">
        <f t="shared" si="0"/>
        <v>3418.8</v>
      </c>
      <c r="K20" s="63"/>
      <c r="L20" s="65"/>
      <c r="M20" s="15"/>
    </row>
    <row r="21" spans="1:13" s="5" customFormat="1" ht="20.25">
      <c r="A21" s="60">
        <v>8</v>
      </c>
      <c r="B21" s="92">
        <v>427702</v>
      </c>
      <c r="C21" s="79" t="s">
        <v>103</v>
      </c>
      <c r="D21" s="83" t="s">
        <v>51</v>
      </c>
      <c r="E21" s="22"/>
      <c r="F21" s="22"/>
      <c r="G21" s="41"/>
      <c r="H21" s="129">
        <v>4532</v>
      </c>
      <c r="I21" s="34"/>
      <c r="J21" s="148">
        <f t="shared" si="0"/>
        <v>3172.4</v>
      </c>
      <c r="K21" s="63"/>
      <c r="L21" s="65"/>
      <c r="M21" s="15"/>
    </row>
    <row r="22" spans="1:13" s="5" customFormat="1" ht="20.25">
      <c r="A22" s="60">
        <v>9</v>
      </c>
      <c r="B22" s="92">
        <v>427703</v>
      </c>
      <c r="C22" s="79" t="s">
        <v>104</v>
      </c>
      <c r="D22" s="83" t="s">
        <v>51</v>
      </c>
      <c r="E22" s="22"/>
      <c r="F22" s="22"/>
      <c r="G22" s="41"/>
      <c r="H22" s="129">
        <v>4532</v>
      </c>
      <c r="I22" s="34"/>
      <c r="J22" s="148">
        <f t="shared" si="0"/>
        <v>3172.4</v>
      </c>
      <c r="K22" s="63"/>
      <c r="L22" s="65"/>
      <c r="M22" s="15"/>
    </row>
    <row r="23" spans="1:13" s="5" customFormat="1" ht="20.25">
      <c r="A23" s="160" t="s">
        <v>82</v>
      </c>
      <c r="B23" s="161"/>
      <c r="C23" s="162"/>
      <c r="D23" s="83"/>
      <c r="E23" s="22"/>
      <c r="F23" s="22"/>
      <c r="G23" s="41"/>
      <c r="H23" s="129"/>
      <c r="I23" s="34"/>
      <c r="J23" s="148">
        <f t="shared" si="0"/>
        <v>0</v>
      </c>
      <c r="K23" s="63"/>
      <c r="L23" s="65"/>
      <c r="M23" s="15"/>
    </row>
    <row r="24" spans="1:13" s="5" customFormat="1" ht="20.25">
      <c r="A24" s="60">
        <v>10</v>
      </c>
      <c r="B24" s="92">
        <v>427359</v>
      </c>
      <c r="C24" s="101" t="s">
        <v>202</v>
      </c>
      <c r="D24" s="83" t="s">
        <v>79</v>
      </c>
      <c r="E24" s="23"/>
      <c r="F24" s="23"/>
      <c r="G24" s="113"/>
      <c r="H24" s="129">
        <v>7524</v>
      </c>
      <c r="I24" s="34"/>
      <c r="J24" s="148">
        <f t="shared" si="0"/>
        <v>5266.8</v>
      </c>
      <c r="K24" s="63"/>
      <c r="L24" s="65"/>
      <c r="M24" s="15"/>
    </row>
    <row r="25" spans="1:13" s="5" customFormat="1" ht="20.25">
      <c r="A25" s="60">
        <v>11</v>
      </c>
      <c r="B25" s="92">
        <v>427361</v>
      </c>
      <c r="C25" s="79" t="s">
        <v>201</v>
      </c>
      <c r="D25" s="83" t="s">
        <v>80</v>
      </c>
      <c r="E25" s="23"/>
      <c r="F25" s="23"/>
      <c r="G25" s="113"/>
      <c r="H25" s="129">
        <v>6952</v>
      </c>
      <c r="I25" s="34"/>
      <c r="J25" s="148">
        <f t="shared" si="0"/>
        <v>4866.4</v>
      </c>
      <c r="K25" s="63"/>
      <c r="L25" s="65"/>
      <c r="M25" s="15"/>
    </row>
    <row r="26" spans="1:13" s="5" customFormat="1" ht="20.25">
      <c r="A26" s="60">
        <v>12</v>
      </c>
      <c r="B26" s="92">
        <v>424100</v>
      </c>
      <c r="C26" s="79" t="s">
        <v>200</v>
      </c>
      <c r="D26" s="83" t="s">
        <v>81</v>
      </c>
      <c r="E26" s="23"/>
      <c r="F26" s="23"/>
      <c r="G26" s="113"/>
      <c r="H26" s="129">
        <v>6072</v>
      </c>
      <c r="I26" s="34"/>
      <c r="J26" s="148">
        <f t="shared" si="0"/>
        <v>4250.4</v>
      </c>
      <c r="K26" s="63"/>
      <c r="L26" s="65"/>
      <c r="M26" s="15"/>
    </row>
    <row r="27" spans="1:13" s="5" customFormat="1" ht="20.25">
      <c r="A27" s="60">
        <v>13</v>
      </c>
      <c r="B27" s="92">
        <v>424108</v>
      </c>
      <c r="C27" s="79" t="s">
        <v>186</v>
      </c>
      <c r="D27" s="83" t="s">
        <v>185</v>
      </c>
      <c r="E27" s="23"/>
      <c r="F27" s="23"/>
      <c r="G27" s="113"/>
      <c r="H27" s="129">
        <v>6308</v>
      </c>
      <c r="I27" s="34"/>
      <c r="J27" s="148">
        <f t="shared" si="0"/>
        <v>4415.6</v>
      </c>
      <c r="K27" s="63"/>
      <c r="L27" s="65"/>
      <c r="M27" s="15"/>
    </row>
    <row r="28" spans="1:13" s="5" customFormat="1" ht="20.25">
      <c r="A28" s="60">
        <v>14</v>
      </c>
      <c r="B28" s="92">
        <v>422410</v>
      </c>
      <c r="C28" s="79" t="s">
        <v>130</v>
      </c>
      <c r="D28" s="83" t="s">
        <v>87</v>
      </c>
      <c r="E28" s="23"/>
      <c r="F28" s="23"/>
      <c r="G28" s="113"/>
      <c r="H28" s="129">
        <v>13728</v>
      </c>
      <c r="I28" s="34"/>
      <c r="J28" s="148">
        <f t="shared" si="0"/>
        <v>9609.6</v>
      </c>
      <c r="K28" s="63"/>
      <c r="L28" s="65"/>
      <c r="M28" s="15"/>
    </row>
    <row r="29" spans="1:13" s="5" customFormat="1" ht="20.25">
      <c r="A29" s="60">
        <v>15</v>
      </c>
      <c r="B29" s="92">
        <v>422413</v>
      </c>
      <c r="C29" s="79" t="s">
        <v>177</v>
      </c>
      <c r="D29" s="83" t="s">
        <v>87</v>
      </c>
      <c r="E29" s="23"/>
      <c r="F29" s="23"/>
      <c r="G29" s="113"/>
      <c r="H29" s="129">
        <v>21427</v>
      </c>
      <c r="I29" s="34"/>
      <c r="J29" s="148">
        <f t="shared" si="0"/>
        <v>14998.9</v>
      </c>
      <c r="K29" s="63"/>
      <c r="L29" s="65"/>
      <c r="M29" s="15"/>
    </row>
    <row r="30" spans="1:13" s="5" customFormat="1" ht="20.25">
      <c r="A30" s="60">
        <v>16</v>
      </c>
      <c r="B30" s="92">
        <v>422415</v>
      </c>
      <c r="C30" s="79" t="s">
        <v>131</v>
      </c>
      <c r="D30" s="83" t="s">
        <v>149</v>
      </c>
      <c r="E30" s="23"/>
      <c r="F30" s="23"/>
      <c r="G30" s="113"/>
      <c r="H30" s="129">
        <v>11088</v>
      </c>
      <c r="I30" s="34"/>
      <c r="J30" s="148">
        <f t="shared" si="0"/>
        <v>7761.6</v>
      </c>
      <c r="K30" s="63"/>
      <c r="L30" s="65"/>
      <c r="M30" s="15"/>
    </row>
    <row r="31" spans="1:13" s="5" customFormat="1" ht="20.25">
      <c r="A31" s="60">
        <v>17</v>
      </c>
      <c r="B31" s="92">
        <v>422419</v>
      </c>
      <c r="C31" s="79" t="s">
        <v>178</v>
      </c>
      <c r="D31" s="83" t="s">
        <v>149</v>
      </c>
      <c r="E31" s="23"/>
      <c r="F31" s="23"/>
      <c r="G31" s="113"/>
      <c r="H31" s="129">
        <v>16060</v>
      </c>
      <c r="I31" s="34"/>
      <c r="J31" s="148">
        <f t="shared" si="0"/>
        <v>11242</v>
      </c>
      <c r="K31" s="63"/>
      <c r="L31" s="65"/>
      <c r="M31" s="15"/>
    </row>
    <row r="32" spans="1:13" s="5" customFormat="1" ht="20.25">
      <c r="A32" s="60">
        <v>18</v>
      </c>
      <c r="B32" s="92">
        <v>422422</v>
      </c>
      <c r="C32" s="79" t="s">
        <v>182</v>
      </c>
      <c r="D32" s="83" t="s">
        <v>87</v>
      </c>
      <c r="E32" s="23"/>
      <c r="F32" s="23"/>
      <c r="G32" s="113"/>
      <c r="H32" s="129">
        <v>10550</v>
      </c>
      <c r="I32" s="34"/>
      <c r="J32" s="148">
        <f t="shared" si="0"/>
        <v>7385</v>
      </c>
      <c r="K32" s="63"/>
      <c r="L32" s="65"/>
      <c r="M32" s="15"/>
    </row>
    <row r="33" spans="1:13" s="5" customFormat="1" ht="20.25">
      <c r="A33" s="60">
        <v>19</v>
      </c>
      <c r="B33" s="92">
        <v>422430</v>
      </c>
      <c r="C33" s="79" t="s">
        <v>132</v>
      </c>
      <c r="D33" s="83" t="s">
        <v>147</v>
      </c>
      <c r="E33" s="23"/>
      <c r="F33" s="23"/>
      <c r="G33" s="113"/>
      <c r="H33" s="129">
        <v>12452</v>
      </c>
      <c r="I33" s="34"/>
      <c r="J33" s="148">
        <f t="shared" si="0"/>
        <v>8716.4</v>
      </c>
      <c r="K33" s="63"/>
      <c r="L33" s="65"/>
      <c r="M33" s="15"/>
    </row>
    <row r="34" spans="1:13" s="5" customFormat="1" ht="20.25">
      <c r="A34" s="60">
        <v>20</v>
      </c>
      <c r="B34" s="92">
        <v>422431</v>
      </c>
      <c r="C34" s="79" t="s">
        <v>133</v>
      </c>
      <c r="D34" s="83" t="s">
        <v>147</v>
      </c>
      <c r="E34" s="23"/>
      <c r="F34" s="23"/>
      <c r="G34" s="113"/>
      <c r="H34" s="129">
        <v>12452</v>
      </c>
      <c r="I34" s="34"/>
      <c r="J34" s="148">
        <f t="shared" si="0"/>
        <v>8716.4</v>
      </c>
      <c r="K34" s="63"/>
      <c r="L34" s="65"/>
      <c r="M34" s="15"/>
    </row>
    <row r="35" spans="1:13" s="5" customFormat="1" ht="20.25">
      <c r="A35" s="114" t="s">
        <v>14</v>
      </c>
      <c r="B35" s="49"/>
      <c r="C35" s="50"/>
      <c r="D35" s="83"/>
      <c r="E35" s="22"/>
      <c r="F35" s="22"/>
      <c r="G35" s="41"/>
      <c r="H35" s="129"/>
      <c r="I35" s="34"/>
      <c r="J35" s="148">
        <f t="shared" si="0"/>
        <v>0</v>
      </c>
      <c r="K35" s="63"/>
      <c r="L35" s="65"/>
      <c r="M35" s="15"/>
    </row>
    <row r="36" spans="1:13" s="5" customFormat="1" ht="20.25">
      <c r="A36" s="60">
        <v>21</v>
      </c>
      <c r="B36" s="92">
        <v>427001</v>
      </c>
      <c r="C36" s="79" t="s">
        <v>15</v>
      </c>
      <c r="D36" s="83" t="s">
        <v>28</v>
      </c>
      <c r="E36" s="22"/>
      <c r="F36" s="22"/>
      <c r="G36" s="41"/>
      <c r="H36" s="129">
        <v>4884</v>
      </c>
      <c r="I36" s="34"/>
      <c r="J36" s="148">
        <f t="shared" si="0"/>
        <v>3418.8</v>
      </c>
      <c r="K36" s="63"/>
      <c r="L36" s="65"/>
      <c r="M36" s="15"/>
    </row>
    <row r="37" spans="1:13" s="5" customFormat="1" ht="20.25">
      <c r="A37" s="60">
        <v>22</v>
      </c>
      <c r="B37" s="92">
        <v>427002</v>
      </c>
      <c r="C37" s="155" t="s">
        <v>203</v>
      </c>
      <c r="D37" s="83" t="s">
        <v>28</v>
      </c>
      <c r="E37" s="22"/>
      <c r="F37" s="22"/>
      <c r="G37" s="41"/>
      <c r="H37" s="129">
        <v>4752</v>
      </c>
      <c r="I37" s="34"/>
      <c r="J37" s="148">
        <f t="shared" si="0"/>
        <v>3326.4</v>
      </c>
      <c r="K37" s="63"/>
      <c r="L37" s="65"/>
      <c r="M37" s="15"/>
    </row>
    <row r="38" spans="1:13" s="5" customFormat="1" ht="20.25">
      <c r="A38" s="60">
        <v>23</v>
      </c>
      <c r="B38" s="92">
        <v>427003</v>
      </c>
      <c r="C38" s="79" t="s">
        <v>105</v>
      </c>
      <c r="D38" s="83" t="s">
        <v>28</v>
      </c>
      <c r="E38" s="22"/>
      <c r="F38" s="22"/>
      <c r="G38" s="41"/>
      <c r="H38" s="129">
        <v>5984</v>
      </c>
      <c r="I38" s="34"/>
      <c r="J38" s="148">
        <f t="shared" si="0"/>
        <v>4188.8</v>
      </c>
      <c r="K38" s="63"/>
      <c r="L38" s="65"/>
      <c r="M38" s="15"/>
    </row>
    <row r="39" spans="1:13" s="5" customFormat="1" ht="20.25">
      <c r="A39" s="60">
        <v>24</v>
      </c>
      <c r="B39" s="92">
        <v>427004</v>
      </c>
      <c r="C39" s="79" t="s">
        <v>106</v>
      </c>
      <c r="D39" s="83" t="s">
        <v>28</v>
      </c>
      <c r="E39" s="22"/>
      <c r="F39" s="22"/>
      <c r="G39" s="41"/>
      <c r="H39" s="129">
        <v>5104</v>
      </c>
      <c r="I39" s="34"/>
      <c r="J39" s="148">
        <f t="shared" si="0"/>
        <v>3572.8</v>
      </c>
      <c r="K39" s="63"/>
      <c r="L39" s="65"/>
      <c r="M39" s="15"/>
    </row>
    <row r="40" spans="1:13" s="5" customFormat="1" ht="20.25">
      <c r="A40" s="60">
        <v>25</v>
      </c>
      <c r="B40" s="92">
        <v>427005</v>
      </c>
      <c r="C40" s="79" t="s">
        <v>191</v>
      </c>
      <c r="D40" s="83" t="s">
        <v>28</v>
      </c>
      <c r="E40" s="22"/>
      <c r="F40" s="22"/>
      <c r="G40" s="41"/>
      <c r="H40" s="129">
        <v>3872</v>
      </c>
      <c r="I40" s="34"/>
      <c r="J40" s="148">
        <f t="shared" si="0"/>
        <v>2710.4</v>
      </c>
      <c r="K40" s="63"/>
      <c r="L40" s="65"/>
      <c r="M40" s="15"/>
    </row>
    <row r="41" spans="1:13" s="5" customFormat="1" ht="20.25">
      <c r="A41" s="160" t="s">
        <v>159</v>
      </c>
      <c r="B41" s="161"/>
      <c r="C41" s="162"/>
      <c r="D41" s="83"/>
      <c r="E41" s="22"/>
      <c r="F41" s="22"/>
      <c r="G41" s="41"/>
      <c r="H41" s="129"/>
      <c r="I41" s="34"/>
      <c r="J41" s="148">
        <f t="shared" si="0"/>
        <v>0</v>
      </c>
      <c r="K41" s="63"/>
      <c r="L41" s="65"/>
      <c r="M41" s="15"/>
    </row>
    <row r="42" spans="1:13" s="5" customFormat="1" ht="20.25">
      <c r="A42" s="60">
        <v>26</v>
      </c>
      <c r="B42" s="92">
        <v>427006</v>
      </c>
      <c r="C42" s="79" t="s">
        <v>192</v>
      </c>
      <c r="D42" s="83" t="s">
        <v>163</v>
      </c>
      <c r="E42" s="22"/>
      <c r="F42" s="22"/>
      <c r="G42" s="41"/>
      <c r="H42" s="129">
        <v>3520</v>
      </c>
      <c r="I42" s="34"/>
      <c r="J42" s="148">
        <f t="shared" si="0"/>
        <v>2464</v>
      </c>
      <c r="K42" s="63"/>
      <c r="L42" s="65"/>
      <c r="M42" s="15"/>
    </row>
    <row r="43" spans="1:13" s="5" customFormat="1" ht="20.25">
      <c r="A43" s="114" t="s">
        <v>47</v>
      </c>
      <c r="B43" s="47"/>
      <c r="C43" s="48"/>
      <c r="D43" s="83"/>
      <c r="E43" s="22"/>
      <c r="F43" s="22"/>
      <c r="G43" s="41"/>
      <c r="H43" s="130"/>
      <c r="I43" s="34"/>
      <c r="J43" s="148">
        <f t="shared" si="0"/>
        <v>0</v>
      </c>
      <c r="K43" s="63"/>
      <c r="L43" s="65"/>
      <c r="M43" s="15"/>
    </row>
    <row r="44" spans="1:13" s="5" customFormat="1" ht="20.25">
      <c r="A44" s="60">
        <v>27</v>
      </c>
      <c r="B44" s="92">
        <v>427201</v>
      </c>
      <c r="C44" s="79" t="s">
        <v>16</v>
      </c>
      <c r="D44" s="83" t="s">
        <v>30</v>
      </c>
      <c r="E44" s="22"/>
      <c r="F44" s="22"/>
      <c r="G44" s="41"/>
      <c r="H44" s="129">
        <v>5104</v>
      </c>
      <c r="I44" s="34"/>
      <c r="J44" s="148">
        <f t="shared" si="0"/>
        <v>3572.8</v>
      </c>
      <c r="K44" s="63"/>
      <c r="L44" s="65"/>
      <c r="M44" s="15"/>
    </row>
    <row r="45" spans="1:13" s="5" customFormat="1" ht="20.25">
      <c r="A45" s="60">
        <v>28</v>
      </c>
      <c r="B45" s="92">
        <v>427202</v>
      </c>
      <c r="C45" s="79" t="s">
        <v>204</v>
      </c>
      <c r="D45" s="83" t="s">
        <v>30</v>
      </c>
      <c r="E45" s="22"/>
      <c r="F45" s="22"/>
      <c r="G45" s="41"/>
      <c r="H45" s="129">
        <v>4884</v>
      </c>
      <c r="I45" s="34"/>
      <c r="J45" s="148">
        <f t="shared" si="0"/>
        <v>3418.8</v>
      </c>
      <c r="K45" s="63"/>
      <c r="L45" s="65"/>
      <c r="M45" s="15"/>
    </row>
    <row r="46" spans="1:13" s="5" customFormat="1" ht="20.25">
      <c r="A46" s="60">
        <v>29</v>
      </c>
      <c r="B46" s="92">
        <v>427203</v>
      </c>
      <c r="C46" s="79" t="s">
        <v>123</v>
      </c>
      <c r="D46" s="83" t="s">
        <v>30</v>
      </c>
      <c r="E46" s="22"/>
      <c r="F46" s="22"/>
      <c r="G46" s="41"/>
      <c r="H46" s="129">
        <v>5676</v>
      </c>
      <c r="I46" s="34"/>
      <c r="J46" s="148">
        <f t="shared" si="0"/>
        <v>3973.2</v>
      </c>
      <c r="K46" s="63"/>
      <c r="L46" s="65"/>
      <c r="M46" s="15"/>
    </row>
    <row r="47" spans="1:13" s="5" customFormat="1" ht="20.25">
      <c r="A47" s="60">
        <v>30</v>
      </c>
      <c r="B47" s="93">
        <v>427204</v>
      </c>
      <c r="C47" s="79" t="s">
        <v>193</v>
      </c>
      <c r="D47" s="83" t="s">
        <v>30</v>
      </c>
      <c r="E47" s="22"/>
      <c r="F47" s="22"/>
      <c r="G47" s="41"/>
      <c r="H47" s="129">
        <v>4136</v>
      </c>
      <c r="I47" s="34"/>
      <c r="J47" s="148">
        <f t="shared" si="0"/>
        <v>2895.2</v>
      </c>
      <c r="K47" s="63"/>
      <c r="L47" s="65"/>
      <c r="M47" s="15"/>
    </row>
    <row r="48" spans="1:13" s="5" customFormat="1" ht="20.25">
      <c r="A48" s="114" t="s">
        <v>69</v>
      </c>
      <c r="B48" s="49"/>
      <c r="C48" s="50"/>
      <c r="D48" s="83"/>
      <c r="E48" s="22"/>
      <c r="F48" s="22"/>
      <c r="G48" s="41"/>
      <c r="H48" s="129"/>
      <c r="I48" s="34"/>
      <c r="J48" s="148">
        <f t="shared" si="0"/>
        <v>0</v>
      </c>
      <c r="K48" s="63"/>
      <c r="L48" s="65"/>
      <c r="M48" s="15"/>
    </row>
    <row r="49" spans="1:13" s="5" customFormat="1" ht="20.25">
      <c r="A49" s="60">
        <v>31</v>
      </c>
      <c r="B49" s="92">
        <v>429974</v>
      </c>
      <c r="C49" s="79" t="s">
        <v>70</v>
      </c>
      <c r="D49" s="83" t="s">
        <v>31</v>
      </c>
      <c r="E49" s="22"/>
      <c r="F49" s="22"/>
      <c r="G49" s="41"/>
      <c r="H49" s="129">
        <v>6160</v>
      </c>
      <c r="I49" s="34"/>
      <c r="J49" s="148">
        <f t="shared" si="0"/>
        <v>4312</v>
      </c>
      <c r="K49" s="63"/>
      <c r="L49" s="65"/>
      <c r="M49" s="15"/>
    </row>
    <row r="50" spans="1:13" s="5" customFormat="1" ht="20.25">
      <c r="A50" s="60">
        <v>32</v>
      </c>
      <c r="B50" s="92">
        <v>422700</v>
      </c>
      <c r="C50" s="79" t="s">
        <v>122</v>
      </c>
      <c r="D50" s="83" t="s">
        <v>31</v>
      </c>
      <c r="E50" s="22"/>
      <c r="F50" s="22"/>
      <c r="G50" s="41"/>
      <c r="H50" s="129">
        <v>6600</v>
      </c>
      <c r="I50" s="34"/>
      <c r="J50" s="148">
        <f t="shared" si="0"/>
        <v>4620</v>
      </c>
      <c r="K50" s="63"/>
      <c r="L50" s="65"/>
      <c r="M50" s="15"/>
    </row>
    <row r="51" spans="1:13" s="5" customFormat="1" ht="20.25">
      <c r="A51" s="60">
        <v>33</v>
      </c>
      <c r="B51" s="92">
        <v>422800</v>
      </c>
      <c r="C51" s="79" t="s">
        <v>107</v>
      </c>
      <c r="D51" s="83" t="s">
        <v>31</v>
      </c>
      <c r="E51" s="22"/>
      <c r="F51" s="22"/>
      <c r="G51" s="41"/>
      <c r="H51" s="129">
        <v>7524</v>
      </c>
      <c r="I51" s="34"/>
      <c r="J51" s="148">
        <f t="shared" si="0"/>
        <v>5266.8</v>
      </c>
      <c r="K51" s="63"/>
      <c r="L51" s="65"/>
      <c r="M51" s="15"/>
    </row>
    <row r="52" spans="1:13" s="5" customFormat="1" ht="20.25">
      <c r="A52" s="60">
        <v>34</v>
      </c>
      <c r="B52" s="92">
        <v>427516</v>
      </c>
      <c r="C52" s="79" t="s">
        <v>150</v>
      </c>
      <c r="D52" s="83" t="s">
        <v>31</v>
      </c>
      <c r="E52" s="22"/>
      <c r="F52" s="22"/>
      <c r="G52" s="41"/>
      <c r="H52" s="129">
        <v>8800</v>
      </c>
      <c r="I52" s="34"/>
      <c r="J52" s="148">
        <f t="shared" si="0"/>
        <v>6160</v>
      </c>
      <c r="K52" s="63"/>
      <c r="L52" s="65"/>
      <c r="M52" s="15"/>
    </row>
    <row r="53" spans="1:13" s="5" customFormat="1" ht="20.25">
      <c r="A53" s="160" t="s">
        <v>160</v>
      </c>
      <c r="B53" s="161"/>
      <c r="C53" s="162"/>
      <c r="D53" s="83"/>
      <c r="E53" s="22"/>
      <c r="F53" s="22"/>
      <c r="G53" s="41"/>
      <c r="H53" s="129"/>
      <c r="I53" s="34"/>
      <c r="J53" s="148">
        <f t="shared" si="0"/>
        <v>0</v>
      </c>
      <c r="K53" s="63"/>
      <c r="L53" s="65"/>
      <c r="M53" s="15"/>
    </row>
    <row r="54" spans="1:13" s="5" customFormat="1" ht="20.25">
      <c r="A54" s="60">
        <v>35</v>
      </c>
      <c r="B54" s="92">
        <v>427412</v>
      </c>
      <c r="C54" s="79" t="s">
        <v>194</v>
      </c>
      <c r="D54" s="83" t="s">
        <v>164</v>
      </c>
      <c r="E54" s="22"/>
      <c r="F54" s="22"/>
      <c r="G54" s="41"/>
      <c r="H54" s="129">
        <v>4400</v>
      </c>
      <c r="I54" s="34"/>
      <c r="J54" s="148">
        <f t="shared" si="0"/>
        <v>3080</v>
      </c>
      <c r="K54" s="63"/>
      <c r="L54" s="65"/>
      <c r="M54" s="15"/>
    </row>
    <row r="55" spans="1:13" s="5" customFormat="1" ht="20.25">
      <c r="A55" s="114" t="s">
        <v>45</v>
      </c>
      <c r="B55" s="47"/>
      <c r="C55" s="48"/>
      <c r="D55" s="83"/>
      <c r="E55" s="22"/>
      <c r="F55" s="22"/>
      <c r="G55" s="41"/>
      <c r="H55" s="129"/>
      <c r="I55" s="34"/>
      <c r="J55" s="148">
        <f t="shared" si="0"/>
        <v>0</v>
      </c>
      <c r="K55" s="63"/>
      <c r="L55" s="65"/>
      <c r="M55" s="15"/>
    </row>
    <row r="56" spans="1:13" s="5" customFormat="1" ht="20.25" hidden="1">
      <c r="A56" s="51"/>
      <c r="B56" s="47"/>
      <c r="C56" s="52"/>
      <c r="D56" s="83"/>
      <c r="E56" s="22"/>
      <c r="F56" s="22"/>
      <c r="G56" s="41"/>
      <c r="H56" s="129"/>
      <c r="I56" s="34"/>
      <c r="J56" s="148">
        <f t="shared" si="0"/>
        <v>0</v>
      </c>
      <c r="K56" s="63"/>
      <c r="L56" s="65"/>
      <c r="M56" s="15"/>
    </row>
    <row r="57" spans="1:13" s="5" customFormat="1" ht="20.25" hidden="1">
      <c r="A57" s="51"/>
      <c r="B57" s="47"/>
      <c r="C57" s="52"/>
      <c r="D57" s="83"/>
      <c r="E57" s="22"/>
      <c r="F57" s="22"/>
      <c r="G57" s="41"/>
      <c r="H57" s="129"/>
      <c r="I57" s="34"/>
      <c r="J57" s="148">
        <f t="shared" si="0"/>
        <v>0</v>
      </c>
      <c r="K57" s="63"/>
      <c r="L57" s="65"/>
      <c r="M57" s="15"/>
    </row>
    <row r="58" spans="1:13" s="5" customFormat="1" ht="20.25" hidden="1">
      <c r="A58" s="51"/>
      <c r="B58" s="47"/>
      <c r="C58" s="52"/>
      <c r="D58" s="83"/>
      <c r="E58" s="22"/>
      <c r="F58" s="22"/>
      <c r="G58" s="41"/>
      <c r="H58" s="129"/>
      <c r="I58" s="34"/>
      <c r="J58" s="148">
        <f t="shared" si="0"/>
        <v>0</v>
      </c>
      <c r="K58" s="63"/>
      <c r="L58" s="65"/>
      <c r="M58" s="15"/>
    </row>
    <row r="59" spans="1:13" s="5" customFormat="1" ht="20.25" hidden="1">
      <c r="A59" s="51"/>
      <c r="B59" s="47"/>
      <c r="C59" s="52"/>
      <c r="D59" s="83"/>
      <c r="E59" s="22"/>
      <c r="F59" s="22"/>
      <c r="G59" s="41"/>
      <c r="H59" s="129"/>
      <c r="I59" s="34"/>
      <c r="J59" s="148">
        <f t="shared" si="0"/>
        <v>0</v>
      </c>
      <c r="K59" s="63"/>
      <c r="L59" s="65"/>
      <c r="M59" s="15"/>
    </row>
    <row r="60" spans="1:13" s="5" customFormat="1" ht="20.25">
      <c r="A60" s="60">
        <v>36</v>
      </c>
      <c r="B60" s="92">
        <v>427411</v>
      </c>
      <c r="C60" s="79" t="s">
        <v>58</v>
      </c>
      <c r="D60" s="83" t="s">
        <v>23</v>
      </c>
      <c r="E60" s="22"/>
      <c r="F60" s="22"/>
      <c r="G60" s="41"/>
      <c r="H60" s="129">
        <v>8668</v>
      </c>
      <c r="I60" s="34"/>
      <c r="J60" s="148">
        <f t="shared" si="0"/>
        <v>6067.6</v>
      </c>
      <c r="K60" s="63"/>
      <c r="L60" s="65"/>
      <c r="M60" s="15"/>
    </row>
    <row r="61" spans="1:13" s="5" customFormat="1" ht="20.25">
      <c r="A61" s="114" t="s">
        <v>46</v>
      </c>
      <c r="B61" s="47"/>
      <c r="C61" s="48"/>
      <c r="D61" s="83"/>
      <c r="E61" s="22"/>
      <c r="F61" s="22"/>
      <c r="G61" s="41"/>
      <c r="H61" s="129"/>
      <c r="I61" s="34"/>
      <c r="J61" s="148">
        <f t="shared" si="0"/>
        <v>0</v>
      </c>
      <c r="K61" s="63"/>
      <c r="L61" s="65"/>
      <c r="M61" s="15"/>
    </row>
    <row r="62" spans="1:13" s="5" customFormat="1" ht="20.25">
      <c r="A62" s="60">
        <v>37</v>
      </c>
      <c r="B62" s="92">
        <v>427604</v>
      </c>
      <c r="C62" s="79" t="s">
        <v>108</v>
      </c>
      <c r="D62" s="83" t="s">
        <v>20</v>
      </c>
      <c r="E62" s="22"/>
      <c r="F62" s="22"/>
      <c r="G62" s="41"/>
      <c r="H62" s="129">
        <v>8624</v>
      </c>
      <c r="I62" s="34"/>
      <c r="J62" s="148">
        <f t="shared" si="0"/>
        <v>6036.8</v>
      </c>
      <c r="K62" s="63"/>
      <c r="L62" s="65"/>
      <c r="M62" s="15"/>
    </row>
    <row r="63" spans="1:13" s="5" customFormat="1" ht="20.25">
      <c r="A63" s="60">
        <v>38</v>
      </c>
      <c r="B63" s="92">
        <v>427603</v>
      </c>
      <c r="C63" s="79" t="s">
        <v>109</v>
      </c>
      <c r="D63" s="83" t="s">
        <v>20</v>
      </c>
      <c r="E63" s="22"/>
      <c r="F63" s="22"/>
      <c r="G63" s="41"/>
      <c r="H63" s="129">
        <v>7612</v>
      </c>
      <c r="I63" s="34"/>
      <c r="J63" s="148">
        <f t="shared" si="0"/>
        <v>5328.4</v>
      </c>
      <c r="K63" s="63"/>
      <c r="L63" s="65"/>
      <c r="M63" s="15"/>
    </row>
    <row r="64" spans="1:13" s="5" customFormat="1" ht="20.25">
      <c r="A64" s="60">
        <v>39</v>
      </c>
      <c r="B64" s="92">
        <v>427601</v>
      </c>
      <c r="C64" s="79" t="s">
        <v>17</v>
      </c>
      <c r="D64" s="83" t="s">
        <v>20</v>
      </c>
      <c r="E64" s="22"/>
      <c r="F64" s="22"/>
      <c r="G64" s="41"/>
      <c r="H64" s="129">
        <v>6380</v>
      </c>
      <c r="I64" s="34"/>
      <c r="J64" s="148">
        <f t="shared" si="0"/>
        <v>4466</v>
      </c>
      <c r="K64" s="63"/>
      <c r="L64" s="65"/>
      <c r="M64" s="15"/>
    </row>
    <row r="65" spans="1:13" s="5" customFormat="1" ht="20.25">
      <c r="A65" s="60">
        <v>40</v>
      </c>
      <c r="B65" s="92">
        <v>427677</v>
      </c>
      <c r="C65" s="79" t="s">
        <v>97</v>
      </c>
      <c r="D65" s="83" t="s">
        <v>20</v>
      </c>
      <c r="E65" s="22"/>
      <c r="F65" s="22"/>
      <c r="G65" s="41"/>
      <c r="H65" s="129">
        <v>6204</v>
      </c>
      <c r="I65" s="34"/>
      <c r="J65" s="148">
        <f t="shared" si="0"/>
        <v>4342.8</v>
      </c>
      <c r="K65" s="63"/>
      <c r="L65" s="65"/>
      <c r="M65" s="15"/>
    </row>
    <row r="66" spans="1:13" s="5" customFormat="1" ht="20.25">
      <c r="A66" s="60">
        <v>41</v>
      </c>
      <c r="B66" s="92">
        <v>427605</v>
      </c>
      <c r="C66" s="79" t="s">
        <v>121</v>
      </c>
      <c r="D66" s="83" t="s">
        <v>20</v>
      </c>
      <c r="E66" s="22"/>
      <c r="F66" s="22"/>
      <c r="G66" s="41"/>
      <c r="H66" s="129">
        <v>6996</v>
      </c>
      <c r="I66" s="34"/>
      <c r="J66" s="148">
        <f t="shared" si="0"/>
        <v>4897.2</v>
      </c>
      <c r="K66" s="63"/>
      <c r="L66" s="65"/>
      <c r="M66" s="15"/>
    </row>
    <row r="67" spans="1:13" s="5" customFormat="1" ht="20.25">
      <c r="A67" s="60">
        <v>42</v>
      </c>
      <c r="B67" s="92">
        <v>427691</v>
      </c>
      <c r="C67" s="79" t="s">
        <v>129</v>
      </c>
      <c r="D67" s="83" t="s">
        <v>148</v>
      </c>
      <c r="E67" s="22"/>
      <c r="F67" s="22"/>
      <c r="G67" s="41"/>
      <c r="H67" s="129">
        <v>11220</v>
      </c>
      <c r="I67" s="34"/>
      <c r="J67" s="148">
        <f t="shared" si="0"/>
        <v>7854</v>
      </c>
      <c r="K67" s="63"/>
      <c r="L67" s="65"/>
      <c r="M67" s="15"/>
    </row>
    <row r="68" spans="1:13" s="5" customFormat="1" ht="20.25">
      <c r="A68" s="160" t="s">
        <v>86</v>
      </c>
      <c r="B68" s="161"/>
      <c r="C68" s="162"/>
      <c r="D68" s="83"/>
      <c r="E68" s="22"/>
      <c r="F68" s="22"/>
      <c r="G68" s="41"/>
      <c r="H68" s="129"/>
      <c r="I68" s="34"/>
      <c r="J68" s="148">
        <f t="shared" si="0"/>
        <v>0</v>
      </c>
      <c r="K68" s="63"/>
      <c r="L68" s="65"/>
      <c r="M68" s="15"/>
    </row>
    <row r="69" spans="1:13" s="5" customFormat="1" ht="20.25">
      <c r="A69" s="60">
        <v>43</v>
      </c>
      <c r="B69" s="92">
        <v>421157</v>
      </c>
      <c r="C69" s="79" t="s">
        <v>205</v>
      </c>
      <c r="D69" s="83" t="s">
        <v>41</v>
      </c>
      <c r="E69" s="22"/>
      <c r="F69" s="22"/>
      <c r="G69" s="41"/>
      <c r="H69" s="129">
        <v>6116</v>
      </c>
      <c r="I69" s="34"/>
      <c r="J69" s="148">
        <f t="shared" si="0"/>
        <v>4281.2</v>
      </c>
      <c r="K69" s="63"/>
      <c r="L69" s="65"/>
      <c r="M69" s="15"/>
    </row>
    <row r="70" spans="1:13" s="5" customFormat="1" ht="20.25">
      <c r="A70" s="60">
        <v>44</v>
      </c>
      <c r="B70" s="92">
        <v>427181</v>
      </c>
      <c r="C70" s="79" t="s">
        <v>206</v>
      </c>
      <c r="D70" s="83" t="s">
        <v>87</v>
      </c>
      <c r="E70" s="22"/>
      <c r="F70" s="22"/>
      <c r="G70" s="41"/>
      <c r="H70" s="129">
        <v>12320</v>
      </c>
      <c r="I70" s="34"/>
      <c r="J70" s="148">
        <f t="shared" si="0"/>
        <v>8624</v>
      </c>
      <c r="K70" s="63"/>
      <c r="L70" s="65"/>
      <c r="M70" s="15"/>
    </row>
    <row r="71" spans="1:13" s="5" customFormat="1" ht="20.25">
      <c r="A71" s="160" t="s">
        <v>56</v>
      </c>
      <c r="B71" s="161"/>
      <c r="C71" s="162"/>
      <c r="D71" s="83"/>
      <c r="E71" s="22"/>
      <c r="F71" s="22"/>
      <c r="G71" s="41"/>
      <c r="H71" s="129"/>
      <c r="I71" s="34"/>
      <c r="J71" s="148">
        <f t="shared" si="0"/>
        <v>0</v>
      </c>
      <c r="K71" s="63"/>
      <c r="L71" s="65"/>
      <c r="M71" s="15"/>
    </row>
    <row r="72" spans="1:13" s="5" customFormat="1" ht="20.25">
      <c r="A72" s="60">
        <v>45</v>
      </c>
      <c r="B72" s="92">
        <v>427801</v>
      </c>
      <c r="C72" s="79" t="s">
        <v>59</v>
      </c>
      <c r="D72" s="84" t="s">
        <v>25</v>
      </c>
      <c r="E72" s="22"/>
      <c r="F72" s="22"/>
      <c r="G72" s="41"/>
      <c r="H72" s="129">
        <v>9196</v>
      </c>
      <c r="I72" s="34"/>
      <c r="J72" s="148">
        <f t="shared" si="0"/>
        <v>6437.2</v>
      </c>
      <c r="K72" s="63"/>
      <c r="L72" s="65"/>
      <c r="M72" s="15"/>
    </row>
    <row r="73" spans="1:13" s="5" customFormat="1" ht="20.25">
      <c r="A73" s="60">
        <v>46</v>
      </c>
      <c r="B73" s="92">
        <v>427802</v>
      </c>
      <c r="C73" s="79" t="s">
        <v>125</v>
      </c>
      <c r="D73" s="84" t="s">
        <v>77</v>
      </c>
      <c r="E73" s="22"/>
      <c r="F73" s="22"/>
      <c r="G73" s="115">
        <v>8070</v>
      </c>
      <c r="H73" s="129">
        <v>11660</v>
      </c>
      <c r="I73" s="116">
        <f>G73-G73*40/100</f>
        <v>4842</v>
      </c>
      <c r="J73" s="148">
        <f t="shared" si="0"/>
        <v>8162</v>
      </c>
      <c r="K73" s="63"/>
      <c r="L73" s="65"/>
      <c r="M73" s="15"/>
    </row>
    <row r="74" spans="1:13" s="5" customFormat="1" ht="20.25">
      <c r="A74" s="60">
        <v>47</v>
      </c>
      <c r="B74" s="92">
        <v>427803</v>
      </c>
      <c r="C74" s="79" t="s">
        <v>124</v>
      </c>
      <c r="D74" s="84" t="s">
        <v>78</v>
      </c>
      <c r="E74" s="22"/>
      <c r="F74" s="22"/>
      <c r="G74" s="115">
        <v>4250</v>
      </c>
      <c r="H74" s="129">
        <v>5148</v>
      </c>
      <c r="I74" s="116">
        <f>G74-G74*40/100</f>
        <v>2550</v>
      </c>
      <c r="J74" s="148">
        <f t="shared" si="0"/>
        <v>3603.6</v>
      </c>
      <c r="K74" s="63"/>
      <c r="L74" s="65"/>
      <c r="M74" s="15"/>
    </row>
    <row r="75" spans="1:13" s="5" customFormat="1" ht="20.25">
      <c r="A75" s="88">
        <v>48</v>
      </c>
      <c r="B75" s="94">
        <v>424770</v>
      </c>
      <c r="C75" s="79" t="s">
        <v>169</v>
      </c>
      <c r="D75" s="84" t="s">
        <v>78</v>
      </c>
      <c r="E75" s="22"/>
      <c r="F75" s="22"/>
      <c r="G75" s="115"/>
      <c r="H75" s="129">
        <v>5148</v>
      </c>
      <c r="I75" s="116">
        <f>G75-G75*40/100</f>
        <v>0</v>
      </c>
      <c r="J75" s="148">
        <f t="shared" si="0"/>
        <v>3603.6</v>
      </c>
      <c r="K75" s="63"/>
      <c r="L75" s="65"/>
      <c r="M75" s="15"/>
    </row>
    <row r="76" spans="1:13" s="5" customFormat="1" ht="20.25">
      <c r="A76" s="160" t="s">
        <v>127</v>
      </c>
      <c r="B76" s="161"/>
      <c r="C76" s="162"/>
      <c r="D76" s="84"/>
      <c r="E76" s="22"/>
      <c r="F76" s="22"/>
      <c r="G76" s="115"/>
      <c r="H76" s="129"/>
      <c r="I76" s="116"/>
      <c r="J76" s="148">
        <f t="shared" si="0"/>
        <v>0</v>
      </c>
      <c r="K76" s="63"/>
      <c r="L76" s="65"/>
      <c r="M76" s="15"/>
    </row>
    <row r="77" spans="1:13" s="5" customFormat="1" ht="20.25">
      <c r="A77" s="60">
        <v>49</v>
      </c>
      <c r="B77" s="92">
        <v>427514</v>
      </c>
      <c r="C77" s="79" t="s">
        <v>126</v>
      </c>
      <c r="D77" s="83" t="s">
        <v>146</v>
      </c>
      <c r="E77" s="22"/>
      <c r="F77" s="22"/>
      <c r="G77" s="115"/>
      <c r="H77" s="129">
        <v>13112</v>
      </c>
      <c r="I77" s="116">
        <f>G77-G77*40/100</f>
        <v>0</v>
      </c>
      <c r="J77" s="148">
        <f t="shared" si="0"/>
        <v>9178.4</v>
      </c>
      <c r="K77" s="63"/>
      <c r="L77" s="65"/>
      <c r="M77" s="15"/>
    </row>
    <row r="78" spans="1:13" s="5" customFormat="1" ht="20.25">
      <c r="A78" s="60">
        <v>50</v>
      </c>
      <c r="B78" s="92">
        <v>421209</v>
      </c>
      <c r="C78" s="79" t="s">
        <v>174</v>
      </c>
      <c r="D78" s="83" t="s">
        <v>170</v>
      </c>
      <c r="E78" s="22"/>
      <c r="F78" s="22"/>
      <c r="G78" s="115"/>
      <c r="H78" s="129">
        <v>9960</v>
      </c>
      <c r="I78" s="116"/>
      <c r="J78" s="148">
        <f aca="true" t="shared" si="1" ref="J78:J90">H78*70/100</f>
        <v>6972</v>
      </c>
      <c r="K78" s="63"/>
      <c r="L78" s="65"/>
      <c r="M78" s="15"/>
    </row>
    <row r="79" spans="1:13" s="5" customFormat="1" ht="20.25">
      <c r="A79" s="114" t="s">
        <v>57</v>
      </c>
      <c r="B79" s="47"/>
      <c r="C79" s="48"/>
      <c r="D79" s="83"/>
      <c r="E79" s="22"/>
      <c r="F79" s="22"/>
      <c r="G79" s="41"/>
      <c r="H79" s="129"/>
      <c r="I79" s="34"/>
      <c r="J79" s="148">
        <f t="shared" si="1"/>
        <v>0</v>
      </c>
      <c r="K79" s="63"/>
      <c r="L79" s="65"/>
      <c r="M79" s="15"/>
    </row>
    <row r="80" spans="1:13" s="5" customFormat="1" ht="20.25">
      <c r="A80" s="60">
        <v>51</v>
      </c>
      <c r="B80" s="92">
        <v>427301</v>
      </c>
      <c r="C80" s="79" t="s">
        <v>60</v>
      </c>
      <c r="D80" s="83" t="s">
        <v>24</v>
      </c>
      <c r="E80" s="22"/>
      <c r="F80" s="22"/>
      <c r="G80" s="41"/>
      <c r="H80" s="129">
        <v>10560</v>
      </c>
      <c r="I80" s="34"/>
      <c r="J80" s="148">
        <f t="shared" si="1"/>
        <v>7392</v>
      </c>
      <c r="K80" s="63"/>
      <c r="L80" s="65"/>
      <c r="M80" s="15"/>
    </row>
    <row r="81" spans="1:13" s="5" customFormat="1" ht="20.25">
      <c r="A81" s="156" t="s">
        <v>63</v>
      </c>
      <c r="B81" s="157"/>
      <c r="C81" s="157"/>
      <c r="D81" s="83"/>
      <c r="E81" s="22"/>
      <c r="F81" s="22"/>
      <c r="G81" s="41"/>
      <c r="H81" s="129"/>
      <c r="I81" s="34"/>
      <c r="J81" s="148">
        <f t="shared" si="1"/>
        <v>0</v>
      </c>
      <c r="K81" s="63"/>
      <c r="L81" s="65"/>
      <c r="M81" s="15"/>
    </row>
    <row r="82" spans="1:13" s="5" customFormat="1" ht="20.25">
      <c r="A82" s="60">
        <v>52</v>
      </c>
      <c r="B82" s="92">
        <v>426602</v>
      </c>
      <c r="C82" s="80" t="s">
        <v>207</v>
      </c>
      <c r="D82" s="83" t="s">
        <v>152</v>
      </c>
      <c r="E82" s="22"/>
      <c r="F82" s="22"/>
      <c r="G82" s="41"/>
      <c r="H82" s="129">
        <v>10736</v>
      </c>
      <c r="I82" s="34"/>
      <c r="J82" s="148">
        <f t="shared" si="1"/>
        <v>7515.2</v>
      </c>
      <c r="K82" s="63"/>
      <c r="L82" s="65"/>
      <c r="M82" s="15"/>
    </row>
    <row r="83" spans="1:13" s="5" customFormat="1" ht="20.25">
      <c r="A83" s="60">
        <v>53</v>
      </c>
      <c r="B83" s="92">
        <v>426603</v>
      </c>
      <c r="C83" s="80" t="s">
        <v>208</v>
      </c>
      <c r="D83" s="83" t="s">
        <v>152</v>
      </c>
      <c r="E83" s="22"/>
      <c r="F83" s="22"/>
      <c r="G83" s="41"/>
      <c r="H83" s="129">
        <v>10736</v>
      </c>
      <c r="I83" s="34"/>
      <c r="J83" s="148">
        <f t="shared" si="1"/>
        <v>7515.2</v>
      </c>
      <c r="K83" s="63"/>
      <c r="L83" s="65"/>
      <c r="M83" s="15"/>
    </row>
    <row r="84" spans="1:13" s="5" customFormat="1" ht="20.25">
      <c r="A84" s="60">
        <v>54</v>
      </c>
      <c r="B84" s="92">
        <v>426622</v>
      </c>
      <c r="C84" s="80" t="s">
        <v>171</v>
      </c>
      <c r="D84" s="83" t="s">
        <v>152</v>
      </c>
      <c r="E84" s="22"/>
      <c r="F84" s="22"/>
      <c r="G84" s="41"/>
      <c r="H84" s="129">
        <v>10032</v>
      </c>
      <c r="I84" s="34"/>
      <c r="J84" s="148">
        <f t="shared" si="1"/>
        <v>7022.4</v>
      </c>
      <c r="K84" s="63"/>
      <c r="L84" s="65"/>
      <c r="M84" s="15"/>
    </row>
    <row r="85" spans="1:13" s="5" customFormat="1" ht="20.25">
      <c r="A85" s="60">
        <v>55</v>
      </c>
      <c r="B85" s="92">
        <v>424722</v>
      </c>
      <c r="C85" s="80" t="s">
        <v>151</v>
      </c>
      <c r="D85" s="83" t="s">
        <v>153</v>
      </c>
      <c r="E85" s="22"/>
      <c r="F85" s="22"/>
      <c r="G85" s="41"/>
      <c r="H85" s="129">
        <v>6248</v>
      </c>
      <c r="I85" s="34"/>
      <c r="J85" s="148">
        <f t="shared" si="1"/>
        <v>4373.6</v>
      </c>
      <c r="K85" s="63"/>
      <c r="L85" s="65"/>
      <c r="M85" s="15"/>
    </row>
    <row r="86" spans="1:13" s="5" customFormat="1" ht="20.25">
      <c r="A86" s="60">
        <v>56</v>
      </c>
      <c r="B86" s="92">
        <v>424703</v>
      </c>
      <c r="C86" s="80" t="s">
        <v>209</v>
      </c>
      <c r="D86" s="83" t="s">
        <v>154</v>
      </c>
      <c r="E86" s="22"/>
      <c r="F86" s="22"/>
      <c r="G86" s="41"/>
      <c r="H86" s="129">
        <v>2684</v>
      </c>
      <c r="I86" s="34"/>
      <c r="J86" s="148">
        <f t="shared" si="1"/>
        <v>1878.8</v>
      </c>
      <c r="K86" s="63"/>
      <c r="L86" s="65"/>
      <c r="M86" s="15"/>
    </row>
    <row r="87" spans="1:13" s="5" customFormat="1" ht="20.25">
      <c r="A87" s="60">
        <v>57</v>
      </c>
      <c r="B87" s="92">
        <v>424702</v>
      </c>
      <c r="C87" s="80" t="s">
        <v>210</v>
      </c>
      <c r="D87" s="83" t="s">
        <v>155</v>
      </c>
      <c r="E87" s="22"/>
      <c r="F87" s="22"/>
      <c r="G87" s="41"/>
      <c r="H87" s="129">
        <v>1980</v>
      </c>
      <c r="I87" s="34"/>
      <c r="J87" s="148">
        <f t="shared" si="1"/>
        <v>1386</v>
      </c>
      <c r="K87" s="63"/>
      <c r="L87" s="65"/>
      <c r="M87" s="15"/>
    </row>
    <row r="88" spans="1:13" s="5" customFormat="1" ht="20.25">
      <c r="A88" s="114" t="s">
        <v>183</v>
      </c>
      <c r="B88" s="47"/>
      <c r="C88" s="48"/>
      <c r="D88" s="83"/>
      <c r="E88" s="22"/>
      <c r="F88" s="22"/>
      <c r="G88" s="41"/>
      <c r="H88" s="129"/>
      <c r="I88" s="34"/>
      <c r="J88" s="148">
        <f t="shared" si="1"/>
        <v>0</v>
      </c>
      <c r="K88" s="63"/>
      <c r="L88" s="65"/>
      <c r="M88" s="15"/>
    </row>
    <row r="89" spans="1:13" s="5" customFormat="1" ht="20.25">
      <c r="A89" s="60">
        <v>58</v>
      </c>
      <c r="B89" s="92">
        <v>427503</v>
      </c>
      <c r="C89" s="79" t="s">
        <v>167</v>
      </c>
      <c r="D89" s="83" t="s">
        <v>27</v>
      </c>
      <c r="E89" s="22"/>
      <c r="F89" s="22"/>
      <c r="G89" s="41"/>
      <c r="H89" s="129">
        <v>11132</v>
      </c>
      <c r="I89" s="34"/>
      <c r="J89" s="148">
        <f t="shared" si="1"/>
        <v>7792.4</v>
      </c>
      <c r="K89" s="63"/>
      <c r="L89" s="65"/>
      <c r="M89" s="15"/>
    </row>
    <row r="90" spans="1:13" s="5" customFormat="1" ht="21" thickBot="1">
      <c r="A90" s="61">
        <v>59</v>
      </c>
      <c r="B90" s="95">
        <v>427504</v>
      </c>
      <c r="C90" s="81" t="s">
        <v>168</v>
      </c>
      <c r="D90" s="85" t="s">
        <v>27</v>
      </c>
      <c r="E90" s="40"/>
      <c r="F90" s="40"/>
      <c r="G90" s="117"/>
      <c r="H90" s="134">
        <v>13684</v>
      </c>
      <c r="I90" s="118"/>
      <c r="J90" s="148">
        <f t="shared" si="1"/>
        <v>9578.8</v>
      </c>
      <c r="K90" s="68"/>
      <c r="L90" s="69"/>
      <c r="M90" s="15"/>
    </row>
    <row r="91" spans="1:13" s="5" customFormat="1" ht="18" hidden="1">
      <c r="A91" s="25"/>
      <c r="B91" s="26"/>
      <c r="C91" s="25"/>
      <c r="D91" s="27"/>
      <c r="E91" s="25"/>
      <c r="F91" s="25"/>
      <c r="G91" s="25"/>
      <c r="H91" s="135"/>
      <c r="I91" s="25"/>
      <c r="J91" s="149"/>
      <c r="K91" s="119"/>
      <c r="L91" s="119"/>
      <c r="M91" s="15"/>
    </row>
    <row r="92" spans="1:13" s="127" customFormat="1" ht="15" customHeight="1" hidden="1">
      <c r="A92" s="158" t="s">
        <v>76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26"/>
    </row>
    <row r="93" spans="1:13" s="127" customFormat="1" ht="15" customHeight="1" hidden="1">
      <c r="A93" s="124"/>
      <c r="B93" s="125"/>
      <c r="C93" s="125"/>
      <c r="D93" s="125"/>
      <c r="E93" s="125"/>
      <c r="F93" s="125"/>
      <c r="G93" s="125"/>
      <c r="H93" s="136"/>
      <c r="I93" s="125"/>
      <c r="J93" s="150"/>
      <c r="K93" s="125"/>
      <c r="L93" s="125"/>
      <c r="M93" s="126"/>
    </row>
    <row r="94" spans="1:13" s="5" customFormat="1" ht="18.75" hidden="1" thickBot="1">
      <c r="A94" s="25"/>
      <c r="B94" s="26"/>
      <c r="C94" s="25"/>
      <c r="D94" s="27"/>
      <c r="E94" s="25"/>
      <c r="F94" s="25"/>
      <c r="G94" s="25"/>
      <c r="H94" s="135"/>
      <c r="I94" s="25"/>
      <c r="J94" s="149"/>
      <c r="K94" s="119"/>
      <c r="L94" s="119"/>
      <c r="M94" s="15"/>
    </row>
    <row r="95" spans="1:13" s="5" customFormat="1" ht="24.75" customHeight="1" thickBot="1">
      <c r="A95" s="25"/>
      <c r="B95" s="26"/>
      <c r="C95" s="25"/>
      <c r="D95" s="27"/>
      <c r="E95" s="25"/>
      <c r="F95" s="25"/>
      <c r="G95" s="25"/>
      <c r="H95" s="135"/>
      <c r="I95" s="25"/>
      <c r="J95" s="151"/>
      <c r="K95" s="120"/>
      <c r="L95" s="120"/>
      <c r="M95" s="15"/>
    </row>
    <row r="96" spans="1:13" s="5" customFormat="1" ht="20.25">
      <c r="A96" s="163" t="s">
        <v>10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5"/>
      <c r="M96" s="119"/>
    </row>
    <row r="97" spans="1:13" s="5" customFormat="1" ht="18">
      <c r="A97" s="160" t="s">
        <v>55</v>
      </c>
      <c r="B97" s="161"/>
      <c r="C97" s="162"/>
      <c r="D97" s="46"/>
      <c r="E97" s="22"/>
      <c r="F97" s="22"/>
      <c r="G97" s="41"/>
      <c r="H97" s="137"/>
      <c r="I97" s="34"/>
      <c r="J97" s="152"/>
      <c r="K97" s="55"/>
      <c r="L97" s="56"/>
      <c r="M97" s="15"/>
    </row>
    <row r="98" spans="1:13" s="5" customFormat="1" ht="20.25">
      <c r="A98" s="60">
        <v>60</v>
      </c>
      <c r="B98" s="92">
        <v>421610</v>
      </c>
      <c r="C98" s="79" t="s">
        <v>211</v>
      </c>
      <c r="D98" s="83" t="s">
        <v>13</v>
      </c>
      <c r="E98" s="22"/>
      <c r="F98" s="22"/>
      <c r="G98" s="41"/>
      <c r="H98" s="138">
        <v>5104</v>
      </c>
      <c r="I98" s="74"/>
      <c r="J98" s="152">
        <f>H98*70/100</f>
        <v>3572.8</v>
      </c>
      <c r="K98" s="72"/>
      <c r="L98" s="73"/>
      <c r="M98" s="15"/>
    </row>
    <row r="99" spans="1:13" s="5" customFormat="1" ht="20.25">
      <c r="A99" s="60">
        <v>61</v>
      </c>
      <c r="B99" s="92">
        <v>421611</v>
      </c>
      <c r="C99" s="79" t="s">
        <v>212</v>
      </c>
      <c r="D99" s="83" t="s">
        <v>22</v>
      </c>
      <c r="E99" s="22"/>
      <c r="F99" s="22"/>
      <c r="G99" s="41"/>
      <c r="H99" s="138">
        <v>5896</v>
      </c>
      <c r="I99" s="74"/>
      <c r="J99" s="152">
        <f aca="true" t="shared" si="2" ref="J99:J140">H99*70/100</f>
        <v>4127.2</v>
      </c>
      <c r="K99" s="72"/>
      <c r="L99" s="73"/>
      <c r="M99" s="15"/>
    </row>
    <row r="100" spans="1:13" s="5" customFormat="1" ht="20.25">
      <c r="A100" s="60">
        <v>62</v>
      </c>
      <c r="B100" s="92">
        <v>421608</v>
      </c>
      <c r="C100" s="79" t="s">
        <v>213</v>
      </c>
      <c r="D100" s="83" t="s">
        <v>49</v>
      </c>
      <c r="E100" s="22"/>
      <c r="F100" s="22"/>
      <c r="G100" s="41"/>
      <c r="H100" s="138">
        <v>4180</v>
      </c>
      <c r="I100" s="74"/>
      <c r="J100" s="152">
        <f t="shared" si="2"/>
        <v>2926</v>
      </c>
      <c r="K100" s="72"/>
      <c r="L100" s="73"/>
      <c r="M100" s="15"/>
    </row>
    <row r="101" spans="1:13" s="5" customFormat="1" ht="20.25">
      <c r="A101" s="60">
        <v>63</v>
      </c>
      <c r="B101" s="92">
        <v>421609</v>
      </c>
      <c r="C101" s="79" t="s">
        <v>214</v>
      </c>
      <c r="D101" s="83" t="s">
        <v>49</v>
      </c>
      <c r="E101" s="22"/>
      <c r="F101" s="22"/>
      <c r="G101" s="41"/>
      <c r="H101" s="138">
        <v>4180</v>
      </c>
      <c r="I101" s="74"/>
      <c r="J101" s="152">
        <f t="shared" si="2"/>
        <v>2926</v>
      </c>
      <c r="K101" s="72"/>
      <c r="L101" s="73"/>
      <c r="M101" s="15"/>
    </row>
    <row r="102" spans="1:13" s="5" customFormat="1" ht="20.25">
      <c r="A102" s="114" t="s">
        <v>137</v>
      </c>
      <c r="B102" s="47"/>
      <c r="C102" s="48"/>
      <c r="D102" s="83"/>
      <c r="E102" s="22"/>
      <c r="F102" s="22"/>
      <c r="G102" s="41"/>
      <c r="H102" s="138"/>
      <c r="I102" s="74"/>
      <c r="J102" s="152"/>
      <c r="K102" s="72"/>
      <c r="L102" s="73"/>
      <c r="M102" s="15"/>
    </row>
    <row r="103" spans="1:13" s="5" customFormat="1" ht="20.25">
      <c r="A103" s="60">
        <v>64</v>
      </c>
      <c r="B103" s="92">
        <v>421600</v>
      </c>
      <c r="C103" s="79" t="s">
        <v>62</v>
      </c>
      <c r="D103" s="84" t="s">
        <v>29</v>
      </c>
      <c r="E103" s="22"/>
      <c r="F103" s="22"/>
      <c r="G103" s="41"/>
      <c r="H103" s="138">
        <v>2596</v>
      </c>
      <c r="I103" s="74"/>
      <c r="J103" s="152">
        <f t="shared" si="2"/>
        <v>1817.2</v>
      </c>
      <c r="K103" s="72"/>
      <c r="L103" s="73"/>
      <c r="M103" s="15"/>
    </row>
    <row r="104" spans="1:13" s="5" customFormat="1" ht="20.25">
      <c r="A104" s="60">
        <v>65</v>
      </c>
      <c r="B104" s="92">
        <v>421616</v>
      </c>
      <c r="C104" s="79" t="s">
        <v>195</v>
      </c>
      <c r="D104" s="84" t="s">
        <v>29</v>
      </c>
      <c r="E104" s="22"/>
      <c r="F104" s="22"/>
      <c r="G104" s="41"/>
      <c r="H104" s="138">
        <v>2464</v>
      </c>
      <c r="I104" s="74"/>
      <c r="J104" s="152">
        <f t="shared" si="2"/>
        <v>1724.8</v>
      </c>
      <c r="K104" s="72"/>
      <c r="L104" s="73"/>
      <c r="M104" s="15"/>
    </row>
    <row r="105" spans="1:13" s="5" customFormat="1" ht="20.25">
      <c r="A105" s="60">
        <v>66</v>
      </c>
      <c r="B105" s="92">
        <v>421615</v>
      </c>
      <c r="C105" s="79" t="s">
        <v>196</v>
      </c>
      <c r="D105" s="83" t="s">
        <v>37</v>
      </c>
      <c r="E105" s="22"/>
      <c r="F105" s="22"/>
      <c r="G105" s="41"/>
      <c r="H105" s="138">
        <v>3080</v>
      </c>
      <c r="I105" s="74"/>
      <c r="J105" s="152">
        <f t="shared" si="2"/>
        <v>2156</v>
      </c>
      <c r="K105" s="72"/>
      <c r="L105" s="73"/>
      <c r="M105" s="15"/>
    </row>
    <row r="106" spans="1:13" s="5" customFormat="1" ht="20.25">
      <c r="A106" s="60">
        <v>67</v>
      </c>
      <c r="B106" s="92">
        <v>421617</v>
      </c>
      <c r="C106" s="79" t="s">
        <v>197</v>
      </c>
      <c r="D106" s="83" t="s">
        <v>37</v>
      </c>
      <c r="E106" s="22"/>
      <c r="F106" s="22"/>
      <c r="G106" s="41"/>
      <c r="H106" s="138">
        <v>3080</v>
      </c>
      <c r="I106" s="74"/>
      <c r="J106" s="152">
        <f t="shared" si="2"/>
        <v>2156</v>
      </c>
      <c r="K106" s="72"/>
      <c r="L106" s="73"/>
      <c r="M106" s="15"/>
    </row>
    <row r="107" spans="1:13" s="5" customFormat="1" ht="20.25">
      <c r="A107" s="60">
        <v>68</v>
      </c>
      <c r="B107" s="92">
        <v>421601</v>
      </c>
      <c r="C107" s="79" t="s">
        <v>215</v>
      </c>
      <c r="D107" s="83" t="s">
        <v>37</v>
      </c>
      <c r="E107" s="22"/>
      <c r="F107" s="22"/>
      <c r="G107" s="41"/>
      <c r="H107" s="138">
        <v>3344</v>
      </c>
      <c r="I107" s="74"/>
      <c r="J107" s="152">
        <f t="shared" si="2"/>
        <v>2340.8</v>
      </c>
      <c r="K107" s="72"/>
      <c r="L107" s="73"/>
      <c r="M107" s="15"/>
    </row>
    <row r="108" spans="1:13" s="5" customFormat="1" ht="20.25">
      <c r="A108" s="60">
        <v>69</v>
      </c>
      <c r="B108" s="92">
        <v>421602</v>
      </c>
      <c r="C108" s="79" t="s">
        <v>216</v>
      </c>
      <c r="D108" s="83" t="s">
        <v>37</v>
      </c>
      <c r="E108" s="22"/>
      <c r="F108" s="22"/>
      <c r="G108" s="41"/>
      <c r="H108" s="138">
        <v>3344</v>
      </c>
      <c r="I108" s="74"/>
      <c r="J108" s="152">
        <f t="shared" si="2"/>
        <v>2340.8</v>
      </c>
      <c r="K108" s="72"/>
      <c r="L108" s="73"/>
      <c r="M108" s="15"/>
    </row>
    <row r="109" spans="1:13" s="5" customFormat="1" ht="20.25">
      <c r="A109" s="60">
        <v>70</v>
      </c>
      <c r="B109" s="92">
        <v>420851</v>
      </c>
      <c r="C109" s="79" t="s">
        <v>18</v>
      </c>
      <c r="D109" s="83" t="s">
        <v>38</v>
      </c>
      <c r="E109" s="22"/>
      <c r="F109" s="22"/>
      <c r="G109" s="41"/>
      <c r="H109" s="138">
        <v>3740</v>
      </c>
      <c r="I109" s="74"/>
      <c r="J109" s="152">
        <f t="shared" si="2"/>
        <v>2618</v>
      </c>
      <c r="K109" s="72"/>
      <c r="L109" s="73"/>
      <c r="M109" s="15"/>
    </row>
    <row r="110" spans="1:13" s="5" customFormat="1" ht="20.25">
      <c r="A110" s="60">
        <v>71</v>
      </c>
      <c r="B110" s="92">
        <v>420852</v>
      </c>
      <c r="C110" s="79" t="s">
        <v>19</v>
      </c>
      <c r="D110" s="83" t="s">
        <v>38</v>
      </c>
      <c r="E110" s="22"/>
      <c r="F110" s="22"/>
      <c r="G110" s="41"/>
      <c r="H110" s="138">
        <v>3740</v>
      </c>
      <c r="I110" s="74"/>
      <c r="J110" s="152">
        <f t="shared" si="2"/>
        <v>2618</v>
      </c>
      <c r="K110" s="72"/>
      <c r="L110" s="73"/>
      <c r="M110" s="15"/>
    </row>
    <row r="111" spans="1:13" s="5" customFormat="1" ht="20.25">
      <c r="A111" s="60">
        <v>72</v>
      </c>
      <c r="B111" s="92">
        <v>421603</v>
      </c>
      <c r="C111" s="79" t="s">
        <v>217</v>
      </c>
      <c r="D111" s="83" t="s">
        <v>21</v>
      </c>
      <c r="E111" s="22"/>
      <c r="F111" s="22"/>
      <c r="G111" s="41"/>
      <c r="H111" s="138">
        <v>3784</v>
      </c>
      <c r="I111" s="74"/>
      <c r="J111" s="152">
        <f t="shared" si="2"/>
        <v>2648.8</v>
      </c>
      <c r="K111" s="72"/>
      <c r="L111" s="73"/>
      <c r="M111" s="15"/>
    </row>
    <row r="112" spans="1:13" s="5" customFormat="1" ht="20.25">
      <c r="A112" s="60">
        <v>73</v>
      </c>
      <c r="B112" s="92">
        <v>421604</v>
      </c>
      <c r="C112" s="79" t="s">
        <v>218</v>
      </c>
      <c r="D112" s="83" t="s">
        <v>21</v>
      </c>
      <c r="E112" s="22"/>
      <c r="F112" s="22"/>
      <c r="G112" s="41"/>
      <c r="H112" s="138">
        <v>3784</v>
      </c>
      <c r="I112" s="74"/>
      <c r="J112" s="152">
        <f t="shared" si="2"/>
        <v>2648.8</v>
      </c>
      <c r="K112" s="72"/>
      <c r="L112" s="73"/>
      <c r="M112" s="15"/>
    </row>
    <row r="113" spans="1:13" s="5" customFormat="1" ht="20.25">
      <c r="A113" s="60">
        <v>74</v>
      </c>
      <c r="B113" s="92">
        <v>421618</v>
      </c>
      <c r="C113" s="79" t="s">
        <v>198</v>
      </c>
      <c r="D113" s="83" t="s">
        <v>21</v>
      </c>
      <c r="E113" s="22"/>
      <c r="F113" s="22"/>
      <c r="G113" s="41"/>
      <c r="H113" s="138">
        <v>3564</v>
      </c>
      <c r="I113" s="74"/>
      <c r="J113" s="152">
        <f t="shared" si="2"/>
        <v>2494.8</v>
      </c>
      <c r="K113" s="72"/>
      <c r="L113" s="73"/>
      <c r="M113" s="15"/>
    </row>
    <row r="114" spans="1:13" s="5" customFormat="1" ht="20.25">
      <c r="A114" s="60">
        <v>75</v>
      </c>
      <c r="B114" s="92">
        <v>421619</v>
      </c>
      <c r="C114" s="79" t="s">
        <v>199</v>
      </c>
      <c r="D114" s="83" t="s">
        <v>21</v>
      </c>
      <c r="E114" s="22"/>
      <c r="F114" s="22"/>
      <c r="G114" s="41"/>
      <c r="H114" s="138">
        <v>3564</v>
      </c>
      <c r="I114" s="74"/>
      <c r="J114" s="152">
        <f t="shared" si="2"/>
        <v>2494.8</v>
      </c>
      <c r="K114" s="72"/>
      <c r="L114" s="73"/>
      <c r="M114" s="15"/>
    </row>
    <row r="115" spans="1:13" s="5" customFormat="1" ht="20.25">
      <c r="A115" s="60">
        <v>76</v>
      </c>
      <c r="B115" s="92">
        <v>421605</v>
      </c>
      <c r="C115" s="79" t="s">
        <v>110</v>
      </c>
      <c r="D115" s="83" t="s">
        <v>21</v>
      </c>
      <c r="E115" s="22"/>
      <c r="F115" s="22"/>
      <c r="G115" s="41"/>
      <c r="H115" s="138">
        <v>4752</v>
      </c>
      <c r="I115" s="74"/>
      <c r="J115" s="152">
        <f t="shared" si="2"/>
        <v>3326.4</v>
      </c>
      <c r="K115" s="72"/>
      <c r="L115" s="73"/>
      <c r="M115" s="15"/>
    </row>
    <row r="116" spans="1:13" s="5" customFormat="1" ht="20.25">
      <c r="A116" s="60">
        <v>77</v>
      </c>
      <c r="B116" s="92">
        <v>421606</v>
      </c>
      <c r="C116" s="79" t="s">
        <v>111</v>
      </c>
      <c r="D116" s="83" t="s">
        <v>21</v>
      </c>
      <c r="E116" s="22"/>
      <c r="F116" s="22"/>
      <c r="G116" s="41"/>
      <c r="H116" s="138">
        <v>4752</v>
      </c>
      <c r="I116" s="74"/>
      <c r="J116" s="152">
        <f t="shared" si="2"/>
        <v>3326.4</v>
      </c>
      <c r="K116" s="72"/>
      <c r="L116" s="73"/>
      <c r="M116" s="15"/>
    </row>
    <row r="117" spans="1:13" s="5" customFormat="1" ht="20.25">
      <c r="A117" s="60">
        <v>78</v>
      </c>
      <c r="B117" s="92">
        <v>420804</v>
      </c>
      <c r="C117" s="79" t="s">
        <v>113</v>
      </c>
      <c r="D117" s="83" t="s">
        <v>40</v>
      </c>
      <c r="E117" s="22"/>
      <c r="F117" s="22"/>
      <c r="G117" s="41"/>
      <c r="H117" s="138">
        <v>4972</v>
      </c>
      <c r="I117" s="74"/>
      <c r="J117" s="152">
        <f t="shared" si="2"/>
        <v>3480.4</v>
      </c>
      <c r="K117" s="72"/>
      <c r="L117" s="73"/>
      <c r="M117" s="15"/>
    </row>
    <row r="118" spans="1:13" s="5" customFormat="1" ht="20.25">
      <c r="A118" s="60">
        <v>79</v>
      </c>
      <c r="B118" s="92">
        <v>420805</v>
      </c>
      <c r="C118" s="79" t="s">
        <v>112</v>
      </c>
      <c r="D118" s="83" t="s">
        <v>41</v>
      </c>
      <c r="E118" s="22"/>
      <c r="F118" s="22"/>
      <c r="G118" s="41"/>
      <c r="H118" s="138">
        <v>4972</v>
      </c>
      <c r="I118" s="74"/>
      <c r="J118" s="152">
        <f t="shared" si="2"/>
        <v>3480.4</v>
      </c>
      <c r="K118" s="72"/>
      <c r="L118" s="73"/>
      <c r="M118" s="15"/>
    </row>
    <row r="119" spans="1:13" s="5" customFormat="1" ht="20.25">
      <c r="A119" s="60">
        <v>80</v>
      </c>
      <c r="B119" s="92">
        <v>420807</v>
      </c>
      <c r="C119" s="79" t="s">
        <v>219</v>
      </c>
      <c r="D119" s="83" t="s">
        <v>39</v>
      </c>
      <c r="E119" s="22"/>
      <c r="F119" s="22"/>
      <c r="G119" s="41"/>
      <c r="H119" s="138">
        <v>4884</v>
      </c>
      <c r="I119" s="74"/>
      <c r="J119" s="152">
        <f t="shared" si="2"/>
        <v>3418.8</v>
      </c>
      <c r="K119" s="72"/>
      <c r="L119" s="73"/>
      <c r="M119" s="15"/>
    </row>
    <row r="120" spans="1:13" s="5" customFormat="1" ht="20.25">
      <c r="A120" s="60">
        <v>81</v>
      </c>
      <c r="B120" s="92">
        <v>420870</v>
      </c>
      <c r="C120" s="79" t="s">
        <v>61</v>
      </c>
      <c r="D120" s="83" t="s">
        <v>26</v>
      </c>
      <c r="E120" s="22"/>
      <c r="F120" s="22"/>
      <c r="G120" s="41"/>
      <c r="H120" s="138">
        <v>6292</v>
      </c>
      <c r="I120" s="74"/>
      <c r="J120" s="152">
        <f t="shared" si="2"/>
        <v>4404.4</v>
      </c>
      <c r="K120" s="72"/>
      <c r="L120" s="73"/>
      <c r="M120" s="15"/>
    </row>
    <row r="121" spans="1:13" s="5" customFormat="1" ht="20.25">
      <c r="A121" s="60">
        <v>82</v>
      </c>
      <c r="B121" s="92">
        <v>420871</v>
      </c>
      <c r="C121" s="79" t="s">
        <v>114</v>
      </c>
      <c r="D121" s="83" t="s">
        <v>26</v>
      </c>
      <c r="E121" s="22"/>
      <c r="F121" s="22"/>
      <c r="G121" s="41"/>
      <c r="H121" s="138">
        <v>6864</v>
      </c>
      <c r="I121" s="74"/>
      <c r="J121" s="152">
        <f t="shared" si="2"/>
        <v>4804.8</v>
      </c>
      <c r="K121" s="72"/>
      <c r="L121" s="73"/>
      <c r="M121" s="15"/>
    </row>
    <row r="122" spans="1:13" s="5" customFormat="1" ht="20.25">
      <c r="A122" s="114" t="s">
        <v>71</v>
      </c>
      <c r="B122" s="47"/>
      <c r="C122" s="48"/>
      <c r="D122" s="83"/>
      <c r="E122" s="22"/>
      <c r="F122" s="22"/>
      <c r="G122" s="41"/>
      <c r="H122" s="138"/>
      <c r="I122" s="74"/>
      <c r="J122" s="152"/>
      <c r="K122" s="72"/>
      <c r="L122" s="73"/>
      <c r="M122" s="15"/>
    </row>
    <row r="123" spans="1:13" s="5" customFormat="1" ht="20.25">
      <c r="A123" s="60">
        <v>83</v>
      </c>
      <c r="B123" s="92">
        <v>421508</v>
      </c>
      <c r="C123" s="79" t="s">
        <v>72</v>
      </c>
      <c r="D123" s="83" t="s">
        <v>73</v>
      </c>
      <c r="E123" s="22"/>
      <c r="F123" s="22"/>
      <c r="G123" s="115">
        <v>1498</v>
      </c>
      <c r="H123" s="138">
        <v>2024</v>
      </c>
      <c r="I123" s="74"/>
      <c r="J123" s="152">
        <f t="shared" si="2"/>
        <v>1416.8</v>
      </c>
      <c r="K123" s="72"/>
      <c r="L123" s="73"/>
      <c r="M123" s="15"/>
    </row>
    <row r="124" spans="1:13" s="5" customFormat="1" ht="20.25">
      <c r="A124" s="60">
        <v>84</v>
      </c>
      <c r="B124" s="92">
        <v>421509</v>
      </c>
      <c r="C124" s="79" t="s">
        <v>74</v>
      </c>
      <c r="D124" s="83" t="s">
        <v>75</v>
      </c>
      <c r="E124" s="22"/>
      <c r="F124" s="22"/>
      <c r="G124" s="115">
        <v>1610</v>
      </c>
      <c r="H124" s="138">
        <v>2156</v>
      </c>
      <c r="I124" s="74"/>
      <c r="J124" s="152">
        <f t="shared" si="2"/>
        <v>1509.2</v>
      </c>
      <c r="K124" s="72"/>
      <c r="L124" s="73"/>
      <c r="M124" s="15"/>
    </row>
    <row r="125" spans="1:13" s="5" customFormat="1" ht="20.25">
      <c r="A125" s="60">
        <v>85</v>
      </c>
      <c r="B125" s="92">
        <v>421507</v>
      </c>
      <c r="C125" s="79" t="s">
        <v>98</v>
      </c>
      <c r="D125" s="83" t="s">
        <v>99</v>
      </c>
      <c r="E125" s="22"/>
      <c r="F125" s="22"/>
      <c r="G125" s="115"/>
      <c r="H125" s="138">
        <v>2596</v>
      </c>
      <c r="I125" s="74"/>
      <c r="J125" s="152">
        <f t="shared" si="2"/>
        <v>1817.2</v>
      </c>
      <c r="K125" s="72"/>
      <c r="L125" s="73"/>
      <c r="M125" s="15"/>
    </row>
    <row r="126" spans="1:13" s="5" customFormat="1" ht="20.25">
      <c r="A126" s="60">
        <v>86</v>
      </c>
      <c r="B126" s="92">
        <v>424442</v>
      </c>
      <c r="C126" s="86" t="s">
        <v>64</v>
      </c>
      <c r="D126" s="83" t="s">
        <v>94</v>
      </c>
      <c r="E126" s="22"/>
      <c r="F126" s="22"/>
      <c r="G126" s="41"/>
      <c r="H126" s="138">
        <v>2376</v>
      </c>
      <c r="I126" s="74"/>
      <c r="J126" s="152">
        <f t="shared" si="2"/>
        <v>1663.2</v>
      </c>
      <c r="K126" s="72"/>
      <c r="L126" s="73"/>
      <c r="M126" s="15"/>
    </row>
    <row r="127" spans="1:13" s="5" customFormat="1" ht="20.25">
      <c r="A127" s="60">
        <v>87</v>
      </c>
      <c r="B127" s="92">
        <v>424441</v>
      </c>
      <c r="C127" s="86" t="s">
        <v>65</v>
      </c>
      <c r="D127" s="83" t="s">
        <v>95</v>
      </c>
      <c r="E127" s="22"/>
      <c r="F127" s="22"/>
      <c r="G127" s="41"/>
      <c r="H127" s="138">
        <v>1804</v>
      </c>
      <c r="I127" s="74"/>
      <c r="J127" s="152">
        <f t="shared" si="2"/>
        <v>1262.8</v>
      </c>
      <c r="K127" s="72"/>
      <c r="L127" s="73"/>
      <c r="M127" s="15"/>
    </row>
    <row r="128" spans="1:13" s="5" customFormat="1" ht="20.25">
      <c r="A128" s="60">
        <v>88</v>
      </c>
      <c r="B128" s="92">
        <v>424444</v>
      </c>
      <c r="C128" s="86" t="s">
        <v>66</v>
      </c>
      <c r="D128" s="83" t="s">
        <v>96</v>
      </c>
      <c r="E128" s="42"/>
      <c r="F128" s="22"/>
      <c r="G128" s="41"/>
      <c r="H128" s="138">
        <v>2464</v>
      </c>
      <c r="I128" s="74"/>
      <c r="J128" s="152">
        <f t="shared" si="2"/>
        <v>1724.8</v>
      </c>
      <c r="K128" s="72"/>
      <c r="L128" s="73"/>
      <c r="M128" s="15"/>
    </row>
    <row r="129" spans="1:13" s="5" customFormat="1" ht="20.25">
      <c r="A129" s="60">
        <v>89</v>
      </c>
      <c r="B129" s="92">
        <v>424443</v>
      </c>
      <c r="C129" s="86" t="s">
        <v>67</v>
      </c>
      <c r="D129" s="83" t="s">
        <v>68</v>
      </c>
      <c r="E129" s="42">
        <v>41</v>
      </c>
      <c r="F129" s="22"/>
      <c r="G129" s="41"/>
      <c r="H129" s="138">
        <v>1892</v>
      </c>
      <c r="I129" s="74"/>
      <c r="J129" s="152">
        <f t="shared" si="2"/>
        <v>1324.4</v>
      </c>
      <c r="K129" s="72"/>
      <c r="L129" s="73"/>
      <c r="M129" s="15"/>
    </row>
    <row r="130" spans="1:13" s="5" customFormat="1" ht="20.25">
      <c r="A130" s="60">
        <v>90</v>
      </c>
      <c r="B130" s="92">
        <v>421162</v>
      </c>
      <c r="C130" s="86" t="s">
        <v>128</v>
      </c>
      <c r="D130" s="83" t="s">
        <v>140</v>
      </c>
      <c r="E130" s="42"/>
      <c r="F130" s="22"/>
      <c r="G130" s="41"/>
      <c r="H130" s="138">
        <v>9460</v>
      </c>
      <c r="I130" s="74"/>
      <c r="J130" s="152">
        <f t="shared" si="2"/>
        <v>6622</v>
      </c>
      <c r="K130" s="72"/>
      <c r="L130" s="73"/>
      <c r="M130" s="15"/>
    </row>
    <row r="131" spans="1:13" s="5" customFormat="1" ht="20.25">
      <c r="A131" s="160" t="s">
        <v>134</v>
      </c>
      <c r="B131" s="161"/>
      <c r="C131" s="162"/>
      <c r="D131" s="83"/>
      <c r="E131" s="42"/>
      <c r="F131" s="22"/>
      <c r="G131" s="41"/>
      <c r="H131" s="138"/>
      <c r="I131" s="74"/>
      <c r="J131" s="152"/>
      <c r="K131" s="72"/>
      <c r="L131" s="73"/>
      <c r="M131" s="15"/>
    </row>
    <row r="132" spans="1:13" s="5" customFormat="1" ht="20.25">
      <c r="A132" s="60">
        <v>91</v>
      </c>
      <c r="B132" s="92">
        <v>421200</v>
      </c>
      <c r="C132" s="86" t="s">
        <v>135</v>
      </c>
      <c r="D132" s="83" t="s">
        <v>142</v>
      </c>
      <c r="E132" s="42"/>
      <c r="F132" s="22"/>
      <c r="G132" s="41"/>
      <c r="H132" s="138">
        <v>6160</v>
      </c>
      <c r="I132" s="74"/>
      <c r="J132" s="152">
        <f t="shared" si="2"/>
        <v>4312</v>
      </c>
      <c r="K132" s="72"/>
      <c r="L132" s="73"/>
      <c r="M132" s="15"/>
    </row>
    <row r="133" spans="1:13" s="5" customFormat="1" ht="20.25">
      <c r="A133" s="60">
        <v>92</v>
      </c>
      <c r="B133" s="92">
        <v>421207</v>
      </c>
      <c r="C133" s="86" t="s">
        <v>138</v>
      </c>
      <c r="D133" s="83" t="s">
        <v>143</v>
      </c>
      <c r="E133" s="42"/>
      <c r="F133" s="22"/>
      <c r="G133" s="41"/>
      <c r="H133" s="138">
        <v>5808</v>
      </c>
      <c r="I133" s="74"/>
      <c r="J133" s="152">
        <f t="shared" si="2"/>
        <v>4065.6</v>
      </c>
      <c r="K133" s="72"/>
      <c r="L133" s="73"/>
      <c r="M133" s="15"/>
    </row>
    <row r="134" spans="1:13" s="5" customFormat="1" ht="20.25">
      <c r="A134" s="60">
        <v>93</v>
      </c>
      <c r="B134" s="92">
        <v>421204</v>
      </c>
      <c r="C134" s="86" t="s">
        <v>139</v>
      </c>
      <c r="D134" s="83" t="s">
        <v>144</v>
      </c>
      <c r="E134" s="42"/>
      <c r="F134" s="22"/>
      <c r="G134" s="41"/>
      <c r="H134" s="138">
        <v>9020</v>
      </c>
      <c r="I134" s="74"/>
      <c r="J134" s="152">
        <f t="shared" si="2"/>
        <v>6314</v>
      </c>
      <c r="K134" s="72"/>
      <c r="L134" s="73"/>
      <c r="M134" s="15"/>
    </row>
    <row r="135" spans="1:13" s="5" customFormat="1" ht="20.25">
      <c r="A135" s="60">
        <v>94</v>
      </c>
      <c r="B135" s="92">
        <v>421202</v>
      </c>
      <c r="C135" s="86" t="s">
        <v>175</v>
      </c>
      <c r="D135" s="83" t="s">
        <v>143</v>
      </c>
      <c r="E135" s="42"/>
      <c r="F135" s="22"/>
      <c r="G135" s="41"/>
      <c r="H135" s="138">
        <v>5808</v>
      </c>
      <c r="I135" s="74"/>
      <c r="J135" s="152">
        <f t="shared" si="2"/>
        <v>4065.6</v>
      </c>
      <c r="K135" s="72"/>
      <c r="L135" s="73"/>
      <c r="M135" s="15"/>
    </row>
    <row r="136" spans="1:13" s="5" customFormat="1" ht="20.25">
      <c r="A136" s="60">
        <v>95</v>
      </c>
      <c r="B136" s="92">
        <v>421203</v>
      </c>
      <c r="C136" s="86" t="s">
        <v>176</v>
      </c>
      <c r="D136" s="83" t="s">
        <v>143</v>
      </c>
      <c r="E136" s="42"/>
      <c r="F136" s="22"/>
      <c r="G136" s="41"/>
      <c r="H136" s="138">
        <v>5808</v>
      </c>
      <c r="I136" s="74"/>
      <c r="J136" s="152">
        <f t="shared" si="2"/>
        <v>4065.6</v>
      </c>
      <c r="K136" s="72"/>
      <c r="L136" s="73"/>
      <c r="M136" s="15"/>
    </row>
    <row r="137" spans="1:13" s="5" customFormat="1" ht="20.25">
      <c r="A137" s="60">
        <v>96</v>
      </c>
      <c r="B137" s="92">
        <v>421205</v>
      </c>
      <c r="C137" s="86" t="s">
        <v>179</v>
      </c>
      <c r="D137" s="83" t="s">
        <v>144</v>
      </c>
      <c r="E137" s="42"/>
      <c r="F137" s="22"/>
      <c r="G137" s="41"/>
      <c r="H137" s="138">
        <v>11660</v>
      </c>
      <c r="I137" s="74"/>
      <c r="J137" s="152">
        <f t="shared" si="2"/>
        <v>8162</v>
      </c>
      <c r="K137" s="72"/>
      <c r="L137" s="73"/>
      <c r="M137" s="15"/>
    </row>
    <row r="138" spans="1:13" s="5" customFormat="1" ht="20.25">
      <c r="A138" s="60">
        <v>97</v>
      </c>
      <c r="B138" s="92">
        <v>421206</v>
      </c>
      <c r="C138" s="86" t="s">
        <v>180</v>
      </c>
      <c r="D138" s="83" t="s">
        <v>144</v>
      </c>
      <c r="E138" s="42"/>
      <c r="F138" s="22"/>
      <c r="G138" s="41"/>
      <c r="H138" s="138">
        <v>11660</v>
      </c>
      <c r="I138" s="74"/>
      <c r="J138" s="152">
        <f t="shared" si="2"/>
        <v>8162</v>
      </c>
      <c r="K138" s="72"/>
      <c r="L138" s="73"/>
      <c r="M138" s="15"/>
    </row>
    <row r="139" spans="1:13" s="5" customFormat="1" ht="20.25">
      <c r="A139" s="60">
        <v>98</v>
      </c>
      <c r="B139" s="92">
        <v>421214</v>
      </c>
      <c r="C139" s="86" t="s">
        <v>181</v>
      </c>
      <c r="D139" s="83" t="s">
        <v>144</v>
      </c>
      <c r="E139" s="42"/>
      <c r="F139" s="22"/>
      <c r="G139" s="41"/>
      <c r="H139" s="138">
        <v>6030</v>
      </c>
      <c r="I139" s="74"/>
      <c r="J139" s="152">
        <f t="shared" si="2"/>
        <v>4221</v>
      </c>
      <c r="K139" s="72"/>
      <c r="L139" s="73"/>
      <c r="M139" s="15"/>
    </row>
    <row r="140" spans="1:13" s="5" customFormat="1" ht="20.25">
      <c r="A140" s="60">
        <v>99</v>
      </c>
      <c r="B140" s="92">
        <v>421220</v>
      </c>
      <c r="C140" s="86" t="s">
        <v>136</v>
      </c>
      <c r="D140" s="83" t="s">
        <v>145</v>
      </c>
      <c r="E140" s="42"/>
      <c r="F140" s="22"/>
      <c r="G140" s="41"/>
      <c r="H140" s="138">
        <v>11088</v>
      </c>
      <c r="I140" s="74"/>
      <c r="J140" s="152">
        <f t="shared" si="2"/>
        <v>7761.6</v>
      </c>
      <c r="K140" s="72"/>
      <c r="L140" s="73"/>
      <c r="M140" s="15"/>
    </row>
    <row r="141" spans="1:13" s="5" customFormat="1" ht="18.75" customHeight="1">
      <c r="A141" s="166" t="s">
        <v>8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8"/>
      <c r="M141" s="15"/>
    </row>
    <row r="142" spans="1:13" s="5" customFormat="1" ht="20.25">
      <c r="A142" s="114" t="s">
        <v>9</v>
      </c>
      <c r="B142" s="49"/>
      <c r="C142" s="50"/>
      <c r="D142" s="62"/>
      <c r="E142" s="42"/>
      <c r="F142" s="22"/>
      <c r="G142" s="41"/>
      <c r="H142" s="138"/>
      <c r="I142" s="74"/>
      <c r="J142" s="152"/>
      <c r="K142" s="72"/>
      <c r="L142" s="73"/>
      <c r="M142" s="15"/>
    </row>
    <row r="143" spans="1:13" s="5" customFormat="1" ht="20.25">
      <c r="A143" s="60">
        <v>100</v>
      </c>
      <c r="B143" s="92">
        <v>423034</v>
      </c>
      <c r="C143" s="79" t="s">
        <v>89</v>
      </c>
      <c r="D143" s="83" t="s">
        <v>32</v>
      </c>
      <c r="E143" s="22"/>
      <c r="F143" s="22"/>
      <c r="G143" s="41"/>
      <c r="H143" s="138">
        <v>1980</v>
      </c>
      <c r="I143" s="74"/>
      <c r="J143" s="152">
        <f>H143*70/100</f>
        <v>1386</v>
      </c>
      <c r="K143" s="72"/>
      <c r="L143" s="73"/>
      <c r="M143" s="15"/>
    </row>
    <row r="144" spans="1:13" s="5" customFormat="1" ht="20.25">
      <c r="A144" s="60">
        <v>101</v>
      </c>
      <c r="B144" s="92">
        <v>423001</v>
      </c>
      <c r="C144" s="79" t="s">
        <v>91</v>
      </c>
      <c r="D144" s="83" t="s">
        <v>32</v>
      </c>
      <c r="E144" s="22"/>
      <c r="F144" s="22"/>
      <c r="G144" s="41"/>
      <c r="H144" s="138">
        <v>1716</v>
      </c>
      <c r="I144" s="74"/>
      <c r="J144" s="152">
        <f aca="true" t="shared" si="3" ref="J144:J149">H144*70/100</f>
        <v>1201.2</v>
      </c>
      <c r="K144" s="72"/>
      <c r="L144" s="73"/>
      <c r="M144" s="15"/>
    </row>
    <row r="145" spans="1:13" s="5" customFormat="1" ht="20.25">
      <c r="A145" s="60">
        <v>102</v>
      </c>
      <c r="B145" s="92">
        <v>423035</v>
      </c>
      <c r="C145" s="79" t="s">
        <v>90</v>
      </c>
      <c r="D145" s="83" t="s">
        <v>33</v>
      </c>
      <c r="E145" s="22">
        <v>53</v>
      </c>
      <c r="F145" s="22">
        <f>E145-E145*7/100</f>
        <v>49.29</v>
      </c>
      <c r="G145" s="41">
        <f>E145-E145*10/100</f>
        <v>47.7</v>
      </c>
      <c r="H145" s="138">
        <v>2332</v>
      </c>
      <c r="I145" s="74"/>
      <c r="J145" s="152">
        <f t="shared" si="3"/>
        <v>1632.4</v>
      </c>
      <c r="K145" s="72"/>
      <c r="L145" s="73"/>
      <c r="M145" s="15"/>
    </row>
    <row r="146" spans="1:13" s="5" customFormat="1" ht="20.25">
      <c r="A146" s="60">
        <v>103</v>
      </c>
      <c r="B146" s="92">
        <v>423030</v>
      </c>
      <c r="C146" s="79" t="s">
        <v>220</v>
      </c>
      <c r="D146" s="83" t="s">
        <v>34</v>
      </c>
      <c r="E146" s="22">
        <v>74</v>
      </c>
      <c r="F146" s="22">
        <f>E146-E146*7/100</f>
        <v>68.82</v>
      </c>
      <c r="G146" s="41">
        <f>E146-E146*10/100</f>
        <v>66.6</v>
      </c>
      <c r="H146" s="138">
        <v>3036</v>
      </c>
      <c r="I146" s="74"/>
      <c r="J146" s="152">
        <f t="shared" si="3"/>
        <v>2125.2</v>
      </c>
      <c r="K146" s="72"/>
      <c r="L146" s="73"/>
      <c r="M146" s="15"/>
    </row>
    <row r="147" spans="1:13" s="5" customFormat="1" ht="20.25">
      <c r="A147" s="60">
        <v>104</v>
      </c>
      <c r="B147" s="92">
        <v>423031</v>
      </c>
      <c r="C147" s="79" t="s">
        <v>221</v>
      </c>
      <c r="D147" s="83" t="s">
        <v>35</v>
      </c>
      <c r="E147" s="22"/>
      <c r="F147" s="22"/>
      <c r="G147" s="41"/>
      <c r="H147" s="138">
        <v>3300</v>
      </c>
      <c r="I147" s="74"/>
      <c r="J147" s="152">
        <f t="shared" si="3"/>
        <v>2310</v>
      </c>
      <c r="K147" s="72"/>
      <c r="L147" s="73"/>
      <c r="M147" s="15"/>
    </row>
    <row r="148" spans="1:13" s="5" customFormat="1" ht="20.25">
      <c r="A148" s="60">
        <v>105</v>
      </c>
      <c r="B148" s="92">
        <v>423033</v>
      </c>
      <c r="C148" s="79" t="s">
        <v>222</v>
      </c>
      <c r="D148" s="83" t="s">
        <v>36</v>
      </c>
      <c r="E148" s="22">
        <v>59</v>
      </c>
      <c r="F148" s="22">
        <f>E148-E148*7/100</f>
        <v>54.87</v>
      </c>
      <c r="G148" s="41">
        <f>E148-E148*10/100</f>
        <v>53.1</v>
      </c>
      <c r="H148" s="138">
        <v>2332</v>
      </c>
      <c r="I148" s="74"/>
      <c r="J148" s="152">
        <f t="shared" si="3"/>
        <v>1632.4</v>
      </c>
      <c r="K148" s="72"/>
      <c r="L148" s="73"/>
      <c r="M148" s="15"/>
    </row>
    <row r="149" spans="1:13" s="5" customFormat="1" ht="20.25">
      <c r="A149" s="60">
        <v>106</v>
      </c>
      <c r="B149" s="92">
        <v>423002</v>
      </c>
      <c r="C149" s="79" t="s">
        <v>92</v>
      </c>
      <c r="D149" s="83" t="s">
        <v>36</v>
      </c>
      <c r="E149" s="22">
        <v>59</v>
      </c>
      <c r="F149" s="22">
        <f>E149-E149*7/100</f>
        <v>54.87</v>
      </c>
      <c r="G149" s="41">
        <f>E149-E149*10/100</f>
        <v>53.1</v>
      </c>
      <c r="H149" s="138">
        <v>2200</v>
      </c>
      <c r="I149" s="74"/>
      <c r="J149" s="152">
        <f t="shared" si="3"/>
        <v>1540</v>
      </c>
      <c r="K149" s="72"/>
      <c r="L149" s="73"/>
      <c r="M149" s="15"/>
    </row>
    <row r="150" spans="1:13" s="5" customFormat="1" ht="18.75" customHeight="1">
      <c r="A150" s="166" t="s">
        <v>93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8"/>
      <c r="M150" s="15"/>
    </row>
    <row r="151" spans="1:13" s="5" customFormat="1" ht="18.75">
      <c r="A151" s="114" t="s">
        <v>11</v>
      </c>
      <c r="B151" s="49"/>
      <c r="C151" s="50"/>
      <c r="D151" s="62"/>
      <c r="E151" s="22"/>
      <c r="F151" s="22"/>
      <c r="G151" s="41"/>
      <c r="H151" s="139"/>
      <c r="I151" s="74"/>
      <c r="J151" s="152"/>
      <c r="K151" s="72"/>
      <c r="L151" s="73"/>
      <c r="M151" s="15"/>
    </row>
    <row r="152" spans="1:13" s="5" customFormat="1" ht="20.25">
      <c r="A152" s="60">
        <v>107</v>
      </c>
      <c r="B152" s="92">
        <v>423524</v>
      </c>
      <c r="C152" s="79" t="s">
        <v>117</v>
      </c>
      <c r="D152" s="83" t="s">
        <v>42</v>
      </c>
      <c r="E152" s="22"/>
      <c r="F152" s="22"/>
      <c r="G152" s="41"/>
      <c r="H152" s="138">
        <v>3036</v>
      </c>
      <c r="I152" s="74"/>
      <c r="J152" s="152">
        <f aca="true" t="shared" si="4" ref="J152:J157">H152*70/100</f>
        <v>2125.2</v>
      </c>
      <c r="K152" s="72"/>
      <c r="L152" s="73"/>
      <c r="M152" s="15"/>
    </row>
    <row r="153" spans="1:13" s="5" customFormat="1" ht="20.25">
      <c r="A153" s="60">
        <v>108</v>
      </c>
      <c r="B153" s="92">
        <v>423525</v>
      </c>
      <c r="C153" s="79" t="s">
        <v>223</v>
      </c>
      <c r="D153" s="83" t="s">
        <v>42</v>
      </c>
      <c r="E153" s="22">
        <v>78</v>
      </c>
      <c r="F153" s="22">
        <f>E153-E153*7/100</f>
        <v>72.54</v>
      </c>
      <c r="G153" s="41">
        <f>E153-E153*10/100</f>
        <v>70.2</v>
      </c>
      <c r="H153" s="138">
        <v>3300</v>
      </c>
      <c r="I153" s="74"/>
      <c r="J153" s="152">
        <f t="shared" si="4"/>
        <v>2310</v>
      </c>
      <c r="K153" s="72"/>
      <c r="L153" s="73"/>
      <c r="M153" s="15"/>
    </row>
    <row r="154" spans="1:13" s="5" customFormat="1" ht="20.25">
      <c r="A154" s="60">
        <v>109</v>
      </c>
      <c r="B154" s="92">
        <v>423535</v>
      </c>
      <c r="C154" s="79" t="s">
        <v>115</v>
      </c>
      <c r="D154" s="83" t="s">
        <v>42</v>
      </c>
      <c r="E154" s="22"/>
      <c r="F154" s="22"/>
      <c r="G154" s="41"/>
      <c r="H154" s="138">
        <v>3036</v>
      </c>
      <c r="I154" s="74"/>
      <c r="J154" s="152">
        <f t="shared" si="4"/>
        <v>2125.2</v>
      </c>
      <c r="K154" s="72"/>
      <c r="L154" s="73"/>
      <c r="M154" s="15"/>
    </row>
    <row r="155" spans="1:13" s="5" customFormat="1" ht="20.25">
      <c r="A155" s="60">
        <v>110</v>
      </c>
      <c r="B155" s="92">
        <v>423522</v>
      </c>
      <c r="C155" s="79" t="s">
        <v>118</v>
      </c>
      <c r="D155" s="83" t="s">
        <v>43</v>
      </c>
      <c r="E155" s="22"/>
      <c r="F155" s="22"/>
      <c r="G155" s="41"/>
      <c r="H155" s="138">
        <v>3740</v>
      </c>
      <c r="I155" s="74"/>
      <c r="J155" s="152">
        <f t="shared" si="4"/>
        <v>2618</v>
      </c>
      <c r="K155" s="72"/>
      <c r="L155" s="73"/>
      <c r="M155" s="15"/>
    </row>
    <row r="156" spans="1:13" s="5" customFormat="1" ht="20.25">
      <c r="A156" s="60">
        <v>111</v>
      </c>
      <c r="B156" s="92">
        <v>423523</v>
      </c>
      <c r="C156" s="79" t="s">
        <v>119</v>
      </c>
      <c r="D156" s="83" t="s">
        <v>43</v>
      </c>
      <c r="E156" s="22"/>
      <c r="F156" s="22"/>
      <c r="G156" s="41"/>
      <c r="H156" s="138">
        <v>4004</v>
      </c>
      <c r="I156" s="74"/>
      <c r="J156" s="152">
        <f t="shared" si="4"/>
        <v>2802.8</v>
      </c>
      <c r="K156" s="72"/>
      <c r="L156" s="73"/>
      <c r="M156" s="15"/>
    </row>
    <row r="157" spans="1:13" s="5" customFormat="1" ht="20.25">
      <c r="A157" s="60">
        <v>112</v>
      </c>
      <c r="B157" s="92">
        <v>423538</v>
      </c>
      <c r="C157" s="79" t="s">
        <v>116</v>
      </c>
      <c r="D157" s="83" t="s">
        <v>43</v>
      </c>
      <c r="E157" s="22"/>
      <c r="F157" s="22"/>
      <c r="G157" s="41"/>
      <c r="H157" s="138">
        <v>3740</v>
      </c>
      <c r="I157" s="74"/>
      <c r="J157" s="152">
        <f t="shared" si="4"/>
        <v>2618</v>
      </c>
      <c r="K157" s="72"/>
      <c r="L157" s="73"/>
      <c r="M157" s="15"/>
    </row>
    <row r="158" spans="1:13" s="5" customFormat="1" ht="18.75" customHeight="1">
      <c r="A158" s="166" t="s">
        <v>12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8"/>
      <c r="M158" s="15"/>
    </row>
    <row r="159" spans="1:13" s="5" customFormat="1" ht="18.75">
      <c r="A159" s="114" t="s">
        <v>71</v>
      </c>
      <c r="B159" s="47"/>
      <c r="C159" s="48"/>
      <c r="D159" s="62"/>
      <c r="E159" s="22"/>
      <c r="F159" s="22"/>
      <c r="G159" s="41"/>
      <c r="H159" s="139"/>
      <c r="I159" s="74"/>
      <c r="J159" s="152"/>
      <c r="K159" s="72"/>
      <c r="L159" s="73"/>
      <c r="M159" s="15"/>
    </row>
    <row r="160" spans="1:13" s="5" customFormat="1" ht="20.25">
      <c r="A160" s="60">
        <v>113</v>
      </c>
      <c r="B160" s="96">
        <v>424400</v>
      </c>
      <c r="C160" s="86" t="s">
        <v>224</v>
      </c>
      <c r="D160" s="98" t="s">
        <v>156</v>
      </c>
      <c r="E160" s="22"/>
      <c r="F160" s="22"/>
      <c r="G160" s="41"/>
      <c r="H160" s="138">
        <v>5852</v>
      </c>
      <c r="I160" s="74"/>
      <c r="J160" s="152">
        <f aca="true" t="shared" si="5" ref="J160:J165">H160*70/100</f>
        <v>4096.4</v>
      </c>
      <c r="K160" s="72"/>
      <c r="L160" s="73"/>
      <c r="M160" s="15"/>
    </row>
    <row r="161" spans="1:13" s="5" customFormat="1" ht="20.25">
      <c r="A161" s="60">
        <v>114</v>
      </c>
      <c r="B161" s="96">
        <v>424401</v>
      </c>
      <c r="C161" s="86" t="s">
        <v>120</v>
      </c>
      <c r="D161" s="98" t="s">
        <v>156</v>
      </c>
      <c r="E161" s="22"/>
      <c r="F161" s="22"/>
      <c r="G161" s="41"/>
      <c r="H161" s="138">
        <v>5456</v>
      </c>
      <c r="I161" s="74"/>
      <c r="J161" s="152">
        <f t="shared" si="5"/>
        <v>3819.2</v>
      </c>
      <c r="K161" s="72"/>
      <c r="L161" s="73"/>
      <c r="M161" s="15"/>
    </row>
    <row r="162" spans="1:13" s="5" customFormat="1" ht="20.25">
      <c r="A162" s="60">
        <v>115</v>
      </c>
      <c r="B162" s="96">
        <v>424403</v>
      </c>
      <c r="C162" s="86" t="s">
        <v>173</v>
      </c>
      <c r="D162" s="98" t="s">
        <v>156</v>
      </c>
      <c r="E162" s="22"/>
      <c r="F162" s="22"/>
      <c r="G162" s="41"/>
      <c r="H162" s="138">
        <v>5852</v>
      </c>
      <c r="I162" s="74"/>
      <c r="J162" s="152">
        <f t="shared" si="5"/>
        <v>4096.4</v>
      </c>
      <c r="K162" s="72"/>
      <c r="L162" s="73"/>
      <c r="M162" s="15"/>
    </row>
    <row r="163" spans="1:13" s="5" customFormat="1" ht="20.25">
      <c r="A163" s="60">
        <v>116</v>
      </c>
      <c r="B163" s="96">
        <v>424352</v>
      </c>
      <c r="C163" s="86" t="s">
        <v>225</v>
      </c>
      <c r="D163" s="98" t="s">
        <v>172</v>
      </c>
      <c r="E163" s="22"/>
      <c r="F163" s="22"/>
      <c r="G163" s="41"/>
      <c r="H163" s="138">
        <v>8140</v>
      </c>
      <c r="I163" s="74"/>
      <c r="J163" s="152">
        <f t="shared" si="5"/>
        <v>5698</v>
      </c>
      <c r="K163" s="72"/>
      <c r="L163" s="73"/>
      <c r="M163" s="15"/>
    </row>
    <row r="164" spans="1:13" s="5" customFormat="1" ht="20.25">
      <c r="A164" s="60">
        <v>117</v>
      </c>
      <c r="B164" s="96">
        <v>424350</v>
      </c>
      <c r="C164" s="86" t="s">
        <v>141</v>
      </c>
      <c r="D164" s="98" t="s">
        <v>172</v>
      </c>
      <c r="E164" s="22"/>
      <c r="F164" s="22"/>
      <c r="G164" s="41"/>
      <c r="H164" s="138">
        <v>8580</v>
      </c>
      <c r="I164" s="74"/>
      <c r="J164" s="152">
        <f t="shared" si="5"/>
        <v>6006</v>
      </c>
      <c r="K164" s="72"/>
      <c r="L164" s="73"/>
      <c r="M164" s="15"/>
    </row>
    <row r="165" spans="1:13" s="5" customFormat="1" ht="20.25">
      <c r="A165" s="60">
        <v>118</v>
      </c>
      <c r="B165" s="96">
        <v>424439</v>
      </c>
      <c r="C165" s="86" t="s">
        <v>88</v>
      </c>
      <c r="D165" s="98" t="s">
        <v>157</v>
      </c>
      <c r="E165" s="22"/>
      <c r="F165" s="22"/>
      <c r="G165" s="41"/>
      <c r="H165" s="138">
        <v>9900</v>
      </c>
      <c r="I165" s="74"/>
      <c r="J165" s="152">
        <f t="shared" si="5"/>
        <v>6930</v>
      </c>
      <c r="K165" s="72"/>
      <c r="L165" s="73"/>
      <c r="M165" s="15"/>
    </row>
    <row r="166" spans="1:12" s="5" customFormat="1" ht="18.75" customHeight="1">
      <c r="A166" s="166" t="s">
        <v>44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8"/>
    </row>
    <row r="167" spans="1:13" s="5" customFormat="1" ht="18.75">
      <c r="A167" s="160" t="s">
        <v>48</v>
      </c>
      <c r="B167" s="161"/>
      <c r="C167" s="162"/>
      <c r="D167" s="62"/>
      <c r="E167" s="22"/>
      <c r="F167" s="22"/>
      <c r="G167" s="41"/>
      <c r="H167" s="139"/>
      <c r="I167" s="74"/>
      <c r="J167" s="152"/>
      <c r="K167" s="72"/>
      <c r="L167" s="73"/>
      <c r="M167" s="15"/>
    </row>
    <row r="168" spans="1:13" s="5" customFormat="1" ht="20.25">
      <c r="A168" s="60">
        <v>119</v>
      </c>
      <c r="B168" s="92">
        <v>425217</v>
      </c>
      <c r="C168" s="79" t="s">
        <v>226</v>
      </c>
      <c r="D168" s="99">
        <v>1500</v>
      </c>
      <c r="E168" s="22"/>
      <c r="F168" s="22"/>
      <c r="G168" s="41"/>
      <c r="H168" s="138">
        <v>4092</v>
      </c>
      <c r="I168" s="74"/>
      <c r="J168" s="152">
        <f>H168*70/100</f>
        <v>2864.4</v>
      </c>
      <c r="K168" s="72"/>
      <c r="L168" s="73"/>
      <c r="M168" s="15"/>
    </row>
    <row r="169" spans="1:13" s="5" customFormat="1" ht="21" thickBot="1">
      <c r="A169" s="61">
        <v>120</v>
      </c>
      <c r="B169" s="97">
        <v>425218</v>
      </c>
      <c r="C169" s="87" t="s">
        <v>227</v>
      </c>
      <c r="D169" s="100">
        <v>1700</v>
      </c>
      <c r="E169" s="40"/>
      <c r="F169" s="40"/>
      <c r="G169" s="117"/>
      <c r="H169" s="140">
        <v>4488</v>
      </c>
      <c r="I169" s="75"/>
      <c r="J169" s="152">
        <f>H169*70/100</f>
        <v>3141.6</v>
      </c>
      <c r="K169" s="76"/>
      <c r="L169" s="77"/>
      <c r="M169" s="15"/>
    </row>
    <row r="170" spans="1:13" s="127" customFormat="1" ht="15" customHeight="1">
      <c r="A170" s="181" t="s">
        <v>76</v>
      </c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26"/>
    </row>
    <row r="171" spans="1:13" s="21" customFormat="1" ht="1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20"/>
    </row>
    <row r="172" spans="2:13" s="6" customFormat="1" ht="18">
      <c r="B172" s="7"/>
      <c r="H172" s="141"/>
      <c r="J172" s="153"/>
      <c r="K172" s="10"/>
      <c r="L172" s="10"/>
      <c r="M172" s="10"/>
    </row>
    <row r="173" spans="2:13" s="6" customFormat="1" ht="18">
      <c r="B173" s="7"/>
      <c r="H173" s="141"/>
      <c r="J173" s="153"/>
      <c r="K173" s="10"/>
      <c r="L173" s="10"/>
      <c r="M173" s="10"/>
    </row>
    <row r="174" spans="2:13" s="6" customFormat="1" ht="18">
      <c r="B174" s="7"/>
      <c r="H174" s="141"/>
      <c r="J174" s="153"/>
      <c r="K174" s="10"/>
      <c r="L174" s="10"/>
      <c r="M174" s="10"/>
    </row>
    <row r="175" spans="2:13" s="6" customFormat="1" ht="18">
      <c r="B175" s="7"/>
      <c r="H175" s="141"/>
      <c r="J175" s="153"/>
      <c r="K175" s="10"/>
      <c r="L175" s="10"/>
      <c r="M175" s="10"/>
    </row>
    <row r="176" spans="2:13" s="6" customFormat="1" ht="18">
      <c r="B176" s="7"/>
      <c r="H176" s="141"/>
      <c r="J176" s="153"/>
      <c r="K176" s="10"/>
      <c r="L176" s="10"/>
      <c r="M176" s="10"/>
    </row>
    <row r="177" spans="2:13" s="6" customFormat="1" ht="18">
      <c r="B177" s="7"/>
      <c r="H177" s="141"/>
      <c r="J177" s="153"/>
      <c r="K177" s="10"/>
      <c r="L177" s="10"/>
      <c r="M177" s="10"/>
    </row>
    <row r="178" spans="2:13" s="6" customFormat="1" ht="18">
      <c r="B178" s="7"/>
      <c r="H178" s="141"/>
      <c r="J178" s="153"/>
      <c r="K178" s="10"/>
      <c r="L178" s="10"/>
      <c r="M178" s="10"/>
    </row>
    <row r="179" spans="2:13" s="6" customFormat="1" ht="18">
      <c r="B179" s="7"/>
      <c r="H179" s="141"/>
      <c r="J179" s="153"/>
      <c r="K179" s="10"/>
      <c r="L179" s="10"/>
      <c r="M179" s="10"/>
    </row>
    <row r="180" spans="2:13" s="6" customFormat="1" ht="18">
      <c r="B180" s="7"/>
      <c r="H180" s="141"/>
      <c r="J180" s="153"/>
      <c r="K180" s="10"/>
      <c r="L180" s="10"/>
      <c r="M180" s="10"/>
    </row>
    <row r="181" spans="2:13" s="6" customFormat="1" ht="18">
      <c r="B181" s="7"/>
      <c r="H181" s="141"/>
      <c r="J181" s="153"/>
      <c r="K181" s="10"/>
      <c r="L181" s="10"/>
      <c r="M181" s="10"/>
    </row>
    <row r="182" spans="2:13" s="6" customFormat="1" ht="18">
      <c r="B182" s="7"/>
      <c r="H182" s="141"/>
      <c r="J182" s="153"/>
      <c r="K182" s="10"/>
      <c r="L182" s="10"/>
      <c r="M182" s="10"/>
    </row>
    <row r="183" spans="2:13" s="6" customFormat="1" ht="18">
      <c r="B183" s="7"/>
      <c r="H183" s="141"/>
      <c r="J183" s="153"/>
      <c r="K183" s="10"/>
      <c r="L183" s="10"/>
      <c r="M183" s="10"/>
    </row>
    <row r="184" spans="2:13" s="6" customFormat="1" ht="18">
      <c r="B184" s="7"/>
      <c r="H184" s="141"/>
      <c r="J184" s="153"/>
      <c r="K184" s="10"/>
      <c r="L184" s="10"/>
      <c r="M184" s="10"/>
    </row>
    <row r="185" spans="2:13" s="6" customFormat="1" ht="18">
      <c r="B185" s="7"/>
      <c r="H185" s="141"/>
      <c r="J185" s="153"/>
      <c r="K185" s="10"/>
      <c r="L185" s="10"/>
      <c r="M185" s="10"/>
    </row>
    <row r="186" spans="2:13" s="6" customFormat="1" ht="18">
      <c r="B186" s="7"/>
      <c r="H186" s="141"/>
      <c r="J186" s="153"/>
      <c r="K186" s="10"/>
      <c r="L186" s="10"/>
      <c r="M186" s="10"/>
    </row>
    <row r="187" spans="2:13" s="6" customFormat="1" ht="18">
      <c r="B187" s="7"/>
      <c r="H187" s="141"/>
      <c r="J187" s="153"/>
      <c r="K187" s="10"/>
      <c r="L187" s="10"/>
      <c r="M187" s="10"/>
    </row>
    <row r="188" spans="2:13" s="6" customFormat="1" ht="18">
      <c r="B188" s="7"/>
      <c r="H188" s="141"/>
      <c r="J188" s="153"/>
      <c r="K188" s="10"/>
      <c r="L188" s="10"/>
      <c r="M188" s="10"/>
    </row>
    <row r="189" spans="2:13" s="6" customFormat="1" ht="18">
      <c r="B189" s="7"/>
      <c r="H189" s="141"/>
      <c r="J189" s="153"/>
      <c r="K189" s="10"/>
      <c r="L189" s="10"/>
      <c r="M189" s="10"/>
    </row>
    <row r="190" spans="2:13" s="6" customFormat="1" ht="18">
      <c r="B190" s="7"/>
      <c r="H190" s="141"/>
      <c r="J190" s="153"/>
      <c r="K190" s="10"/>
      <c r="L190" s="10"/>
      <c r="M190" s="10"/>
    </row>
    <row r="191" spans="2:13" s="6" customFormat="1" ht="18">
      <c r="B191" s="7"/>
      <c r="H191" s="141"/>
      <c r="J191" s="153"/>
      <c r="K191" s="10"/>
      <c r="L191" s="10"/>
      <c r="M191" s="10"/>
    </row>
    <row r="192" spans="2:13" s="6" customFormat="1" ht="18">
      <c r="B192" s="7"/>
      <c r="H192" s="141"/>
      <c r="J192" s="153"/>
      <c r="K192" s="10"/>
      <c r="L192" s="10"/>
      <c r="M192" s="10"/>
    </row>
    <row r="193" spans="2:13" s="6" customFormat="1" ht="18">
      <c r="B193" s="7"/>
      <c r="H193" s="141"/>
      <c r="J193" s="153"/>
      <c r="K193" s="10"/>
      <c r="L193" s="10"/>
      <c r="M193" s="10"/>
    </row>
    <row r="194" spans="2:13" s="6" customFormat="1" ht="18">
      <c r="B194" s="7"/>
      <c r="H194" s="141"/>
      <c r="J194" s="153"/>
      <c r="K194" s="10"/>
      <c r="L194" s="10"/>
      <c r="M194" s="10"/>
    </row>
    <row r="195" spans="2:13" s="6" customFormat="1" ht="18">
      <c r="B195" s="7"/>
      <c r="H195" s="141"/>
      <c r="J195" s="153"/>
      <c r="K195" s="10"/>
      <c r="L195" s="10"/>
      <c r="M195" s="10"/>
    </row>
    <row r="196" spans="2:13" s="6" customFormat="1" ht="18">
      <c r="B196" s="7"/>
      <c r="H196" s="141"/>
      <c r="J196" s="153"/>
      <c r="K196" s="10"/>
      <c r="L196" s="10"/>
      <c r="M196" s="10"/>
    </row>
    <row r="197" spans="2:13" s="6" customFormat="1" ht="18">
      <c r="B197" s="7"/>
      <c r="G197" s="8"/>
      <c r="H197" s="141"/>
      <c r="J197" s="153"/>
      <c r="K197" s="10"/>
      <c r="L197" s="10"/>
      <c r="M197" s="10"/>
    </row>
    <row r="198" spans="2:13" s="6" customFormat="1" ht="18">
      <c r="B198" s="7"/>
      <c r="G198" s="8"/>
      <c r="H198" s="141"/>
      <c r="J198" s="153"/>
      <c r="K198" s="10"/>
      <c r="L198" s="10"/>
      <c r="M198" s="10"/>
    </row>
    <row r="199" spans="2:13" s="6" customFormat="1" ht="18">
      <c r="B199" s="7"/>
      <c r="G199" s="8"/>
      <c r="H199" s="141"/>
      <c r="J199" s="153"/>
      <c r="K199" s="10"/>
      <c r="L199" s="10"/>
      <c r="M199" s="10"/>
    </row>
    <row r="200" spans="2:13" s="6" customFormat="1" ht="18">
      <c r="B200" s="7"/>
      <c r="G200" s="8"/>
      <c r="H200" s="141"/>
      <c r="J200" s="153"/>
      <c r="K200" s="10"/>
      <c r="L200" s="10"/>
      <c r="M200" s="10"/>
    </row>
    <row r="201" spans="2:13" s="6" customFormat="1" ht="18">
      <c r="B201" s="7"/>
      <c r="G201" s="8"/>
      <c r="H201" s="141"/>
      <c r="J201" s="153"/>
      <c r="K201" s="10"/>
      <c r="L201" s="10"/>
      <c r="M201" s="10"/>
    </row>
    <row r="202" spans="2:13" s="6" customFormat="1" ht="18">
      <c r="B202" s="7"/>
      <c r="G202" s="8"/>
      <c r="H202" s="141"/>
      <c r="J202" s="153"/>
      <c r="K202" s="10"/>
      <c r="L202" s="10"/>
      <c r="M202" s="10"/>
    </row>
    <row r="203" spans="2:13" s="6" customFormat="1" ht="18">
      <c r="B203" s="7"/>
      <c r="G203" s="8"/>
      <c r="H203" s="141"/>
      <c r="J203" s="153"/>
      <c r="K203" s="10"/>
      <c r="L203" s="10"/>
      <c r="M203" s="10"/>
    </row>
    <row r="204" spans="2:13" s="6" customFormat="1" ht="18">
      <c r="B204" s="7"/>
      <c r="G204" s="8"/>
      <c r="H204" s="141"/>
      <c r="J204" s="153"/>
      <c r="K204" s="10"/>
      <c r="L204" s="10"/>
      <c r="M204" s="10"/>
    </row>
    <row r="205" spans="2:13" s="6" customFormat="1" ht="18">
      <c r="B205" s="7"/>
      <c r="G205" s="8"/>
      <c r="H205" s="141"/>
      <c r="J205" s="153"/>
      <c r="K205" s="10"/>
      <c r="L205" s="10"/>
      <c r="M205" s="10"/>
    </row>
    <row r="206" spans="2:13" s="6" customFormat="1" ht="18">
      <c r="B206" s="7"/>
      <c r="G206" s="8"/>
      <c r="H206" s="141"/>
      <c r="J206" s="153"/>
      <c r="K206" s="10"/>
      <c r="L206" s="10"/>
      <c r="M206" s="10"/>
    </row>
    <row r="207" spans="2:13" s="6" customFormat="1" ht="18">
      <c r="B207" s="7"/>
      <c r="G207" s="8"/>
      <c r="H207" s="141"/>
      <c r="J207" s="153"/>
      <c r="K207" s="10"/>
      <c r="L207" s="10"/>
      <c r="M207" s="10"/>
    </row>
    <row r="208" spans="2:13" s="6" customFormat="1" ht="18">
      <c r="B208" s="7"/>
      <c r="G208" s="8"/>
      <c r="H208" s="141"/>
      <c r="J208" s="153"/>
      <c r="K208" s="10"/>
      <c r="L208" s="10"/>
      <c r="M208" s="10"/>
    </row>
    <row r="209" spans="2:13" s="6" customFormat="1" ht="18">
      <c r="B209" s="7"/>
      <c r="G209" s="8"/>
      <c r="H209" s="141"/>
      <c r="J209" s="153"/>
      <c r="K209" s="10"/>
      <c r="L209" s="10"/>
      <c r="M209" s="10"/>
    </row>
    <row r="210" spans="2:13" s="6" customFormat="1" ht="18">
      <c r="B210" s="7"/>
      <c r="G210" s="8"/>
      <c r="H210" s="141"/>
      <c r="J210" s="153"/>
      <c r="K210" s="10"/>
      <c r="L210" s="10"/>
      <c r="M210" s="10"/>
    </row>
    <row r="211" spans="2:13" s="6" customFormat="1" ht="18">
      <c r="B211" s="7"/>
      <c r="G211" s="8"/>
      <c r="H211" s="141"/>
      <c r="J211" s="153"/>
      <c r="K211" s="10"/>
      <c r="L211" s="10"/>
      <c r="M211" s="10"/>
    </row>
    <row r="212" spans="2:13" s="6" customFormat="1" ht="18">
      <c r="B212" s="7"/>
      <c r="G212" s="8"/>
      <c r="H212" s="141"/>
      <c r="J212" s="153"/>
      <c r="K212" s="10"/>
      <c r="L212" s="10"/>
      <c r="M212" s="10"/>
    </row>
    <row r="213" spans="2:13" s="6" customFormat="1" ht="18">
      <c r="B213" s="7"/>
      <c r="G213" s="8"/>
      <c r="H213" s="141"/>
      <c r="J213" s="153"/>
      <c r="K213" s="10"/>
      <c r="L213" s="10"/>
      <c r="M213" s="10"/>
    </row>
    <row r="214" spans="2:13" s="6" customFormat="1" ht="18">
      <c r="B214" s="7"/>
      <c r="G214" s="8"/>
      <c r="H214" s="141"/>
      <c r="J214" s="153"/>
      <c r="K214" s="10"/>
      <c r="L214" s="10"/>
      <c r="M214" s="10"/>
    </row>
    <row r="215" spans="2:13" s="6" customFormat="1" ht="18">
      <c r="B215" s="7"/>
      <c r="G215" s="8"/>
      <c r="H215" s="141"/>
      <c r="J215" s="153"/>
      <c r="K215" s="10"/>
      <c r="L215" s="10"/>
      <c r="M215" s="10"/>
    </row>
    <row r="216" spans="2:13" s="6" customFormat="1" ht="18">
      <c r="B216" s="7"/>
      <c r="G216" s="8"/>
      <c r="H216" s="141"/>
      <c r="J216" s="153"/>
      <c r="K216" s="10"/>
      <c r="L216" s="10"/>
      <c r="M216" s="10"/>
    </row>
    <row r="217" spans="2:13" s="6" customFormat="1" ht="18">
      <c r="B217" s="7"/>
      <c r="G217" s="8"/>
      <c r="H217" s="141"/>
      <c r="J217" s="153"/>
      <c r="K217" s="10"/>
      <c r="L217" s="10"/>
      <c r="M217" s="10"/>
    </row>
    <row r="218" spans="2:13" s="6" customFormat="1" ht="18">
      <c r="B218" s="7"/>
      <c r="G218" s="8"/>
      <c r="H218" s="141"/>
      <c r="J218" s="153"/>
      <c r="K218" s="10"/>
      <c r="L218" s="10"/>
      <c r="M218" s="10"/>
    </row>
    <row r="219" spans="2:13" s="6" customFormat="1" ht="18">
      <c r="B219" s="7"/>
      <c r="G219" s="8"/>
      <c r="H219" s="141"/>
      <c r="J219" s="153"/>
      <c r="K219" s="10"/>
      <c r="L219" s="10"/>
      <c r="M219" s="10"/>
    </row>
    <row r="220" spans="2:13" s="6" customFormat="1" ht="18">
      <c r="B220" s="7"/>
      <c r="G220" s="8"/>
      <c r="H220" s="141"/>
      <c r="J220" s="153"/>
      <c r="K220" s="10"/>
      <c r="L220" s="10"/>
      <c r="M220" s="10"/>
    </row>
    <row r="221" spans="2:13" s="6" customFormat="1" ht="18">
      <c r="B221" s="7"/>
      <c r="G221" s="8"/>
      <c r="H221" s="141"/>
      <c r="J221" s="153"/>
      <c r="K221" s="10"/>
      <c r="L221" s="10"/>
      <c r="M221" s="10"/>
    </row>
    <row r="222" spans="2:13" s="6" customFormat="1" ht="18">
      <c r="B222" s="7"/>
      <c r="G222" s="8"/>
      <c r="H222" s="141"/>
      <c r="J222" s="153"/>
      <c r="K222" s="10"/>
      <c r="L222" s="10"/>
      <c r="M222" s="10"/>
    </row>
    <row r="223" spans="2:13" s="6" customFormat="1" ht="18">
      <c r="B223" s="7"/>
      <c r="G223" s="8"/>
      <c r="H223" s="141"/>
      <c r="J223" s="153"/>
      <c r="K223" s="10"/>
      <c r="L223" s="10"/>
      <c r="M223" s="10"/>
    </row>
    <row r="224" spans="2:13" s="6" customFormat="1" ht="18">
      <c r="B224" s="7"/>
      <c r="G224" s="8"/>
      <c r="H224" s="141"/>
      <c r="J224" s="153"/>
      <c r="K224" s="10"/>
      <c r="L224" s="10"/>
      <c r="M224" s="10"/>
    </row>
    <row r="225" spans="2:13" s="6" customFormat="1" ht="18">
      <c r="B225" s="7"/>
      <c r="G225" s="8"/>
      <c r="H225" s="141"/>
      <c r="J225" s="153"/>
      <c r="K225" s="10"/>
      <c r="L225" s="10"/>
      <c r="M225" s="10"/>
    </row>
    <row r="226" spans="2:13" s="6" customFormat="1" ht="18">
      <c r="B226" s="7"/>
      <c r="G226" s="8"/>
      <c r="H226" s="141"/>
      <c r="J226" s="153"/>
      <c r="K226" s="10"/>
      <c r="L226" s="10"/>
      <c r="M226" s="10"/>
    </row>
    <row r="227" spans="2:13" s="6" customFormat="1" ht="18">
      <c r="B227" s="7"/>
      <c r="G227" s="8"/>
      <c r="H227" s="141"/>
      <c r="J227" s="153"/>
      <c r="K227" s="10"/>
      <c r="L227" s="10"/>
      <c r="M227" s="10"/>
    </row>
    <row r="228" spans="2:13" s="6" customFormat="1" ht="18">
      <c r="B228" s="7"/>
      <c r="G228" s="8"/>
      <c r="H228" s="141"/>
      <c r="J228" s="153"/>
      <c r="K228" s="10"/>
      <c r="L228" s="10"/>
      <c r="M228" s="10"/>
    </row>
    <row r="229" spans="2:13" s="6" customFormat="1" ht="18">
      <c r="B229" s="7"/>
      <c r="G229" s="8"/>
      <c r="H229" s="141"/>
      <c r="J229" s="153"/>
      <c r="K229" s="10"/>
      <c r="L229" s="10"/>
      <c r="M229" s="10"/>
    </row>
    <row r="230" spans="2:13" s="6" customFormat="1" ht="18">
      <c r="B230" s="7"/>
      <c r="G230" s="8"/>
      <c r="H230" s="141"/>
      <c r="J230" s="153"/>
      <c r="K230" s="10"/>
      <c r="L230" s="10"/>
      <c r="M230" s="10"/>
    </row>
    <row r="231" spans="2:13" s="6" customFormat="1" ht="18">
      <c r="B231" s="7"/>
      <c r="G231" s="8"/>
      <c r="H231" s="141"/>
      <c r="J231" s="153"/>
      <c r="K231" s="10"/>
      <c r="L231" s="10"/>
      <c r="M231" s="10"/>
    </row>
    <row r="232" spans="2:13" s="6" customFormat="1" ht="18">
      <c r="B232" s="7"/>
      <c r="G232" s="8"/>
      <c r="H232" s="141"/>
      <c r="J232" s="153"/>
      <c r="K232" s="10"/>
      <c r="L232" s="10"/>
      <c r="M232" s="10"/>
    </row>
    <row r="233" spans="2:13" s="6" customFormat="1" ht="18">
      <c r="B233" s="7"/>
      <c r="G233" s="8"/>
      <c r="H233" s="141"/>
      <c r="J233" s="153"/>
      <c r="K233" s="10"/>
      <c r="L233" s="10"/>
      <c r="M233" s="10"/>
    </row>
    <row r="234" spans="2:13" s="6" customFormat="1" ht="18">
      <c r="B234" s="7"/>
      <c r="G234" s="8"/>
      <c r="H234" s="141"/>
      <c r="J234" s="153"/>
      <c r="K234" s="10"/>
      <c r="L234" s="10"/>
      <c r="M234" s="10"/>
    </row>
    <row r="235" spans="2:13" s="6" customFormat="1" ht="18">
      <c r="B235" s="7"/>
      <c r="G235" s="8"/>
      <c r="H235" s="141"/>
      <c r="J235" s="153"/>
      <c r="K235" s="10"/>
      <c r="L235" s="10"/>
      <c r="M235" s="10"/>
    </row>
    <row r="236" spans="2:13" s="6" customFormat="1" ht="18">
      <c r="B236" s="7"/>
      <c r="G236" s="8"/>
      <c r="H236" s="141"/>
      <c r="J236" s="153"/>
      <c r="K236" s="10"/>
      <c r="L236" s="10"/>
      <c r="M236" s="10"/>
    </row>
    <row r="237" spans="2:13" s="6" customFormat="1" ht="18">
      <c r="B237" s="7"/>
      <c r="G237" s="8"/>
      <c r="H237" s="141"/>
      <c r="J237" s="153"/>
      <c r="K237" s="10"/>
      <c r="L237" s="10"/>
      <c r="M237" s="10"/>
    </row>
    <row r="238" spans="2:13" s="6" customFormat="1" ht="18">
      <c r="B238" s="7"/>
      <c r="G238" s="8"/>
      <c r="H238" s="141"/>
      <c r="J238" s="153"/>
      <c r="K238" s="10"/>
      <c r="L238" s="10"/>
      <c r="M238" s="10"/>
    </row>
    <row r="239" spans="2:13" s="6" customFormat="1" ht="18">
      <c r="B239" s="7"/>
      <c r="G239" s="8"/>
      <c r="H239" s="141"/>
      <c r="J239" s="153"/>
      <c r="K239" s="10"/>
      <c r="L239" s="10"/>
      <c r="M239" s="10"/>
    </row>
    <row r="240" spans="2:13" s="6" customFormat="1" ht="18">
      <c r="B240" s="7"/>
      <c r="G240" s="8"/>
      <c r="H240" s="141"/>
      <c r="J240" s="153"/>
      <c r="K240" s="10"/>
      <c r="L240" s="10"/>
      <c r="M240" s="10"/>
    </row>
    <row r="241" spans="2:13" s="6" customFormat="1" ht="18">
      <c r="B241" s="7"/>
      <c r="G241" s="8"/>
      <c r="H241" s="141"/>
      <c r="J241" s="153"/>
      <c r="K241" s="10"/>
      <c r="L241" s="10"/>
      <c r="M241" s="10"/>
    </row>
    <row r="242" spans="2:13" s="6" customFormat="1" ht="18">
      <c r="B242" s="7"/>
      <c r="G242" s="8"/>
      <c r="H242" s="141"/>
      <c r="J242" s="153"/>
      <c r="K242" s="10"/>
      <c r="L242" s="10"/>
      <c r="M242" s="10"/>
    </row>
    <row r="243" spans="2:13" s="6" customFormat="1" ht="18">
      <c r="B243" s="7"/>
      <c r="G243" s="8"/>
      <c r="H243" s="141"/>
      <c r="J243" s="153"/>
      <c r="K243" s="10"/>
      <c r="L243" s="10"/>
      <c r="M243" s="10"/>
    </row>
    <row r="244" spans="2:13" s="6" customFormat="1" ht="18">
      <c r="B244" s="7"/>
      <c r="G244" s="8"/>
      <c r="H244" s="141"/>
      <c r="J244" s="153"/>
      <c r="K244" s="10"/>
      <c r="L244" s="10"/>
      <c r="M244" s="10"/>
    </row>
    <row r="245" spans="2:13" s="6" customFormat="1" ht="18">
      <c r="B245" s="7"/>
      <c r="G245" s="8"/>
      <c r="H245" s="141"/>
      <c r="J245" s="153"/>
      <c r="K245" s="10"/>
      <c r="L245" s="10"/>
      <c r="M245" s="10"/>
    </row>
    <row r="246" spans="2:13" s="6" customFormat="1" ht="18">
      <c r="B246" s="7"/>
      <c r="G246" s="8"/>
      <c r="H246" s="141"/>
      <c r="J246" s="153"/>
      <c r="K246" s="10"/>
      <c r="L246" s="10"/>
      <c r="M246" s="10"/>
    </row>
    <row r="247" spans="2:13" s="6" customFormat="1" ht="18">
      <c r="B247" s="7"/>
      <c r="G247" s="8"/>
      <c r="H247" s="141"/>
      <c r="J247" s="153"/>
      <c r="K247" s="10"/>
      <c r="L247" s="10"/>
      <c r="M247" s="10"/>
    </row>
    <row r="248" spans="2:13" s="6" customFormat="1" ht="18">
      <c r="B248" s="7"/>
      <c r="G248" s="8"/>
      <c r="H248" s="141"/>
      <c r="J248" s="153"/>
      <c r="K248" s="10"/>
      <c r="L248" s="10"/>
      <c r="M248" s="10"/>
    </row>
    <row r="249" spans="2:13" s="6" customFormat="1" ht="18">
      <c r="B249" s="7"/>
      <c r="G249" s="8"/>
      <c r="H249" s="141"/>
      <c r="J249" s="153"/>
      <c r="K249" s="10"/>
      <c r="L249" s="10"/>
      <c r="M249" s="10"/>
    </row>
    <row r="250" spans="2:13" s="6" customFormat="1" ht="18">
      <c r="B250" s="7"/>
      <c r="G250" s="8"/>
      <c r="H250" s="141"/>
      <c r="J250" s="153"/>
      <c r="K250" s="10"/>
      <c r="L250" s="10"/>
      <c r="M250" s="10"/>
    </row>
    <row r="251" spans="2:13" s="6" customFormat="1" ht="18">
      <c r="B251" s="7"/>
      <c r="G251" s="8"/>
      <c r="H251" s="141"/>
      <c r="J251" s="153"/>
      <c r="K251" s="10"/>
      <c r="L251" s="10"/>
      <c r="M251" s="10"/>
    </row>
    <row r="252" spans="2:13" s="6" customFormat="1" ht="18">
      <c r="B252" s="7"/>
      <c r="G252" s="8"/>
      <c r="H252" s="141"/>
      <c r="J252" s="153"/>
      <c r="K252" s="10"/>
      <c r="L252" s="10"/>
      <c r="M252" s="10"/>
    </row>
    <row r="253" spans="2:13" s="6" customFormat="1" ht="18">
      <c r="B253" s="7"/>
      <c r="G253" s="8"/>
      <c r="H253" s="141"/>
      <c r="J253" s="153"/>
      <c r="K253" s="10"/>
      <c r="L253" s="10"/>
      <c r="M253" s="10"/>
    </row>
    <row r="254" spans="2:13" s="6" customFormat="1" ht="18">
      <c r="B254" s="7"/>
      <c r="G254" s="8"/>
      <c r="H254" s="141"/>
      <c r="J254" s="153"/>
      <c r="K254" s="10"/>
      <c r="L254" s="10"/>
      <c r="M254" s="10"/>
    </row>
    <row r="255" spans="2:13" s="6" customFormat="1" ht="18">
      <c r="B255" s="7"/>
      <c r="G255" s="8"/>
      <c r="H255" s="141"/>
      <c r="J255" s="153"/>
      <c r="K255" s="10"/>
      <c r="L255" s="10"/>
      <c r="M255" s="10"/>
    </row>
    <row r="256" spans="2:13" s="6" customFormat="1" ht="18">
      <c r="B256" s="7"/>
      <c r="G256" s="8"/>
      <c r="H256" s="141"/>
      <c r="J256" s="153"/>
      <c r="K256" s="10"/>
      <c r="L256" s="10"/>
      <c r="M256" s="10"/>
    </row>
    <row r="257" spans="2:13" s="6" customFormat="1" ht="18">
      <c r="B257" s="7"/>
      <c r="G257" s="8"/>
      <c r="H257" s="141"/>
      <c r="J257" s="153"/>
      <c r="K257" s="10"/>
      <c r="L257" s="10"/>
      <c r="M257" s="10"/>
    </row>
    <row r="258" spans="2:13" s="6" customFormat="1" ht="18">
      <c r="B258" s="7"/>
      <c r="G258" s="8"/>
      <c r="H258" s="141"/>
      <c r="J258" s="153"/>
      <c r="K258" s="10"/>
      <c r="L258" s="10"/>
      <c r="M258" s="10"/>
    </row>
    <row r="259" spans="2:13" s="6" customFormat="1" ht="18">
      <c r="B259" s="7"/>
      <c r="G259" s="8"/>
      <c r="H259" s="141"/>
      <c r="J259" s="153"/>
      <c r="K259" s="10"/>
      <c r="L259" s="10"/>
      <c r="M259" s="10"/>
    </row>
    <row r="260" spans="2:13" s="6" customFormat="1" ht="18">
      <c r="B260" s="7"/>
      <c r="G260" s="8"/>
      <c r="H260" s="141"/>
      <c r="J260" s="153"/>
      <c r="K260" s="10"/>
      <c r="L260" s="10"/>
      <c r="M260" s="10"/>
    </row>
    <row r="261" spans="2:13" s="6" customFormat="1" ht="18">
      <c r="B261" s="7"/>
      <c r="G261" s="8"/>
      <c r="H261" s="141"/>
      <c r="J261" s="153"/>
      <c r="K261" s="10"/>
      <c r="L261" s="10"/>
      <c r="M261" s="10"/>
    </row>
    <row r="262" spans="2:13" s="6" customFormat="1" ht="18">
      <c r="B262" s="7"/>
      <c r="G262" s="8"/>
      <c r="H262" s="141"/>
      <c r="J262" s="153"/>
      <c r="K262" s="10"/>
      <c r="L262" s="10"/>
      <c r="M262" s="10"/>
    </row>
    <row r="263" spans="2:13" s="6" customFormat="1" ht="18">
      <c r="B263" s="7"/>
      <c r="G263" s="8"/>
      <c r="H263" s="141"/>
      <c r="J263" s="153"/>
      <c r="K263" s="10"/>
      <c r="L263" s="10"/>
      <c r="M263" s="10"/>
    </row>
    <row r="264" spans="2:13" s="6" customFormat="1" ht="18">
      <c r="B264" s="7"/>
      <c r="G264" s="8"/>
      <c r="H264" s="141"/>
      <c r="J264" s="153"/>
      <c r="K264" s="10"/>
      <c r="L264" s="10"/>
      <c r="M264" s="10"/>
    </row>
    <row r="265" spans="2:13" s="6" customFormat="1" ht="18">
      <c r="B265" s="7"/>
      <c r="G265" s="8"/>
      <c r="H265" s="141"/>
      <c r="J265" s="153"/>
      <c r="K265" s="10"/>
      <c r="L265" s="10"/>
      <c r="M265" s="10"/>
    </row>
    <row r="266" spans="2:13" s="6" customFormat="1" ht="18">
      <c r="B266" s="7"/>
      <c r="G266" s="8"/>
      <c r="H266" s="141"/>
      <c r="J266" s="153"/>
      <c r="K266" s="10"/>
      <c r="L266" s="10"/>
      <c r="M266" s="10"/>
    </row>
    <row r="267" spans="2:13" s="6" customFormat="1" ht="18">
      <c r="B267" s="7"/>
      <c r="G267" s="8"/>
      <c r="H267" s="141"/>
      <c r="J267" s="153"/>
      <c r="K267" s="10"/>
      <c r="L267" s="10"/>
      <c r="M267" s="10"/>
    </row>
    <row r="268" spans="2:13" s="6" customFormat="1" ht="18">
      <c r="B268" s="7"/>
      <c r="G268" s="8"/>
      <c r="H268" s="141"/>
      <c r="J268" s="153"/>
      <c r="K268" s="10"/>
      <c r="L268" s="10"/>
      <c r="M268" s="10"/>
    </row>
    <row r="269" spans="2:13" s="6" customFormat="1" ht="18">
      <c r="B269" s="7"/>
      <c r="G269" s="8"/>
      <c r="H269" s="141"/>
      <c r="J269" s="153"/>
      <c r="K269" s="10"/>
      <c r="L269" s="10"/>
      <c r="M269" s="10"/>
    </row>
    <row r="270" spans="2:13" s="6" customFormat="1" ht="18">
      <c r="B270" s="7"/>
      <c r="G270" s="8"/>
      <c r="H270" s="141"/>
      <c r="J270" s="153"/>
      <c r="K270" s="10"/>
      <c r="L270" s="10"/>
      <c r="M270" s="10"/>
    </row>
    <row r="271" spans="2:13" s="6" customFormat="1" ht="18">
      <c r="B271" s="7"/>
      <c r="G271" s="8"/>
      <c r="H271" s="141"/>
      <c r="J271" s="153"/>
      <c r="K271" s="10"/>
      <c r="L271" s="10"/>
      <c r="M271" s="10"/>
    </row>
    <row r="272" spans="2:13" s="6" customFormat="1" ht="18">
      <c r="B272" s="7"/>
      <c r="G272" s="8"/>
      <c r="H272" s="141"/>
      <c r="J272" s="153"/>
      <c r="K272" s="10"/>
      <c r="L272" s="10"/>
      <c r="M272" s="10"/>
    </row>
    <row r="273" spans="2:13" s="6" customFormat="1" ht="18">
      <c r="B273" s="7"/>
      <c r="G273" s="8"/>
      <c r="H273" s="141"/>
      <c r="J273" s="153"/>
      <c r="K273" s="10"/>
      <c r="L273" s="10"/>
      <c r="M273" s="10"/>
    </row>
    <row r="274" spans="2:13" s="6" customFormat="1" ht="18">
      <c r="B274" s="7"/>
      <c r="G274" s="8"/>
      <c r="H274" s="141"/>
      <c r="J274" s="153"/>
      <c r="K274" s="10"/>
      <c r="L274" s="10"/>
      <c r="M274" s="10"/>
    </row>
    <row r="275" spans="2:13" s="6" customFormat="1" ht="18">
      <c r="B275" s="7"/>
      <c r="G275" s="8"/>
      <c r="H275" s="141"/>
      <c r="J275" s="153"/>
      <c r="K275" s="10"/>
      <c r="L275" s="10"/>
      <c r="M275" s="10"/>
    </row>
    <row r="276" spans="2:13" s="6" customFormat="1" ht="18">
      <c r="B276" s="7"/>
      <c r="G276" s="8"/>
      <c r="H276" s="141"/>
      <c r="J276" s="153"/>
      <c r="K276" s="10"/>
      <c r="L276" s="10"/>
      <c r="M276" s="10"/>
    </row>
    <row r="277" spans="2:13" s="6" customFormat="1" ht="18">
      <c r="B277" s="7"/>
      <c r="G277" s="8"/>
      <c r="H277" s="141"/>
      <c r="J277" s="153"/>
      <c r="K277" s="10"/>
      <c r="L277" s="10"/>
      <c r="M277" s="10"/>
    </row>
    <row r="278" spans="2:13" s="6" customFormat="1" ht="18">
      <c r="B278" s="7"/>
      <c r="G278" s="8"/>
      <c r="H278" s="141"/>
      <c r="J278" s="153"/>
      <c r="K278" s="10"/>
      <c r="L278" s="10"/>
      <c r="M278" s="10"/>
    </row>
    <row r="279" spans="2:13" s="6" customFormat="1" ht="18">
      <c r="B279" s="7"/>
      <c r="G279" s="8"/>
      <c r="H279" s="141"/>
      <c r="J279" s="153"/>
      <c r="K279" s="10"/>
      <c r="L279" s="10"/>
      <c r="M279" s="10"/>
    </row>
    <row r="280" spans="2:13" s="6" customFormat="1" ht="18">
      <c r="B280" s="7"/>
      <c r="G280" s="8"/>
      <c r="H280" s="141"/>
      <c r="J280" s="153"/>
      <c r="K280" s="10"/>
      <c r="L280" s="10"/>
      <c r="M280" s="10"/>
    </row>
    <row r="281" spans="2:13" s="6" customFormat="1" ht="18">
      <c r="B281" s="7"/>
      <c r="G281" s="8"/>
      <c r="H281" s="141"/>
      <c r="J281" s="153"/>
      <c r="K281" s="10"/>
      <c r="L281" s="10"/>
      <c r="M281" s="10"/>
    </row>
    <row r="282" spans="2:13" s="6" customFormat="1" ht="18">
      <c r="B282" s="7"/>
      <c r="G282" s="8"/>
      <c r="H282" s="141"/>
      <c r="J282" s="153"/>
      <c r="K282" s="10"/>
      <c r="L282" s="10"/>
      <c r="M282" s="10"/>
    </row>
    <row r="283" spans="2:13" s="6" customFormat="1" ht="18">
      <c r="B283" s="7"/>
      <c r="G283" s="8"/>
      <c r="H283" s="141"/>
      <c r="J283" s="153"/>
      <c r="K283" s="10"/>
      <c r="L283" s="10"/>
      <c r="M283" s="10"/>
    </row>
    <row r="284" spans="2:13" s="6" customFormat="1" ht="18">
      <c r="B284" s="7"/>
      <c r="G284" s="8"/>
      <c r="H284" s="141"/>
      <c r="J284" s="153"/>
      <c r="K284" s="10"/>
      <c r="L284" s="10"/>
      <c r="M284" s="10"/>
    </row>
    <row r="285" spans="2:13" s="6" customFormat="1" ht="18">
      <c r="B285" s="7"/>
      <c r="G285" s="8"/>
      <c r="H285" s="141"/>
      <c r="J285" s="153"/>
      <c r="K285" s="10"/>
      <c r="L285" s="10"/>
      <c r="M285" s="10"/>
    </row>
    <row r="286" spans="2:13" s="6" customFormat="1" ht="18">
      <c r="B286" s="7"/>
      <c r="G286" s="8"/>
      <c r="H286" s="141"/>
      <c r="J286" s="153"/>
      <c r="K286" s="10"/>
      <c r="L286" s="10"/>
      <c r="M286" s="10"/>
    </row>
    <row r="287" spans="2:13" s="6" customFormat="1" ht="18">
      <c r="B287" s="7"/>
      <c r="G287" s="8"/>
      <c r="H287" s="141"/>
      <c r="J287" s="153"/>
      <c r="K287" s="10"/>
      <c r="L287" s="10"/>
      <c r="M287" s="10"/>
    </row>
    <row r="288" spans="2:13" s="6" customFormat="1" ht="18">
      <c r="B288" s="7"/>
      <c r="G288" s="8"/>
      <c r="H288" s="141"/>
      <c r="J288" s="153"/>
      <c r="K288" s="10"/>
      <c r="L288" s="10"/>
      <c r="M288" s="10"/>
    </row>
    <row r="289" spans="2:13" s="6" customFormat="1" ht="18">
      <c r="B289" s="7"/>
      <c r="G289" s="8"/>
      <c r="H289" s="141"/>
      <c r="J289" s="153"/>
      <c r="K289" s="10"/>
      <c r="L289" s="10"/>
      <c r="M289" s="10"/>
    </row>
    <row r="290" spans="2:13" s="6" customFormat="1" ht="18">
      <c r="B290" s="7"/>
      <c r="G290" s="8"/>
      <c r="H290" s="141"/>
      <c r="J290" s="153"/>
      <c r="K290" s="10"/>
      <c r="L290" s="10"/>
      <c r="M290" s="10"/>
    </row>
    <row r="291" spans="2:13" s="6" customFormat="1" ht="18">
      <c r="B291" s="7"/>
      <c r="G291" s="8"/>
      <c r="H291" s="141"/>
      <c r="J291" s="153"/>
      <c r="K291" s="10"/>
      <c r="L291" s="10"/>
      <c r="M291" s="10"/>
    </row>
    <row r="292" spans="2:13" s="6" customFormat="1" ht="18">
      <c r="B292" s="7"/>
      <c r="G292" s="8"/>
      <c r="H292" s="141"/>
      <c r="J292" s="153"/>
      <c r="K292" s="10"/>
      <c r="L292" s="10"/>
      <c r="M292" s="10"/>
    </row>
    <row r="293" spans="2:13" s="6" customFormat="1" ht="18">
      <c r="B293" s="7"/>
      <c r="G293" s="8"/>
      <c r="H293" s="141"/>
      <c r="J293" s="153"/>
      <c r="K293" s="10"/>
      <c r="L293" s="10"/>
      <c r="M293" s="10"/>
    </row>
    <row r="294" spans="2:13" s="6" customFormat="1" ht="18">
      <c r="B294" s="7"/>
      <c r="G294" s="8"/>
      <c r="H294" s="141"/>
      <c r="J294" s="153"/>
      <c r="K294" s="10"/>
      <c r="L294" s="10"/>
      <c r="M294" s="10"/>
    </row>
    <row r="295" spans="2:13" s="6" customFormat="1" ht="18">
      <c r="B295" s="7"/>
      <c r="G295" s="8"/>
      <c r="H295" s="141"/>
      <c r="J295" s="153"/>
      <c r="K295" s="10"/>
      <c r="L295" s="10"/>
      <c r="M295" s="10"/>
    </row>
    <row r="296" spans="2:13" s="6" customFormat="1" ht="18">
      <c r="B296" s="7"/>
      <c r="G296" s="8"/>
      <c r="H296" s="141"/>
      <c r="J296" s="153"/>
      <c r="K296" s="10"/>
      <c r="L296" s="10"/>
      <c r="M296" s="10"/>
    </row>
    <row r="297" spans="2:13" s="6" customFormat="1" ht="18">
      <c r="B297" s="7"/>
      <c r="G297" s="8"/>
      <c r="H297" s="141"/>
      <c r="J297" s="153"/>
      <c r="K297" s="10"/>
      <c r="L297" s="10"/>
      <c r="M297" s="10"/>
    </row>
    <row r="298" spans="2:13" s="6" customFormat="1" ht="18">
      <c r="B298" s="7"/>
      <c r="G298" s="8"/>
      <c r="H298" s="141"/>
      <c r="J298" s="153"/>
      <c r="K298" s="10"/>
      <c r="L298" s="10"/>
      <c r="M298" s="10"/>
    </row>
    <row r="299" spans="2:13" s="6" customFormat="1" ht="18">
      <c r="B299" s="7"/>
      <c r="G299" s="8"/>
      <c r="H299" s="141"/>
      <c r="J299" s="153"/>
      <c r="K299" s="10"/>
      <c r="L299" s="10"/>
      <c r="M299" s="10"/>
    </row>
    <row r="300" spans="2:13" s="6" customFormat="1" ht="18">
      <c r="B300" s="7"/>
      <c r="G300" s="8"/>
      <c r="H300" s="141"/>
      <c r="J300" s="153"/>
      <c r="K300" s="10"/>
      <c r="L300" s="10"/>
      <c r="M300" s="10"/>
    </row>
    <row r="301" spans="2:13" s="6" customFormat="1" ht="18">
      <c r="B301" s="7"/>
      <c r="G301" s="8"/>
      <c r="H301" s="141"/>
      <c r="J301" s="153"/>
      <c r="K301" s="10"/>
      <c r="L301" s="10"/>
      <c r="M301" s="10"/>
    </row>
    <row r="302" spans="2:13" s="6" customFormat="1" ht="18">
      <c r="B302" s="7"/>
      <c r="G302" s="8"/>
      <c r="H302" s="141"/>
      <c r="J302" s="153"/>
      <c r="K302" s="10"/>
      <c r="L302" s="10"/>
      <c r="M302" s="10"/>
    </row>
    <row r="303" spans="2:13" s="6" customFormat="1" ht="18">
      <c r="B303" s="7"/>
      <c r="G303" s="8"/>
      <c r="H303" s="141"/>
      <c r="J303" s="153"/>
      <c r="K303" s="10"/>
      <c r="L303" s="10"/>
      <c r="M303" s="10"/>
    </row>
    <row r="304" spans="2:13" s="6" customFormat="1" ht="18">
      <c r="B304" s="7"/>
      <c r="G304" s="8"/>
      <c r="H304" s="141"/>
      <c r="J304" s="153"/>
      <c r="K304" s="10"/>
      <c r="L304" s="10"/>
      <c r="M304" s="10"/>
    </row>
    <row r="305" spans="2:13" s="6" customFormat="1" ht="18">
      <c r="B305" s="7"/>
      <c r="G305" s="8"/>
      <c r="H305" s="141"/>
      <c r="J305" s="153"/>
      <c r="K305" s="10"/>
      <c r="L305" s="10"/>
      <c r="M305" s="10"/>
    </row>
    <row r="306" spans="2:13" s="6" customFormat="1" ht="18">
      <c r="B306" s="7"/>
      <c r="G306" s="8"/>
      <c r="H306" s="141"/>
      <c r="J306" s="153"/>
      <c r="K306" s="10"/>
      <c r="L306" s="10"/>
      <c r="M306" s="10"/>
    </row>
    <row r="307" spans="2:13" s="6" customFormat="1" ht="18">
      <c r="B307" s="7"/>
      <c r="G307" s="8"/>
      <c r="H307" s="141"/>
      <c r="J307" s="153"/>
      <c r="K307" s="10"/>
      <c r="L307" s="10"/>
      <c r="M307" s="10"/>
    </row>
    <row r="308" spans="2:13" s="6" customFormat="1" ht="18">
      <c r="B308" s="7"/>
      <c r="G308" s="8"/>
      <c r="H308" s="141"/>
      <c r="J308" s="153"/>
      <c r="K308" s="10"/>
      <c r="L308" s="10"/>
      <c r="M308" s="10"/>
    </row>
    <row r="309" spans="2:13" s="6" customFormat="1" ht="18">
      <c r="B309" s="7"/>
      <c r="G309" s="8"/>
      <c r="H309" s="141"/>
      <c r="J309" s="153"/>
      <c r="K309" s="10"/>
      <c r="L309" s="10"/>
      <c r="M309" s="10"/>
    </row>
    <row r="310" spans="2:13" s="6" customFormat="1" ht="18">
      <c r="B310" s="7"/>
      <c r="G310" s="8"/>
      <c r="H310" s="141"/>
      <c r="J310" s="153"/>
      <c r="K310" s="10"/>
      <c r="L310" s="10"/>
      <c r="M310" s="10"/>
    </row>
    <row r="311" spans="2:13" s="6" customFormat="1" ht="18">
      <c r="B311" s="7"/>
      <c r="G311" s="8"/>
      <c r="H311" s="141"/>
      <c r="J311" s="153"/>
      <c r="K311" s="10"/>
      <c r="L311" s="10"/>
      <c r="M311" s="10"/>
    </row>
    <row r="312" spans="2:13" s="6" customFormat="1" ht="18">
      <c r="B312" s="7"/>
      <c r="G312" s="8"/>
      <c r="H312" s="141"/>
      <c r="J312" s="153"/>
      <c r="K312" s="10"/>
      <c r="L312" s="10"/>
      <c r="M312" s="10"/>
    </row>
    <row r="313" spans="2:13" s="6" customFormat="1" ht="18">
      <c r="B313" s="7"/>
      <c r="G313" s="8"/>
      <c r="H313" s="141"/>
      <c r="J313" s="153"/>
      <c r="K313" s="10"/>
      <c r="L313" s="10"/>
      <c r="M313" s="10"/>
    </row>
    <row r="314" spans="2:13" s="6" customFormat="1" ht="18">
      <c r="B314" s="7"/>
      <c r="G314" s="8"/>
      <c r="H314" s="141"/>
      <c r="J314" s="153"/>
      <c r="K314" s="10"/>
      <c r="L314" s="10"/>
      <c r="M314" s="10"/>
    </row>
    <row r="315" spans="2:13" s="6" customFormat="1" ht="18">
      <c r="B315" s="7"/>
      <c r="G315" s="8"/>
      <c r="H315" s="141"/>
      <c r="J315" s="153"/>
      <c r="K315" s="10"/>
      <c r="L315" s="10"/>
      <c r="M315" s="10"/>
    </row>
    <row r="316" spans="2:13" s="6" customFormat="1" ht="18">
      <c r="B316" s="7"/>
      <c r="G316" s="8"/>
      <c r="H316" s="141"/>
      <c r="J316" s="153"/>
      <c r="K316" s="10"/>
      <c r="L316" s="10"/>
      <c r="M316" s="10"/>
    </row>
    <row r="317" spans="2:13" s="6" customFormat="1" ht="18">
      <c r="B317" s="7"/>
      <c r="G317" s="8"/>
      <c r="H317" s="141"/>
      <c r="J317" s="153"/>
      <c r="K317" s="10"/>
      <c r="L317" s="10"/>
      <c r="M317" s="10"/>
    </row>
    <row r="318" spans="2:13" s="6" customFormat="1" ht="18">
      <c r="B318" s="7"/>
      <c r="G318" s="8"/>
      <c r="H318" s="141"/>
      <c r="J318" s="153"/>
      <c r="K318" s="10"/>
      <c r="L318" s="10"/>
      <c r="M318" s="10"/>
    </row>
    <row r="319" spans="2:13" s="6" customFormat="1" ht="18">
      <c r="B319" s="7"/>
      <c r="G319" s="8"/>
      <c r="H319" s="141"/>
      <c r="J319" s="153"/>
      <c r="K319" s="10"/>
      <c r="L319" s="10"/>
      <c r="M319" s="10"/>
    </row>
    <row r="320" spans="2:13" s="6" customFormat="1" ht="18">
      <c r="B320" s="7"/>
      <c r="G320" s="8"/>
      <c r="H320" s="141"/>
      <c r="J320" s="153"/>
      <c r="K320" s="10"/>
      <c r="L320" s="10"/>
      <c r="M320" s="10"/>
    </row>
    <row r="321" spans="2:13" s="6" customFormat="1" ht="18">
      <c r="B321" s="7"/>
      <c r="G321" s="8"/>
      <c r="H321" s="141"/>
      <c r="J321" s="153"/>
      <c r="K321" s="10"/>
      <c r="L321" s="10"/>
      <c r="M321" s="10"/>
    </row>
    <row r="322" spans="2:13" s="6" customFormat="1" ht="18">
      <c r="B322" s="7"/>
      <c r="G322" s="8"/>
      <c r="H322" s="141"/>
      <c r="J322" s="153"/>
      <c r="K322" s="10"/>
      <c r="L322" s="10"/>
      <c r="M322" s="10"/>
    </row>
    <row r="323" spans="2:13" s="6" customFormat="1" ht="18">
      <c r="B323" s="7"/>
      <c r="G323" s="8"/>
      <c r="H323" s="141"/>
      <c r="J323" s="153"/>
      <c r="K323" s="10"/>
      <c r="L323" s="10"/>
      <c r="M323" s="10"/>
    </row>
    <row r="324" spans="2:13" s="6" customFormat="1" ht="18">
      <c r="B324" s="7"/>
      <c r="G324" s="8"/>
      <c r="H324" s="141"/>
      <c r="J324" s="153"/>
      <c r="K324" s="10"/>
      <c r="L324" s="10"/>
      <c r="M324" s="10"/>
    </row>
    <row r="325" spans="2:13" s="6" customFormat="1" ht="18">
      <c r="B325" s="7"/>
      <c r="G325" s="8"/>
      <c r="H325" s="141"/>
      <c r="J325" s="153"/>
      <c r="K325" s="10"/>
      <c r="L325" s="10"/>
      <c r="M325" s="10"/>
    </row>
    <row r="326" spans="2:13" s="6" customFormat="1" ht="18">
      <c r="B326" s="7"/>
      <c r="G326" s="8"/>
      <c r="H326" s="141"/>
      <c r="J326" s="153"/>
      <c r="K326" s="10"/>
      <c r="L326" s="10"/>
      <c r="M326" s="10"/>
    </row>
    <row r="327" spans="2:13" s="6" customFormat="1" ht="18">
      <c r="B327" s="7"/>
      <c r="G327" s="8"/>
      <c r="H327" s="141"/>
      <c r="J327" s="153"/>
      <c r="K327" s="10"/>
      <c r="L327" s="10"/>
      <c r="M327" s="10"/>
    </row>
    <row r="328" spans="2:13" s="6" customFormat="1" ht="18">
      <c r="B328" s="7"/>
      <c r="G328" s="8"/>
      <c r="H328" s="141"/>
      <c r="J328" s="153"/>
      <c r="K328" s="10"/>
      <c r="L328" s="10"/>
      <c r="M328" s="10"/>
    </row>
    <row r="329" spans="2:13" s="6" customFormat="1" ht="18">
      <c r="B329" s="7"/>
      <c r="G329" s="8"/>
      <c r="H329" s="141"/>
      <c r="J329" s="153"/>
      <c r="K329" s="10"/>
      <c r="L329" s="10"/>
      <c r="M329" s="10"/>
    </row>
    <row r="330" spans="2:13" s="6" customFormat="1" ht="18">
      <c r="B330" s="7"/>
      <c r="G330" s="8"/>
      <c r="H330" s="141"/>
      <c r="J330" s="153"/>
      <c r="K330" s="10"/>
      <c r="L330" s="10"/>
      <c r="M330" s="10"/>
    </row>
    <row r="331" spans="2:13" s="6" customFormat="1" ht="18">
      <c r="B331" s="7"/>
      <c r="G331" s="8"/>
      <c r="H331" s="141"/>
      <c r="J331" s="153"/>
      <c r="K331" s="10"/>
      <c r="L331" s="10"/>
      <c r="M331" s="10"/>
    </row>
    <row r="332" spans="2:13" s="6" customFormat="1" ht="18">
      <c r="B332" s="7"/>
      <c r="G332" s="8"/>
      <c r="H332" s="141"/>
      <c r="J332" s="153"/>
      <c r="K332" s="10"/>
      <c r="L332" s="10"/>
      <c r="M332" s="10"/>
    </row>
    <row r="333" spans="2:13" s="6" customFormat="1" ht="18">
      <c r="B333" s="7"/>
      <c r="G333" s="8"/>
      <c r="H333" s="141"/>
      <c r="J333" s="153"/>
      <c r="K333" s="10"/>
      <c r="L333" s="10"/>
      <c r="M333" s="10"/>
    </row>
    <row r="334" spans="2:13" s="6" customFormat="1" ht="18">
      <c r="B334" s="7"/>
      <c r="G334" s="8"/>
      <c r="H334" s="141"/>
      <c r="J334" s="153"/>
      <c r="K334" s="10"/>
      <c r="L334" s="10"/>
      <c r="M334" s="10"/>
    </row>
    <row r="335" spans="2:13" s="6" customFormat="1" ht="18">
      <c r="B335" s="7"/>
      <c r="G335" s="8"/>
      <c r="H335" s="141"/>
      <c r="J335" s="153"/>
      <c r="K335" s="10"/>
      <c r="L335" s="10"/>
      <c r="M335" s="10"/>
    </row>
    <row r="336" spans="2:13" s="6" customFormat="1" ht="18">
      <c r="B336" s="7"/>
      <c r="G336" s="8"/>
      <c r="H336" s="141"/>
      <c r="J336" s="153"/>
      <c r="K336" s="10"/>
      <c r="L336" s="10"/>
      <c r="M336" s="10"/>
    </row>
    <row r="337" spans="2:13" s="6" customFormat="1" ht="18">
      <c r="B337" s="7"/>
      <c r="G337" s="8"/>
      <c r="H337" s="141"/>
      <c r="J337" s="153"/>
      <c r="K337" s="10"/>
      <c r="L337" s="10"/>
      <c r="M337" s="10"/>
    </row>
    <row r="338" spans="2:13" s="6" customFormat="1" ht="18">
      <c r="B338" s="7"/>
      <c r="G338" s="8"/>
      <c r="H338" s="141"/>
      <c r="J338" s="153"/>
      <c r="K338" s="10"/>
      <c r="L338" s="10"/>
      <c r="M338" s="10"/>
    </row>
    <row r="339" spans="2:13" s="6" customFormat="1" ht="18">
      <c r="B339" s="7"/>
      <c r="G339" s="8"/>
      <c r="H339" s="141"/>
      <c r="J339" s="153"/>
      <c r="K339" s="10"/>
      <c r="L339" s="10"/>
      <c r="M339" s="10"/>
    </row>
    <row r="340" spans="2:13" s="6" customFormat="1" ht="18">
      <c r="B340" s="7"/>
      <c r="G340" s="8"/>
      <c r="H340" s="141"/>
      <c r="J340" s="153"/>
      <c r="K340" s="10"/>
      <c r="L340" s="10"/>
      <c r="M340" s="10"/>
    </row>
    <row r="341" spans="2:13" s="6" customFormat="1" ht="18">
      <c r="B341" s="7"/>
      <c r="G341" s="8"/>
      <c r="H341" s="141"/>
      <c r="J341" s="153"/>
      <c r="K341" s="10"/>
      <c r="L341" s="10"/>
      <c r="M341" s="10"/>
    </row>
    <row r="342" spans="2:13" s="6" customFormat="1" ht="18">
      <c r="B342" s="7"/>
      <c r="G342" s="8"/>
      <c r="H342" s="141"/>
      <c r="J342" s="153"/>
      <c r="K342" s="10"/>
      <c r="L342" s="10"/>
      <c r="M342" s="10"/>
    </row>
    <row r="343" spans="2:13" s="6" customFormat="1" ht="18">
      <c r="B343" s="7"/>
      <c r="G343" s="8"/>
      <c r="H343" s="141"/>
      <c r="J343" s="153"/>
      <c r="K343" s="10"/>
      <c r="L343" s="10"/>
      <c r="M343" s="10"/>
    </row>
    <row r="344" spans="2:13" s="6" customFormat="1" ht="18">
      <c r="B344" s="7"/>
      <c r="G344" s="8"/>
      <c r="H344" s="141"/>
      <c r="J344" s="153"/>
      <c r="K344" s="10"/>
      <c r="L344" s="10"/>
      <c r="M344" s="10"/>
    </row>
    <row r="345" spans="2:13" s="6" customFormat="1" ht="18">
      <c r="B345" s="7"/>
      <c r="G345" s="8"/>
      <c r="H345" s="141"/>
      <c r="J345" s="153"/>
      <c r="K345" s="10"/>
      <c r="L345" s="10"/>
      <c r="M345" s="10"/>
    </row>
    <row r="346" spans="2:13" s="6" customFormat="1" ht="18">
      <c r="B346" s="7"/>
      <c r="G346" s="8"/>
      <c r="H346" s="141"/>
      <c r="J346" s="153"/>
      <c r="K346" s="10"/>
      <c r="L346" s="10"/>
      <c r="M346" s="10"/>
    </row>
    <row r="347" spans="2:13" s="6" customFormat="1" ht="18">
      <c r="B347" s="7"/>
      <c r="G347" s="8"/>
      <c r="H347" s="141"/>
      <c r="J347" s="153"/>
      <c r="K347" s="10"/>
      <c r="L347" s="10"/>
      <c r="M347" s="10"/>
    </row>
    <row r="348" spans="2:13" s="6" customFormat="1" ht="18">
      <c r="B348" s="7"/>
      <c r="G348" s="8"/>
      <c r="H348" s="141"/>
      <c r="J348" s="153"/>
      <c r="K348" s="10"/>
      <c r="L348" s="10"/>
      <c r="M348" s="10"/>
    </row>
    <row r="349" spans="2:13" s="6" customFormat="1" ht="18">
      <c r="B349" s="7"/>
      <c r="G349" s="8"/>
      <c r="H349" s="141"/>
      <c r="J349" s="153"/>
      <c r="K349" s="10"/>
      <c r="L349" s="10"/>
      <c r="M349" s="10"/>
    </row>
    <row r="350" spans="2:13" s="6" customFormat="1" ht="18">
      <c r="B350" s="7"/>
      <c r="G350" s="8"/>
      <c r="H350" s="141"/>
      <c r="J350" s="153"/>
      <c r="K350" s="10"/>
      <c r="L350" s="10"/>
      <c r="M350" s="10"/>
    </row>
    <row r="351" spans="2:13" s="6" customFormat="1" ht="18">
      <c r="B351" s="7"/>
      <c r="G351" s="8"/>
      <c r="H351" s="141"/>
      <c r="J351" s="153"/>
      <c r="K351" s="10"/>
      <c r="L351" s="10"/>
      <c r="M351" s="10"/>
    </row>
    <row r="352" spans="2:13" s="6" customFormat="1" ht="18">
      <c r="B352" s="7"/>
      <c r="G352" s="8"/>
      <c r="H352" s="141"/>
      <c r="J352" s="153"/>
      <c r="K352" s="10"/>
      <c r="L352" s="10"/>
      <c r="M352" s="10"/>
    </row>
    <row r="353" spans="2:13" s="6" customFormat="1" ht="18">
      <c r="B353" s="7"/>
      <c r="G353" s="8"/>
      <c r="H353" s="141"/>
      <c r="J353" s="153"/>
      <c r="K353" s="10"/>
      <c r="L353" s="10"/>
      <c r="M353" s="10"/>
    </row>
    <row r="354" spans="2:13" s="6" customFormat="1" ht="18">
      <c r="B354" s="7"/>
      <c r="G354" s="8"/>
      <c r="H354" s="141"/>
      <c r="J354" s="153"/>
      <c r="K354" s="10"/>
      <c r="L354" s="10"/>
      <c r="M354" s="10"/>
    </row>
    <row r="355" spans="2:13" s="6" customFormat="1" ht="18">
      <c r="B355" s="7"/>
      <c r="G355" s="8"/>
      <c r="H355" s="141"/>
      <c r="J355" s="153"/>
      <c r="K355" s="10"/>
      <c r="L355" s="10"/>
      <c r="M355" s="10"/>
    </row>
    <row r="356" spans="2:13" s="6" customFormat="1" ht="18">
      <c r="B356" s="7"/>
      <c r="G356" s="8"/>
      <c r="H356" s="141"/>
      <c r="J356" s="153"/>
      <c r="K356" s="10"/>
      <c r="L356" s="10"/>
      <c r="M356" s="10"/>
    </row>
    <row r="357" spans="2:13" s="6" customFormat="1" ht="18">
      <c r="B357" s="7"/>
      <c r="G357" s="8"/>
      <c r="H357" s="141"/>
      <c r="J357" s="153"/>
      <c r="K357" s="10"/>
      <c r="L357" s="10"/>
      <c r="M357" s="10"/>
    </row>
    <row r="358" spans="2:13" s="6" customFormat="1" ht="18">
      <c r="B358" s="7"/>
      <c r="G358" s="8"/>
      <c r="H358" s="141"/>
      <c r="J358" s="153"/>
      <c r="K358" s="10"/>
      <c r="L358" s="10"/>
      <c r="M358" s="10"/>
    </row>
    <row r="359" spans="2:13" s="6" customFormat="1" ht="18">
      <c r="B359" s="7"/>
      <c r="G359" s="8"/>
      <c r="H359" s="141"/>
      <c r="J359" s="153"/>
      <c r="K359" s="10"/>
      <c r="L359" s="10"/>
      <c r="M359" s="10"/>
    </row>
    <row r="360" spans="2:13" s="6" customFormat="1" ht="18">
      <c r="B360" s="7"/>
      <c r="G360" s="8"/>
      <c r="H360" s="141"/>
      <c r="J360" s="153"/>
      <c r="K360" s="10"/>
      <c r="L360" s="10"/>
      <c r="M360" s="10"/>
    </row>
    <row r="361" spans="2:13" s="6" customFormat="1" ht="18">
      <c r="B361" s="7"/>
      <c r="G361" s="8"/>
      <c r="H361" s="141"/>
      <c r="J361" s="153"/>
      <c r="K361" s="10"/>
      <c r="L361" s="10"/>
      <c r="M361" s="10"/>
    </row>
    <row r="362" spans="2:13" s="6" customFormat="1" ht="18">
      <c r="B362" s="7"/>
      <c r="G362" s="8"/>
      <c r="H362" s="141"/>
      <c r="J362" s="153"/>
      <c r="K362" s="10"/>
      <c r="L362" s="10"/>
      <c r="M362" s="10"/>
    </row>
    <row r="363" spans="2:13" s="6" customFormat="1" ht="18">
      <c r="B363" s="7"/>
      <c r="G363" s="8"/>
      <c r="H363" s="141"/>
      <c r="J363" s="153"/>
      <c r="K363" s="10"/>
      <c r="L363" s="10"/>
      <c r="M363" s="10"/>
    </row>
    <row r="364" spans="2:13" s="6" customFormat="1" ht="18">
      <c r="B364" s="7"/>
      <c r="G364" s="8"/>
      <c r="H364" s="141"/>
      <c r="J364" s="153"/>
      <c r="K364" s="10"/>
      <c r="L364" s="10"/>
      <c r="M364" s="10"/>
    </row>
    <row r="365" spans="2:13" s="6" customFormat="1" ht="18">
      <c r="B365" s="7"/>
      <c r="G365" s="8"/>
      <c r="H365" s="141"/>
      <c r="J365" s="153"/>
      <c r="K365" s="10"/>
      <c r="L365" s="10"/>
      <c r="M365" s="10"/>
    </row>
    <row r="366" spans="2:13" s="6" customFormat="1" ht="18">
      <c r="B366" s="7"/>
      <c r="G366" s="8"/>
      <c r="H366" s="141"/>
      <c r="J366" s="153"/>
      <c r="K366" s="10"/>
      <c r="L366" s="10"/>
      <c r="M366" s="10"/>
    </row>
    <row r="367" spans="2:13" s="6" customFormat="1" ht="18">
      <c r="B367" s="7"/>
      <c r="G367" s="8"/>
      <c r="H367" s="141"/>
      <c r="J367" s="153"/>
      <c r="K367" s="10"/>
      <c r="L367" s="10"/>
      <c r="M367" s="10"/>
    </row>
    <row r="368" spans="2:13" s="6" customFormat="1" ht="18">
      <c r="B368" s="7"/>
      <c r="G368" s="8"/>
      <c r="H368" s="141"/>
      <c r="J368" s="153"/>
      <c r="K368" s="10"/>
      <c r="L368" s="10"/>
      <c r="M368" s="10"/>
    </row>
    <row r="369" spans="2:13" s="6" customFormat="1" ht="18">
      <c r="B369" s="7"/>
      <c r="G369" s="8"/>
      <c r="H369" s="141"/>
      <c r="J369" s="153"/>
      <c r="K369" s="10"/>
      <c r="L369" s="10"/>
      <c r="M369" s="10"/>
    </row>
    <row r="370" spans="2:13" s="6" customFormat="1" ht="18">
      <c r="B370" s="7"/>
      <c r="G370" s="8"/>
      <c r="H370" s="141"/>
      <c r="J370" s="153"/>
      <c r="K370" s="10"/>
      <c r="L370" s="10"/>
      <c r="M370" s="10"/>
    </row>
    <row r="371" spans="2:13" s="6" customFormat="1" ht="18">
      <c r="B371" s="7"/>
      <c r="G371" s="8"/>
      <c r="H371" s="141"/>
      <c r="J371" s="153"/>
      <c r="K371" s="10"/>
      <c r="L371" s="10"/>
      <c r="M371" s="10"/>
    </row>
    <row r="372" spans="2:13" s="6" customFormat="1" ht="18">
      <c r="B372" s="7"/>
      <c r="G372" s="8"/>
      <c r="H372" s="141"/>
      <c r="J372" s="153"/>
      <c r="K372" s="10"/>
      <c r="L372" s="10"/>
      <c r="M372" s="10"/>
    </row>
    <row r="373" spans="2:13" s="6" customFormat="1" ht="18">
      <c r="B373" s="7"/>
      <c r="G373" s="8"/>
      <c r="H373" s="141"/>
      <c r="J373" s="153"/>
      <c r="K373" s="10"/>
      <c r="L373" s="10"/>
      <c r="M373" s="10"/>
    </row>
    <row r="374" spans="2:13" s="6" customFormat="1" ht="18">
      <c r="B374" s="7"/>
      <c r="G374" s="8"/>
      <c r="H374" s="141"/>
      <c r="J374" s="153"/>
      <c r="K374" s="10"/>
      <c r="L374" s="10"/>
      <c r="M374" s="10"/>
    </row>
    <row r="375" spans="2:13" s="6" customFormat="1" ht="18">
      <c r="B375" s="7"/>
      <c r="G375" s="8"/>
      <c r="H375" s="141"/>
      <c r="J375" s="153"/>
      <c r="K375" s="10"/>
      <c r="L375" s="10"/>
      <c r="M375" s="10"/>
    </row>
    <row r="376" spans="2:13" s="6" customFormat="1" ht="18">
      <c r="B376" s="7"/>
      <c r="G376" s="8"/>
      <c r="H376" s="141"/>
      <c r="J376" s="153"/>
      <c r="K376" s="10"/>
      <c r="L376" s="10"/>
      <c r="M376" s="10"/>
    </row>
    <row r="377" spans="2:13" s="6" customFormat="1" ht="18">
      <c r="B377" s="7"/>
      <c r="G377" s="8"/>
      <c r="H377" s="141"/>
      <c r="J377" s="153"/>
      <c r="K377" s="10"/>
      <c r="L377" s="10"/>
      <c r="M377" s="10"/>
    </row>
    <row r="378" spans="2:13" s="6" customFormat="1" ht="18">
      <c r="B378" s="7"/>
      <c r="G378" s="8"/>
      <c r="H378" s="141"/>
      <c r="J378" s="153"/>
      <c r="K378" s="10"/>
      <c r="L378" s="10"/>
      <c r="M378" s="10"/>
    </row>
    <row r="379" spans="2:13" s="6" customFormat="1" ht="18">
      <c r="B379" s="7"/>
      <c r="G379" s="8"/>
      <c r="H379" s="141"/>
      <c r="J379" s="153"/>
      <c r="K379" s="10"/>
      <c r="L379" s="10"/>
      <c r="M379" s="10"/>
    </row>
    <row r="380" spans="2:13" s="6" customFormat="1" ht="18">
      <c r="B380" s="7"/>
      <c r="G380" s="8"/>
      <c r="H380" s="141"/>
      <c r="J380" s="153"/>
      <c r="K380" s="10"/>
      <c r="L380" s="10"/>
      <c r="M380" s="10"/>
    </row>
    <row r="381" spans="2:13" s="6" customFormat="1" ht="18">
      <c r="B381" s="7"/>
      <c r="G381" s="8"/>
      <c r="H381" s="141"/>
      <c r="J381" s="153"/>
      <c r="K381" s="10"/>
      <c r="L381" s="10"/>
      <c r="M381" s="10"/>
    </row>
    <row r="382" spans="2:13" s="6" customFormat="1" ht="18">
      <c r="B382" s="7"/>
      <c r="G382" s="8"/>
      <c r="H382" s="141"/>
      <c r="J382" s="153"/>
      <c r="K382" s="10"/>
      <c r="L382" s="10"/>
      <c r="M382" s="10"/>
    </row>
    <row r="383" spans="2:13" s="6" customFormat="1" ht="18">
      <c r="B383" s="7"/>
      <c r="G383" s="8"/>
      <c r="H383" s="141"/>
      <c r="J383" s="153"/>
      <c r="K383" s="10"/>
      <c r="L383" s="10"/>
      <c r="M383" s="10"/>
    </row>
    <row r="384" spans="2:13" s="6" customFormat="1" ht="18">
      <c r="B384" s="7"/>
      <c r="G384" s="8"/>
      <c r="H384" s="141"/>
      <c r="J384" s="153"/>
      <c r="K384" s="10"/>
      <c r="L384" s="10"/>
      <c r="M384" s="10"/>
    </row>
    <row r="385" spans="2:13" s="6" customFormat="1" ht="18">
      <c r="B385" s="7"/>
      <c r="G385" s="8"/>
      <c r="H385" s="141"/>
      <c r="J385" s="153"/>
      <c r="K385" s="10"/>
      <c r="L385" s="10"/>
      <c r="M385" s="10"/>
    </row>
    <row r="386" spans="2:13" s="6" customFormat="1" ht="18">
      <c r="B386" s="7"/>
      <c r="G386" s="8"/>
      <c r="H386" s="141"/>
      <c r="J386" s="153"/>
      <c r="K386" s="10"/>
      <c r="L386" s="10"/>
      <c r="M386" s="10"/>
    </row>
    <row r="387" spans="2:13" s="6" customFormat="1" ht="18">
      <c r="B387" s="7"/>
      <c r="G387" s="8"/>
      <c r="H387" s="141"/>
      <c r="J387" s="153"/>
      <c r="K387" s="10"/>
      <c r="L387" s="10"/>
      <c r="M387" s="10"/>
    </row>
    <row r="388" spans="2:13" s="6" customFormat="1" ht="18">
      <c r="B388" s="7"/>
      <c r="G388" s="8"/>
      <c r="H388" s="141"/>
      <c r="J388" s="153"/>
      <c r="K388" s="10"/>
      <c r="L388" s="10"/>
      <c r="M388" s="10"/>
    </row>
    <row r="389" spans="2:13" s="6" customFormat="1" ht="18">
      <c r="B389" s="7"/>
      <c r="G389" s="8"/>
      <c r="H389" s="141"/>
      <c r="J389" s="153"/>
      <c r="K389" s="10"/>
      <c r="L389" s="10"/>
      <c r="M389" s="10"/>
    </row>
    <row r="390" spans="2:13" s="6" customFormat="1" ht="18">
      <c r="B390" s="7"/>
      <c r="G390" s="8"/>
      <c r="H390" s="141"/>
      <c r="J390" s="153"/>
      <c r="K390" s="10"/>
      <c r="L390" s="10"/>
      <c r="M390" s="10"/>
    </row>
    <row r="391" spans="2:13" s="6" customFormat="1" ht="18">
      <c r="B391" s="7"/>
      <c r="G391" s="8"/>
      <c r="H391" s="141"/>
      <c r="J391" s="153"/>
      <c r="K391" s="10"/>
      <c r="L391" s="10"/>
      <c r="M391" s="10"/>
    </row>
    <row r="392" spans="2:13" s="6" customFormat="1" ht="18">
      <c r="B392" s="7"/>
      <c r="G392" s="8"/>
      <c r="H392" s="141"/>
      <c r="J392" s="153"/>
      <c r="K392" s="10"/>
      <c r="L392" s="10"/>
      <c r="M392" s="10"/>
    </row>
    <row r="393" spans="2:13" s="6" customFormat="1" ht="18">
      <c r="B393" s="7"/>
      <c r="G393" s="8"/>
      <c r="H393" s="141"/>
      <c r="J393" s="153"/>
      <c r="K393" s="10"/>
      <c r="L393" s="10"/>
      <c r="M393" s="10"/>
    </row>
    <row r="394" spans="2:13" s="6" customFormat="1" ht="18">
      <c r="B394" s="7"/>
      <c r="G394" s="8"/>
      <c r="H394" s="141"/>
      <c r="J394" s="153"/>
      <c r="K394" s="10"/>
      <c r="L394" s="10"/>
      <c r="M394" s="10"/>
    </row>
    <row r="395" spans="2:13" s="6" customFormat="1" ht="18">
      <c r="B395" s="7"/>
      <c r="G395" s="8"/>
      <c r="H395" s="141"/>
      <c r="J395" s="153"/>
      <c r="K395" s="10"/>
      <c r="L395" s="10"/>
      <c r="M395" s="10"/>
    </row>
    <row r="396" spans="2:13" s="6" customFormat="1" ht="18">
      <c r="B396" s="7"/>
      <c r="G396" s="8"/>
      <c r="H396" s="141"/>
      <c r="J396" s="153"/>
      <c r="K396" s="10"/>
      <c r="L396" s="10"/>
      <c r="M396" s="10"/>
    </row>
    <row r="397" spans="2:13" s="6" customFormat="1" ht="18">
      <c r="B397" s="7"/>
      <c r="G397" s="8"/>
      <c r="H397" s="141"/>
      <c r="J397" s="153"/>
      <c r="K397" s="10"/>
      <c r="L397" s="10"/>
      <c r="M397" s="10"/>
    </row>
    <row r="398" spans="2:13" s="6" customFormat="1" ht="18">
      <c r="B398" s="7"/>
      <c r="G398" s="8"/>
      <c r="H398" s="141"/>
      <c r="J398" s="153"/>
      <c r="K398" s="10"/>
      <c r="L398" s="10"/>
      <c r="M398" s="10"/>
    </row>
    <row r="399" spans="2:13" s="6" customFormat="1" ht="18">
      <c r="B399" s="7"/>
      <c r="G399" s="8"/>
      <c r="H399" s="141"/>
      <c r="J399" s="153"/>
      <c r="K399" s="10"/>
      <c r="L399" s="10"/>
      <c r="M399" s="10"/>
    </row>
    <row r="400" spans="2:13" s="6" customFormat="1" ht="18">
      <c r="B400" s="7"/>
      <c r="G400" s="8"/>
      <c r="H400" s="141"/>
      <c r="J400" s="153"/>
      <c r="K400" s="10"/>
      <c r="L400" s="10"/>
      <c r="M400" s="10"/>
    </row>
    <row r="401" spans="2:13" s="6" customFormat="1" ht="18">
      <c r="B401" s="7"/>
      <c r="G401" s="8"/>
      <c r="H401" s="141"/>
      <c r="J401" s="153"/>
      <c r="K401" s="10"/>
      <c r="L401" s="10"/>
      <c r="M401" s="10"/>
    </row>
    <row r="402" spans="2:13" s="6" customFormat="1" ht="18">
      <c r="B402" s="7"/>
      <c r="G402" s="8"/>
      <c r="H402" s="141"/>
      <c r="J402" s="153"/>
      <c r="K402" s="10"/>
      <c r="L402" s="10"/>
      <c r="M402" s="10"/>
    </row>
    <row r="403" spans="2:13" s="6" customFormat="1" ht="18">
      <c r="B403" s="7"/>
      <c r="G403" s="8"/>
      <c r="H403" s="141"/>
      <c r="J403" s="153"/>
      <c r="K403" s="10"/>
      <c r="L403" s="10"/>
      <c r="M403" s="10"/>
    </row>
    <row r="404" spans="2:13" s="6" customFormat="1" ht="18">
      <c r="B404" s="7"/>
      <c r="G404" s="8"/>
      <c r="H404" s="141"/>
      <c r="J404" s="153"/>
      <c r="K404" s="10"/>
      <c r="L404" s="10"/>
      <c r="M404" s="10"/>
    </row>
    <row r="405" spans="2:13" s="6" customFormat="1" ht="18">
      <c r="B405" s="7"/>
      <c r="G405" s="8"/>
      <c r="H405" s="141"/>
      <c r="J405" s="153"/>
      <c r="K405" s="10"/>
      <c r="L405" s="10"/>
      <c r="M405" s="10"/>
    </row>
    <row r="406" spans="2:13" s="6" customFormat="1" ht="18">
      <c r="B406" s="7"/>
      <c r="G406" s="8"/>
      <c r="H406" s="141"/>
      <c r="J406" s="153"/>
      <c r="K406" s="10"/>
      <c r="L406" s="10"/>
      <c r="M406" s="10"/>
    </row>
    <row r="407" spans="2:13" s="6" customFormat="1" ht="18">
      <c r="B407" s="7"/>
      <c r="G407" s="8"/>
      <c r="H407" s="141"/>
      <c r="J407" s="153"/>
      <c r="K407" s="10"/>
      <c r="L407" s="10"/>
      <c r="M407" s="10"/>
    </row>
    <row r="408" spans="2:13" s="6" customFormat="1" ht="18">
      <c r="B408" s="7"/>
      <c r="G408" s="8"/>
      <c r="H408" s="141"/>
      <c r="J408" s="153"/>
      <c r="K408" s="10"/>
      <c r="L408" s="10"/>
      <c r="M408" s="10"/>
    </row>
    <row r="409" spans="2:13" s="6" customFormat="1" ht="18">
      <c r="B409" s="7"/>
      <c r="G409" s="8"/>
      <c r="H409" s="141"/>
      <c r="J409" s="153"/>
      <c r="K409" s="10"/>
      <c r="L409" s="10"/>
      <c r="M409" s="10"/>
    </row>
    <row r="410" spans="2:13" s="6" customFormat="1" ht="18">
      <c r="B410" s="7"/>
      <c r="G410" s="8"/>
      <c r="H410" s="141"/>
      <c r="J410" s="153"/>
      <c r="K410" s="10"/>
      <c r="L410" s="10"/>
      <c r="M410" s="10"/>
    </row>
    <row r="411" spans="2:13" s="6" customFormat="1" ht="18">
      <c r="B411" s="7"/>
      <c r="G411" s="8"/>
      <c r="H411" s="141"/>
      <c r="J411" s="153"/>
      <c r="K411" s="10"/>
      <c r="L411" s="10"/>
      <c r="M411" s="10"/>
    </row>
    <row r="412" spans="2:13" s="6" customFormat="1" ht="18">
      <c r="B412" s="7"/>
      <c r="G412" s="8"/>
      <c r="H412" s="141"/>
      <c r="J412" s="153"/>
      <c r="K412" s="10"/>
      <c r="L412" s="10"/>
      <c r="M412" s="10"/>
    </row>
    <row r="413" spans="2:13" s="6" customFormat="1" ht="18">
      <c r="B413" s="7"/>
      <c r="G413" s="8"/>
      <c r="H413" s="141"/>
      <c r="J413" s="153"/>
      <c r="K413" s="10"/>
      <c r="L413" s="10"/>
      <c r="M413" s="10"/>
    </row>
    <row r="414" spans="2:13" s="6" customFormat="1" ht="18">
      <c r="B414" s="7"/>
      <c r="G414" s="8"/>
      <c r="H414" s="141"/>
      <c r="J414" s="153"/>
      <c r="K414" s="10"/>
      <c r="L414" s="10"/>
      <c r="M414" s="10"/>
    </row>
    <row r="415" spans="2:13" s="6" customFormat="1" ht="18">
      <c r="B415" s="7"/>
      <c r="G415" s="8"/>
      <c r="H415" s="141"/>
      <c r="J415" s="153"/>
      <c r="K415" s="10"/>
      <c r="L415" s="10"/>
      <c r="M415" s="10"/>
    </row>
    <row r="416" spans="2:13" s="6" customFormat="1" ht="18">
      <c r="B416" s="7"/>
      <c r="G416" s="8"/>
      <c r="H416" s="141"/>
      <c r="J416" s="153"/>
      <c r="K416" s="10"/>
      <c r="L416" s="10"/>
      <c r="M416" s="10"/>
    </row>
    <row r="417" spans="2:13" s="6" customFormat="1" ht="18">
      <c r="B417" s="7"/>
      <c r="G417" s="8"/>
      <c r="H417" s="141"/>
      <c r="J417" s="153"/>
      <c r="K417" s="10"/>
      <c r="L417" s="10"/>
      <c r="M417" s="10"/>
    </row>
    <row r="418" spans="2:13" s="6" customFormat="1" ht="18">
      <c r="B418" s="7"/>
      <c r="G418" s="8"/>
      <c r="H418" s="141"/>
      <c r="J418" s="153"/>
      <c r="K418" s="10"/>
      <c r="L418" s="10"/>
      <c r="M418" s="10"/>
    </row>
    <row r="419" spans="2:13" s="6" customFormat="1" ht="18">
      <c r="B419" s="7"/>
      <c r="G419" s="8"/>
      <c r="H419" s="141"/>
      <c r="J419" s="153"/>
      <c r="K419" s="10"/>
      <c r="L419" s="10"/>
      <c r="M419" s="10"/>
    </row>
    <row r="420" spans="2:13" s="6" customFormat="1" ht="18">
      <c r="B420" s="7"/>
      <c r="G420" s="8"/>
      <c r="H420" s="141"/>
      <c r="J420" s="153"/>
      <c r="K420" s="10"/>
      <c r="L420" s="10"/>
      <c r="M420" s="10"/>
    </row>
    <row r="421" spans="2:13" s="6" customFormat="1" ht="18">
      <c r="B421" s="7"/>
      <c r="G421" s="8"/>
      <c r="H421" s="141"/>
      <c r="J421" s="153"/>
      <c r="K421" s="10"/>
      <c r="L421" s="10"/>
      <c r="M421" s="10"/>
    </row>
    <row r="422" spans="2:13" s="6" customFormat="1" ht="18">
      <c r="B422" s="7"/>
      <c r="G422" s="8"/>
      <c r="H422" s="141"/>
      <c r="J422" s="153"/>
      <c r="K422" s="10"/>
      <c r="L422" s="10"/>
      <c r="M422" s="10"/>
    </row>
    <row r="423" spans="2:13" s="6" customFormat="1" ht="18">
      <c r="B423" s="7"/>
      <c r="G423" s="8"/>
      <c r="H423" s="141"/>
      <c r="J423" s="153"/>
      <c r="K423" s="10"/>
      <c r="L423" s="10"/>
      <c r="M423" s="10"/>
    </row>
    <row r="424" spans="2:13" s="6" customFormat="1" ht="18">
      <c r="B424" s="7"/>
      <c r="G424" s="8"/>
      <c r="H424" s="141"/>
      <c r="J424" s="153"/>
      <c r="K424" s="10"/>
      <c r="L424" s="10"/>
      <c r="M424" s="10"/>
    </row>
    <row r="425" spans="2:13" s="6" customFormat="1" ht="18">
      <c r="B425" s="7"/>
      <c r="G425" s="8"/>
      <c r="H425" s="141"/>
      <c r="J425" s="153"/>
      <c r="K425" s="10"/>
      <c r="L425" s="10"/>
      <c r="M425" s="10"/>
    </row>
    <row r="426" spans="2:13" s="6" customFormat="1" ht="18">
      <c r="B426" s="7"/>
      <c r="G426" s="8"/>
      <c r="H426" s="141"/>
      <c r="J426" s="153"/>
      <c r="K426" s="10"/>
      <c r="L426" s="10"/>
      <c r="M426" s="10"/>
    </row>
    <row r="427" spans="2:13" s="6" customFormat="1" ht="18">
      <c r="B427" s="7"/>
      <c r="G427" s="8"/>
      <c r="H427" s="141"/>
      <c r="J427" s="153"/>
      <c r="K427" s="10"/>
      <c r="L427" s="10"/>
      <c r="M427" s="10"/>
    </row>
    <row r="428" spans="2:13" s="6" customFormat="1" ht="18">
      <c r="B428" s="7"/>
      <c r="G428" s="8"/>
      <c r="H428" s="141"/>
      <c r="J428" s="153"/>
      <c r="K428" s="10"/>
      <c r="L428" s="10"/>
      <c r="M428" s="10"/>
    </row>
    <row r="429" spans="2:13" s="6" customFormat="1" ht="18">
      <c r="B429" s="7"/>
      <c r="G429" s="8"/>
      <c r="H429" s="141"/>
      <c r="J429" s="153"/>
      <c r="K429" s="10"/>
      <c r="L429" s="10"/>
      <c r="M429" s="10"/>
    </row>
    <row r="430" spans="2:13" s="6" customFormat="1" ht="18">
      <c r="B430" s="7"/>
      <c r="G430" s="8"/>
      <c r="H430" s="141"/>
      <c r="J430" s="153"/>
      <c r="K430" s="10"/>
      <c r="L430" s="10"/>
      <c r="M430" s="10"/>
    </row>
    <row r="431" spans="2:13" s="6" customFormat="1" ht="18">
      <c r="B431" s="7"/>
      <c r="G431" s="8"/>
      <c r="H431" s="141"/>
      <c r="J431" s="153"/>
      <c r="K431" s="10"/>
      <c r="L431" s="10"/>
      <c r="M431" s="10"/>
    </row>
    <row r="432" spans="2:13" s="6" customFormat="1" ht="18">
      <c r="B432" s="7"/>
      <c r="G432" s="8"/>
      <c r="H432" s="141"/>
      <c r="J432" s="153"/>
      <c r="K432" s="10"/>
      <c r="L432" s="10"/>
      <c r="M432" s="10"/>
    </row>
    <row r="433" spans="2:13" s="6" customFormat="1" ht="18">
      <c r="B433" s="7"/>
      <c r="G433" s="8"/>
      <c r="H433" s="141"/>
      <c r="J433" s="153"/>
      <c r="K433" s="10"/>
      <c r="L433" s="10"/>
      <c r="M433" s="10"/>
    </row>
    <row r="434" spans="2:13" s="6" customFormat="1" ht="18">
      <c r="B434" s="7"/>
      <c r="G434" s="8"/>
      <c r="H434" s="141"/>
      <c r="J434" s="153"/>
      <c r="K434" s="10"/>
      <c r="L434" s="10"/>
      <c r="M434" s="10"/>
    </row>
    <row r="435" spans="2:13" s="6" customFormat="1" ht="18">
      <c r="B435" s="7"/>
      <c r="G435" s="8"/>
      <c r="H435" s="141"/>
      <c r="J435" s="153"/>
      <c r="K435" s="10"/>
      <c r="L435" s="10"/>
      <c r="M435" s="10"/>
    </row>
    <row r="436" spans="2:13" s="6" customFormat="1" ht="18">
      <c r="B436" s="7"/>
      <c r="G436" s="8"/>
      <c r="H436" s="141"/>
      <c r="J436" s="153"/>
      <c r="K436" s="10"/>
      <c r="L436" s="10"/>
      <c r="M436" s="10"/>
    </row>
    <row r="437" spans="2:13" s="6" customFormat="1" ht="18">
      <c r="B437" s="7"/>
      <c r="G437" s="8"/>
      <c r="H437" s="141"/>
      <c r="J437" s="153"/>
      <c r="K437" s="10"/>
      <c r="L437" s="10"/>
      <c r="M437" s="10"/>
    </row>
    <row r="438" spans="2:13" s="6" customFormat="1" ht="18">
      <c r="B438" s="7"/>
      <c r="G438" s="8"/>
      <c r="H438" s="141"/>
      <c r="J438" s="153"/>
      <c r="K438" s="10"/>
      <c r="L438" s="10"/>
      <c r="M438" s="10"/>
    </row>
    <row r="439" spans="2:13" s="6" customFormat="1" ht="18">
      <c r="B439" s="7"/>
      <c r="G439" s="8"/>
      <c r="H439" s="141"/>
      <c r="J439" s="153"/>
      <c r="K439" s="10"/>
      <c r="L439" s="10"/>
      <c r="M439" s="10"/>
    </row>
    <row r="440" spans="2:13" s="6" customFormat="1" ht="18">
      <c r="B440" s="7"/>
      <c r="G440" s="8"/>
      <c r="H440" s="141"/>
      <c r="J440" s="153"/>
      <c r="K440" s="10"/>
      <c r="L440" s="10"/>
      <c r="M440" s="10"/>
    </row>
    <row r="441" spans="2:13" s="6" customFormat="1" ht="18">
      <c r="B441" s="7"/>
      <c r="G441" s="8"/>
      <c r="H441" s="141"/>
      <c r="J441" s="153"/>
      <c r="K441" s="10"/>
      <c r="L441" s="10"/>
      <c r="M441" s="10"/>
    </row>
    <row r="442" spans="2:13" s="6" customFormat="1" ht="18">
      <c r="B442" s="7"/>
      <c r="G442" s="8"/>
      <c r="H442" s="141"/>
      <c r="J442" s="153"/>
      <c r="K442" s="10"/>
      <c r="L442" s="10"/>
      <c r="M442" s="10"/>
    </row>
    <row r="443" spans="2:13" s="6" customFormat="1" ht="18">
      <c r="B443" s="7"/>
      <c r="G443" s="8"/>
      <c r="H443" s="141"/>
      <c r="J443" s="153"/>
      <c r="K443" s="10"/>
      <c r="L443" s="10"/>
      <c r="M443" s="10"/>
    </row>
    <row r="444" spans="2:13" s="6" customFormat="1" ht="18">
      <c r="B444" s="7"/>
      <c r="G444" s="8"/>
      <c r="H444" s="141"/>
      <c r="J444" s="153"/>
      <c r="K444" s="10"/>
      <c r="L444" s="10"/>
      <c r="M444" s="10"/>
    </row>
    <row r="445" spans="2:13" s="6" customFormat="1" ht="18">
      <c r="B445" s="7"/>
      <c r="G445" s="8"/>
      <c r="H445" s="141"/>
      <c r="J445" s="153"/>
      <c r="K445" s="10"/>
      <c r="L445" s="10"/>
      <c r="M445" s="10"/>
    </row>
    <row r="446" spans="2:13" s="6" customFormat="1" ht="18">
      <c r="B446" s="7"/>
      <c r="G446" s="8"/>
      <c r="H446" s="141"/>
      <c r="J446" s="153"/>
      <c r="K446" s="10"/>
      <c r="L446" s="10"/>
      <c r="M446" s="10"/>
    </row>
    <row r="447" spans="2:13" s="6" customFormat="1" ht="18">
      <c r="B447" s="7"/>
      <c r="G447" s="8"/>
      <c r="H447" s="141"/>
      <c r="J447" s="153"/>
      <c r="K447" s="10"/>
      <c r="L447" s="10"/>
      <c r="M447" s="10"/>
    </row>
    <row r="448" spans="2:13" s="6" customFormat="1" ht="18">
      <c r="B448" s="7"/>
      <c r="G448" s="8"/>
      <c r="H448" s="141"/>
      <c r="J448" s="153"/>
      <c r="K448" s="10"/>
      <c r="L448" s="10"/>
      <c r="M448" s="10"/>
    </row>
    <row r="449" spans="2:13" s="6" customFormat="1" ht="18">
      <c r="B449" s="7"/>
      <c r="G449" s="8"/>
      <c r="H449" s="141"/>
      <c r="J449" s="153"/>
      <c r="K449" s="10"/>
      <c r="L449" s="10"/>
      <c r="M449" s="10"/>
    </row>
    <row r="450" spans="2:13" s="6" customFormat="1" ht="18">
      <c r="B450" s="7"/>
      <c r="G450" s="8"/>
      <c r="H450" s="141"/>
      <c r="J450" s="153"/>
      <c r="K450" s="10"/>
      <c r="L450" s="10"/>
      <c r="M450" s="10"/>
    </row>
    <row r="451" spans="2:13" s="6" customFormat="1" ht="18">
      <c r="B451" s="7"/>
      <c r="G451" s="8"/>
      <c r="H451" s="141"/>
      <c r="J451" s="153"/>
      <c r="K451" s="10"/>
      <c r="L451" s="10"/>
      <c r="M451" s="10"/>
    </row>
    <row r="452" spans="2:13" s="6" customFormat="1" ht="18">
      <c r="B452" s="7"/>
      <c r="G452" s="8"/>
      <c r="H452" s="141"/>
      <c r="J452" s="153"/>
      <c r="K452" s="10"/>
      <c r="L452" s="10"/>
      <c r="M452" s="10"/>
    </row>
    <row r="453" spans="2:13" s="6" customFormat="1" ht="18">
      <c r="B453" s="7"/>
      <c r="G453" s="8"/>
      <c r="H453" s="141"/>
      <c r="J453" s="153"/>
      <c r="K453" s="10"/>
      <c r="L453" s="10"/>
      <c r="M453" s="10"/>
    </row>
    <row r="454" spans="2:13" s="6" customFormat="1" ht="18">
      <c r="B454" s="7"/>
      <c r="G454" s="8"/>
      <c r="H454" s="141"/>
      <c r="J454" s="153"/>
      <c r="K454" s="10"/>
      <c r="L454" s="10"/>
      <c r="M454" s="10"/>
    </row>
    <row r="455" spans="2:13" s="6" customFormat="1" ht="18">
      <c r="B455" s="7"/>
      <c r="G455" s="8"/>
      <c r="H455" s="141"/>
      <c r="J455" s="153"/>
      <c r="K455" s="10"/>
      <c r="L455" s="10"/>
      <c r="M455" s="10"/>
    </row>
    <row r="456" spans="2:13" s="6" customFormat="1" ht="18">
      <c r="B456" s="7"/>
      <c r="G456" s="8"/>
      <c r="H456" s="141"/>
      <c r="J456" s="153"/>
      <c r="K456" s="10"/>
      <c r="L456" s="10"/>
      <c r="M456" s="10"/>
    </row>
    <row r="457" spans="2:13" s="6" customFormat="1" ht="18">
      <c r="B457" s="7"/>
      <c r="G457" s="8"/>
      <c r="H457" s="141"/>
      <c r="J457" s="153"/>
      <c r="K457" s="10"/>
      <c r="L457" s="10"/>
      <c r="M457" s="10"/>
    </row>
    <row r="458" spans="2:13" s="6" customFormat="1" ht="18">
      <c r="B458" s="7"/>
      <c r="G458" s="8"/>
      <c r="H458" s="141"/>
      <c r="J458" s="153"/>
      <c r="K458" s="10"/>
      <c r="L458" s="10"/>
      <c r="M458" s="10"/>
    </row>
    <row r="459" spans="2:13" s="6" customFormat="1" ht="18">
      <c r="B459" s="7"/>
      <c r="G459" s="8"/>
      <c r="H459" s="141"/>
      <c r="J459" s="153"/>
      <c r="K459" s="10"/>
      <c r="L459" s="10"/>
      <c r="M459" s="10"/>
    </row>
    <row r="460" spans="2:13" s="6" customFormat="1" ht="18">
      <c r="B460" s="7"/>
      <c r="G460" s="8"/>
      <c r="H460" s="141"/>
      <c r="J460" s="153"/>
      <c r="K460" s="10"/>
      <c r="L460" s="10"/>
      <c r="M460" s="10"/>
    </row>
    <row r="461" spans="2:13" s="6" customFormat="1" ht="18">
      <c r="B461" s="7"/>
      <c r="G461" s="8"/>
      <c r="H461" s="141"/>
      <c r="J461" s="153"/>
      <c r="K461" s="10"/>
      <c r="L461" s="10"/>
      <c r="M461" s="10"/>
    </row>
    <row r="462" spans="2:13" s="6" customFormat="1" ht="18">
      <c r="B462" s="7"/>
      <c r="G462" s="8"/>
      <c r="H462" s="141"/>
      <c r="J462" s="153"/>
      <c r="K462" s="10"/>
      <c r="L462" s="10"/>
      <c r="M462" s="10"/>
    </row>
    <row r="463" spans="2:13" s="6" customFormat="1" ht="18">
      <c r="B463" s="7"/>
      <c r="G463" s="8"/>
      <c r="H463" s="141"/>
      <c r="J463" s="153"/>
      <c r="K463" s="10"/>
      <c r="L463" s="10"/>
      <c r="M463" s="10"/>
    </row>
    <row r="464" spans="2:13" s="6" customFormat="1" ht="18">
      <c r="B464" s="7"/>
      <c r="G464" s="8"/>
      <c r="H464" s="141"/>
      <c r="J464" s="153"/>
      <c r="K464" s="10"/>
      <c r="L464" s="10"/>
      <c r="M464" s="10"/>
    </row>
    <row r="465" spans="2:13" s="6" customFormat="1" ht="18">
      <c r="B465" s="7"/>
      <c r="G465" s="8"/>
      <c r="H465" s="141"/>
      <c r="J465" s="153"/>
      <c r="K465" s="10"/>
      <c r="L465" s="10"/>
      <c r="M465" s="10"/>
    </row>
    <row r="466" spans="2:13" s="6" customFormat="1" ht="18">
      <c r="B466" s="7"/>
      <c r="G466" s="8"/>
      <c r="H466" s="141"/>
      <c r="J466" s="153"/>
      <c r="K466" s="10"/>
      <c r="L466" s="10"/>
      <c r="M466" s="10"/>
    </row>
    <row r="467" spans="2:13" s="6" customFormat="1" ht="18">
      <c r="B467" s="7"/>
      <c r="G467" s="8"/>
      <c r="H467" s="141"/>
      <c r="J467" s="153"/>
      <c r="K467" s="10"/>
      <c r="L467" s="10"/>
      <c r="M467" s="10"/>
    </row>
    <row r="468" spans="2:13" s="6" customFormat="1" ht="18">
      <c r="B468" s="7"/>
      <c r="G468" s="8"/>
      <c r="H468" s="141"/>
      <c r="J468" s="153"/>
      <c r="K468" s="10"/>
      <c r="L468" s="10"/>
      <c r="M468" s="10"/>
    </row>
    <row r="469" spans="2:13" s="6" customFormat="1" ht="18">
      <c r="B469" s="7"/>
      <c r="G469" s="8"/>
      <c r="H469" s="141"/>
      <c r="J469" s="153"/>
      <c r="K469" s="10"/>
      <c r="L469" s="10"/>
      <c r="M469" s="10"/>
    </row>
    <row r="470" spans="2:13" s="6" customFormat="1" ht="18">
      <c r="B470" s="7"/>
      <c r="G470" s="8"/>
      <c r="H470" s="141"/>
      <c r="J470" s="153"/>
      <c r="K470" s="10"/>
      <c r="L470" s="10"/>
      <c r="M470" s="10"/>
    </row>
    <row r="471" spans="2:13" s="6" customFormat="1" ht="18">
      <c r="B471" s="7"/>
      <c r="G471" s="8"/>
      <c r="H471" s="141"/>
      <c r="J471" s="153"/>
      <c r="K471" s="10"/>
      <c r="L471" s="10"/>
      <c r="M471" s="10"/>
    </row>
    <row r="472" spans="2:13" s="6" customFormat="1" ht="18">
      <c r="B472" s="7"/>
      <c r="G472" s="8"/>
      <c r="H472" s="141"/>
      <c r="J472" s="153"/>
      <c r="K472" s="10"/>
      <c r="L472" s="10"/>
      <c r="M472" s="10"/>
    </row>
    <row r="473" spans="2:13" s="6" customFormat="1" ht="18">
      <c r="B473" s="7"/>
      <c r="G473" s="8"/>
      <c r="H473" s="141"/>
      <c r="J473" s="153"/>
      <c r="K473" s="10"/>
      <c r="L473" s="10"/>
      <c r="M473" s="10"/>
    </row>
    <row r="474" spans="2:13" s="6" customFormat="1" ht="18">
      <c r="B474" s="7"/>
      <c r="G474" s="8"/>
      <c r="H474" s="141"/>
      <c r="J474" s="153"/>
      <c r="K474" s="10"/>
      <c r="L474" s="10"/>
      <c r="M474" s="10"/>
    </row>
    <row r="475" spans="2:13" s="6" customFormat="1" ht="18">
      <c r="B475" s="7"/>
      <c r="G475" s="8"/>
      <c r="H475" s="141"/>
      <c r="J475" s="153"/>
      <c r="K475" s="10"/>
      <c r="L475" s="10"/>
      <c r="M475" s="10"/>
    </row>
    <row r="476" spans="2:13" s="6" customFormat="1" ht="18">
      <c r="B476" s="7"/>
      <c r="G476" s="8"/>
      <c r="H476" s="141"/>
      <c r="J476" s="153"/>
      <c r="K476" s="10"/>
      <c r="L476" s="10"/>
      <c r="M476" s="10"/>
    </row>
    <row r="477" spans="2:13" s="6" customFormat="1" ht="18">
      <c r="B477" s="7"/>
      <c r="G477" s="8"/>
      <c r="H477" s="141"/>
      <c r="J477" s="153"/>
      <c r="K477" s="10"/>
      <c r="L477" s="10"/>
      <c r="M477" s="10"/>
    </row>
    <row r="478" spans="2:13" s="6" customFormat="1" ht="18">
      <c r="B478" s="7"/>
      <c r="G478" s="8"/>
      <c r="H478" s="141"/>
      <c r="J478" s="153"/>
      <c r="K478" s="10"/>
      <c r="L478" s="10"/>
      <c r="M478" s="10"/>
    </row>
    <row r="479" spans="2:13" s="6" customFormat="1" ht="18">
      <c r="B479" s="7"/>
      <c r="G479" s="8"/>
      <c r="H479" s="141"/>
      <c r="J479" s="153"/>
      <c r="K479" s="10"/>
      <c r="L479" s="10"/>
      <c r="M479" s="10"/>
    </row>
    <row r="480" spans="2:13" s="6" customFormat="1" ht="18">
      <c r="B480" s="7"/>
      <c r="G480" s="8"/>
      <c r="H480" s="141"/>
      <c r="J480" s="153"/>
      <c r="K480" s="10"/>
      <c r="L480" s="10"/>
      <c r="M480" s="10"/>
    </row>
    <row r="481" spans="2:13" s="6" customFormat="1" ht="18">
      <c r="B481" s="7"/>
      <c r="G481" s="8"/>
      <c r="H481" s="141"/>
      <c r="J481" s="153"/>
      <c r="K481" s="10"/>
      <c r="L481" s="10"/>
      <c r="M481" s="10"/>
    </row>
    <row r="482" spans="2:13" s="6" customFormat="1" ht="18">
      <c r="B482" s="7"/>
      <c r="G482" s="8"/>
      <c r="H482" s="141"/>
      <c r="J482" s="153"/>
      <c r="K482" s="10"/>
      <c r="L482" s="10"/>
      <c r="M482" s="10"/>
    </row>
    <row r="483" spans="2:13" s="6" customFormat="1" ht="18">
      <c r="B483" s="7"/>
      <c r="G483" s="8"/>
      <c r="H483" s="141"/>
      <c r="J483" s="153"/>
      <c r="K483" s="10"/>
      <c r="L483" s="10"/>
      <c r="M483" s="10"/>
    </row>
    <row r="484" spans="2:13" s="6" customFormat="1" ht="18">
      <c r="B484" s="7"/>
      <c r="G484" s="8"/>
      <c r="H484" s="141"/>
      <c r="J484" s="153"/>
      <c r="K484" s="10"/>
      <c r="L484" s="10"/>
      <c r="M484" s="10"/>
    </row>
    <row r="485" spans="2:13" s="6" customFormat="1" ht="18">
      <c r="B485" s="7"/>
      <c r="G485" s="8"/>
      <c r="H485" s="141"/>
      <c r="J485" s="153"/>
      <c r="K485" s="10"/>
      <c r="L485" s="10"/>
      <c r="M485" s="10"/>
    </row>
    <row r="486" spans="2:13" s="6" customFormat="1" ht="18">
      <c r="B486" s="7"/>
      <c r="G486" s="8"/>
      <c r="H486" s="141"/>
      <c r="J486" s="153"/>
      <c r="K486" s="10"/>
      <c r="L486" s="10"/>
      <c r="M486" s="10"/>
    </row>
    <row r="487" spans="2:13" s="6" customFormat="1" ht="18">
      <c r="B487" s="7"/>
      <c r="G487" s="8"/>
      <c r="H487" s="141"/>
      <c r="J487" s="153"/>
      <c r="K487" s="10"/>
      <c r="L487" s="10"/>
      <c r="M487" s="10"/>
    </row>
    <row r="488" spans="2:13" s="6" customFormat="1" ht="18">
      <c r="B488" s="7"/>
      <c r="G488" s="8"/>
      <c r="H488" s="141"/>
      <c r="J488" s="153"/>
      <c r="K488" s="10"/>
      <c r="L488" s="10"/>
      <c r="M488" s="10"/>
    </row>
    <row r="489" spans="2:13" s="6" customFormat="1" ht="18">
      <c r="B489" s="7"/>
      <c r="G489" s="8"/>
      <c r="H489" s="141"/>
      <c r="J489" s="153"/>
      <c r="K489" s="10"/>
      <c r="L489" s="10"/>
      <c r="M489" s="10"/>
    </row>
    <row r="490" spans="2:13" s="6" customFormat="1" ht="18">
      <c r="B490" s="7"/>
      <c r="G490" s="8"/>
      <c r="H490" s="141"/>
      <c r="J490" s="153"/>
      <c r="K490" s="10"/>
      <c r="L490" s="10"/>
      <c r="M490" s="10"/>
    </row>
    <row r="491" spans="2:13" s="6" customFormat="1" ht="18">
      <c r="B491" s="7"/>
      <c r="G491" s="8"/>
      <c r="H491" s="141"/>
      <c r="J491" s="153"/>
      <c r="K491" s="10"/>
      <c r="L491" s="10"/>
      <c r="M491" s="10"/>
    </row>
    <row r="492" spans="2:13" s="6" customFormat="1" ht="18">
      <c r="B492" s="7"/>
      <c r="G492" s="8"/>
      <c r="H492" s="141"/>
      <c r="J492" s="153"/>
      <c r="K492" s="10"/>
      <c r="L492" s="10"/>
      <c r="M492" s="10"/>
    </row>
    <row r="493" spans="2:13" s="6" customFormat="1" ht="18">
      <c r="B493" s="7"/>
      <c r="G493" s="8"/>
      <c r="H493" s="141"/>
      <c r="J493" s="153"/>
      <c r="K493" s="10"/>
      <c r="L493" s="10"/>
      <c r="M493" s="10"/>
    </row>
    <row r="494" spans="2:13" s="6" customFormat="1" ht="18">
      <c r="B494" s="7"/>
      <c r="G494" s="8"/>
      <c r="H494" s="141"/>
      <c r="J494" s="153"/>
      <c r="K494" s="10"/>
      <c r="L494" s="10"/>
      <c r="M494" s="10"/>
    </row>
    <row r="495" spans="2:13" s="6" customFormat="1" ht="18">
      <c r="B495" s="7"/>
      <c r="G495" s="8"/>
      <c r="H495" s="141"/>
      <c r="J495" s="153"/>
      <c r="K495" s="10"/>
      <c r="L495" s="10"/>
      <c r="M495" s="10"/>
    </row>
    <row r="496" spans="2:13" s="6" customFormat="1" ht="18">
      <c r="B496" s="7"/>
      <c r="G496" s="8"/>
      <c r="H496" s="141"/>
      <c r="J496" s="153"/>
      <c r="K496" s="10"/>
      <c r="L496" s="10"/>
      <c r="M496" s="10"/>
    </row>
    <row r="497" spans="2:13" s="6" customFormat="1" ht="18">
      <c r="B497" s="7"/>
      <c r="G497" s="8"/>
      <c r="H497" s="141"/>
      <c r="J497" s="153"/>
      <c r="K497" s="10"/>
      <c r="L497" s="10"/>
      <c r="M497" s="10"/>
    </row>
    <row r="498" spans="2:13" s="6" customFormat="1" ht="18">
      <c r="B498" s="7"/>
      <c r="G498" s="8"/>
      <c r="H498" s="141"/>
      <c r="J498" s="153"/>
      <c r="K498" s="10"/>
      <c r="L498" s="10"/>
      <c r="M498" s="10"/>
    </row>
    <row r="499" spans="2:13" s="6" customFormat="1" ht="18">
      <c r="B499" s="7"/>
      <c r="G499" s="8"/>
      <c r="H499" s="141"/>
      <c r="J499" s="153"/>
      <c r="K499" s="10"/>
      <c r="L499" s="10"/>
      <c r="M499" s="10"/>
    </row>
    <row r="500" spans="2:13" s="6" customFormat="1" ht="18">
      <c r="B500" s="7"/>
      <c r="G500" s="8"/>
      <c r="H500" s="141"/>
      <c r="J500" s="153"/>
      <c r="K500" s="10"/>
      <c r="L500" s="10"/>
      <c r="M500" s="10"/>
    </row>
    <row r="501" spans="2:13" s="6" customFormat="1" ht="18">
      <c r="B501" s="7"/>
      <c r="G501" s="8"/>
      <c r="H501" s="141"/>
      <c r="J501" s="153"/>
      <c r="K501" s="10"/>
      <c r="L501" s="10"/>
      <c r="M501" s="10"/>
    </row>
    <row r="502" spans="2:13" s="6" customFormat="1" ht="18">
      <c r="B502" s="7"/>
      <c r="G502" s="8"/>
      <c r="H502" s="141"/>
      <c r="J502" s="153"/>
      <c r="K502" s="10"/>
      <c r="L502" s="10"/>
      <c r="M502" s="10"/>
    </row>
    <row r="503" spans="2:13" s="6" customFormat="1" ht="18">
      <c r="B503" s="7"/>
      <c r="G503" s="8"/>
      <c r="H503" s="141"/>
      <c r="J503" s="153"/>
      <c r="K503" s="10"/>
      <c r="L503" s="10"/>
      <c r="M503" s="10"/>
    </row>
    <row r="504" spans="2:13" s="6" customFormat="1" ht="18">
      <c r="B504" s="7"/>
      <c r="G504" s="8"/>
      <c r="H504" s="141"/>
      <c r="J504" s="153"/>
      <c r="K504" s="10"/>
      <c r="L504" s="10"/>
      <c r="M504" s="10"/>
    </row>
    <row r="505" spans="2:13" s="6" customFormat="1" ht="18">
      <c r="B505" s="7"/>
      <c r="G505" s="8"/>
      <c r="H505" s="141"/>
      <c r="J505" s="153"/>
      <c r="K505" s="10"/>
      <c r="L505" s="10"/>
      <c r="M505" s="10"/>
    </row>
    <row r="506" spans="2:13" s="6" customFormat="1" ht="18">
      <c r="B506" s="7"/>
      <c r="G506" s="8"/>
      <c r="H506" s="141"/>
      <c r="J506" s="153"/>
      <c r="K506" s="10"/>
      <c r="L506" s="10"/>
      <c r="M506" s="10"/>
    </row>
    <row r="507" spans="2:13" s="6" customFormat="1" ht="18">
      <c r="B507" s="7"/>
      <c r="G507" s="8"/>
      <c r="H507" s="141"/>
      <c r="J507" s="153"/>
      <c r="K507" s="10"/>
      <c r="L507" s="10"/>
      <c r="M507" s="10"/>
    </row>
    <row r="508" spans="2:13" s="6" customFormat="1" ht="18">
      <c r="B508" s="7"/>
      <c r="G508" s="8"/>
      <c r="H508" s="141"/>
      <c r="J508" s="153"/>
      <c r="K508" s="10"/>
      <c r="L508" s="10"/>
      <c r="M508" s="10"/>
    </row>
    <row r="509" spans="2:13" s="6" customFormat="1" ht="18">
      <c r="B509" s="7"/>
      <c r="G509" s="8"/>
      <c r="H509" s="141"/>
      <c r="J509" s="153"/>
      <c r="K509" s="10"/>
      <c r="L509" s="10"/>
      <c r="M509" s="10"/>
    </row>
    <row r="510" spans="2:13" s="6" customFormat="1" ht="18">
      <c r="B510" s="7"/>
      <c r="G510" s="8"/>
      <c r="H510" s="141"/>
      <c r="J510" s="153"/>
      <c r="K510" s="10"/>
      <c r="L510" s="10"/>
      <c r="M510" s="10"/>
    </row>
    <row r="511" spans="2:13" s="6" customFormat="1" ht="18">
      <c r="B511" s="7"/>
      <c r="G511" s="8"/>
      <c r="H511" s="141"/>
      <c r="J511" s="153"/>
      <c r="K511" s="10"/>
      <c r="L511" s="10"/>
      <c r="M511" s="10"/>
    </row>
    <row r="512" spans="2:13" s="6" customFormat="1" ht="18">
      <c r="B512" s="7"/>
      <c r="G512" s="8"/>
      <c r="H512" s="141"/>
      <c r="J512" s="153"/>
      <c r="K512" s="10"/>
      <c r="L512" s="10"/>
      <c r="M512" s="10"/>
    </row>
    <row r="513" spans="2:13" s="6" customFormat="1" ht="18">
      <c r="B513" s="7"/>
      <c r="G513" s="8"/>
      <c r="H513" s="141"/>
      <c r="J513" s="153"/>
      <c r="K513" s="10"/>
      <c r="L513" s="10"/>
      <c r="M513" s="10"/>
    </row>
    <row r="514" spans="2:13" s="6" customFormat="1" ht="18">
      <c r="B514" s="7"/>
      <c r="G514" s="8"/>
      <c r="H514" s="141"/>
      <c r="J514" s="153"/>
      <c r="K514" s="10"/>
      <c r="L514" s="10"/>
      <c r="M514" s="10"/>
    </row>
    <row r="515" spans="2:13" s="6" customFormat="1" ht="18">
      <c r="B515" s="7"/>
      <c r="G515" s="8"/>
      <c r="H515" s="141"/>
      <c r="J515" s="153"/>
      <c r="K515" s="10"/>
      <c r="L515" s="10"/>
      <c r="M515" s="10"/>
    </row>
    <row r="516" spans="2:13" s="6" customFormat="1" ht="18">
      <c r="B516" s="7"/>
      <c r="G516" s="8"/>
      <c r="H516" s="141"/>
      <c r="J516" s="153"/>
      <c r="K516" s="10"/>
      <c r="L516" s="10"/>
      <c r="M516" s="10"/>
    </row>
    <row r="517" spans="2:13" s="6" customFormat="1" ht="18">
      <c r="B517" s="7"/>
      <c r="G517" s="8"/>
      <c r="H517" s="141"/>
      <c r="J517" s="153"/>
      <c r="K517" s="10"/>
      <c r="L517" s="10"/>
      <c r="M517" s="10"/>
    </row>
    <row r="518" spans="2:13" s="6" customFormat="1" ht="18">
      <c r="B518" s="7"/>
      <c r="G518" s="8"/>
      <c r="H518" s="141"/>
      <c r="J518" s="153"/>
      <c r="K518" s="10"/>
      <c r="L518" s="10"/>
      <c r="M518" s="10"/>
    </row>
    <row r="519" spans="2:13" s="6" customFormat="1" ht="18">
      <c r="B519" s="7"/>
      <c r="G519" s="8"/>
      <c r="H519" s="141"/>
      <c r="J519" s="153"/>
      <c r="K519" s="10"/>
      <c r="L519" s="10"/>
      <c r="M519" s="10"/>
    </row>
    <row r="520" spans="2:13" s="6" customFormat="1" ht="18">
      <c r="B520" s="7"/>
      <c r="G520" s="8"/>
      <c r="H520" s="141"/>
      <c r="J520" s="153"/>
      <c r="K520" s="10"/>
      <c r="L520" s="10"/>
      <c r="M520" s="10"/>
    </row>
    <row r="521" spans="2:13" s="6" customFormat="1" ht="18">
      <c r="B521" s="7"/>
      <c r="G521" s="8"/>
      <c r="H521" s="141"/>
      <c r="J521" s="153"/>
      <c r="K521" s="10"/>
      <c r="L521" s="10"/>
      <c r="M521" s="10"/>
    </row>
    <row r="522" spans="2:13" s="6" customFormat="1" ht="18">
      <c r="B522" s="7"/>
      <c r="G522" s="8"/>
      <c r="H522" s="141"/>
      <c r="J522" s="153"/>
      <c r="K522" s="10"/>
      <c r="L522" s="10"/>
      <c r="M522" s="10"/>
    </row>
    <row r="523" spans="2:13" s="6" customFormat="1" ht="18">
      <c r="B523" s="7"/>
      <c r="G523" s="8"/>
      <c r="H523" s="141"/>
      <c r="J523" s="153"/>
      <c r="K523" s="10"/>
      <c r="L523" s="10"/>
      <c r="M523" s="10"/>
    </row>
    <row r="524" spans="2:13" s="6" customFormat="1" ht="18">
      <c r="B524" s="7"/>
      <c r="G524" s="8"/>
      <c r="H524" s="141"/>
      <c r="J524" s="153"/>
      <c r="K524" s="10"/>
      <c r="L524" s="10"/>
      <c r="M524" s="10"/>
    </row>
    <row r="525" spans="2:13" s="6" customFormat="1" ht="18">
      <c r="B525" s="7"/>
      <c r="G525" s="8"/>
      <c r="H525" s="141"/>
      <c r="J525" s="153"/>
      <c r="K525" s="10"/>
      <c r="L525" s="10"/>
      <c r="M525" s="10"/>
    </row>
    <row r="526" spans="2:13" s="6" customFormat="1" ht="18">
      <c r="B526" s="7"/>
      <c r="G526" s="8"/>
      <c r="H526" s="141"/>
      <c r="J526" s="153"/>
      <c r="K526" s="10"/>
      <c r="L526" s="10"/>
      <c r="M526" s="10"/>
    </row>
    <row r="527" spans="2:13" s="6" customFormat="1" ht="18">
      <c r="B527" s="7"/>
      <c r="G527" s="8"/>
      <c r="H527" s="141"/>
      <c r="J527" s="153"/>
      <c r="K527" s="10"/>
      <c r="L527" s="10"/>
      <c r="M527" s="10"/>
    </row>
    <row r="528" spans="2:13" s="6" customFormat="1" ht="18">
      <c r="B528" s="7"/>
      <c r="G528" s="8"/>
      <c r="H528" s="141"/>
      <c r="J528" s="153"/>
      <c r="K528" s="10"/>
      <c r="L528" s="10"/>
      <c r="M528" s="10"/>
    </row>
    <row r="529" spans="2:13" s="6" customFormat="1" ht="18">
      <c r="B529" s="7"/>
      <c r="G529" s="8"/>
      <c r="H529" s="141"/>
      <c r="J529" s="153"/>
      <c r="K529" s="10"/>
      <c r="L529" s="10"/>
      <c r="M529" s="10"/>
    </row>
    <row r="530" spans="2:13" s="6" customFormat="1" ht="18">
      <c r="B530" s="7"/>
      <c r="G530" s="8"/>
      <c r="H530" s="141"/>
      <c r="J530" s="153"/>
      <c r="K530" s="10"/>
      <c r="L530" s="10"/>
      <c r="M530" s="10"/>
    </row>
    <row r="531" spans="2:13" s="6" customFormat="1" ht="18">
      <c r="B531" s="7"/>
      <c r="G531" s="8"/>
      <c r="H531" s="141"/>
      <c r="J531" s="153"/>
      <c r="K531" s="10"/>
      <c r="L531" s="10"/>
      <c r="M531" s="10"/>
    </row>
    <row r="532" spans="2:13" s="6" customFormat="1" ht="18">
      <c r="B532" s="7"/>
      <c r="G532" s="8"/>
      <c r="H532" s="141"/>
      <c r="J532" s="153"/>
      <c r="K532" s="10"/>
      <c r="L532" s="10"/>
      <c r="M532" s="10"/>
    </row>
    <row r="533" spans="2:13" s="6" customFormat="1" ht="18">
      <c r="B533" s="7"/>
      <c r="G533" s="8"/>
      <c r="H533" s="141"/>
      <c r="J533" s="153"/>
      <c r="K533" s="10"/>
      <c r="L533" s="10"/>
      <c r="M533" s="10"/>
    </row>
    <row r="534" spans="2:13" s="6" customFormat="1" ht="18">
      <c r="B534" s="7"/>
      <c r="G534" s="8"/>
      <c r="H534" s="141"/>
      <c r="J534" s="153"/>
      <c r="K534" s="10"/>
      <c r="L534" s="10"/>
      <c r="M534" s="10"/>
    </row>
    <row r="535" spans="2:13" s="6" customFormat="1" ht="18">
      <c r="B535" s="7"/>
      <c r="G535" s="8"/>
      <c r="H535" s="141"/>
      <c r="J535" s="153"/>
      <c r="K535" s="10"/>
      <c r="L535" s="10"/>
      <c r="M535" s="10"/>
    </row>
    <row r="536" spans="2:13" s="6" customFormat="1" ht="18">
      <c r="B536" s="7"/>
      <c r="G536" s="8"/>
      <c r="H536" s="141"/>
      <c r="J536" s="153"/>
      <c r="K536" s="10"/>
      <c r="L536" s="10"/>
      <c r="M536" s="10"/>
    </row>
    <row r="537" spans="2:13" s="6" customFormat="1" ht="18">
      <c r="B537" s="7"/>
      <c r="G537" s="8"/>
      <c r="H537" s="141"/>
      <c r="J537" s="153"/>
      <c r="K537" s="10"/>
      <c r="L537" s="10"/>
      <c r="M537" s="10"/>
    </row>
    <row r="538" spans="2:13" s="6" customFormat="1" ht="18">
      <c r="B538" s="7"/>
      <c r="G538" s="8"/>
      <c r="H538" s="141"/>
      <c r="J538" s="153"/>
      <c r="K538" s="10"/>
      <c r="L538" s="10"/>
      <c r="M538" s="10"/>
    </row>
    <row r="539" spans="2:13" s="6" customFormat="1" ht="18">
      <c r="B539" s="7"/>
      <c r="G539" s="8"/>
      <c r="H539" s="141"/>
      <c r="J539" s="153"/>
      <c r="K539" s="10"/>
      <c r="L539" s="10"/>
      <c r="M539" s="10"/>
    </row>
    <row r="540" spans="2:13" s="6" customFormat="1" ht="18">
      <c r="B540" s="7"/>
      <c r="G540" s="8"/>
      <c r="H540" s="141"/>
      <c r="J540" s="153"/>
      <c r="K540" s="10"/>
      <c r="L540" s="10"/>
      <c r="M540" s="10"/>
    </row>
    <row r="541" spans="2:13" s="6" customFormat="1" ht="18">
      <c r="B541" s="7"/>
      <c r="G541" s="8"/>
      <c r="H541" s="141"/>
      <c r="J541" s="153"/>
      <c r="K541" s="10"/>
      <c r="L541" s="10"/>
      <c r="M541" s="10"/>
    </row>
    <row r="542" spans="2:13" s="6" customFormat="1" ht="18">
      <c r="B542" s="7"/>
      <c r="G542" s="8"/>
      <c r="H542" s="141"/>
      <c r="J542" s="153"/>
      <c r="K542" s="10"/>
      <c r="L542" s="10"/>
      <c r="M542" s="10"/>
    </row>
    <row r="543" spans="2:13" s="6" customFormat="1" ht="18">
      <c r="B543" s="7"/>
      <c r="G543" s="8"/>
      <c r="H543" s="141"/>
      <c r="J543" s="153"/>
      <c r="K543" s="10"/>
      <c r="L543" s="10"/>
      <c r="M543" s="10"/>
    </row>
    <row r="544" spans="2:13" s="6" customFormat="1" ht="18">
      <c r="B544" s="7"/>
      <c r="G544" s="8"/>
      <c r="H544" s="141"/>
      <c r="J544" s="153"/>
      <c r="K544" s="10"/>
      <c r="L544" s="10"/>
      <c r="M544" s="10"/>
    </row>
    <row r="545" spans="2:13" s="6" customFormat="1" ht="18">
      <c r="B545" s="7"/>
      <c r="G545" s="8"/>
      <c r="H545" s="141"/>
      <c r="J545" s="153"/>
      <c r="K545" s="10"/>
      <c r="L545" s="10"/>
      <c r="M545" s="10"/>
    </row>
    <row r="546" spans="2:13" s="6" customFormat="1" ht="18">
      <c r="B546" s="7"/>
      <c r="G546" s="8"/>
      <c r="H546" s="141"/>
      <c r="J546" s="153"/>
      <c r="K546" s="10"/>
      <c r="L546" s="10"/>
      <c r="M546" s="10"/>
    </row>
    <row r="547" spans="2:13" s="6" customFormat="1" ht="18">
      <c r="B547" s="7"/>
      <c r="G547" s="8"/>
      <c r="H547" s="141"/>
      <c r="J547" s="153"/>
      <c r="K547" s="10"/>
      <c r="L547" s="10"/>
      <c r="M547" s="10"/>
    </row>
    <row r="548" spans="2:13" s="6" customFormat="1" ht="18">
      <c r="B548" s="7"/>
      <c r="G548" s="8"/>
      <c r="H548" s="141"/>
      <c r="J548" s="153"/>
      <c r="K548" s="10"/>
      <c r="L548" s="10"/>
      <c r="M548" s="10"/>
    </row>
    <row r="549" spans="2:13" s="6" customFormat="1" ht="18">
      <c r="B549" s="7"/>
      <c r="G549" s="8"/>
      <c r="H549" s="141"/>
      <c r="J549" s="153"/>
      <c r="K549" s="10"/>
      <c r="L549" s="10"/>
      <c r="M549" s="10"/>
    </row>
    <row r="550" spans="2:13" s="6" customFormat="1" ht="18">
      <c r="B550" s="7"/>
      <c r="G550" s="8"/>
      <c r="H550" s="141"/>
      <c r="J550" s="153"/>
      <c r="K550" s="10"/>
      <c r="L550" s="10"/>
      <c r="M550" s="10"/>
    </row>
    <row r="551" spans="2:13" s="6" customFormat="1" ht="18">
      <c r="B551" s="7"/>
      <c r="G551" s="8"/>
      <c r="H551" s="141"/>
      <c r="J551" s="153"/>
      <c r="K551" s="10"/>
      <c r="L551" s="10"/>
      <c r="M551" s="10"/>
    </row>
    <row r="552" spans="2:13" s="6" customFormat="1" ht="18">
      <c r="B552" s="7"/>
      <c r="G552" s="8"/>
      <c r="H552" s="141"/>
      <c r="J552" s="153"/>
      <c r="K552" s="10"/>
      <c r="L552" s="10"/>
      <c r="M552" s="10"/>
    </row>
    <row r="553" spans="2:13" s="6" customFormat="1" ht="18">
      <c r="B553" s="7"/>
      <c r="G553" s="8"/>
      <c r="H553" s="141"/>
      <c r="J553" s="153"/>
      <c r="K553" s="10"/>
      <c r="L553" s="10"/>
      <c r="M553" s="10"/>
    </row>
    <row r="554" spans="2:13" s="6" customFormat="1" ht="18">
      <c r="B554" s="7"/>
      <c r="G554" s="8"/>
      <c r="H554" s="141"/>
      <c r="J554" s="153"/>
      <c r="K554" s="10"/>
      <c r="L554" s="10"/>
      <c r="M554" s="10"/>
    </row>
    <row r="555" spans="2:13" s="6" customFormat="1" ht="18">
      <c r="B555" s="7"/>
      <c r="G555" s="8"/>
      <c r="H555" s="141"/>
      <c r="J555" s="153"/>
      <c r="K555" s="10"/>
      <c r="L555" s="10"/>
      <c r="M555" s="10"/>
    </row>
    <row r="556" spans="2:13" s="6" customFormat="1" ht="18">
      <c r="B556" s="7"/>
      <c r="G556" s="8"/>
      <c r="H556" s="141"/>
      <c r="J556" s="153"/>
      <c r="K556" s="10"/>
      <c r="L556" s="10"/>
      <c r="M556" s="10"/>
    </row>
    <row r="557" spans="2:13" s="6" customFormat="1" ht="18">
      <c r="B557" s="7"/>
      <c r="G557" s="8"/>
      <c r="H557" s="141"/>
      <c r="J557" s="153"/>
      <c r="K557" s="10"/>
      <c r="L557" s="10"/>
      <c r="M557" s="10"/>
    </row>
    <row r="558" spans="2:13" s="6" customFormat="1" ht="18">
      <c r="B558" s="7"/>
      <c r="G558" s="8"/>
      <c r="H558" s="141"/>
      <c r="J558" s="153"/>
      <c r="K558" s="10"/>
      <c r="L558" s="10"/>
      <c r="M558" s="10"/>
    </row>
    <row r="559" spans="2:13" s="6" customFormat="1" ht="18">
      <c r="B559" s="7"/>
      <c r="G559" s="8"/>
      <c r="H559" s="141"/>
      <c r="J559" s="153"/>
      <c r="K559" s="10"/>
      <c r="L559" s="10"/>
      <c r="M559" s="10"/>
    </row>
    <row r="560" spans="2:13" s="6" customFormat="1" ht="18">
      <c r="B560" s="7"/>
      <c r="G560" s="8"/>
      <c r="H560" s="141"/>
      <c r="J560" s="153"/>
      <c r="K560" s="10"/>
      <c r="L560" s="10"/>
      <c r="M560" s="10"/>
    </row>
    <row r="561" spans="2:13" s="6" customFormat="1" ht="18">
      <c r="B561" s="7"/>
      <c r="G561" s="8"/>
      <c r="H561" s="141"/>
      <c r="J561" s="153"/>
      <c r="K561" s="10"/>
      <c r="L561" s="10"/>
      <c r="M561" s="10"/>
    </row>
    <row r="562" spans="2:13" s="6" customFormat="1" ht="18">
      <c r="B562" s="7"/>
      <c r="G562" s="8"/>
      <c r="H562" s="141"/>
      <c r="J562" s="153"/>
      <c r="K562" s="10"/>
      <c r="L562" s="10"/>
      <c r="M562" s="10"/>
    </row>
    <row r="563" spans="2:13" s="6" customFormat="1" ht="18">
      <c r="B563" s="7"/>
      <c r="G563" s="8"/>
      <c r="H563" s="141"/>
      <c r="J563" s="153"/>
      <c r="K563" s="10"/>
      <c r="L563" s="10"/>
      <c r="M563" s="10"/>
    </row>
    <row r="564" spans="2:13" s="6" customFormat="1" ht="18">
      <c r="B564" s="7"/>
      <c r="G564" s="8"/>
      <c r="H564" s="141"/>
      <c r="J564" s="153"/>
      <c r="K564" s="10"/>
      <c r="L564" s="10"/>
      <c r="M564" s="10"/>
    </row>
    <row r="565" spans="2:13" s="6" customFormat="1" ht="18">
      <c r="B565" s="7"/>
      <c r="G565" s="8"/>
      <c r="H565" s="141"/>
      <c r="J565" s="153"/>
      <c r="K565" s="10"/>
      <c r="L565" s="10"/>
      <c r="M565" s="10"/>
    </row>
    <row r="566" spans="2:13" s="6" customFormat="1" ht="18">
      <c r="B566" s="7"/>
      <c r="G566" s="8"/>
      <c r="H566" s="141"/>
      <c r="J566" s="153"/>
      <c r="K566" s="10"/>
      <c r="L566" s="10"/>
      <c r="M566" s="10"/>
    </row>
    <row r="567" spans="2:13" s="6" customFormat="1" ht="18">
      <c r="B567" s="7"/>
      <c r="G567" s="8"/>
      <c r="H567" s="141"/>
      <c r="J567" s="153"/>
      <c r="K567" s="10"/>
      <c r="L567" s="10"/>
      <c r="M567" s="10"/>
    </row>
    <row r="568" spans="2:13" s="6" customFormat="1" ht="18">
      <c r="B568" s="7"/>
      <c r="G568" s="8"/>
      <c r="H568" s="141"/>
      <c r="J568" s="153"/>
      <c r="K568" s="10"/>
      <c r="L568" s="10"/>
      <c r="M568" s="10"/>
    </row>
    <row r="569" spans="2:13" s="6" customFormat="1" ht="18">
      <c r="B569" s="7"/>
      <c r="G569" s="8"/>
      <c r="H569" s="141"/>
      <c r="J569" s="153"/>
      <c r="K569" s="10"/>
      <c r="L569" s="10"/>
      <c r="M569" s="10"/>
    </row>
    <row r="570" spans="2:13" s="6" customFormat="1" ht="18">
      <c r="B570" s="7"/>
      <c r="G570" s="8"/>
      <c r="H570" s="141"/>
      <c r="J570" s="153"/>
      <c r="K570" s="10"/>
      <c r="L570" s="10"/>
      <c r="M570" s="10"/>
    </row>
    <row r="571" spans="2:13" s="6" customFormat="1" ht="18">
      <c r="B571" s="7"/>
      <c r="G571" s="8"/>
      <c r="H571" s="141"/>
      <c r="J571" s="153"/>
      <c r="K571" s="10"/>
      <c r="L571" s="10"/>
      <c r="M571" s="10"/>
    </row>
    <row r="572" spans="2:13" s="6" customFormat="1" ht="18">
      <c r="B572" s="7"/>
      <c r="G572" s="8"/>
      <c r="H572" s="141"/>
      <c r="J572" s="153"/>
      <c r="K572" s="10"/>
      <c r="L572" s="10"/>
      <c r="M572" s="10"/>
    </row>
    <row r="573" spans="2:13" s="6" customFormat="1" ht="18">
      <c r="B573" s="7"/>
      <c r="G573" s="8"/>
      <c r="H573" s="141"/>
      <c r="J573" s="153"/>
      <c r="K573" s="10"/>
      <c r="L573" s="10"/>
      <c r="M573" s="10"/>
    </row>
    <row r="574" spans="2:13" s="6" customFormat="1" ht="18">
      <c r="B574" s="7"/>
      <c r="G574" s="8"/>
      <c r="H574" s="141"/>
      <c r="J574" s="153"/>
      <c r="K574" s="10"/>
      <c r="L574" s="10"/>
      <c r="M574" s="10"/>
    </row>
    <row r="575" spans="2:13" s="6" customFormat="1" ht="18">
      <c r="B575" s="7"/>
      <c r="G575" s="8"/>
      <c r="H575" s="141"/>
      <c r="J575" s="153"/>
      <c r="K575" s="10"/>
      <c r="L575" s="10"/>
      <c r="M575" s="10"/>
    </row>
    <row r="576" spans="2:13" s="6" customFormat="1" ht="18">
      <c r="B576" s="7"/>
      <c r="G576" s="8"/>
      <c r="H576" s="141"/>
      <c r="J576" s="153"/>
      <c r="K576" s="10"/>
      <c r="L576" s="10"/>
      <c r="M576" s="10"/>
    </row>
    <row r="577" spans="2:13" s="6" customFormat="1" ht="18">
      <c r="B577" s="7"/>
      <c r="G577" s="8"/>
      <c r="H577" s="141"/>
      <c r="J577" s="153"/>
      <c r="K577" s="10"/>
      <c r="L577" s="10"/>
      <c r="M577" s="10"/>
    </row>
    <row r="578" spans="2:13" s="6" customFormat="1" ht="18">
      <c r="B578" s="7"/>
      <c r="G578" s="8"/>
      <c r="H578" s="141"/>
      <c r="J578" s="153"/>
      <c r="K578" s="10"/>
      <c r="L578" s="10"/>
      <c r="M578" s="10"/>
    </row>
    <row r="579" spans="2:13" s="6" customFormat="1" ht="18">
      <c r="B579" s="7"/>
      <c r="G579" s="8"/>
      <c r="H579" s="141"/>
      <c r="J579" s="153"/>
      <c r="K579" s="10"/>
      <c r="L579" s="10"/>
      <c r="M579" s="10"/>
    </row>
    <row r="580" spans="2:13" s="6" customFormat="1" ht="18">
      <c r="B580" s="7"/>
      <c r="G580" s="8"/>
      <c r="H580" s="141"/>
      <c r="J580" s="153"/>
      <c r="K580" s="10"/>
      <c r="L580" s="10"/>
      <c r="M580" s="10"/>
    </row>
    <row r="581" spans="2:13" s="6" customFormat="1" ht="18">
      <c r="B581" s="7"/>
      <c r="G581" s="8"/>
      <c r="H581" s="141"/>
      <c r="J581" s="153"/>
      <c r="K581" s="10"/>
      <c r="L581" s="10"/>
      <c r="M581" s="10"/>
    </row>
    <row r="582" spans="2:13" s="6" customFormat="1" ht="18">
      <c r="B582" s="7"/>
      <c r="G582" s="8"/>
      <c r="H582" s="141"/>
      <c r="J582" s="153"/>
      <c r="K582" s="10"/>
      <c r="L582" s="10"/>
      <c r="M582" s="10"/>
    </row>
    <row r="583" spans="2:13" s="6" customFormat="1" ht="18">
      <c r="B583" s="7"/>
      <c r="G583" s="8"/>
      <c r="H583" s="141"/>
      <c r="J583" s="153"/>
      <c r="K583" s="10"/>
      <c r="L583" s="10"/>
      <c r="M583" s="10"/>
    </row>
    <row r="584" spans="2:13" s="6" customFormat="1" ht="18">
      <c r="B584" s="7"/>
      <c r="G584" s="8"/>
      <c r="H584" s="141"/>
      <c r="J584" s="153"/>
      <c r="K584" s="10"/>
      <c r="L584" s="10"/>
      <c r="M584" s="10"/>
    </row>
    <row r="585" spans="2:13" s="6" customFormat="1" ht="18">
      <c r="B585" s="7"/>
      <c r="G585" s="8"/>
      <c r="H585" s="141"/>
      <c r="J585" s="153"/>
      <c r="K585" s="10"/>
      <c r="L585" s="10"/>
      <c r="M585" s="10"/>
    </row>
    <row r="586" spans="2:13" s="6" customFormat="1" ht="18">
      <c r="B586" s="7"/>
      <c r="G586" s="8"/>
      <c r="H586" s="141"/>
      <c r="J586" s="153"/>
      <c r="K586" s="10"/>
      <c r="L586" s="10"/>
      <c r="M586" s="10"/>
    </row>
    <row r="587" spans="2:13" s="6" customFormat="1" ht="18">
      <c r="B587" s="7"/>
      <c r="G587" s="8"/>
      <c r="H587" s="141"/>
      <c r="J587" s="153"/>
      <c r="K587" s="10"/>
      <c r="L587" s="10"/>
      <c r="M587" s="10"/>
    </row>
    <row r="588" spans="2:13" s="6" customFormat="1" ht="18">
      <c r="B588" s="7"/>
      <c r="G588" s="8"/>
      <c r="H588" s="141"/>
      <c r="J588" s="153"/>
      <c r="K588" s="10"/>
      <c r="L588" s="10"/>
      <c r="M588" s="10"/>
    </row>
    <row r="589" spans="2:13" s="6" customFormat="1" ht="18">
      <c r="B589" s="7"/>
      <c r="G589" s="8"/>
      <c r="H589" s="141"/>
      <c r="J589" s="153"/>
      <c r="K589" s="10"/>
      <c r="L589" s="10"/>
      <c r="M589" s="10"/>
    </row>
    <row r="590" spans="2:13" s="6" customFormat="1" ht="18">
      <c r="B590" s="7"/>
      <c r="G590" s="8"/>
      <c r="H590" s="141"/>
      <c r="J590" s="153"/>
      <c r="K590" s="10"/>
      <c r="L590" s="10"/>
      <c r="M590" s="10"/>
    </row>
    <row r="591" spans="2:13" s="6" customFormat="1" ht="18">
      <c r="B591" s="7"/>
      <c r="G591" s="8"/>
      <c r="H591" s="141"/>
      <c r="J591" s="153"/>
      <c r="K591" s="10"/>
      <c r="L591" s="10"/>
      <c r="M591" s="10"/>
    </row>
    <row r="592" spans="2:13" s="6" customFormat="1" ht="18">
      <c r="B592" s="7"/>
      <c r="G592" s="8"/>
      <c r="H592" s="141"/>
      <c r="J592" s="153"/>
      <c r="K592" s="10"/>
      <c r="L592" s="10"/>
      <c r="M592" s="10"/>
    </row>
    <row r="593" spans="2:13" s="6" customFormat="1" ht="18">
      <c r="B593" s="7"/>
      <c r="G593" s="8"/>
      <c r="H593" s="141"/>
      <c r="J593" s="153"/>
      <c r="K593" s="10"/>
      <c r="L593" s="10"/>
      <c r="M593" s="10"/>
    </row>
    <row r="594" spans="2:13" s="6" customFormat="1" ht="18">
      <c r="B594" s="7"/>
      <c r="G594" s="8"/>
      <c r="H594" s="141"/>
      <c r="J594" s="153"/>
      <c r="K594" s="10"/>
      <c r="L594" s="10"/>
      <c r="M594" s="10"/>
    </row>
    <row r="595" spans="2:13" s="6" customFormat="1" ht="18">
      <c r="B595" s="7"/>
      <c r="G595" s="8"/>
      <c r="H595" s="141"/>
      <c r="J595" s="153"/>
      <c r="K595" s="10"/>
      <c r="L595" s="10"/>
      <c r="M595" s="10"/>
    </row>
    <row r="596" spans="2:13" s="6" customFormat="1" ht="18">
      <c r="B596" s="7"/>
      <c r="G596" s="8"/>
      <c r="H596" s="141"/>
      <c r="J596" s="153"/>
      <c r="K596" s="10"/>
      <c r="L596" s="10"/>
      <c r="M596" s="10"/>
    </row>
    <row r="597" spans="2:13" s="6" customFormat="1" ht="18">
      <c r="B597" s="7"/>
      <c r="G597" s="8"/>
      <c r="H597" s="141"/>
      <c r="J597" s="153"/>
      <c r="K597" s="10"/>
      <c r="L597" s="10"/>
      <c r="M597" s="10"/>
    </row>
    <row r="598" spans="2:13" s="6" customFormat="1" ht="18">
      <c r="B598" s="7"/>
      <c r="G598" s="8"/>
      <c r="H598" s="141"/>
      <c r="J598" s="153"/>
      <c r="K598" s="10"/>
      <c r="L598" s="10"/>
      <c r="M598" s="10"/>
    </row>
    <row r="599" spans="2:13" s="6" customFormat="1" ht="18">
      <c r="B599" s="7"/>
      <c r="G599" s="8"/>
      <c r="H599" s="141"/>
      <c r="J599" s="153"/>
      <c r="K599" s="10"/>
      <c r="L599" s="10"/>
      <c r="M599" s="10"/>
    </row>
    <row r="600" spans="2:13" s="6" customFormat="1" ht="18">
      <c r="B600" s="7"/>
      <c r="G600" s="8"/>
      <c r="H600" s="141"/>
      <c r="J600" s="153"/>
      <c r="K600" s="10"/>
      <c r="L600" s="10"/>
      <c r="M600" s="10"/>
    </row>
    <row r="601" spans="2:13" s="6" customFormat="1" ht="18">
      <c r="B601" s="7"/>
      <c r="G601" s="8"/>
      <c r="H601" s="141"/>
      <c r="J601" s="153"/>
      <c r="K601" s="10"/>
      <c r="L601" s="10"/>
      <c r="M601" s="10"/>
    </row>
    <row r="602" spans="2:13" s="6" customFormat="1" ht="18">
      <c r="B602" s="7"/>
      <c r="G602" s="8"/>
      <c r="H602" s="141"/>
      <c r="J602" s="153"/>
      <c r="K602" s="10"/>
      <c r="L602" s="10"/>
      <c r="M602" s="10"/>
    </row>
    <row r="603" spans="2:13" s="6" customFormat="1" ht="18">
      <c r="B603" s="7"/>
      <c r="G603" s="8"/>
      <c r="H603" s="141"/>
      <c r="J603" s="153"/>
      <c r="K603" s="10"/>
      <c r="L603" s="10"/>
      <c r="M603" s="10"/>
    </row>
    <row r="604" spans="2:13" s="6" customFormat="1" ht="18">
      <c r="B604" s="7"/>
      <c r="G604" s="8"/>
      <c r="H604" s="141"/>
      <c r="J604" s="153"/>
      <c r="K604" s="10"/>
      <c r="L604" s="10"/>
      <c r="M604" s="10"/>
    </row>
    <row r="605" spans="2:13" s="6" customFormat="1" ht="18">
      <c r="B605" s="7"/>
      <c r="G605" s="8"/>
      <c r="H605" s="141"/>
      <c r="J605" s="153"/>
      <c r="K605" s="10"/>
      <c r="L605" s="10"/>
      <c r="M605" s="10"/>
    </row>
    <row r="606" spans="2:13" s="6" customFormat="1" ht="18">
      <c r="B606" s="7"/>
      <c r="G606" s="8"/>
      <c r="H606" s="141"/>
      <c r="J606" s="153"/>
      <c r="K606" s="10"/>
      <c r="L606" s="10"/>
      <c r="M606" s="10"/>
    </row>
    <row r="607" spans="2:13" s="6" customFormat="1" ht="18">
      <c r="B607" s="7"/>
      <c r="G607" s="8"/>
      <c r="H607" s="141"/>
      <c r="J607" s="153"/>
      <c r="K607" s="10"/>
      <c r="L607" s="10"/>
      <c r="M607" s="10"/>
    </row>
    <row r="608" spans="2:13" s="6" customFormat="1" ht="18">
      <c r="B608" s="7"/>
      <c r="G608" s="8"/>
      <c r="H608" s="141"/>
      <c r="J608" s="153"/>
      <c r="K608" s="10"/>
      <c r="L608" s="10"/>
      <c r="M608" s="10"/>
    </row>
    <row r="609" spans="2:13" s="6" customFormat="1" ht="18">
      <c r="B609" s="7"/>
      <c r="G609" s="8"/>
      <c r="H609" s="141"/>
      <c r="J609" s="153"/>
      <c r="K609" s="10"/>
      <c r="L609" s="10"/>
      <c r="M609" s="10"/>
    </row>
    <row r="610" spans="2:13" s="6" customFormat="1" ht="18">
      <c r="B610" s="7"/>
      <c r="G610" s="8"/>
      <c r="H610" s="141"/>
      <c r="J610" s="153"/>
      <c r="K610" s="10"/>
      <c r="L610" s="10"/>
      <c r="M610" s="10"/>
    </row>
    <row r="611" spans="2:13" s="6" customFormat="1" ht="18">
      <c r="B611" s="7"/>
      <c r="G611" s="8"/>
      <c r="H611" s="141"/>
      <c r="J611" s="153"/>
      <c r="K611" s="10"/>
      <c r="L611" s="10"/>
      <c r="M611" s="10"/>
    </row>
    <row r="612" spans="2:13" s="6" customFormat="1" ht="18">
      <c r="B612" s="7"/>
      <c r="G612" s="8"/>
      <c r="H612" s="141"/>
      <c r="J612" s="153"/>
      <c r="K612" s="10"/>
      <c r="L612" s="10"/>
      <c r="M612" s="10"/>
    </row>
    <row r="613" spans="2:13" s="6" customFormat="1" ht="18">
      <c r="B613" s="7"/>
      <c r="G613" s="8"/>
      <c r="H613" s="141"/>
      <c r="J613" s="153"/>
      <c r="K613" s="10"/>
      <c r="L613" s="10"/>
      <c r="M613" s="10"/>
    </row>
    <row r="614" spans="2:13" s="6" customFormat="1" ht="18">
      <c r="B614" s="7"/>
      <c r="G614" s="8"/>
      <c r="H614" s="141"/>
      <c r="J614" s="153"/>
      <c r="K614" s="10"/>
      <c r="L614" s="10"/>
      <c r="M614" s="10"/>
    </row>
    <row r="615" spans="2:13" s="6" customFormat="1" ht="18">
      <c r="B615" s="7"/>
      <c r="G615" s="8"/>
      <c r="H615" s="141"/>
      <c r="J615" s="153"/>
      <c r="K615" s="10"/>
      <c r="L615" s="10"/>
      <c r="M615" s="10"/>
    </row>
    <row r="616" spans="2:13" s="6" customFormat="1" ht="18">
      <c r="B616" s="7"/>
      <c r="G616" s="8"/>
      <c r="H616" s="141"/>
      <c r="J616" s="153"/>
      <c r="K616" s="10"/>
      <c r="L616" s="10"/>
      <c r="M616" s="10"/>
    </row>
    <row r="617" spans="2:13" s="6" customFormat="1" ht="18">
      <c r="B617" s="7"/>
      <c r="G617" s="8"/>
      <c r="H617" s="141"/>
      <c r="J617" s="153"/>
      <c r="K617" s="10"/>
      <c r="L617" s="10"/>
      <c r="M617" s="10"/>
    </row>
    <row r="618" spans="2:13" s="6" customFormat="1" ht="18">
      <c r="B618" s="7"/>
      <c r="G618" s="8"/>
      <c r="H618" s="141"/>
      <c r="J618" s="153"/>
      <c r="K618" s="10"/>
      <c r="L618" s="10"/>
      <c r="M618" s="10"/>
    </row>
    <row r="619" spans="2:13" s="6" customFormat="1" ht="18">
      <c r="B619" s="7"/>
      <c r="G619" s="8"/>
      <c r="H619" s="141"/>
      <c r="J619" s="153"/>
      <c r="K619" s="10"/>
      <c r="L619" s="10"/>
      <c r="M619" s="10"/>
    </row>
    <row r="620" spans="2:13" s="6" customFormat="1" ht="18">
      <c r="B620" s="7"/>
      <c r="G620" s="8"/>
      <c r="H620" s="141"/>
      <c r="J620" s="153"/>
      <c r="K620" s="10"/>
      <c r="L620" s="10"/>
      <c r="M620" s="10"/>
    </row>
    <row r="621" spans="2:13" s="6" customFormat="1" ht="18">
      <c r="B621" s="7"/>
      <c r="G621" s="8"/>
      <c r="H621" s="141"/>
      <c r="J621" s="153"/>
      <c r="K621" s="10"/>
      <c r="L621" s="10"/>
      <c r="M621" s="10"/>
    </row>
    <row r="622" spans="2:13" s="6" customFormat="1" ht="18">
      <c r="B622" s="7"/>
      <c r="G622" s="8"/>
      <c r="H622" s="141"/>
      <c r="J622" s="153"/>
      <c r="K622" s="10"/>
      <c r="L622" s="10"/>
      <c r="M622" s="10"/>
    </row>
    <row r="623" spans="2:13" s="6" customFormat="1" ht="18">
      <c r="B623" s="7"/>
      <c r="G623" s="8"/>
      <c r="H623" s="141"/>
      <c r="J623" s="153"/>
      <c r="K623" s="10"/>
      <c r="L623" s="10"/>
      <c r="M623" s="10"/>
    </row>
    <row r="624" spans="2:13" s="6" customFormat="1" ht="18">
      <c r="B624" s="7"/>
      <c r="G624" s="8"/>
      <c r="H624" s="141"/>
      <c r="J624" s="153"/>
      <c r="K624" s="10"/>
      <c r="L624" s="10"/>
      <c r="M624" s="10"/>
    </row>
    <row r="625" spans="2:13" s="6" customFormat="1" ht="18">
      <c r="B625" s="7"/>
      <c r="G625" s="8"/>
      <c r="H625" s="141"/>
      <c r="J625" s="153"/>
      <c r="K625" s="10"/>
      <c r="L625" s="10"/>
      <c r="M625" s="10"/>
    </row>
    <row r="626" spans="2:13" s="6" customFormat="1" ht="18">
      <c r="B626" s="7"/>
      <c r="G626" s="8"/>
      <c r="H626" s="141"/>
      <c r="J626" s="153"/>
      <c r="K626" s="10"/>
      <c r="L626" s="10"/>
      <c r="M626" s="10"/>
    </row>
    <row r="627" spans="2:13" s="6" customFormat="1" ht="18">
      <c r="B627" s="7"/>
      <c r="G627" s="8"/>
      <c r="H627" s="141"/>
      <c r="J627" s="153"/>
      <c r="K627" s="10"/>
      <c r="L627" s="10"/>
      <c r="M627" s="10"/>
    </row>
    <row r="628" spans="2:13" s="6" customFormat="1" ht="18">
      <c r="B628" s="7"/>
      <c r="G628" s="8"/>
      <c r="H628" s="141"/>
      <c r="J628" s="153"/>
      <c r="K628" s="10"/>
      <c r="L628" s="10"/>
      <c r="M628" s="10"/>
    </row>
    <row r="629" spans="2:13" s="6" customFormat="1" ht="18">
      <c r="B629" s="7"/>
      <c r="G629" s="8"/>
      <c r="H629" s="141"/>
      <c r="J629" s="153"/>
      <c r="K629" s="10"/>
      <c r="L629" s="10"/>
      <c r="M629" s="10"/>
    </row>
    <row r="630" spans="2:13" s="6" customFormat="1" ht="18">
      <c r="B630" s="7"/>
      <c r="G630" s="8"/>
      <c r="H630" s="141"/>
      <c r="J630" s="153"/>
      <c r="K630" s="10"/>
      <c r="L630" s="10"/>
      <c r="M630" s="10"/>
    </row>
    <row r="631" spans="2:13" s="6" customFormat="1" ht="18">
      <c r="B631" s="7"/>
      <c r="G631" s="8"/>
      <c r="H631" s="141"/>
      <c r="J631" s="153"/>
      <c r="K631" s="10"/>
      <c r="L631" s="10"/>
      <c r="M631" s="10"/>
    </row>
    <row r="632" spans="2:13" s="6" customFormat="1" ht="18">
      <c r="B632" s="7"/>
      <c r="G632" s="8"/>
      <c r="H632" s="141"/>
      <c r="J632" s="153"/>
      <c r="K632" s="10"/>
      <c r="L632" s="10"/>
      <c r="M632" s="10"/>
    </row>
    <row r="633" spans="2:13" s="6" customFormat="1" ht="18">
      <c r="B633" s="7"/>
      <c r="G633" s="8"/>
      <c r="H633" s="141"/>
      <c r="J633" s="153"/>
      <c r="K633" s="10"/>
      <c r="L633" s="10"/>
      <c r="M633" s="10"/>
    </row>
    <row r="634" spans="2:13" s="6" customFormat="1" ht="18">
      <c r="B634" s="7"/>
      <c r="G634" s="8"/>
      <c r="H634" s="141"/>
      <c r="J634" s="153"/>
      <c r="K634" s="10"/>
      <c r="L634" s="10"/>
      <c r="M634" s="10"/>
    </row>
    <row r="635" spans="2:13" s="6" customFormat="1" ht="18">
      <c r="B635" s="7"/>
      <c r="G635" s="8"/>
      <c r="H635" s="141"/>
      <c r="J635" s="153"/>
      <c r="K635" s="10"/>
      <c r="L635" s="10"/>
      <c r="M635" s="10"/>
    </row>
    <row r="636" spans="2:13" s="6" customFormat="1" ht="18">
      <c r="B636" s="7"/>
      <c r="G636" s="8"/>
      <c r="H636" s="141"/>
      <c r="J636" s="153"/>
      <c r="K636" s="10"/>
      <c r="L636" s="10"/>
      <c r="M636" s="10"/>
    </row>
    <row r="637" spans="2:13" s="6" customFormat="1" ht="18">
      <c r="B637" s="7"/>
      <c r="G637" s="8"/>
      <c r="H637" s="141"/>
      <c r="J637" s="153"/>
      <c r="K637" s="10"/>
      <c r="L637" s="10"/>
      <c r="M637" s="10"/>
    </row>
    <row r="638" spans="2:13" s="6" customFormat="1" ht="18">
      <c r="B638" s="7"/>
      <c r="G638" s="8"/>
      <c r="H638" s="141"/>
      <c r="J638" s="153"/>
      <c r="K638" s="10"/>
      <c r="L638" s="10"/>
      <c r="M638" s="10"/>
    </row>
    <row r="639" spans="2:13" s="6" customFormat="1" ht="18">
      <c r="B639" s="7"/>
      <c r="G639" s="8"/>
      <c r="H639" s="141"/>
      <c r="J639" s="153"/>
      <c r="K639" s="10"/>
      <c r="L639" s="10"/>
      <c r="M639" s="10"/>
    </row>
    <row r="640" spans="2:13" s="6" customFormat="1" ht="18">
      <c r="B640" s="7"/>
      <c r="G640" s="8"/>
      <c r="H640" s="141"/>
      <c r="J640" s="153"/>
      <c r="K640" s="10"/>
      <c r="L640" s="10"/>
      <c r="M640" s="10"/>
    </row>
    <row r="641" spans="2:13" s="6" customFormat="1" ht="18">
      <c r="B641" s="7"/>
      <c r="G641" s="8"/>
      <c r="H641" s="141"/>
      <c r="J641" s="153"/>
      <c r="K641" s="10"/>
      <c r="L641" s="10"/>
      <c r="M641" s="10"/>
    </row>
    <row r="642" spans="2:13" s="6" customFormat="1" ht="18">
      <c r="B642" s="7"/>
      <c r="G642" s="8"/>
      <c r="H642" s="141"/>
      <c r="J642" s="153"/>
      <c r="K642" s="10"/>
      <c r="L642" s="10"/>
      <c r="M642" s="10"/>
    </row>
    <row r="643" spans="2:13" s="6" customFormat="1" ht="18">
      <c r="B643" s="7"/>
      <c r="G643" s="8"/>
      <c r="H643" s="141"/>
      <c r="J643" s="153"/>
      <c r="K643" s="10"/>
      <c r="L643" s="10"/>
      <c r="M643" s="10"/>
    </row>
    <row r="644" spans="2:13" s="6" customFormat="1" ht="18">
      <c r="B644" s="7"/>
      <c r="G644" s="8"/>
      <c r="H644" s="141"/>
      <c r="J644" s="153"/>
      <c r="K644" s="10"/>
      <c r="L644" s="10"/>
      <c r="M644" s="10"/>
    </row>
    <row r="645" spans="2:13" s="6" customFormat="1" ht="18">
      <c r="B645" s="7"/>
      <c r="G645" s="8"/>
      <c r="H645" s="141"/>
      <c r="J645" s="153"/>
      <c r="K645" s="10"/>
      <c r="L645" s="10"/>
      <c r="M645" s="10"/>
    </row>
    <row r="646" spans="2:13" s="6" customFormat="1" ht="18">
      <c r="B646" s="7"/>
      <c r="G646" s="8"/>
      <c r="H646" s="141"/>
      <c r="J646" s="153"/>
      <c r="K646" s="10"/>
      <c r="L646" s="10"/>
      <c r="M646" s="10"/>
    </row>
    <row r="647" spans="2:13" s="6" customFormat="1" ht="18">
      <c r="B647" s="7"/>
      <c r="G647" s="8"/>
      <c r="H647" s="141"/>
      <c r="J647" s="153"/>
      <c r="K647" s="10"/>
      <c r="L647" s="10"/>
      <c r="M647" s="10"/>
    </row>
    <row r="648" spans="2:13" s="6" customFormat="1" ht="18">
      <c r="B648" s="7"/>
      <c r="G648" s="8"/>
      <c r="H648" s="141"/>
      <c r="J648" s="153"/>
      <c r="K648" s="10"/>
      <c r="L648" s="10"/>
      <c r="M648" s="10"/>
    </row>
    <row r="649" spans="2:13" s="6" customFormat="1" ht="18">
      <c r="B649" s="7"/>
      <c r="G649" s="8"/>
      <c r="H649" s="141"/>
      <c r="J649" s="153"/>
      <c r="K649" s="10"/>
      <c r="L649" s="10"/>
      <c r="M649" s="10"/>
    </row>
    <row r="650" spans="2:13" s="6" customFormat="1" ht="18">
      <c r="B650" s="7"/>
      <c r="G650" s="8"/>
      <c r="H650" s="141"/>
      <c r="J650" s="153"/>
      <c r="K650" s="10"/>
      <c r="L650" s="10"/>
      <c r="M650" s="10"/>
    </row>
    <row r="651" spans="2:13" s="6" customFormat="1" ht="18">
      <c r="B651" s="7"/>
      <c r="G651" s="8"/>
      <c r="H651" s="141"/>
      <c r="J651" s="153"/>
      <c r="K651" s="10"/>
      <c r="L651" s="10"/>
      <c r="M651" s="10"/>
    </row>
    <row r="652" spans="2:13" s="6" customFormat="1" ht="18">
      <c r="B652" s="7"/>
      <c r="G652" s="8"/>
      <c r="H652" s="141"/>
      <c r="J652" s="153"/>
      <c r="K652" s="10"/>
      <c r="L652" s="10"/>
      <c r="M652" s="10"/>
    </row>
    <row r="653" spans="2:13" s="6" customFormat="1" ht="18">
      <c r="B653" s="7"/>
      <c r="G653" s="8"/>
      <c r="H653" s="141"/>
      <c r="J653" s="153"/>
      <c r="K653" s="10"/>
      <c r="L653" s="10"/>
      <c r="M653" s="10"/>
    </row>
    <row r="654" spans="2:13" s="6" customFormat="1" ht="18">
      <c r="B654" s="7"/>
      <c r="G654" s="8"/>
      <c r="H654" s="141"/>
      <c r="J654" s="153"/>
      <c r="K654" s="10"/>
      <c r="L654" s="10"/>
      <c r="M654" s="10"/>
    </row>
    <row r="655" spans="2:13" s="6" customFormat="1" ht="18">
      <c r="B655" s="7"/>
      <c r="G655" s="8"/>
      <c r="H655" s="141"/>
      <c r="J655" s="153"/>
      <c r="K655" s="10"/>
      <c r="L655" s="10"/>
      <c r="M655" s="10"/>
    </row>
    <row r="656" spans="2:13" s="6" customFormat="1" ht="18">
      <c r="B656" s="7"/>
      <c r="G656" s="8"/>
      <c r="H656" s="141"/>
      <c r="J656" s="153"/>
      <c r="K656" s="10"/>
      <c r="L656" s="10"/>
      <c r="M656" s="10"/>
    </row>
    <row r="657" spans="2:13" s="6" customFormat="1" ht="18">
      <c r="B657" s="7"/>
      <c r="G657" s="8"/>
      <c r="H657" s="141"/>
      <c r="J657" s="153"/>
      <c r="K657" s="10"/>
      <c r="L657" s="10"/>
      <c r="M657" s="10"/>
    </row>
    <row r="658" spans="2:13" s="6" customFormat="1" ht="18">
      <c r="B658" s="7"/>
      <c r="G658" s="8"/>
      <c r="H658" s="141"/>
      <c r="J658" s="153"/>
      <c r="K658" s="10"/>
      <c r="L658" s="10"/>
      <c r="M658" s="10"/>
    </row>
    <row r="659" spans="2:13" s="6" customFormat="1" ht="18">
      <c r="B659" s="7"/>
      <c r="G659" s="8"/>
      <c r="H659" s="141"/>
      <c r="J659" s="153"/>
      <c r="K659" s="10"/>
      <c r="L659" s="10"/>
      <c r="M659" s="10"/>
    </row>
    <row r="660" spans="2:13" s="6" customFormat="1" ht="18">
      <c r="B660" s="7"/>
      <c r="G660" s="8"/>
      <c r="H660" s="141"/>
      <c r="J660" s="153"/>
      <c r="K660" s="10"/>
      <c r="L660" s="10"/>
      <c r="M660" s="10"/>
    </row>
    <row r="661" spans="2:13" s="6" customFormat="1" ht="18">
      <c r="B661" s="7"/>
      <c r="G661" s="8"/>
      <c r="H661" s="141"/>
      <c r="J661" s="153"/>
      <c r="K661" s="10"/>
      <c r="L661" s="10"/>
      <c r="M661" s="10"/>
    </row>
    <row r="662" spans="2:13" s="6" customFormat="1" ht="18">
      <c r="B662" s="7"/>
      <c r="G662" s="8"/>
      <c r="H662" s="141"/>
      <c r="J662" s="153"/>
      <c r="K662" s="10"/>
      <c r="L662" s="10"/>
      <c r="M662" s="10"/>
    </row>
    <row r="663" spans="2:13" s="6" customFormat="1" ht="18">
      <c r="B663" s="7"/>
      <c r="G663" s="8"/>
      <c r="H663" s="141"/>
      <c r="J663" s="153"/>
      <c r="K663" s="10"/>
      <c r="L663" s="10"/>
      <c r="M663" s="10"/>
    </row>
    <row r="664" spans="2:13" s="6" customFormat="1" ht="18">
      <c r="B664" s="7"/>
      <c r="G664" s="8"/>
      <c r="H664" s="141"/>
      <c r="J664" s="153"/>
      <c r="K664" s="10"/>
      <c r="L664" s="10"/>
      <c r="M664" s="10"/>
    </row>
    <row r="665" spans="2:13" s="6" customFormat="1" ht="18">
      <c r="B665" s="7"/>
      <c r="G665" s="8"/>
      <c r="H665" s="141"/>
      <c r="J665" s="153"/>
      <c r="K665" s="10"/>
      <c r="L665" s="10"/>
      <c r="M665" s="10"/>
    </row>
    <row r="666" spans="2:13" s="6" customFormat="1" ht="18">
      <c r="B666" s="7"/>
      <c r="G666" s="8"/>
      <c r="H666" s="141"/>
      <c r="J666" s="153"/>
      <c r="K666" s="10"/>
      <c r="L666" s="10"/>
      <c r="M666" s="10"/>
    </row>
    <row r="667" spans="2:13" s="6" customFormat="1" ht="18">
      <c r="B667" s="7"/>
      <c r="G667" s="8"/>
      <c r="H667" s="141"/>
      <c r="J667" s="153"/>
      <c r="K667" s="10"/>
      <c r="L667" s="10"/>
      <c r="M667" s="10"/>
    </row>
    <row r="668" spans="2:13" s="6" customFormat="1" ht="18">
      <c r="B668" s="7"/>
      <c r="G668" s="8"/>
      <c r="H668" s="141"/>
      <c r="J668" s="153"/>
      <c r="K668" s="10"/>
      <c r="L668" s="10"/>
      <c r="M668" s="10"/>
    </row>
    <row r="669" spans="2:13" s="6" customFormat="1" ht="18">
      <c r="B669" s="7"/>
      <c r="G669" s="8"/>
      <c r="H669" s="141"/>
      <c r="J669" s="153"/>
      <c r="K669" s="10"/>
      <c r="L669" s="10"/>
      <c r="M669" s="10"/>
    </row>
    <row r="670" spans="2:13" s="6" customFormat="1" ht="18">
      <c r="B670" s="7"/>
      <c r="G670" s="8"/>
      <c r="H670" s="141"/>
      <c r="J670" s="153"/>
      <c r="K670" s="10"/>
      <c r="L670" s="10"/>
      <c r="M670" s="10"/>
    </row>
    <row r="671" spans="2:13" s="6" customFormat="1" ht="18">
      <c r="B671" s="7"/>
      <c r="G671" s="8"/>
      <c r="H671" s="141"/>
      <c r="J671" s="153"/>
      <c r="K671" s="10"/>
      <c r="L671" s="10"/>
      <c r="M671" s="10"/>
    </row>
    <row r="672" spans="2:13" s="6" customFormat="1" ht="18">
      <c r="B672" s="7"/>
      <c r="G672" s="8"/>
      <c r="H672" s="141"/>
      <c r="J672" s="153"/>
      <c r="K672" s="10"/>
      <c r="L672" s="10"/>
      <c r="M672" s="10"/>
    </row>
    <row r="673" spans="2:13" s="6" customFormat="1" ht="18">
      <c r="B673" s="7"/>
      <c r="G673" s="8"/>
      <c r="H673" s="141"/>
      <c r="J673" s="153"/>
      <c r="K673" s="10"/>
      <c r="L673" s="10"/>
      <c r="M673" s="10"/>
    </row>
    <row r="674" spans="2:13" s="6" customFormat="1" ht="18">
      <c r="B674" s="7"/>
      <c r="G674" s="8"/>
      <c r="H674" s="141"/>
      <c r="J674" s="153"/>
      <c r="K674" s="10"/>
      <c r="L674" s="10"/>
      <c r="M674" s="10"/>
    </row>
    <row r="675" spans="2:13" s="6" customFormat="1" ht="18">
      <c r="B675" s="7"/>
      <c r="G675" s="8"/>
      <c r="H675" s="141"/>
      <c r="J675" s="153"/>
      <c r="K675" s="10"/>
      <c r="L675" s="10"/>
      <c r="M675" s="10"/>
    </row>
    <row r="676" spans="2:13" s="6" customFormat="1" ht="18">
      <c r="B676" s="7"/>
      <c r="G676" s="8"/>
      <c r="H676" s="141"/>
      <c r="J676" s="153"/>
      <c r="K676" s="10"/>
      <c r="L676" s="10"/>
      <c r="M676" s="10"/>
    </row>
    <row r="677" spans="2:13" s="6" customFormat="1" ht="18">
      <c r="B677" s="7"/>
      <c r="G677" s="8"/>
      <c r="H677" s="141"/>
      <c r="J677" s="153"/>
      <c r="K677" s="10"/>
      <c r="L677" s="10"/>
      <c r="M677" s="10"/>
    </row>
    <row r="678" spans="2:13" s="6" customFormat="1" ht="18">
      <c r="B678" s="7"/>
      <c r="G678" s="8"/>
      <c r="H678" s="141"/>
      <c r="J678" s="153"/>
      <c r="K678" s="10"/>
      <c r="L678" s="10"/>
      <c r="M678" s="10"/>
    </row>
    <row r="679" spans="2:13" s="6" customFormat="1" ht="18">
      <c r="B679" s="7"/>
      <c r="G679" s="8"/>
      <c r="H679" s="141"/>
      <c r="J679" s="153"/>
      <c r="K679" s="10"/>
      <c r="L679" s="10"/>
      <c r="M679" s="10"/>
    </row>
    <row r="680" spans="2:13" s="6" customFormat="1" ht="18">
      <c r="B680" s="7"/>
      <c r="G680" s="8"/>
      <c r="H680" s="141"/>
      <c r="J680" s="153"/>
      <c r="K680" s="10"/>
      <c r="L680" s="10"/>
      <c r="M680" s="10"/>
    </row>
    <row r="681" spans="2:13" s="6" customFormat="1" ht="18">
      <c r="B681" s="7"/>
      <c r="G681" s="8"/>
      <c r="H681" s="141"/>
      <c r="J681" s="153"/>
      <c r="K681" s="10"/>
      <c r="L681" s="10"/>
      <c r="M681" s="10"/>
    </row>
    <row r="682" spans="2:13" s="6" customFormat="1" ht="18">
      <c r="B682" s="7"/>
      <c r="G682" s="8"/>
      <c r="H682" s="141"/>
      <c r="J682" s="153"/>
      <c r="K682" s="10"/>
      <c r="L682" s="10"/>
      <c r="M682" s="10"/>
    </row>
    <row r="683" spans="2:13" s="6" customFormat="1" ht="18">
      <c r="B683" s="7"/>
      <c r="G683" s="8"/>
      <c r="H683" s="141"/>
      <c r="J683" s="153"/>
      <c r="K683" s="10"/>
      <c r="L683" s="10"/>
      <c r="M683" s="10"/>
    </row>
    <row r="684" spans="2:13" s="6" customFormat="1" ht="18">
      <c r="B684" s="7"/>
      <c r="G684" s="8"/>
      <c r="H684" s="141"/>
      <c r="J684" s="153"/>
      <c r="K684" s="10"/>
      <c r="L684" s="10"/>
      <c r="M684" s="10"/>
    </row>
    <row r="685" spans="2:13" s="6" customFormat="1" ht="18">
      <c r="B685" s="7"/>
      <c r="G685" s="8"/>
      <c r="H685" s="141"/>
      <c r="J685" s="153"/>
      <c r="K685" s="10"/>
      <c r="L685" s="10"/>
      <c r="M685" s="10"/>
    </row>
    <row r="686" spans="2:13" s="6" customFormat="1" ht="18">
      <c r="B686" s="7"/>
      <c r="G686" s="8"/>
      <c r="H686" s="141"/>
      <c r="J686" s="153"/>
      <c r="K686" s="10"/>
      <c r="L686" s="10"/>
      <c r="M686" s="10"/>
    </row>
    <row r="687" spans="2:13" s="6" customFormat="1" ht="18">
      <c r="B687" s="7"/>
      <c r="G687" s="8"/>
      <c r="H687" s="141"/>
      <c r="J687" s="153"/>
      <c r="K687" s="10"/>
      <c r="L687" s="10"/>
      <c r="M687" s="10"/>
    </row>
    <row r="688" spans="2:13" s="6" customFormat="1" ht="18">
      <c r="B688" s="7"/>
      <c r="G688" s="8"/>
      <c r="H688" s="141"/>
      <c r="J688" s="153"/>
      <c r="K688" s="10"/>
      <c r="L688" s="10"/>
      <c r="M688" s="10"/>
    </row>
    <row r="689" spans="2:13" s="6" customFormat="1" ht="18">
      <c r="B689" s="7"/>
      <c r="G689" s="8"/>
      <c r="H689" s="141"/>
      <c r="J689" s="153"/>
      <c r="K689" s="10"/>
      <c r="L689" s="10"/>
      <c r="M689" s="10"/>
    </row>
    <row r="690" spans="2:13" s="6" customFormat="1" ht="18">
      <c r="B690" s="7"/>
      <c r="G690" s="8"/>
      <c r="H690" s="141"/>
      <c r="J690" s="153"/>
      <c r="K690" s="10"/>
      <c r="L690" s="10"/>
      <c r="M690" s="10"/>
    </row>
    <row r="691" spans="2:13" s="6" customFormat="1" ht="18">
      <c r="B691" s="7"/>
      <c r="G691" s="8"/>
      <c r="H691" s="141"/>
      <c r="J691" s="153"/>
      <c r="K691" s="10"/>
      <c r="L691" s="10"/>
      <c r="M691" s="10"/>
    </row>
    <row r="692" spans="2:13" s="6" customFormat="1" ht="18">
      <c r="B692" s="7"/>
      <c r="G692" s="8"/>
      <c r="H692" s="141"/>
      <c r="J692" s="153"/>
      <c r="K692" s="10"/>
      <c r="L692" s="10"/>
      <c r="M692" s="10"/>
    </row>
    <row r="693" spans="2:13" s="6" customFormat="1" ht="18">
      <c r="B693" s="7"/>
      <c r="G693" s="8"/>
      <c r="H693" s="141"/>
      <c r="J693" s="153"/>
      <c r="K693" s="10"/>
      <c r="L693" s="10"/>
      <c r="M693" s="10"/>
    </row>
    <row r="694" spans="2:13" s="6" customFormat="1" ht="18">
      <c r="B694" s="7"/>
      <c r="G694" s="8"/>
      <c r="H694" s="141"/>
      <c r="J694" s="153"/>
      <c r="K694" s="10"/>
      <c r="L694" s="10"/>
      <c r="M694" s="10"/>
    </row>
    <row r="695" spans="2:13" s="6" customFormat="1" ht="18">
      <c r="B695" s="7"/>
      <c r="G695" s="8"/>
      <c r="H695" s="141"/>
      <c r="J695" s="153"/>
      <c r="K695" s="10"/>
      <c r="L695" s="10"/>
      <c r="M695" s="10"/>
    </row>
    <row r="696" spans="2:13" s="6" customFormat="1" ht="18">
      <c r="B696" s="7"/>
      <c r="G696" s="8"/>
      <c r="H696" s="141"/>
      <c r="J696" s="153"/>
      <c r="K696" s="10"/>
      <c r="L696" s="10"/>
      <c r="M696" s="10"/>
    </row>
    <row r="697" spans="2:13" s="6" customFormat="1" ht="18">
      <c r="B697" s="7"/>
      <c r="G697" s="8"/>
      <c r="H697" s="141"/>
      <c r="J697" s="153"/>
      <c r="K697" s="10"/>
      <c r="L697" s="10"/>
      <c r="M697" s="10"/>
    </row>
    <row r="698" spans="2:13" s="6" customFormat="1" ht="18">
      <c r="B698" s="7"/>
      <c r="G698" s="8"/>
      <c r="H698" s="141"/>
      <c r="J698" s="153"/>
      <c r="K698" s="10"/>
      <c r="L698" s="10"/>
      <c r="M698" s="10"/>
    </row>
    <row r="699" spans="2:13" s="6" customFormat="1" ht="18">
      <c r="B699" s="7"/>
      <c r="G699" s="8"/>
      <c r="H699" s="141"/>
      <c r="J699" s="153"/>
      <c r="K699" s="10"/>
      <c r="L699" s="10"/>
      <c r="M699" s="10"/>
    </row>
    <row r="700" spans="2:13" s="6" customFormat="1" ht="18">
      <c r="B700" s="7"/>
      <c r="G700" s="8"/>
      <c r="H700" s="141"/>
      <c r="J700" s="153"/>
      <c r="K700" s="10"/>
      <c r="L700" s="10"/>
      <c r="M700" s="10"/>
    </row>
    <row r="701" spans="2:13" s="6" customFormat="1" ht="18">
      <c r="B701" s="7"/>
      <c r="G701" s="8"/>
      <c r="H701" s="141"/>
      <c r="J701" s="153"/>
      <c r="K701" s="10"/>
      <c r="L701" s="10"/>
      <c r="M701" s="10"/>
    </row>
    <row r="702" spans="2:13" s="6" customFormat="1" ht="18">
      <c r="B702" s="7"/>
      <c r="G702" s="8"/>
      <c r="H702" s="141"/>
      <c r="J702" s="153"/>
      <c r="K702" s="10"/>
      <c r="L702" s="10"/>
      <c r="M702" s="10"/>
    </row>
    <row r="703" spans="2:13" s="6" customFormat="1" ht="18">
      <c r="B703" s="7"/>
      <c r="G703" s="8"/>
      <c r="H703" s="141"/>
      <c r="J703" s="153"/>
      <c r="K703" s="10"/>
      <c r="L703" s="10"/>
      <c r="M703" s="10"/>
    </row>
    <row r="704" spans="2:13" s="6" customFormat="1" ht="18">
      <c r="B704" s="7"/>
      <c r="G704" s="8"/>
      <c r="H704" s="141"/>
      <c r="J704" s="153"/>
      <c r="K704" s="10"/>
      <c r="L704" s="10"/>
      <c r="M704" s="10"/>
    </row>
    <row r="705" spans="2:13" s="6" customFormat="1" ht="18">
      <c r="B705" s="7"/>
      <c r="G705" s="8"/>
      <c r="H705" s="141"/>
      <c r="J705" s="153"/>
      <c r="K705" s="10"/>
      <c r="L705" s="10"/>
      <c r="M705" s="10"/>
    </row>
    <row r="706" spans="2:13" s="6" customFormat="1" ht="18">
      <c r="B706" s="7"/>
      <c r="G706" s="8"/>
      <c r="H706" s="141"/>
      <c r="J706" s="153"/>
      <c r="K706" s="10"/>
      <c r="L706" s="10"/>
      <c r="M706" s="10"/>
    </row>
    <row r="707" spans="2:13" s="6" customFormat="1" ht="18">
      <c r="B707" s="7"/>
      <c r="G707" s="8"/>
      <c r="H707" s="141"/>
      <c r="J707" s="153"/>
      <c r="K707" s="10"/>
      <c r="L707" s="10"/>
      <c r="M707" s="10"/>
    </row>
    <row r="708" spans="2:13" s="6" customFormat="1" ht="18">
      <c r="B708" s="7"/>
      <c r="G708" s="8"/>
      <c r="H708" s="141"/>
      <c r="J708" s="153"/>
      <c r="K708" s="10"/>
      <c r="L708" s="10"/>
      <c r="M708" s="10"/>
    </row>
    <row r="709" spans="2:13" s="6" customFormat="1" ht="18">
      <c r="B709" s="7"/>
      <c r="G709" s="8"/>
      <c r="H709" s="141"/>
      <c r="J709" s="153"/>
      <c r="K709" s="10"/>
      <c r="L709" s="10"/>
      <c r="M709" s="10"/>
    </row>
    <row r="710" spans="2:13" s="6" customFormat="1" ht="18">
      <c r="B710" s="7"/>
      <c r="G710" s="8"/>
      <c r="H710" s="141"/>
      <c r="J710" s="153"/>
      <c r="K710" s="10"/>
      <c r="L710" s="10"/>
      <c r="M710" s="10"/>
    </row>
    <row r="711" spans="2:13" s="6" customFormat="1" ht="18">
      <c r="B711" s="7"/>
      <c r="G711" s="8"/>
      <c r="H711" s="141"/>
      <c r="J711" s="153"/>
      <c r="K711" s="10"/>
      <c r="L711" s="10"/>
      <c r="M711" s="10"/>
    </row>
    <row r="712" spans="2:13" s="6" customFormat="1" ht="18">
      <c r="B712" s="7"/>
      <c r="G712" s="8"/>
      <c r="H712" s="141"/>
      <c r="J712" s="153"/>
      <c r="K712" s="10"/>
      <c r="L712" s="10"/>
      <c r="M712" s="10"/>
    </row>
    <row r="713" spans="2:13" s="6" customFormat="1" ht="18">
      <c r="B713" s="7"/>
      <c r="G713" s="8"/>
      <c r="H713" s="141"/>
      <c r="J713" s="153"/>
      <c r="K713" s="10"/>
      <c r="L713" s="10"/>
      <c r="M713" s="10"/>
    </row>
    <row r="714" spans="2:13" s="6" customFormat="1" ht="18">
      <c r="B714" s="7"/>
      <c r="G714" s="8"/>
      <c r="H714" s="141"/>
      <c r="J714" s="153"/>
      <c r="K714" s="10"/>
      <c r="L714" s="10"/>
      <c r="M714" s="10"/>
    </row>
    <row r="715" spans="2:13" s="6" customFormat="1" ht="18">
      <c r="B715" s="7"/>
      <c r="G715" s="8"/>
      <c r="H715" s="141"/>
      <c r="J715" s="153"/>
      <c r="K715" s="10"/>
      <c r="L715" s="10"/>
      <c r="M715" s="10"/>
    </row>
    <row r="716" spans="2:13" s="6" customFormat="1" ht="18">
      <c r="B716" s="7"/>
      <c r="G716" s="8"/>
      <c r="H716" s="141"/>
      <c r="J716" s="153"/>
      <c r="K716" s="10"/>
      <c r="L716" s="10"/>
      <c r="M716" s="10"/>
    </row>
    <row r="717" spans="2:13" s="6" customFormat="1" ht="18">
      <c r="B717" s="7"/>
      <c r="G717" s="8"/>
      <c r="H717" s="141"/>
      <c r="J717" s="153"/>
      <c r="K717" s="10"/>
      <c r="L717" s="10"/>
      <c r="M717" s="10"/>
    </row>
    <row r="718" spans="2:13" s="6" customFormat="1" ht="18">
      <c r="B718" s="7"/>
      <c r="G718" s="8"/>
      <c r="H718" s="141"/>
      <c r="J718" s="153"/>
      <c r="K718" s="10"/>
      <c r="L718" s="10"/>
      <c r="M718" s="10"/>
    </row>
    <row r="719" spans="2:13" s="6" customFormat="1" ht="18">
      <c r="B719" s="7"/>
      <c r="G719" s="8"/>
      <c r="H719" s="141"/>
      <c r="J719" s="153"/>
      <c r="K719" s="10"/>
      <c r="L719" s="10"/>
      <c r="M719" s="10"/>
    </row>
    <row r="720" spans="2:13" s="6" customFormat="1" ht="18">
      <c r="B720" s="7"/>
      <c r="G720" s="8"/>
      <c r="H720" s="141"/>
      <c r="J720" s="153"/>
      <c r="K720" s="10"/>
      <c r="L720" s="10"/>
      <c r="M720" s="10"/>
    </row>
    <row r="721" spans="2:13" s="6" customFormat="1" ht="18">
      <c r="B721" s="7"/>
      <c r="G721" s="8"/>
      <c r="H721" s="141"/>
      <c r="J721" s="153"/>
      <c r="K721" s="10"/>
      <c r="L721" s="10"/>
      <c r="M721" s="10"/>
    </row>
    <row r="722" spans="2:13" s="6" customFormat="1" ht="18">
      <c r="B722" s="7"/>
      <c r="G722" s="8"/>
      <c r="H722" s="141"/>
      <c r="J722" s="153"/>
      <c r="K722" s="10"/>
      <c r="L722" s="10"/>
      <c r="M722" s="10"/>
    </row>
    <row r="723" spans="2:13" s="6" customFormat="1" ht="18">
      <c r="B723" s="7"/>
      <c r="G723" s="8"/>
      <c r="H723" s="141"/>
      <c r="J723" s="153"/>
      <c r="K723" s="10"/>
      <c r="L723" s="10"/>
      <c r="M723" s="10"/>
    </row>
    <row r="724" spans="2:13" s="6" customFormat="1" ht="18">
      <c r="B724" s="7"/>
      <c r="G724" s="8"/>
      <c r="H724" s="141"/>
      <c r="J724" s="153"/>
      <c r="K724" s="10"/>
      <c r="L724" s="10"/>
      <c r="M724" s="10"/>
    </row>
    <row r="725" spans="2:13" s="6" customFormat="1" ht="18">
      <c r="B725" s="7"/>
      <c r="G725" s="8"/>
      <c r="H725" s="141"/>
      <c r="J725" s="153"/>
      <c r="K725" s="10"/>
      <c r="L725" s="10"/>
      <c r="M725" s="10"/>
    </row>
    <row r="726" spans="2:13" s="6" customFormat="1" ht="18">
      <c r="B726" s="7"/>
      <c r="G726" s="8"/>
      <c r="H726" s="141"/>
      <c r="J726" s="153"/>
      <c r="K726" s="10"/>
      <c r="L726" s="10"/>
      <c r="M726" s="10"/>
    </row>
    <row r="727" spans="2:13" s="6" customFormat="1" ht="18">
      <c r="B727" s="7"/>
      <c r="G727" s="8"/>
      <c r="H727" s="141"/>
      <c r="J727" s="153"/>
      <c r="K727" s="10"/>
      <c r="L727" s="10"/>
      <c r="M727" s="10"/>
    </row>
    <row r="728" spans="2:13" s="6" customFormat="1" ht="18">
      <c r="B728" s="7"/>
      <c r="G728" s="8"/>
      <c r="H728" s="141"/>
      <c r="J728" s="153"/>
      <c r="K728" s="10"/>
      <c r="L728" s="10"/>
      <c r="M728" s="10"/>
    </row>
  </sheetData>
  <mergeCells count="32">
    <mergeCell ref="A10:L10"/>
    <mergeCell ref="A14:C14"/>
    <mergeCell ref="A41:C41"/>
    <mergeCell ref="A11:C11"/>
    <mergeCell ref="A18:C18"/>
    <mergeCell ref="A23:C23"/>
    <mergeCell ref="A171:L171"/>
    <mergeCell ref="A170:L170"/>
    <mergeCell ref="A167:C167"/>
    <mergeCell ref="A131:C131"/>
    <mergeCell ref="A158:L158"/>
    <mergeCell ref="A166:L166"/>
    <mergeCell ref="A1:H1"/>
    <mergeCell ref="A3:C3"/>
    <mergeCell ref="D3:H3"/>
    <mergeCell ref="A7:K7"/>
    <mergeCell ref="A6:L6"/>
    <mergeCell ref="D4:L4"/>
    <mergeCell ref="A4:C4"/>
    <mergeCell ref="J3:L3"/>
    <mergeCell ref="H5:L5"/>
    <mergeCell ref="C5:D5"/>
    <mergeCell ref="A96:L96"/>
    <mergeCell ref="A141:L141"/>
    <mergeCell ref="A150:L150"/>
    <mergeCell ref="A97:C97"/>
    <mergeCell ref="A81:C81"/>
    <mergeCell ref="A92:L92"/>
    <mergeCell ref="A53:C53"/>
    <mergeCell ref="A76:C76"/>
    <mergeCell ref="A71:C71"/>
    <mergeCell ref="A68:C68"/>
  </mergeCells>
  <hyperlinks>
    <hyperlink ref="A170" r:id="rId1" display="www.osm.su   "/>
    <hyperlink ref="A92" r:id="rId2" display="www.osm.su   "/>
  </hyperlinks>
  <printOptions horizontalCentered="1"/>
  <pageMargins left="0" right="0.16" top="0.2362204724409449" bottom="0.2362204724409449" header="0.2362204724409449" footer="0.2362204724409449"/>
  <pageSetup horizontalDpi="600" verticalDpi="600" orientation="portrait" paperSize="9" scale="47" r:id="rId6"/>
  <rowBreaks count="1" manualBreakCount="1">
    <brk id="94" max="11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Ulia</dc:creator>
  <cp:keywords/>
  <dc:description/>
  <cp:lastModifiedBy>ADMIN</cp:lastModifiedBy>
  <cp:lastPrinted>2011-05-31T12:11:40Z</cp:lastPrinted>
  <dcterms:created xsi:type="dcterms:W3CDTF">2005-05-06T08:13:57Z</dcterms:created>
  <dcterms:modified xsi:type="dcterms:W3CDTF">2011-11-18T14:02:18Z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