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Стасик-Стиль\Desktop\jeanpaulmyne\"/>
    </mc:Choice>
  </mc:AlternateContent>
  <bookViews>
    <workbookView xWindow="0" yWindow="0" windowWidth="20490" windowHeight="775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19" i="1"/>
  <c r="G18" i="1"/>
  <c r="G17" i="1"/>
  <c r="G16" i="1"/>
  <c r="G15" i="1"/>
  <c r="G14" i="1"/>
  <c r="G13" i="1"/>
  <c r="G12" i="1"/>
  <c r="G11" i="1"/>
  <c r="G10" i="1"/>
  <c r="G9" i="1"/>
  <c r="G8" i="1"/>
  <c r="G7" i="1"/>
  <c r="G6" i="1"/>
  <c r="G5" i="1"/>
  <c r="G4" i="1"/>
  <c r="G3" i="1"/>
  <c r="F20" i="1"/>
  <c r="F19" i="1"/>
  <c r="F18" i="1"/>
  <c r="F17" i="1"/>
  <c r="F16" i="1"/>
  <c r="F15" i="1"/>
  <c r="F14" i="1"/>
  <c r="F13" i="1"/>
  <c r="F12" i="1"/>
  <c r="F11" i="1"/>
  <c r="F10" i="1"/>
  <c r="F9" i="1"/>
  <c r="F8" i="1"/>
  <c r="F7" i="1"/>
  <c r="F6" i="1"/>
  <c r="F5" i="1"/>
  <c r="F4" i="1"/>
  <c r="F3" i="1"/>
  <c r="E20" i="1"/>
  <c r="E19" i="1"/>
  <c r="E18" i="1"/>
  <c r="E17" i="1"/>
  <c r="E16" i="1"/>
  <c r="E15" i="1"/>
  <c r="E14" i="1"/>
  <c r="E13" i="1"/>
  <c r="E12" i="1"/>
  <c r="E11" i="1"/>
  <c r="E10" i="1"/>
  <c r="E9" i="1"/>
  <c r="E8" i="1"/>
  <c r="E7" i="1"/>
  <c r="E6" i="1"/>
  <c r="E5" i="1"/>
  <c r="E4" i="1"/>
  <c r="E3" i="1"/>
  <c r="D20" i="1"/>
  <c r="D19" i="1"/>
  <c r="D18" i="1"/>
  <c r="D17" i="1"/>
  <c r="D16" i="1"/>
  <c r="D15" i="1"/>
  <c r="D14" i="1"/>
  <c r="D13" i="1"/>
  <c r="D12" i="1"/>
  <c r="D11" i="1"/>
  <c r="D10" i="1"/>
  <c r="D9" i="1"/>
  <c r="D8" i="1"/>
  <c r="D7" i="1"/>
  <c r="D6" i="1"/>
  <c r="D5" i="1"/>
  <c r="D4" i="1"/>
  <c r="D3" i="1"/>
  <c r="I20" i="1" l="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<sst xmlns="http://schemas.openxmlformats.org/spreadsheetml/2006/main" count="35" uniqueCount="35">
  <si>
    <t>Профессиональные наборы</t>
  </si>
  <si>
    <t>Цена/реком.</t>
  </si>
  <si>
    <t xml:space="preserve">                KERATIN PLUS GOLD - Комплект 500 мл                                                                                                                                                                                                 1.Keratin Plus Gold Shampoo Очищающий шампунь 500 мл
2. Keratin Plus Gold Treatment Рабочий состав 500 мл</t>
  </si>
  <si>
    <t xml:space="preserve">                KERATIN PLUS GOLD - Комплект 200 мл                                                                                                                                                                                                 1.Keratin Plus Gold Shampoo Очищающий шампунь 200 мл
2. Keratin Plus Gold Treatment Рабочий состав 200 мл</t>
  </si>
  <si>
    <t xml:space="preserve">                KKERATIN PLUS  PLATINUM  -  Комплект 200 мл                                                                                                                        1. Keratin Plus Platinum Shampoo Увлажняющий шампунь 200 мл
2. Keratin Plus Platinum Treatment  Рабочий состав 200 мл
3. Keratin Plus Platinum Conditioner Увлажняющий кондиционер 200 мл
</t>
  </si>
  <si>
    <t>KERATIN PLUS QUICK SMOOTHING Рабочий состав  500 мл</t>
  </si>
  <si>
    <t xml:space="preserve">              MUST HAVE  -  Комплект 500 мл                                                                                                                                    1.Enhacing Shampoo (Питательный шампунь) —  500 мл.                                                                                         2.Revital Mask (Маска) – 500 мл.                                                                                                                                                     3.Serum(Сыворотка) — 150 мл.</t>
  </si>
  <si>
    <t>NAVITAS ORGANIC TOUCH SHAMPOO Молочный  (исправить другой шампунь или смягчить эффект)</t>
  </si>
  <si>
    <t>NAVITAS ORGANIC TOUCH  MASK  Молочный  (исправить другой шампунь или смягчить эффект)</t>
  </si>
  <si>
    <t xml:space="preserve">                KERATIN PLUS  PLATINUM  - Комплект 500 мл                                                                                                                        1. Keratin Plus Platinum Shampoo Увлажняющий шампунь 500 мл
2. Keratin Plus Platinum Treatment  Рабочий состав 500 мл
3. Keratin Plus Platinum Conditioner Увлажняющий кондиционер 500 мл
</t>
  </si>
  <si>
    <t xml:space="preserve">         NAVITAS ORGANIC TOUCH SHAMPOO  1 Л                                                                                                            NAVITAS ORGANIC TOUCH SHAMPOO. Черничный (платиновый блонд)
NAVITAS ORGANIC TOUCH SHAMPOO. Кунжут  (светло-русый блонд)
NAVITAS ORGANIC TOUCH SHAMPOO. Карри  (светло-золотой блонд)
NAVITAS ORGANIC TOUCH SHAMPOO. Корица (медовый блонд)
NAVITAS ORGANIC TOUCH SHAMPOO Куркума   (медный блонд)
NAVITAS ORGANIC TOUCH SHAMPOO Серый перец (серый)
NAVITAS ORGANIC TOUCH SHAMPOO Паприка  (интенсивный красный)
NAVITAS ORGANIC TOUCH SHAMPOOСумах  (малиновый)
NAVITAS ORGANIC TOUCH SHAMPOO Рожковое дерево (коричневый)
NAVITAS ORGANIC TOUCH SHAMPOO Cемена мака  (черный)
NAVITAS ORGANIC TOUCH SHAMPOOТмин (зеленый, чтобы нейтрализовать красный)
</t>
  </si>
  <si>
    <t xml:space="preserve">         NAVITAS ORGANIC TOUCH MASK 1 Л                                                                                                            NAVITAS ORGANIC TOUCH MASK Черничный (платиновый блонд)
NAVITAS ORGANIC TOUCH MASK  Кунжут  (светло-русый блонд)
NAVITAS ORGANIC TOUCH MASK Карри  (светло-золотой блонд)
NAVITAS ORGANIC TOUCH MASK Корица (медовый блонд)
NAVITAS ORGANIC TOUCH MASK Куркума   (медный блонд)
NAVITAS ORGANIC TOUCH MASK Серый перец (серый)
NAVITAS ORGANIC TOUCH MASK Паприка  (интенсивный красный)
NAVITAS ORGANIC TOUCH MASK  Сумах  (малиновый)
NAVITAS ORGANIC TOUCH MASK Рожковое дерево (коричневый)
NAVITAS ORGANIC TOUCH MASK Cемена мака  (черный)
NAVITAS ORGANIC TOUCH MASK  Тмин (зеленый, чтобы нейтрализовать красный)
</t>
  </si>
  <si>
    <t>Количество</t>
  </si>
  <si>
    <t>Сумма</t>
  </si>
  <si>
    <t>Салон, контактное лицо:</t>
  </si>
  <si>
    <t>ФИО Получателя (Или наименование организации):</t>
  </si>
  <si>
    <t>Адрес доставки:</t>
  </si>
  <si>
    <t>Контактный телефон:</t>
  </si>
  <si>
    <t>Способ оплаты:</t>
  </si>
  <si>
    <t>Способ доставки:</t>
  </si>
  <si>
    <t>Паспортные данные получаетля:</t>
  </si>
  <si>
    <t>Дополнительная информация:</t>
  </si>
  <si>
    <t xml:space="preserve">       PERSONAL CARE  ПИТАНИЕ И УВЛАЖНЕНИЕ  — Домашний уход                                                                            1.PERSONAL CARE ШАМПУНЬ 300МЛ                                                                                                                     2.PERSONAL CARE КОНДИЦИОНЕР 200МЛ                                                                                                           3.PERSONAL CARE ВОССТАНАВЛИВАЮЩАЯ МАСКА ДЛЯ ВОЛОС 200МЛ                                            4.PERSONAL CARE VETIVER МАСЛО ДЛЯ ВОЛОС 50МЛ                                                                                   5.PERSONAL CARE PURITY ОСВЕЖАЮЩИЙ СПРЕЙ 75МЛ</t>
  </si>
  <si>
    <t>Navitas SENSITIVE Органическая линия для чувствительной кожи   Домашний    1.Navitas Sensitive Шампунь для чувствительной кожи 250мл                                                                        2.Navitas Sensitive Кондиционер для чувствительной кожи 250мл                                                               3.Navitas Sensitive  Средство для лечения чувствительной кожи головы (24 пак.)                    4.Navitas Sensitive   Маска для чувствительной кожи головы 200мл</t>
  </si>
  <si>
    <t xml:space="preserve"> Navitas SENSITIVE Органическая линия для чувствительной кожи - (для салонов)                    1.Navitas Sensitive Шампунь для чувствительной кожи 500мл                                                                        2.Navitas Sensitive Кондиционер для чувствительной кожи 500мл                                                                 3.Navitas Sensitive  Средство для лечения чувствительной кожи головы 150мл.                                     4.Navitas SensitiveМаска для чувствительной кожи головы  500мл
</t>
  </si>
  <si>
    <t xml:space="preserve">     Thermo Repair Luxury  Реконструктивная линия — Домашний уход                                                   1.Thermo Repair Rich Shampoo  Термозащитный шампунь  250мл                                                               2.Thermo Repair Sublime Mist Leave In Термозащитный бальзам — 150мл                                                           3.Thermo Repair Magnificent Mask  Термозащитная маска — 200мл                                                                        </t>
  </si>
  <si>
    <t>Thermo Repair Luxury  Реконструктивная линия (для салонов) Комплект  Ботэкса                                                                                                                         1.Thermo Repair Top Up  Ботокс для волос —  12 * 20 мл.                                                                                       2.Thermo Repair Perfect Ends  Термозащитный спрей для кончиков волос — 50мл                                                                                                                                                  3.Thermo Repair Equalizer  Термозащитный спрей Equalizer — 150мл</t>
  </si>
  <si>
    <t xml:space="preserve">               EVOLUTION PRO  -  Комплект 500 мл                                                                                                                                                     1.EVOLUTION PRO SHAMPOO (ШАМПУНЬ) 500 МЛ                                                                                        2.EVOLUTION PRO FRIZZ TAMER  (РАЗГЛАЖИВАЮЩАЯ СЫВОРОТКА) 500 МЛ 3.EVOLUTION PRO CONDITIONER (КОНДИЦИОНЕР) 500 МЛ</t>
  </si>
  <si>
    <t xml:space="preserve"> BOTOX SENSATION - БОТОКС ДЛЯ ВОЛОС  Реконструктивная линия (для салонов)                                                                                                                                   1.Thermo Repair Top Up  Ботокс для волос —  12 * 20 мл.                                                                                       </t>
  </si>
  <si>
    <t>от 30 000 руб. (-5%)</t>
  </si>
  <si>
    <t xml:space="preserve">                                                                                                                                                                                      Система скидок для салонов  красоты,магазинов проф.косметики  и розн.покупателей</t>
  </si>
  <si>
    <t>от 50 000 руб.(-10%)</t>
  </si>
  <si>
    <t>от 100 000 руб. (-15%)</t>
  </si>
  <si>
    <t>от 150 000 руб. (-20%)</t>
  </si>
  <si>
    <t xml:space="preserve">   OXILOCK PLASMA - ЧУДЕСА  СБЫВАЮТСЯ - Комплект (1+2 500 МЛ.)                                                                                                                                                                                            1.ЧУДО СОСТАВ OXILOCK PLASMA комплект (1+2) 500 мл.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</si>
</sst>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р.&quot;_-;\-* #,##0.00\ &quot;р.&quot;_-;_-* &quot;-&quot;??\ &quot;р.&quot;_-;_-@_-"/>
    <numFmt numFmtId="164" formatCode="#,##0&quot;р.&quot;"/>
  </numFmts>
  <fonts count="12" x14ac:knownFonts="1">
    <font>
      <sz val="11"/>
      <color theme="1"/>
      <name val="Calibri"/>
      <family val="2"/>
      <charset val="204"/>
      <scheme val="minor"/>
    </font>
    <font>
      <sz val="11"/>
      <color theme="1"/>
      <name val="Calibri"/>
      <family val="2"/>
      <charset val="204"/>
      <scheme val="minor"/>
    </font>
    <font>
      <sz val="14"/>
      <color theme="1"/>
      <name val="Times New Roman"/>
      <family val="1"/>
      <charset val="204"/>
    </font>
    <font>
      <b/>
      <i/>
      <sz val="12"/>
      <color theme="1"/>
      <name val="Times New Roman"/>
      <family val="1"/>
      <charset val="204"/>
    </font>
    <font>
      <b/>
      <i/>
      <sz val="10"/>
      <name val="Times New Roman"/>
      <family val="1"/>
      <charset val="204"/>
    </font>
    <font>
      <sz val="10"/>
      <color theme="1"/>
      <name val="Calibri"/>
      <family val="2"/>
      <charset val="204"/>
      <scheme val="minor"/>
    </font>
    <font>
      <b/>
      <i/>
      <sz val="10"/>
      <color theme="1"/>
      <name val="Times New Roman"/>
      <family val="1"/>
      <charset val="204"/>
    </font>
    <font>
      <b/>
      <i/>
      <sz val="10"/>
      <color rgb="FF00B050"/>
      <name val="Times New Roman"/>
      <family val="1"/>
      <charset val="204"/>
    </font>
    <font>
      <b/>
      <i/>
      <sz val="10"/>
      <color rgb="FFFF0000"/>
      <name val="Times New Roman"/>
      <family val="1"/>
      <charset val="204"/>
    </font>
    <font>
      <b/>
      <sz val="10"/>
      <color theme="1"/>
      <name val="Calibri"/>
      <family val="2"/>
      <charset val="204"/>
      <scheme val="minor"/>
    </font>
    <font>
      <b/>
      <i/>
      <sz val="10"/>
      <color theme="1"/>
      <name val="Calibri"/>
      <family val="2"/>
      <charset val="204"/>
      <scheme val="minor"/>
    </font>
    <font>
      <b/>
      <i/>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2" borderId="0" xfId="0" applyFont="1" applyFill="1"/>
    <xf numFmtId="0" fontId="2" fillId="0" borderId="0" xfId="0" applyFont="1"/>
    <xf numFmtId="0" fontId="3" fillId="2" borderId="0" xfId="0" applyFont="1" applyFill="1"/>
    <xf numFmtId="0" fontId="3" fillId="0" borderId="0" xfId="0" applyFont="1"/>
    <xf numFmtId="1" fontId="4" fillId="2" borderId="1" xfId="0" applyNumberFormat="1" applyFont="1" applyFill="1" applyBorder="1" applyAlignment="1">
      <alignment vertical="center"/>
    </xf>
    <xf numFmtId="0" fontId="6" fillId="3" borderId="1" xfId="0" applyFont="1" applyFill="1" applyBorder="1" applyAlignment="1">
      <alignment horizontal="center" vertical="center" wrapText="1"/>
    </xf>
    <xf numFmtId="164" fontId="7" fillId="0" borderId="1" xfId="0" applyNumberFormat="1" applyFont="1" applyBorder="1" applyAlignment="1">
      <alignment horizontal="center"/>
    </xf>
    <xf numFmtId="0" fontId="6" fillId="0" borderId="1" xfId="0" applyFont="1" applyBorder="1" applyAlignment="1">
      <alignment horizontal="center" wrapText="1"/>
    </xf>
    <xf numFmtId="164" fontId="6" fillId="0" borderId="1" xfId="0" applyNumberFormat="1" applyFont="1" applyBorder="1" applyAlignment="1">
      <alignment horizontal="center" wrapText="1"/>
    </xf>
    <xf numFmtId="0" fontId="8" fillId="2" borderId="1" xfId="0" applyNumberFormat="1" applyFont="1" applyFill="1" applyBorder="1" applyAlignment="1">
      <alignment vertical="center"/>
    </xf>
    <xf numFmtId="44" fontId="6" fillId="2"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wrapText="1"/>
    </xf>
    <xf numFmtId="164" fontId="7"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44" fontId="6" fillId="0" borderId="1" xfId="1" applyFont="1" applyBorder="1" applyAlignment="1">
      <alignment horizontal="center"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1" fontId="6" fillId="0" borderId="1" xfId="0" applyNumberFormat="1" applyFont="1" applyBorder="1" applyAlignment="1">
      <alignment horizontal="center"/>
    </xf>
    <xf numFmtId="0" fontId="6" fillId="0" borderId="1" xfId="0" applyFont="1" applyBorder="1" applyAlignment="1">
      <alignment horizontal="left" vertical="center" wrapText="1"/>
    </xf>
    <xf numFmtId="0" fontId="9" fillId="0" borderId="1" xfId="0" applyFont="1" applyBorder="1"/>
    <xf numFmtId="1" fontId="11" fillId="0" borderId="1" xfId="0" applyNumberFormat="1" applyFont="1" applyBorder="1" applyAlignment="1">
      <alignment horizontal="center"/>
    </xf>
    <xf numFmtId="0" fontId="5" fillId="0" borderId="4" xfId="0" applyFont="1" applyBorder="1" applyAlignment="1"/>
    <xf numFmtId="0" fontId="5" fillId="0" borderId="2" xfId="0" applyFont="1" applyBorder="1" applyAlignment="1"/>
    <xf numFmtId="0" fontId="5" fillId="0" borderId="3" xfId="0" applyFont="1" applyBorder="1" applyAlignment="1"/>
    <xf numFmtId="1" fontId="4" fillId="2" borderId="4"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5" fillId="0" borderId="1" xfId="0" applyFont="1" applyBorder="1" applyAlignment="1"/>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5448299</xdr:colOff>
      <xdr:row>2</xdr:row>
      <xdr:rowOff>47625</xdr:rowOff>
    </xdr:to>
    <xdr:pic>
      <xdr:nvPicPr>
        <xdr:cNvPr id="5" name="Рисунок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5686424"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tabSelected="1" workbookViewId="0">
      <selection activeCell="B4" sqref="B4"/>
    </sheetView>
  </sheetViews>
  <sheetFormatPr defaultRowHeight="15" x14ac:dyDescent="0.25"/>
  <cols>
    <col min="1" max="1" width="3.5703125" customWidth="1"/>
    <col min="2" max="2" width="73" customWidth="1"/>
    <col min="3" max="3" width="10.5703125" customWidth="1"/>
    <col min="4" max="4" width="12" customWidth="1"/>
    <col min="5" max="5" width="10" customWidth="1"/>
    <col min="6" max="6" width="10.5703125" customWidth="1"/>
    <col min="7" max="7" width="11" customWidth="1"/>
    <col min="8" max="8" width="14" customWidth="1"/>
  </cols>
  <sheetData>
    <row r="1" spans="1:24" s="2" customFormat="1" ht="40.5" customHeight="1" x14ac:dyDescent="0.3">
      <c r="A1" s="26" t="s">
        <v>30</v>
      </c>
      <c r="B1" s="27"/>
      <c r="C1" s="27"/>
      <c r="D1" s="27"/>
      <c r="E1" s="27"/>
      <c r="F1" s="27"/>
      <c r="G1" s="27"/>
      <c r="H1" s="28"/>
      <c r="I1" s="29"/>
      <c r="J1" s="1"/>
      <c r="K1" s="1"/>
      <c r="L1" s="1"/>
      <c r="M1" s="1"/>
      <c r="N1" s="1"/>
      <c r="O1" s="1"/>
      <c r="P1" s="1"/>
      <c r="Q1" s="1"/>
      <c r="R1" s="1"/>
      <c r="S1" s="1"/>
      <c r="T1" s="1"/>
      <c r="U1" s="1"/>
      <c r="V1" s="1"/>
      <c r="W1" s="1"/>
      <c r="X1" s="1"/>
    </row>
    <row r="2" spans="1:24" s="4" customFormat="1" ht="24" customHeight="1" x14ac:dyDescent="0.25">
      <c r="A2" s="5"/>
      <c r="B2" s="6" t="s">
        <v>0</v>
      </c>
      <c r="C2" s="7" t="s">
        <v>1</v>
      </c>
      <c r="D2" s="8" t="s">
        <v>29</v>
      </c>
      <c r="E2" s="9" t="s">
        <v>31</v>
      </c>
      <c r="F2" s="8" t="s">
        <v>32</v>
      </c>
      <c r="G2" s="8" t="s">
        <v>33</v>
      </c>
      <c r="H2" s="10" t="s">
        <v>12</v>
      </c>
      <c r="I2" s="11" t="s">
        <v>13</v>
      </c>
      <c r="J2" s="3"/>
      <c r="K2" s="3"/>
      <c r="L2" s="3"/>
      <c r="M2" s="3"/>
      <c r="N2" s="3"/>
      <c r="O2" s="3"/>
      <c r="P2" s="3"/>
      <c r="Q2" s="3"/>
      <c r="R2" s="3"/>
      <c r="S2" s="3"/>
      <c r="T2" s="3"/>
      <c r="U2" s="3"/>
      <c r="V2" s="3"/>
      <c r="W2" s="3"/>
      <c r="X2" s="3"/>
    </row>
    <row r="3" spans="1:24" s="4" customFormat="1" ht="39.75" customHeight="1" x14ac:dyDescent="0.25">
      <c r="A3" s="12">
        <v>1</v>
      </c>
      <c r="B3" s="13" t="s">
        <v>34</v>
      </c>
      <c r="C3" s="14">
        <v>23000</v>
      </c>
      <c r="D3" s="15">
        <f t="shared" ref="D3:D20" si="0">C3*0.95</f>
        <v>21850</v>
      </c>
      <c r="E3" s="15">
        <f t="shared" ref="E3:E20" si="1">C3*0.9</f>
        <v>20700</v>
      </c>
      <c r="F3" s="15">
        <f t="shared" ref="F3:F20" si="2">C3*0.85</f>
        <v>19550</v>
      </c>
      <c r="G3" s="15">
        <f t="shared" ref="G3:G20" si="3">C3*0.8</f>
        <v>18400</v>
      </c>
      <c r="H3" s="10"/>
      <c r="I3" s="16">
        <f t="shared" ref="I3:I20" si="4">H3*D3</f>
        <v>0</v>
      </c>
      <c r="J3" s="3"/>
      <c r="K3" s="3"/>
      <c r="L3" s="3"/>
      <c r="M3" s="3"/>
      <c r="N3" s="3"/>
      <c r="O3" s="3"/>
      <c r="P3" s="3"/>
      <c r="Q3" s="3"/>
      <c r="R3" s="3"/>
      <c r="S3" s="3"/>
      <c r="T3" s="3"/>
      <c r="U3" s="3"/>
      <c r="V3" s="3"/>
      <c r="W3" s="3"/>
      <c r="X3" s="3"/>
    </row>
    <row r="4" spans="1:24" s="4" customFormat="1" ht="57" customHeight="1" x14ac:dyDescent="0.25">
      <c r="A4" s="12">
        <v>2</v>
      </c>
      <c r="B4" s="13" t="s">
        <v>2</v>
      </c>
      <c r="C4" s="14">
        <v>16400</v>
      </c>
      <c r="D4" s="15">
        <f t="shared" si="0"/>
        <v>15580</v>
      </c>
      <c r="E4" s="15">
        <f t="shared" si="1"/>
        <v>14760</v>
      </c>
      <c r="F4" s="15">
        <f t="shared" si="2"/>
        <v>13940</v>
      </c>
      <c r="G4" s="15">
        <f t="shared" si="3"/>
        <v>13120</v>
      </c>
      <c r="H4" s="10"/>
      <c r="I4" s="16">
        <f t="shared" si="4"/>
        <v>0</v>
      </c>
      <c r="J4" s="3"/>
      <c r="K4" s="3"/>
      <c r="L4" s="3"/>
      <c r="M4" s="3"/>
      <c r="N4" s="3"/>
      <c r="O4" s="3"/>
      <c r="P4" s="3"/>
      <c r="Q4" s="3"/>
      <c r="R4" s="3"/>
      <c r="S4" s="3"/>
      <c r="T4" s="3"/>
      <c r="U4" s="3"/>
      <c r="V4" s="3"/>
      <c r="W4" s="3"/>
      <c r="X4" s="3"/>
    </row>
    <row r="5" spans="1:24" s="4" customFormat="1" ht="57" customHeight="1" x14ac:dyDescent="0.25">
      <c r="A5" s="12">
        <v>3</v>
      </c>
      <c r="B5" s="13" t="s">
        <v>3</v>
      </c>
      <c r="C5" s="14">
        <v>7700</v>
      </c>
      <c r="D5" s="15">
        <f t="shared" si="0"/>
        <v>7315</v>
      </c>
      <c r="E5" s="15">
        <f t="shared" si="1"/>
        <v>6930</v>
      </c>
      <c r="F5" s="15">
        <f t="shared" si="2"/>
        <v>6545</v>
      </c>
      <c r="G5" s="15">
        <f t="shared" si="3"/>
        <v>6160</v>
      </c>
      <c r="H5" s="10"/>
      <c r="I5" s="16">
        <f t="shared" si="4"/>
        <v>0</v>
      </c>
      <c r="J5" s="3"/>
      <c r="K5" s="3"/>
      <c r="L5" s="3"/>
      <c r="M5" s="3"/>
      <c r="N5" s="3"/>
      <c r="O5" s="3"/>
      <c r="P5" s="3"/>
      <c r="Q5" s="3"/>
      <c r="R5" s="3"/>
      <c r="S5" s="3"/>
      <c r="T5" s="3"/>
      <c r="U5" s="3"/>
      <c r="V5" s="3"/>
      <c r="W5" s="3"/>
      <c r="X5" s="3"/>
    </row>
    <row r="6" spans="1:24" s="4" customFormat="1" ht="88.5" customHeight="1" x14ac:dyDescent="0.25">
      <c r="A6" s="12">
        <v>4</v>
      </c>
      <c r="B6" s="17" t="s">
        <v>9</v>
      </c>
      <c r="C6" s="14">
        <v>18000</v>
      </c>
      <c r="D6" s="15">
        <f t="shared" si="0"/>
        <v>17100</v>
      </c>
      <c r="E6" s="15">
        <f t="shared" si="1"/>
        <v>16200</v>
      </c>
      <c r="F6" s="15">
        <f t="shared" si="2"/>
        <v>15300</v>
      </c>
      <c r="G6" s="15">
        <f t="shared" si="3"/>
        <v>14400</v>
      </c>
      <c r="H6" s="10"/>
      <c r="I6" s="16">
        <f t="shared" si="4"/>
        <v>0</v>
      </c>
      <c r="J6" s="3"/>
      <c r="K6" s="3"/>
      <c r="L6" s="3"/>
      <c r="M6" s="3"/>
      <c r="N6" s="3"/>
      <c r="O6" s="3"/>
      <c r="P6" s="3"/>
      <c r="Q6" s="3"/>
      <c r="R6" s="3"/>
      <c r="S6" s="3"/>
      <c r="T6" s="3"/>
      <c r="U6" s="3"/>
      <c r="V6" s="3"/>
      <c r="W6" s="3"/>
      <c r="X6" s="3"/>
    </row>
    <row r="7" spans="1:24" s="4" customFormat="1" ht="95.25" customHeight="1" x14ac:dyDescent="0.25">
      <c r="A7" s="12">
        <v>5</v>
      </c>
      <c r="B7" s="18" t="s">
        <v>4</v>
      </c>
      <c r="C7" s="14">
        <v>8500</v>
      </c>
      <c r="D7" s="19">
        <f t="shared" si="0"/>
        <v>8075</v>
      </c>
      <c r="E7" s="19">
        <f t="shared" si="1"/>
        <v>7650</v>
      </c>
      <c r="F7" s="19">
        <f t="shared" si="2"/>
        <v>7225</v>
      </c>
      <c r="G7" s="19">
        <f t="shared" si="3"/>
        <v>6800</v>
      </c>
      <c r="H7" s="10"/>
      <c r="I7" s="16">
        <f t="shared" si="4"/>
        <v>0</v>
      </c>
      <c r="J7" s="3"/>
      <c r="K7" s="3"/>
      <c r="L7" s="3"/>
      <c r="M7" s="3"/>
      <c r="N7" s="3"/>
      <c r="O7" s="3"/>
      <c r="P7" s="3"/>
      <c r="Q7" s="3"/>
      <c r="R7" s="3"/>
      <c r="S7" s="3"/>
      <c r="T7" s="3"/>
      <c r="U7" s="3"/>
      <c r="V7" s="3"/>
      <c r="W7" s="3"/>
      <c r="X7" s="3"/>
    </row>
    <row r="8" spans="1:24" s="4" customFormat="1" ht="38.25" customHeight="1" x14ac:dyDescent="0.25">
      <c r="A8" s="12">
        <v>6</v>
      </c>
      <c r="B8" s="18" t="s">
        <v>5</v>
      </c>
      <c r="C8" s="14">
        <v>13000</v>
      </c>
      <c r="D8" s="19">
        <f t="shared" si="0"/>
        <v>12350</v>
      </c>
      <c r="E8" s="19">
        <f t="shared" si="1"/>
        <v>11700</v>
      </c>
      <c r="F8" s="19">
        <f t="shared" si="2"/>
        <v>11050</v>
      </c>
      <c r="G8" s="19">
        <f t="shared" si="3"/>
        <v>10400</v>
      </c>
      <c r="H8" s="10"/>
      <c r="I8" s="16">
        <f t="shared" si="4"/>
        <v>0</v>
      </c>
      <c r="J8" s="3"/>
      <c r="K8" s="3"/>
      <c r="L8" s="3"/>
      <c r="M8" s="3"/>
      <c r="N8" s="3"/>
      <c r="O8" s="3"/>
      <c r="P8" s="3"/>
      <c r="Q8" s="3"/>
      <c r="R8" s="3"/>
      <c r="S8" s="3"/>
      <c r="T8" s="3"/>
      <c r="U8" s="3"/>
      <c r="V8" s="3"/>
      <c r="W8" s="3"/>
      <c r="X8" s="3"/>
    </row>
    <row r="9" spans="1:24" s="4" customFormat="1" ht="81.75" customHeight="1" x14ac:dyDescent="0.25">
      <c r="A9" s="12">
        <v>7</v>
      </c>
      <c r="B9" s="18" t="s">
        <v>27</v>
      </c>
      <c r="C9" s="14">
        <v>11600</v>
      </c>
      <c r="D9" s="19">
        <f t="shared" si="0"/>
        <v>11020</v>
      </c>
      <c r="E9" s="19">
        <f t="shared" si="1"/>
        <v>10440</v>
      </c>
      <c r="F9" s="19">
        <f t="shared" si="2"/>
        <v>9860</v>
      </c>
      <c r="G9" s="19">
        <f t="shared" si="3"/>
        <v>9280</v>
      </c>
      <c r="H9" s="10"/>
      <c r="I9" s="16">
        <f t="shared" si="4"/>
        <v>0</v>
      </c>
      <c r="J9" s="3"/>
      <c r="K9" s="3"/>
      <c r="L9" s="3"/>
      <c r="M9" s="3"/>
      <c r="N9" s="3"/>
      <c r="O9" s="3"/>
      <c r="P9" s="3"/>
      <c r="Q9" s="3"/>
      <c r="R9" s="3"/>
      <c r="S9" s="3"/>
      <c r="T9" s="3"/>
      <c r="U9" s="3"/>
      <c r="V9" s="3"/>
      <c r="W9" s="3"/>
      <c r="X9" s="3"/>
    </row>
    <row r="10" spans="1:24" s="4" customFormat="1" ht="78.75" customHeight="1" x14ac:dyDescent="0.25">
      <c r="A10" s="12">
        <v>8</v>
      </c>
      <c r="B10" s="18" t="s">
        <v>6</v>
      </c>
      <c r="C10" s="14">
        <v>5200</v>
      </c>
      <c r="D10" s="19">
        <f t="shared" si="0"/>
        <v>4940</v>
      </c>
      <c r="E10" s="19">
        <f t="shared" si="1"/>
        <v>4680</v>
      </c>
      <c r="F10" s="19">
        <f t="shared" si="2"/>
        <v>4420</v>
      </c>
      <c r="G10" s="19">
        <f t="shared" si="3"/>
        <v>4160</v>
      </c>
      <c r="H10" s="10"/>
      <c r="I10" s="16">
        <f t="shared" si="4"/>
        <v>0</v>
      </c>
      <c r="J10" s="3"/>
      <c r="K10" s="3"/>
      <c r="L10" s="3"/>
      <c r="M10" s="3"/>
      <c r="N10" s="3"/>
      <c r="O10" s="3"/>
      <c r="P10" s="3"/>
      <c r="Q10" s="3"/>
      <c r="R10" s="3"/>
      <c r="S10" s="3"/>
      <c r="T10" s="3"/>
      <c r="U10" s="3"/>
      <c r="V10" s="3"/>
      <c r="W10" s="3"/>
      <c r="X10" s="3"/>
    </row>
    <row r="11" spans="1:24" s="4" customFormat="1" ht="86.25" customHeight="1" x14ac:dyDescent="0.25">
      <c r="A11" s="12">
        <v>9</v>
      </c>
      <c r="B11" s="18" t="s">
        <v>26</v>
      </c>
      <c r="C11" s="14">
        <v>22200</v>
      </c>
      <c r="D11" s="19">
        <f t="shared" si="0"/>
        <v>21090</v>
      </c>
      <c r="E11" s="19">
        <f t="shared" si="1"/>
        <v>19980</v>
      </c>
      <c r="F11" s="19">
        <f t="shared" si="2"/>
        <v>18870</v>
      </c>
      <c r="G11" s="19">
        <f t="shared" si="3"/>
        <v>17760</v>
      </c>
      <c r="H11" s="10"/>
      <c r="I11" s="16">
        <f t="shared" si="4"/>
        <v>0</v>
      </c>
      <c r="J11" s="3"/>
      <c r="K11" s="3"/>
      <c r="L11" s="3"/>
      <c r="M11" s="3"/>
      <c r="N11" s="3"/>
      <c r="O11" s="3"/>
      <c r="P11" s="3"/>
      <c r="Q11" s="3"/>
      <c r="R11" s="3"/>
      <c r="S11" s="3"/>
      <c r="T11" s="3"/>
      <c r="U11" s="3"/>
      <c r="V11" s="3"/>
      <c r="W11" s="3"/>
      <c r="X11" s="3"/>
    </row>
    <row r="12" spans="1:24" s="4" customFormat="1" ht="48" customHeight="1" x14ac:dyDescent="0.25">
      <c r="A12" s="12">
        <v>10</v>
      </c>
      <c r="B12" s="18" t="s">
        <v>28</v>
      </c>
      <c r="C12" s="14">
        <v>17000</v>
      </c>
      <c r="D12" s="19">
        <f t="shared" si="0"/>
        <v>16150</v>
      </c>
      <c r="E12" s="19">
        <f t="shared" si="1"/>
        <v>15300</v>
      </c>
      <c r="F12" s="19">
        <f t="shared" si="2"/>
        <v>14450</v>
      </c>
      <c r="G12" s="19">
        <f t="shared" si="3"/>
        <v>13600</v>
      </c>
      <c r="H12" s="10"/>
      <c r="I12" s="16">
        <f t="shared" si="4"/>
        <v>0</v>
      </c>
      <c r="J12" s="3"/>
      <c r="K12" s="3"/>
      <c r="L12" s="3"/>
      <c r="M12" s="3"/>
      <c r="N12" s="3"/>
      <c r="O12" s="3"/>
      <c r="P12" s="3"/>
      <c r="Q12" s="3"/>
      <c r="R12" s="3"/>
      <c r="S12" s="3"/>
      <c r="T12" s="3"/>
      <c r="U12" s="3"/>
      <c r="V12" s="3"/>
      <c r="W12" s="3"/>
      <c r="X12" s="3"/>
    </row>
    <row r="13" spans="1:24" s="4" customFormat="1" ht="93.75" customHeight="1" x14ac:dyDescent="0.25">
      <c r="A13" s="12">
        <v>11</v>
      </c>
      <c r="B13" s="18" t="s">
        <v>25</v>
      </c>
      <c r="C13" s="14">
        <v>3000</v>
      </c>
      <c r="D13" s="19">
        <f t="shared" si="0"/>
        <v>2850</v>
      </c>
      <c r="E13" s="19">
        <f t="shared" si="1"/>
        <v>2700</v>
      </c>
      <c r="F13" s="19">
        <f t="shared" si="2"/>
        <v>2550</v>
      </c>
      <c r="G13" s="19">
        <f t="shared" si="3"/>
        <v>2400</v>
      </c>
      <c r="H13" s="10"/>
      <c r="I13" s="16">
        <f t="shared" si="4"/>
        <v>0</v>
      </c>
      <c r="J13" s="3"/>
      <c r="K13" s="3"/>
      <c r="L13" s="3"/>
      <c r="M13" s="3"/>
      <c r="N13" s="3"/>
      <c r="O13" s="3"/>
      <c r="P13" s="3"/>
      <c r="Q13" s="3"/>
      <c r="R13" s="3"/>
      <c r="S13" s="3"/>
      <c r="T13" s="3"/>
      <c r="U13" s="3"/>
      <c r="V13" s="3"/>
      <c r="W13" s="3"/>
      <c r="X13" s="3"/>
    </row>
    <row r="14" spans="1:24" s="4" customFormat="1" ht="123.75" customHeight="1" x14ac:dyDescent="0.25">
      <c r="A14" s="12">
        <v>12</v>
      </c>
      <c r="B14" s="20" t="s">
        <v>24</v>
      </c>
      <c r="C14" s="14">
        <v>7600</v>
      </c>
      <c r="D14" s="15">
        <f t="shared" si="0"/>
        <v>7220</v>
      </c>
      <c r="E14" s="15">
        <f t="shared" si="1"/>
        <v>6840</v>
      </c>
      <c r="F14" s="15">
        <f t="shared" si="2"/>
        <v>6460</v>
      </c>
      <c r="G14" s="15">
        <f t="shared" si="3"/>
        <v>6080</v>
      </c>
      <c r="H14" s="10"/>
      <c r="I14" s="16">
        <f t="shared" si="4"/>
        <v>0</v>
      </c>
      <c r="J14" s="3"/>
      <c r="K14" s="3"/>
      <c r="L14" s="3"/>
      <c r="M14" s="3"/>
      <c r="N14" s="3"/>
      <c r="O14" s="3"/>
      <c r="P14" s="3"/>
      <c r="Q14" s="3"/>
      <c r="R14" s="3"/>
      <c r="S14" s="3"/>
      <c r="T14" s="3"/>
      <c r="U14" s="3"/>
      <c r="V14" s="3"/>
      <c r="W14" s="3"/>
      <c r="X14" s="3"/>
    </row>
    <row r="15" spans="1:24" s="4" customFormat="1" ht="101.25" customHeight="1" x14ac:dyDescent="0.25">
      <c r="A15" s="12">
        <v>13</v>
      </c>
      <c r="B15" s="20" t="s">
        <v>23</v>
      </c>
      <c r="C15" s="14">
        <v>6200</v>
      </c>
      <c r="D15" s="15">
        <f t="shared" si="0"/>
        <v>5890</v>
      </c>
      <c r="E15" s="15">
        <f t="shared" si="1"/>
        <v>5580</v>
      </c>
      <c r="F15" s="15">
        <f t="shared" si="2"/>
        <v>5270</v>
      </c>
      <c r="G15" s="15">
        <f t="shared" si="3"/>
        <v>4960</v>
      </c>
      <c r="H15" s="10"/>
      <c r="I15" s="16">
        <f t="shared" si="4"/>
        <v>0</v>
      </c>
      <c r="J15" s="3"/>
      <c r="K15" s="3"/>
      <c r="L15" s="3"/>
      <c r="M15" s="3"/>
      <c r="N15" s="3"/>
      <c r="O15" s="3"/>
      <c r="P15" s="3"/>
      <c r="Q15" s="3"/>
      <c r="R15" s="3"/>
      <c r="S15" s="3"/>
      <c r="T15" s="3"/>
      <c r="U15" s="3"/>
      <c r="V15" s="3"/>
      <c r="W15" s="3"/>
      <c r="X15" s="3"/>
    </row>
    <row r="16" spans="1:24" s="4" customFormat="1" ht="267" customHeight="1" x14ac:dyDescent="0.25">
      <c r="A16" s="12">
        <v>14</v>
      </c>
      <c r="B16" s="20" t="s">
        <v>10</v>
      </c>
      <c r="C16" s="14">
        <v>4300</v>
      </c>
      <c r="D16" s="15">
        <f t="shared" si="0"/>
        <v>4085</v>
      </c>
      <c r="E16" s="15">
        <f t="shared" si="1"/>
        <v>3870</v>
      </c>
      <c r="F16" s="15">
        <f t="shared" si="2"/>
        <v>3655</v>
      </c>
      <c r="G16" s="15">
        <f t="shared" si="3"/>
        <v>3440</v>
      </c>
      <c r="H16" s="10"/>
      <c r="I16" s="16">
        <f t="shared" si="4"/>
        <v>0</v>
      </c>
      <c r="J16" s="3"/>
      <c r="K16" s="3"/>
      <c r="L16" s="3"/>
      <c r="M16" s="3"/>
      <c r="N16" s="3"/>
      <c r="O16" s="3"/>
      <c r="P16" s="3"/>
      <c r="Q16" s="3"/>
      <c r="R16" s="3"/>
      <c r="S16" s="3"/>
      <c r="T16" s="3"/>
      <c r="U16" s="3"/>
      <c r="V16" s="3"/>
      <c r="W16" s="3"/>
      <c r="X16" s="3"/>
    </row>
    <row r="17" spans="1:24" s="4" customFormat="1" ht="27" x14ac:dyDescent="0.25">
      <c r="A17" s="12">
        <v>15</v>
      </c>
      <c r="B17" s="20" t="s">
        <v>7</v>
      </c>
      <c r="C17" s="14">
        <v>3500</v>
      </c>
      <c r="D17" s="19">
        <f t="shared" si="0"/>
        <v>3325</v>
      </c>
      <c r="E17" s="19">
        <f t="shared" si="1"/>
        <v>3150</v>
      </c>
      <c r="F17" s="19">
        <f t="shared" si="2"/>
        <v>2975</v>
      </c>
      <c r="G17" s="19">
        <f t="shared" si="3"/>
        <v>2800</v>
      </c>
      <c r="H17" s="10"/>
      <c r="I17" s="16">
        <f t="shared" si="4"/>
        <v>0</v>
      </c>
      <c r="J17" s="3"/>
      <c r="K17" s="3"/>
      <c r="L17" s="3"/>
      <c r="M17" s="3"/>
      <c r="N17" s="3"/>
      <c r="O17" s="3"/>
      <c r="P17" s="3"/>
      <c r="Q17" s="3"/>
      <c r="R17" s="3"/>
      <c r="S17" s="3"/>
      <c r="T17" s="3"/>
      <c r="U17" s="3"/>
      <c r="V17" s="3"/>
      <c r="W17" s="3"/>
      <c r="X17" s="3"/>
    </row>
    <row r="18" spans="1:24" s="4" customFormat="1" ht="271.5" customHeight="1" x14ac:dyDescent="0.25">
      <c r="A18" s="12">
        <v>16</v>
      </c>
      <c r="B18" s="20" t="s">
        <v>11</v>
      </c>
      <c r="C18" s="14">
        <v>4500</v>
      </c>
      <c r="D18" s="15">
        <f t="shared" si="0"/>
        <v>4275</v>
      </c>
      <c r="E18" s="15">
        <f t="shared" si="1"/>
        <v>4050</v>
      </c>
      <c r="F18" s="15">
        <f t="shared" si="2"/>
        <v>3825</v>
      </c>
      <c r="G18" s="15">
        <f t="shared" si="3"/>
        <v>3600</v>
      </c>
      <c r="H18" s="10"/>
      <c r="I18" s="16">
        <f t="shared" si="4"/>
        <v>0</v>
      </c>
      <c r="J18" s="3"/>
      <c r="K18" s="3"/>
      <c r="L18" s="3"/>
      <c r="M18" s="3"/>
      <c r="N18" s="3"/>
      <c r="O18" s="3"/>
      <c r="P18" s="3"/>
      <c r="Q18" s="3"/>
      <c r="R18" s="3"/>
      <c r="S18" s="3"/>
      <c r="T18" s="3"/>
      <c r="U18" s="3"/>
      <c r="V18" s="3"/>
      <c r="W18" s="3"/>
      <c r="X18" s="3"/>
    </row>
    <row r="19" spans="1:24" s="4" customFormat="1" ht="27" x14ac:dyDescent="0.25">
      <c r="A19" s="12">
        <v>17</v>
      </c>
      <c r="B19" s="20" t="s">
        <v>8</v>
      </c>
      <c r="C19" s="14">
        <v>3500</v>
      </c>
      <c r="D19" s="19">
        <f t="shared" si="0"/>
        <v>3325</v>
      </c>
      <c r="E19" s="19">
        <f t="shared" si="1"/>
        <v>3150</v>
      </c>
      <c r="F19" s="19">
        <f t="shared" si="2"/>
        <v>2975</v>
      </c>
      <c r="G19" s="19">
        <f t="shared" si="3"/>
        <v>2800</v>
      </c>
      <c r="H19" s="10"/>
      <c r="I19" s="16">
        <f t="shared" si="4"/>
        <v>0</v>
      </c>
      <c r="J19" s="3"/>
      <c r="K19" s="3"/>
      <c r="L19" s="3"/>
      <c r="M19" s="3"/>
      <c r="N19" s="3"/>
      <c r="O19" s="3"/>
      <c r="P19" s="3"/>
      <c r="Q19" s="3"/>
      <c r="R19" s="3"/>
      <c r="S19" s="3"/>
      <c r="T19" s="3"/>
      <c r="U19" s="3"/>
      <c r="V19" s="3"/>
      <c r="W19" s="3"/>
      <c r="X19" s="3"/>
    </row>
    <row r="20" spans="1:24" s="4" customFormat="1" ht="131.25" customHeight="1" x14ac:dyDescent="0.25">
      <c r="A20" s="12">
        <v>18</v>
      </c>
      <c r="B20" s="20" t="s">
        <v>22</v>
      </c>
      <c r="C20" s="14">
        <v>5900</v>
      </c>
      <c r="D20" s="22">
        <f t="shared" si="0"/>
        <v>5605</v>
      </c>
      <c r="E20" s="19">
        <f t="shared" si="1"/>
        <v>5310</v>
      </c>
      <c r="F20" s="19">
        <f t="shared" si="2"/>
        <v>5015</v>
      </c>
      <c r="G20" s="19">
        <f t="shared" si="3"/>
        <v>4720</v>
      </c>
      <c r="H20" s="10"/>
      <c r="I20" s="16">
        <f t="shared" si="4"/>
        <v>0</v>
      </c>
      <c r="J20" s="3"/>
      <c r="K20" s="3"/>
      <c r="L20" s="3"/>
      <c r="M20" s="3"/>
      <c r="N20" s="3"/>
      <c r="O20" s="3"/>
      <c r="P20" s="3"/>
      <c r="Q20" s="3"/>
      <c r="R20" s="3"/>
      <c r="S20" s="3"/>
      <c r="T20" s="3"/>
      <c r="U20" s="3"/>
      <c r="V20" s="3"/>
      <c r="W20" s="3"/>
      <c r="X20" s="3"/>
    </row>
    <row r="21" spans="1:24" x14ac:dyDescent="0.25">
      <c r="A21" s="21" t="s">
        <v>14</v>
      </c>
      <c r="B21" s="21"/>
      <c r="C21" s="30"/>
      <c r="D21" s="30"/>
      <c r="E21" s="30"/>
      <c r="F21" s="30"/>
      <c r="G21" s="30"/>
      <c r="H21" s="30"/>
      <c r="I21" s="30"/>
    </row>
    <row r="22" spans="1:24" x14ac:dyDescent="0.25">
      <c r="A22" s="21" t="s">
        <v>15</v>
      </c>
      <c r="B22" s="21"/>
      <c r="C22" s="23"/>
      <c r="D22" s="24"/>
      <c r="E22" s="24"/>
      <c r="F22" s="24"/>
      <c r="G22" s="24"/>
      <c r="H22" s="24"/>
      <c r="I22" s="25"/>
    </row>
    <row r="23" spans="1:24" x14ac:dyDescent="0.25">
      <c r="A23" s="21" t="s">
        <v>16</v>
      </c>
      <c r="B23" s="21"/>
      <c r="C23" s="23"/>
      <c r="D23" s="24"/>
      <c r="E23" s="24"/>
      <c r="F23" s="24"/>
      <c r="G23" s="24"/>
      <c r="H23" s="24"/>
      <c r="I23" s="25"/>
    </row>
    <row r="24" spans="1:24" x14ac:dyDescent="0.25">
      <c r="A24" s="21" t="s">
        <v>17</v>
      </c>
      <c r="B24" s="21"/>
      <c r="C24" s="23"/>
      <c r="D24" s="24"/>
      <c r="E24" s="24"/>
      <c r="F24" s="24"/>
      <c r="G24" s="24"/>
      <c r="H24" s="24"/>
      <c r="I24" s="25"/>
    </row>
    <row r="25" spans="1:24" x14ac:dyDescent="0.25">
      <c r="A25" s="21" t="s">
        <v>18</v>
      </c>
      <c r="B25" s="21"/>
      <c r="C25" s="23"/>
      <c r="D25" s="24"/>
      <c r="E25" s="24"/>
      <c r="F25" s="24"/>
      <c r="G25" s="24"/>
      <c r="H25" s="24"/>
      <c r="I25" s="25"/>
    </row>
    <row r="26" spans="1:24" x14ac:dyDescent="0.25">
      <c r="A26" s="21" t="s">
        <v>19</v>
      </c>
      <c r="B26" s="21"/>
      <c r="C26" s="23"/>
      <c r="D26" s="24"/>
      <c r="E26" s="24"/>
      <c r="F26" s="24"/>
      <c r="G26" s="24"/>
      <c r="H26" s="24"/>
      <c r="I26" s="25"/>
    </row>
    <row r="27" spans="1:24" x14ac:dyDescent="0.25">
      <c r="A27" s="21" t="s">
        <v>20</v>
      </c>
      <c r="B27" s="21"/>
      <c r="C27" s="23"/>
      <c r="D27" s="24"/>
      <c r="E27" s="24"/>
      <c r="F27" s="24"/>
      <c r="G27" s="24"/>
      <c r="H27" s="24"/>
      <c r="I27" s="25"/>
    </row>
    <row r="28" spans="1:24" x14ac:dyDescent="0.25">
      <c r="A28" s="21" t="s">
        <v>21</v>
      </c>
      <c r="B28" s="21"/>
      <c r="C28" s="23"/>
      <c r="D28" s="24"/>
      <c r="E28" s="24"/>
      <c r="F28" s="24"/>
      <c r="G28" s="24"/>
      <c r="H28" s="24"/>
      <c r="I28" s="25"/>
    </row>
  </sheetData>
  <mergeCells count="9">
    <mergeCell ref="C26:I26"/>
    <mergeCell ref="C27:I27"/>
    <mergeCell ref="C28:I28"/>
    <mergeCell ref="A1:I1"/>
    <mergeCell ref="C21:I21"/>
    <mergeCell ref="C22:I22"/>
    <mergeCell ref="C23:I23"/>
    <mergeCell ref="C24:I24"/>
    <mergeCell ref="C25:I25"/>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Стасик-Стиль</dc:creator>
  <cp:lastModifiedBy>Стасик-Стиль</cp:lastModifiedBy>
  <cp:lastPrinted>2016-02-14T05:58:31Z</cp:lastPrinted>
  <dcterms:created xsi:type="dcterms:W3CDTF">2016-02-13T18:30:12Z</dcterms:created>
  <dcterms:modified xsi:type="dcterms:W3CDTF">2016-02-15T14:31:39Z</dcterms:modified>
</cp:coreProperties>
</file>