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Бэтман\Documents\Клиенты с поиска 2\"/>
    </mc:Choice>
  </mc:AlternateContent>
  <bookViews>
    <workbookView xWindow="0" yWindow="0" windowWidth="14370" windowHeight="7035" activeTab="1"/>
  </bookViews>
  <sheets>
    <sheet name="Дюбеля ,крепеж" sheetId="1" r:id="rId1"/>
    <sheet name="Хомуты, шпильки, дюбеля" sheetId="4" r:id="rId2"/>
    <sheet name="Лист2" sheetId="2" r:id="rId3"/>
    <sheet name="Лист3" sheetId="3" r:id="rId4"/>
  </sheets>
  <definedNames>
    <definedName name="_xlnm._FilterDatabase" localSheetId="1">'Хомуты, шпильки, дюбеля'!$B$6:$I$44</definedName>
    <definedName name="_xlnm.Print_Area" localSheetId="1">'Хомуты, шпильки, дюбеля'!$A$1:$O$242</definedName>
  </definedNames>
  <calcPr calcId="152511" refMode="R1C1"/>
</workbook>
</file>

<file path=xl/calcChain.xml><?xml version="1.0" encoding="utf-8"?>
<calcChain xmlns="http://schemas.openxmlformats.org/spreadsheetml/2006/main">
  <c r="H55" i="1" l="1"/>
  <c r="H53" i="1"/>
  <c r="H51" i="1"/>
  <c r="H49" i="1"/>
  <c r="H47" i="1"/>
  <c r="H45" i="1"/>
  <c r="H43" i="1"/>
  <c r="H41" i="1"/>
  <c r="H39" i="1"/>
  <c r="H37" i="1"/>
  <c r="H35" i="1"/>
  <c r="H33" i="1"/>
  <c r="H31" i="1"/>
  <c r="H29" i="1"/>
  <c r="H27" i="1"/>
  <c r="H25" i="1"/>
  <c r="H23" i="1"/>
  <c r="H21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127" i="1"/>
  <c r="H126" i="1"/>
  <c r="H124" i="1"/>
  <c r="H123" i="1"/>
  <c r="H122" i="1"/>
  <c r="H116" i="1"/>
  <c r="H117" i="1"/>
  <c r="H118" i="1"/>
  <c r="H119" i="1"/>
  <c r="H120" i="1"/>
  <c r="H121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03" i="1"/>
  <c r="H95" i="1"/>
  <c r="H96" i="1"/>
  <c r="H97" i="1"/>
  <c r="H98" i="1"/>
  <c r="H99" i="1"/>
  <c r="H100" i="1"/>
  <c r="H101" i="1"/>
  <c r="H102" i="1"/>
</calcChain>
</file>

<file path=xl/sharedStrings.xml><?xml version="1.0" encoding="utf-8"?>
<sst xmlns="http://schemas.openxmlformats.org/spreadsheetml/2006/main" count="1351" uniqueCount="585">
  <si>
    <t>шт</t>
  </si>
  <si>
    <t>%</t>
  </si>
  <si>
    <t>Наименование</t>
  </si>
  <si>
    <t>Ед.</t>
  </si>
  <si>
    <t xml:space="preserve">   учетом скидки</t>
  </si>
  <si>
    <t xml:space="preserve">    Ваша цена с                                   </t>
  </si>
  <si>
    <t xml:space="preserve">           Розничная </t>
  </si>
  <si>
    <t>Размер (дюйм)</t>
  </si>
  <si>
    <t>(мм)</t>
  </si>
  <si>
    <t>Штук</t>
  </si>
  <si>
    <t>в  Упак.</t>
  </si>
  <si>
    <t>№</t>
  </si>
  <si>
    <t>Цена c НДС</t>
  </si>
  <si>
    <t>Цена с НДС</t>
  </si>
  <si>
    <r>
      <t xml:space="preserve">Если у вас есть </t>
    </r>
    <r>
      <rPr>
        <b/>
        <sz val="9"/>
        <rFont val="Arial Cyr"/>
        <charset val="204"/>
      </rPr>
      <t>своя</t>
    </r>
    <r>
      <rPr>
        <sz val="9"/>
        <rFont val="Arial Cyr"/>
        <charset val="204"/>
      </rPr>
      <t xml:space="preserve"> персональная </t>
    </r>
    <r>
      <rPr>
        <b/>
        <sz val="9"/>
        <rFont val="Arial Cyr"/>
        <charset val="204"/>
      </rPr>
      <t>скидка</t>
    </r>
    <r>
      <rPr>
        <sz val="9"/>
        <rFont val="Arial Cyr"/>
        <charset val="204"/>
      </rPr>
      <t>, введите ее значение в три ячейки расположенныке ниже и цены в колонке "</t>
    </r>
    <r>
      <rPr>
        <b/>
        <sz val="9"/>
        <rFont val="Arial Cyr"/>
        <charset val="204"/>
      </rPr>
      <t>Ваша цена</t>
    </r>
    <r>
      <rPr>
        <sz val="9"/>
        <rFont val="Arial Cyr"/>
        <charset val="204"/>
      </rPr>
      <t xml:space="preserve">" изменятся в соответствии с вашей скидкой.                                                         </t>
    </r>
    <r>
      <rPr>
        <b/>
        <sz val="9"/>
        <color indexed="10"/>
        <rFont val="Arial Cyr"/>
        <charset val="204"/>
      </rPr>
      <t>Узнать свою скидку можно у менеджеров</t>
    </r>
    <r>
      <rPr>
        <sz val="9"/>
        <rFont val="Arial Cyr"/>
        <charset val="204"/>
      </rPr>
      <t>.</t>
    </r>
  </si>
  <si>
    <t xml:space="preserve">                                                                   (812) 309-89-68 , 642-15-10 , 642-15-12</t>
  </si>
  <si>
    <t>Дюбель быстрого монтажа гриб 6х50, с шурупом в зиплоке</t>
  </si>
  <si>
    <t>Дюбель быстрого монтажа гриб 6х60, с шурупом в зиплоке</t>
  </si>
  <si>
    <t>Дюбель-гвоздь гриб 6х40 с волновой распорной частью</t>
  </si>
  <si>
    <t>Дюбель-гвоздь гриб 6х60 с волновой распорной частью</t>
  </si>
  <si>
    <t>Дюбель-гвоздь гриб 6х80 с волновой распорной частью</t>
  </si>
  <si>
    <t>Дюбель-гвоздь  6х40 бурт с волновой распорной частью</t>
  </si>
  <si>
    <t>Дюбель-гвоздь  6х60 бурт с волновой распорной частью</t>
  </si>
  <si>
    <t>Дюбель-гвоздь  6х80 бурт с волновой распорной частью</t>
  </si>
  <si>
    <t>Крестики для укладки плитки (кафеля)  1,0 mm в зиплоке</t>
  </si>
  <si>
    <t>Крестики для укладки плитки (кафеля)  1,5 mm в зиплоке</t>
  </si>
  <si>
    <t>Крестики для укладки плитки (кафеля)  2,0 mm в зиплоке</t>
  </si>
  <si>
    <t>Крестики для укладки плитки (кафеля)  2,5 mm в зиплоке</t>
  </si>
  <si>
    <t>Крестики для укладки плитки (кафеля)  3,0 mm в зиплоке</t>
  </si>
  <si>
    <t>Крестики для укладки плитки (кафеля)  3,5 mm в зиплоке</t>
  </si>
  <si>
    <t>Крестики для укладки плитки (кафеля)  4,0 mm в зиплоке</t>
  </si>
  <si>
    <t>Крестики для укладки плитки (кафеля)  5,0 mm в зиплоке</t>
  </si>
  <si>
    <t>Крестики для укладки плитки (кафеля)  6,0 mm в зиплоке</t>
  </si>
  <si>
    <t>Клинья 6х6х28мм</t>
  </si>
  <si>
    <t>Клинья 7х8х38мм</t>
  </si>
  <si>
    <t>Вес упак.</t>
  </si>
  <si>
    <t>(кг)</t>
  </si>
  <si>
    <t>Дюбель быстрого монтажа гриб 6х35, с шурупом в зиплоке</t>
  </si>
  <si>
    <t>Дюбель быстрого монтажа гриб 6х40, с шурупом в зиплоке</t>
  </si>
  <si>
    <t>Дюбель быстрого монтажа потай 6х35, с шурупом в зиплоке</t>
  </si>
  <si>
    <t>Дюбель быстрого монтажа гриб 6х55, с шурупом в зиплоке</t>
  </si>
  <si>
    <t>Дюбель быстрого монтажа потай 6х40, с шурупом в зиплоке</t>
  </si>
  <si>
    <t>Дюбель быстрого монтажа потай 6х50, с шурупом в зиплоке</t>
  </si>
  <si>
    <t>Дюбель быстрого монтажа потай 6х55, с шурупом в зиплоке</t>
  </si>
  <si>
    <t>Дюбель быстрого монтажа потай 6х60, с шурупом в зиплоке</t>
  </si>
  <si>
    <t>6х35</t>
  </si>
  <si>
    <t>6х40</t>
  </si>
  <si>
    <t>6х50</t>
  </si>
  <si>
    <t>6х55</t>
  </si>
  <si>
    <t>6х60</t>
  </si>
  <si>
    <t>6х80</t>
  </si>
  <si>
    <t>6х6х28</t>
  </si>
  <si>
    <t>7х8х38</t>
  </si>
  <si>
    <t>Дюбель Prima 8х40 бурт без шурупа,в зиплоке</t>
  </si>
  <si>
    <t>Дюбель Universal  8х50  без шурупа в зиплоке</t>
  </si>
  <si>
    <t>Дюбель Luх 8х50  бурт, без шурупа в зиплоке</t>
  </si>
  <si>
    <t>Дюбель Five 5х25 без бурта</t>
  </si>
  <si>
    <t>Дюбель Five 5х25 бурт</t>
  </si>
  <si>
    <t>Дюбель Five 5х30 без бурта</t>
  </si>
  <si>
    <t>Дюбель Five 5х30 бурт</t>
  </si>
  <si>
    <t>Дюбель Premium 6х40 бурт, без шурупа в зиплоке</t>
  </si>
  <si>
    <t>8х40</t>
  </si>
  <si>
    <t>8х50</t>
  </si>
  <si>
    <t>5х25</t>
  </si>
  <si>
    <t>5х30</t>
  </si>
  <si>
    <t>Дюбель Premium 6х40 без бурта, без шурупа в зиплоке</t>
  </si>
  <si>
    <t>Дюбель елочка(зажим) 6mm, для плоского кабеля в зиплоке</t>
  </si>
  <si>
    <t>Дюбель елочка(зажим) 8mm, для плоского кабеля в зиплоке</t>
  </si>
  <si>
    <t>Дюбель елочка(зажим) 10 mm, для плоского кабеля в зиплоке</t>
  </si>
  <si>
    <t>Дюбель елочка(зажим) 12 mm, для плоского кабеля в зиплоке</t>
  </si>
  <si>
    <t>Дюбель елочка(зажим) 14 mm, для плоского кабеля в зиплоке</t>
  </si>
  <si>
    <t>Дюбель елочка(зажим) 4mm, для круглого кабеля в зиплоке</t>
  </si>
  <si>
    <t>Дюбель елочка(зажим) 6mm, для круглого кабеля в зиплоке</t>
  </si>
  <si>
    <t>Дюбель елочка(зажим) 8mm, для круглого кабеля в зиплоке</t>
  </si>
  <si>
    <t>Дюбель елочка(зажим) 10mm, для круглого кабеля в зиплоке</t>
  </si>
  <si>
    <t>Дюбель елочка(зажим) 12 mm, для круглого кабеля в зиплоке</t>
  </si>
  <si>
    <t>Крепеж для труб и кабеля D 16mm, в зиплоке</t>
  </si>
  <si>
    <t>Крепеж для труб и кабеля D 20mm, в зиплоке</t>
  </si>
  <si>
    <t>Крепеж для труб и кабеля D 25mm, в зиплоке</t>
  </si>
  <si>
    <t>Крепеж для труб и кабеля D 32mm, в зиплоке</t>
  </si>
  <si>
    <t>Крепеж для труб и кабеля D 40mm, в зиплоке</t>
  </si>
  <si>
    <t>Крепеж для труб и кабеля D 50mm, в зиплоке</t>
  </si>
  <si>
    <t>Обойма с ударным шурупом D 15-16 mm,в зиплоке</t>
  </si>
  <si>
    <t>Обойма с ударным шурупом D 18-20 mm,в зиплоке</t>
  </si>
  <si>
    <t>Обойма с ударным шурупом D 20-22 mm,в зиплоке</t>
  </si>
  <si>
    <t>Обойма с ударным шурупом D 25-27 mm,в зиплоке</t>
  </si>
  <si>
    <t>Обойма с ударным шурупом D 32-34 mm,в зиплоке</t>
  </si>
  <si>
    <t>Обойма с ударным шурупом D 40 mm,в зиплоке</t>
  </si>
  <si>
    <t>15-16</t>
  </si>
  <si>
    <t>18-20</t>
  </si>
  <si>
    <t>20-22</t>
  </si>
  <si>
    <t>25-27</t>
  </si>
  <si>
    <t>32-34</t>
  </si>
  <si>
    <t>Дюбель  жгут 6х37 с шурупом 3,5*40 в зиплоке</t>
  </si>
  <si>
    <t>Дюбель  жгут 6х40 без бурта, с шурупом 3,5*45 в зиплоке</t>
  </si>
  <si>
    <t>Дюбель  жгут 6х45 без бурта, с шурупом 3,5*50 в зиплоке</t>
  </si>
  <si>
    <t>Дюбель  жгут 6х42 с шурупом 3,5*45 в зиплоке</t>
  </si>
  <si>
    <t>Дюбель  жгут 6х47 с шурупом 3,5*50 в зиплоке</t>
  </si>
  <si>
    <t>Дюбель  жгут 6х51 с шурупом 3,5*55 в зиплоке</t>
  </si>
  <si>
    <t>Дюбель  жгут 6х35 без бурта, с шурупом 3,5*40 в зиплоке</t>
  </si>
  <si>
    <t>6х37</t>
  </si>
  <si>
    <t>6х42</t>
  </si>
  <si>
    <t>6х47</t>
  </si>
  <si>
    <t>6х51</t>
  </si>
  <si>
    <t>6х45</t>
  </si>
  <si>
    <t>Дюбель для крепления теплоизоляции 10х80,D 70 mm,с ударопрочным пластиковым гвоздем</t>
  </si>
  <si>
    <t>10х80</t>
  </si>
  <si>
    <t>Дюбель для крепления теплоизоляции 10х90,D 70 mm,с ударопрочным пластиковым гвоздем</t>
  </si>
  <si>
    <t>10х90</t>
  </si>
  <si>
    <t>Дюбель для крепления теплоизоляции 10х100,D 70 mm,с ударопрочным пластиковым гвоздем</t>
  </si>
  <si>
    <t>10х100</t>
  </si>
  <si>
    <t>Дюбель для крепления теплоизоляции 10х110,D 70 mm,с ударопрочным пластиковым гвоздем</t>
  </si>
  <si>
    <t>10х110</t>
  </si>
  <si>
    <t>Дюбель для крепления теплоизоляции 10х120,D 70 mm,с ударопрочным пластиковым гвоздем</t>
  </si>
  <si>
    <t>10х120</t>
  </si>
  <si>
    <t>Дюбель для крепления теплоизоляции 10х140,D 70 mm,с ударопрочным пластиковым гвоздем</t>
  </si>
  <si>
    <t>10х140</t>
  </si>
  <si>
    <t>Дюбель для крепления теплоизоляции 10х160,D 70 mm,с ударопрочным пластиковым гвоздем</t>
  </si>
  <si>
    <t>10х160</t>
  </si>
  <si>
    <t>Дюбель для крепления теплоизоляции 10х180,D 70 mm,с ударопрочным пластиковым гвоздем</t>
  </si>
  <si>
    <t>10х180</t>
  </si>
  <si>
    <t>Дюбель для крепления теплоизоляции 10х200,D 70 mm,с ударопрочным пластиковым гвоздем</t>
  </si>
  <si>
    <t>10х200</t>
  </si>
  <si>
    <t>Дюбель для крепления теплоизоляции 10х220,D 70 mm,с ударопрочным пластиковым гвоздем</t>
  </si>
  <si>
    <t>10х220</t>
  </si>
  <si>
    <t>Дюбель для крепления теплоизоляции 10х90 с ударным стальным шурупом, 4,5*90</t>
  </si>
  <si>
    <t>Дюбель для крепления теплоизоляции 10х100 с ударным стальным шурупом, 4,5*100</t>
  </si>
  <si>
    <t>10х 90</t>
  </si>
  <si>
    <t>Дюбель для крепления теплоизоляции 10х120 с ударным стальным шурупом,4,5*120</t>
  </si>
  <si>
    <t>Дюбель для крепления теплоизоляции 10х140 с ударным стальным шурупом,4,5*140</t>
  </si>
  <si>
    <t>Дюбель для крепления теплоизоляции 10х160 с ударным стальным шурупом,4,5*160</t>
  </si>
  <si>
    <t>Дюбель для крепления теплоизоляции 10х180 с ударным стальным шурупом,5,5*180</t>
  </si>
  <si>
    <t>Дюбель для крепления теплоизоляции 10х200 с ударным стальным шурупом,5,5*200</t>
  </si>
  <si>
    <t>Дюбель для крепления теплоизоляции 10х220 с ударным стальным шурупом,5,5*220</t>
  </si>
  <si>
    <t>Дюбель-Driva 6х22 со сверлом</t>
  </si>
  <si>
    <t>6х22</t>
  </si>
  <si>
    <t>Дюбель-Driva 6х22 без сверла</t>
  </si>
  <si>
    <t>Дюбель Molly 8х50 бурт с универсальным  шурупом 3,5х55mm в зиплоке</t>
  </si>
  <si>
    <t>Дюбель распорный 10х50 без шурупа,в зиплоке</t>
  </si>
  <si>
    <t>Дюбель распорный 12х60 без шурупа,в зиплоке</t>
  </si>
  <si>
    <t>10х50</t>
  </si>
  <si>
    <t>12х60</t>
  </si>
  <si>
    <t xml:space="preserve">       цена за шт.</t>
  </si>
  <si>
    <t>Дюбель для теплоизоляции</t>
  </si>
  <si>
    <t>Дюбель распорный</t>
  </si>
  <si>
    <t xml:space="preserve">Дюбель гвоздь </t>
  </si>
  <si>
    <t>Крепеж для труб</t>
  </si>
  <si>
    <t>Крестики,клинья</t>
  </si>
  <si>
    <t xml:space="preserve">Дюбель priva </t>
  </si>
  <si>
    <t>Дюбель ёлочка</t>
  </si>
  <si>
    <t>Дюбель жгут</t>
  </si>
  <si>
    <t xml:space="preserve">Дюбель driva </t>
  </si>
  <si>
    <t>Дюбель molly</t>
  </si>
  <si>
    <t xml:space="preserve">              Дюбель быстрого монтажа , крестики ,дюбель priva , дюбель елочка , </t>
  </si>
  <si>
    <t xml:space="preserve">             Крепёж для туб и кабеля, обойма с ударным шурупом , дюбель driva ,</t>
  </si>
  <si>
    <t xml:space="preserve">                                          Дюбель molly , дюбель для крепления теплоизоляции , дюбель распорный</t>
  </si>
  <si>
    <t>действителен с 01.04.2015г</t>
  </si>
  <si>
    <t>Санкт-Петербург, Коломяжский пр-т д.13 (корпус 48)</t>
  </si>
  <si>
    <t>e-mail: 2302510@mail.ru , sankrep@gmail.com , www.sankrep.ru</t>
  </si>
  <si>
    <t xml:space="preserve">                                                            </t>
  </si>
  <si>
    <t xml:space="preserve">      Реальный крепеж за реальные деньги </t>
  </si>
  <si>
    <t xml:space="preserve">       т. (812) 642-15-10 , 642-15-12 , 309-89-68</t>
  </si>
  <si>
    <t xml:space="preserve">197348, Санкт-Петербург, пр.Коломяжский, д.13 литерД </t>
  </si>
  <si>
    <t>(812) 642-15-10 , 642-15-12 , 309-89-68</t>
  </si>
  <si>
    <r>
      <t xml:space="preserve">FASTECH </t>
    </r>
    <r>
      <rPr>
        <b/>
        <sz val="14"/>
        <color indexed="30"/>
        <rFont val="Calibri"/>
        <family val="2"/>
        <charset val="204"/>
      </rPr>
      <t>CLAMP SPECIFICATIONS / спецификация хомута</t>
    </r>
  </si>
  <si>
    <t>2302510@mail.ru  ,   sankrep@gmail.com</t>
  </si>
  <si>
    <t>Description-ПО РУСКИЙ</t>
  </si>
  <si>
    <t xml:space="preserve">Наименование </t>
  </si>
  <si>
    <t>Фотографии</t>
  </si>
  <si>
    <t>товарный код</t>
  </si>
  <si>
    <t>Размер</t>
  </si>
  <si>
    <t>внешний диаметр трубы-мм</t>
  </si>
  <si>
    <t>толщина х ширина металла</t>
  </si>
  <si>
    <t xml:space="preserve">размер крепежных болта </t>
  </si>
  <si>
    <t xml:space="preserve"> гайки / отверстие</t>
  </si>
  <si>
    <t>Количество в упаковке</t>
  </si>
  <si>
    <t xml:space="preserve">Масса упаковки </t>
  </si>
  <si>
    <t>Предельная Нагрузка (KN)</t>
  </si>
  <si>
    <t>Рекомендуемая Максимальная Нагузка (KN)</t>
  </si>
  <si>
    <t>Ваша цена руб./шт.</t>
  </si>
  <si>
    <t>Хомут с гайкой</t>
  </si>
  <si>
    <t>ESLK14</t>
  </si>
  <si>
    <t>1/4"</t>
  </si>
  <si>
    <t>11 15</t>
  </si>
  <si>
    <t>1Х20</t>
  </si>
  <si>
    <t>М5-М6</t>
  </si>
  <si>
    <t>М8</t>
  </si>
  <si>
    <t xml:space="preserve">Хомут ESLK 3/8" M-8 для крепления труб оцинкованный стандартный с резиновой прокладкой, </t>
  </si>
  <si>
    <t>ESLK CLAMP-STANDARD ZINC-PLATED CLAMP FOR FIXING TUBES AND PIPES (WITH RUBBER FILLER)     
                                                                                                        Хомут для крепления труб,оцинкованный, стандартный        (с</t>
  </si>
  <si>
    <t>ESLK 38</t>
  </si>
  <si>
    <t>3/8"</t>
  </si>
  <si>
    <t>16-20</t>
  </si>
  <si>
    <t>1x20</t>
  </si>
  <si>
    <t>M8</t>
  </si>
  <si>
    <t xml:space="preserve">Хомут ESLK 1/2" M-8 для крепления труб оцинкованный стандартный с резиновой прокладкой, </t>
  </si>
  <si>
    <t>ESLK 12</t>
  </si>
  <si>
    <t>1/2"</t>
  </si>
  <si>
    <t>20-24</t>
  </si>
  <si>
    <t xml:space="preserve">Хомут ESLK 3/4" M-8 для крепления труб оцинкованный стандартный с резиновой прокладкой, </t>
  </si>
  <si>
    <t>ESLK 34</t>
  </si>
  <si>
    <t>3/4"</t>
  </si>
  <si>
    <t>25-28</t>
  </si>
  <si>
    <t xml:space="preserve">Хомут ESLK 1" M-8 для крепления труб оцинкованный стандартный с резиновой прокладкой, </t>
  </si>
  <si>
    <t>ESLK 1</t>
  </si>
  <si>
    <t>1"</t>
  </si>
  <si>
    <t>32-35</t>
  </si>
  <si>
    <t xml:space="preserve">Хомут ESLK 1 1/4" M-8 для крепления труб оцинкованный стандартный с резиновой прокладкой, </t>
  </si>
  <si>
    <t>ESLK 114</t>
  </si>
  <si>
    <t>1 1/4"</t>
  </si>
  <si>
    <t>39-46</t>
  </si>
  <si>
    <t>1.2x20</t>
  </si>
  <si>
    <t>М6Х15</t>
  </si>
  <si>
    <t xml:space="preserve">Хомут ESLK 1 1/2" M-8 для крепления труб оцинкованный стандартный с резиновой прокладкой, </t>
  </si>
  <si>
    <t>ESLK 112</t>
  </si>
  <si>
    <t>1 1/2"</t>
  </si>
  <si>
    <t>48-53</t>
  </si>
  <si>
    <t>ESLK 54</t>
  </si>
  <si>
    <t>54-58</t>
  </si>
  <si>
    <t xml:space="preserve">Хомут ESLK 2'' M-8 для крепления труб оцинкованный стандартный с резиновой прокладкой, </t>
  </si>
  <si>
    <t>ESLK 2</t>
  </si>
  <si>
    <t>2"</t>
  </si>
  <si>
    <t>59-66</t>
  </si>
  <si>
    <t>ESLK 212</t>
  </si>
  <si>
    <t>2 1/2"</t>
  </si>
  <si>
    <t>74-80</t>
  </si>
  <si>
    <t>1,5Х20</t>
  </si>
  <si>
    <t>M6x22</t>
  </si>
  <si>
    <t>M10</t>
  </si>
  <si>
    <t>ESLK 3</t>
  </si>
  <si>
    <t>3"</t>
  </si>
  <si>
    <t>87-94</t>
  </si>
  <si>
    <t>ESLK 312</t>
  </si>
  <si>
    <t>99-108</t>
  </si>
  <si>
    <t>ESLK 4</t>
  </si>
  <si>
    <t>4"</t>
  </si>
  <si>
    <t>110-116</t>
  </si>
  <si>
    <t>SSLK 125</t>
  </si>
  <si>
    <t>М6Х22</t>
  </si>
  <si>
    <t>М10</t>
  </si>
  <si>
    <t>ESLK 5</t>
  </si>
  <si>
    <t>5"</t>
  </si>
  <si>
    <t>135-143</t>
  </si>
  <si>
    <t>2х20</t>
  </si>
  <si>
    <t>ESLK 150</t>
  </si>
  <si>
    <t>ESLK 6</t>
  </si>
  <si>
    <t>6"</t>
  </si>
  <si>
    <t>162-170</t>
  </si>
  <si>
    <t>ESLK 200</t>
  </si>
  <si>
    <t>195-208</t>
  </si>
  <si>
    <t>М6х22</t>
  </si>
  <si>
    <t>ESLK 8</t>
  </si>
  <si>
    <t>8"</t>
  </si>
  <si>
    <t>207-219</t>
  </si>
  <si>
    <t>Комплект: Хомут с гайкой +шпилька шуруп+дюбель</t>
  </si>
  <si>
    <t>SLTDK 14</t>
  </si>
  <si>
    <t>М8*80</t>
  </si>
  <si>
    <t>под заказ</t>
  </si>
  <si>
    <t>SLTDK 38</t>
  </si>
  <si>
    <t>SLTDK 12</t>
  </si>
  <si>
    <t>SLTDK 34</t>
  </si>
  <si>
    <t>SLTDK 1</t>
  </si>
  <si>
    <t>SLTDK 114</t>
  </si>
  <si>
    <t>SLTDK 112</t>
  </si>
  <si>
    <t>SLTDK 54</t>
  </si>
  <si>
    <t>SLTDK 2</t>
  </si>
  <si>
    <t>SLTDK 212</t>
  </si>
  <si>
    <t>M10*100</t>
  </si>
  <si>
    <t>SLTDK 3</t>
  </si>
  <si>
    <t>SLTDK 312</t>
  </si>
  <si>
    <t>SLTDK 4</t>
  </si>
  <si>
    <t>SLTDK 125</t>
  </si>
  <si>
    <t>SLTDK 5</t>
  </si>
  <si>
    <t>SLTDK 150</t>
  </si>
  <si>
    <t>150</t>
  </si>
  <si>
    <t>SLTDK 6</t>
  </si>
  <si>
    <t>SLTDK 200</t>
  </si>
  <si>
    <t>SLTDK 8</t>
  </si>
  <si>
    <t>Шпилька-шуруп</t>
  </si>
  <si>
    <t>шпилька-шуруп</t>
  </si>
  <si>
    <t>8*80</t>
  </si>
  <si>
    <t>8*100</t>
  </si>
  <si>
    <t>8*120</t>
  </si>
  <si>
    <t>8*140</t>
  </si>
  <si>
    <t>10*100</t>
  </si>
  <si>
    <t>10*120</t>
  </si>
  <si>
    <t>10*140</t>
  </si>
  <si>
    <t>шпилька</t>
  </si>
  <si>
    <t>8*2000</t>
  </si>
  <si>
    <t>10*2000</t>
  </si>
  <si>
    <t>Дюбель</t>
  </si>
  <si>
    <t>М12</t>
  </si>
  <si>
    <t xml:space="preserve">ESLK CLAMP FOR FIXING HEAVY LOAD TUBES &amp; PIPES(WITH RUBBER FILLER)
Хомут для крепления труб тяжелой нагрузки  (с резиновым уплотнением) </t>
  </si>
  <si>
    <t>УСИЛЕННЫЙ ХОМУТ</t>
  </si>
  <si>
    <t>SLAYK 12</t>
  </si>
  <si>
    <t>2Х25</t>
  </si>
  <si>
    <t>М8х25</t>
  </si>
  <si>
    <t>M12</t>
  </si>
  <si>
    <t>SLAYK 34</t>
  </si>
  <si>
    <t>25-30</t>
  </si>
  <si>
    <t>SLAYK 1</t>
  </si>
  <si>
    <t>32-38</t>
  </si>
  <si>
    <t>SLAYK 114</t>
  </si>
  <si>
    <t>2,5Х25</t>
  </si>
  <si>
    <t>SLAYK 112</t>
  </si>
  <si>
    <t>SLAYK 54</t>
  </si>
  <si>
    <t xml:space="preserve">Хомут ESLK 2" M-12 для крепления труб тяжелой нагрузки тип с резиновой прокладкой, </t>
  </si>
  <si>
    <t>SLAYK 2</t>
  </si>
  <si>
    <t>М8х30</t>
  </si>
  <si>
    <t>3 X 25</t>
  </si>
  <si>
    <t>SLAYK 212</t>
  </si>
  <si>
    <t>21/2</t>
  </si>
  <si>
    <t>3х30</t>
  </si>
  <si>
    <t>66,56</t>
  </si>
  <si>
    <t>SLAYK 3</t>
  </si>
  <si>
    <t>90/120</t>
  </si>
  <si>
    <t>14,5/19,3</t>
  </si>
  <si>
    <t>70,62</t>
  </si>
  <si>
    <t>SLAYK 312</t>
  </si>
  <si>
    <t>31/2</t>
  </si>
  <si>
    <t>80/100</t>
  </si>
  <si>
    <t>16,2/17,5</t>
  </si>
  <si>
    <t>74,70</t>
  </si>
  <si>
    <t>SLAYK 4</t>
  </si>
  <si>
    <t>108-116</t>
  </si>
  <si>
    <t>86,02</t>
  </si>
  <si>
    <t>SLAYK125</t>
  </si>
  <si>
    <t>120-128</t>
  </si>
  <si>
    <t>90,88</t>
  </si>
  <si>
    <t>SLAYK 5</t>
  </si>
  <si>
    <t>4х40</t>
  </si>
  <si>
    <t>М10х40</t>
  </si>
  <si>
    <t>M16</t>
  </si>
  <si>
    <t>155,65</t>
  </si>
  <si>
    <t>SLAYK 6</t>
  </si>
  <si>
    <t>171,21</t>
  </si>
  <si>
    <t xml:space="preserve">Хомут ESLK 10" M-16 для крепления труб тяжелой нагрузки тип с резиновой прокладкой, </t>
  </si>
  <si>
    <t>LSVK 80</t>
  </si>
  <si>
    <t>82</t>
  </si>
  <si>
    <t>1.5x20</t>
  </si>
  <si>
    <t>SLAYK 8</t>
  </si>
  <si>
    <t>210-220</t>
  </si>
  <si>
    <t>203,46</t>
  </si>
  <si>
    <t>SLAYK 10</t>
  </si>
  <si>
    <t>266-274</t>
  </si>
  <si>
    <t>241,99</t>
  </si>
  <si>
    <t>308-324</t>
  </si>
  <si>
    <t>14.4</t>
  </si>
  <si>
    <t>276,72</t>
  </si>
  <si>
    <t>SLAYK 14</t>
  </si>
  <si>
    <t>14"</t>
  </si>
  <si>
    <t>340-356</t>
  </si>
  <si>
    <t>Вентиляционный хомут с резинкой</t>
  </si>
  <si>
    <t>1.5X20</t>
  </si>
  <si>
    <t>M8/м10</t>
  </si>
  <si>
    <t>18.53</t>
  </si>
  <si>
    <t>Хомут ESLK 125 M-8 для горизонтального крепления воздуховодов с резиновой прокладкой</t>
  </si>
  <si>
    <t>LSVK 100</t>
  </si>
  <si>
    <t>LSVK 125</t>
  </si>
  <si>
    <t>LSVK 140</t>
  </si>
  <si>
    <t>140</t>
  </si>
  <si>
    <t>143</t>
  </si>
  <si>
    <t>LSVK 160</t>
  </si>
  <si>
    <t>LSVK 180</t>
  </si>
  <si>
    <t>180</t>
  </si>
  <si>
    <t>183</t>
  </si>
  <si>
    <t>LSVK 200</t>
  </si>
  <si>
    <t>LSVK 224</t>
  </si>
  <si>
    <t>224</t>
  </si>
  <si>
    <t>227</t>
  </si>
  <si>
    <t>LSVK 250</t>
  </si>
  <si>
    <t>2x25</t>
  </si>
  <si>
    <t>LSVK 280</t>
  </si>
  <si>
    <t>LSVK 300</t>
  </si>
  <si>
    <t>300</t>
  </si>
  <si>
    <t>LSVK 315</t>
  </si>
  <si>
    <t>315</t>
  </si>
  <si>
    <t>LSVK 355</t>
  </si>
  <si>
    <t>355</t>
  </si>
  <si>
    <t>358</t>
  </si>
  <si>
    <t>5 шт</t>
  </si>
  <si>
    <t>3 кг</t>
  </si>
  <si>
    <t>LSVK 400</t>
  </si>
  <si>
    <t>LSVK 450</t>
  </si>
  <si>
    <t>448</t>
  </si>
  <si>
    <t>452</t>
  </si>
  <si>
    <t>LSVK 500</t>
  </si>
  <si>
    <t>LSVK 560</t>
  </si>
  <si>
    <t>2,5х25</t>
  </si>
  <si>
    <t>LSVK 600</t>
  </si>
  <si>
    <t>M8x30</t>
  </si>
  <si>
    <t>LSVK 630</t>
  </si>
  <si>
    <t>LSVK 710</t>
  </si>
  <si>
    <t>LSVK 800</t>
  </si>
  <si>
    <t>LSVK 900</t>
  </si>
  <si>
    <t>LSVK 1000</t>
  </si>
  <si>
    <t>LSVK 1120</t>
  </si>
  <si>
    <t>LSVK1250</t>
  </si>
  <si>
    <t>LSVK1400</t>
  </si>
  <si>
    <t>Вентиляционный хомут без  резинки</t>
  </si>
  <si>
    <t>1,5х20</t>
  </si>
  <si>
    <t>Сплинкерный хомут без гайки</t>
  </si>
  <si>
    <t>SPAK 12</t>
  </si>
  <si>
    <t>1 x 25</t>
  </si>
  <si>
    <t>∅ 10,5</t>
  </si>
  <si>
    <r>
      <t xml:space="preserve">FCF CLAMP FOR FIRE-PREVENTION SYSTEM   
</t>
    </r>
    <r>
      <rPr>
        <b/>
        <i/>
        <sz val="11"/>
        <rFont val="Calibri"/>
        <family val="2"/>
        <charset val="204"/>
      </rPr>
      <t xml:space="preserve">
Спринклерный хомут для противопожарный система </t>
    </r>
  </si>
  <si>
    <t>SPAK 34</t>
  </si>
  <si>
    <t>SPAK 1</t>
  </si>
  <si>
    <t xml:space="preserve">Хомут FCF 1" для противопожарной системы, </t>
  </si>
  <si>
    <t>SPAK 114</t>
  </si>
  <si>
    <t>1.2 x 25</t>
  </si>
  <si>
    <t xml:space="preserve">Хомут FCF 1 1/4" для противопожарной системы, </t>
  </si>
  <si>
    <t>SPAK 112</t>
  </si>
  <si>
    <t>SPAK 2</t>
  </si>
  <si>
    <t>150/200</t>
  </si>
  <si>
    <t>SPAK 21/2</t>
  </si>
  <si>
    <t>1.5 x 25</t>
  </si>
  <si>
    <t xml:space="preserve">Хомут FCF 1 1/2" для противопожарной системы, </t>
  </si>
  <si>
    <t>SPAK 3</t>
  </si>
  <si>
    <t>SPAK 3 1/2</t>
  </si>
  <si>
    <t xml:space="preserve">Хомут FCF 3" для противопожарной системы, </t>
  </si>
  <si>
    <t>SPAK 4</t>
  </si>
  <si>
    <t>SPAK 125</t>
  </si>
  <si>
    <t xml:space="preserve">Хомут FCF 4" для противопожарной системы, </t>
  </si>
  <si>
    <t>SPAK 5</t>
  </si>
  <si>
    <t>2 x 25</t>
  </si>
  <si>
    <t>∅ 13</t>
  </si>
  <si>
    <t>SPAK 6</t>
  </si>
  <si>
    <t xml:space="preserve">Хомут FCF 6" для противопожарной системы, </t>
  </si>
  <si>
    <t>SPAK 8</t>
  </si>
  <si>
    <t>260-274</t>
  </si>
  <si>
    <t>2.5 x 25</t>
  </si>
  <si>
    <t>∅ 17</t>
  </si>
  <si>
    <t xml:space="preserve">Хомут FCF 8" для противопожарной системы, </t>
  </si>
  <si>
    <t>SPAK 10</t>
  </si>
  <si>
    <t>10"</t>
  </si>
  <si>
    <t>Зажим трубы - Скоба однолапковая</t>
  </si>
  <si>
    <t>код заказа</t>
  </si>
  <si>
    <t>E</t>
  </si>
  <si>
    <t>D</t>
  </si>
  <si>
    <t>L</t>
  </si>
  <si>
    <t>B</t>
  </si>
  <si>
    <t>H</t>
  </si>
  <si>
    <t>ШТ</t>
  </si>
  <si>
    <t>вес (кг)</t>
  </si>
  <si>
    <t>размер коробки</t>
  </si>
  <si>
    <t>СМО 8-9</t>
  </si>
  <si>
    <t>25х25х10</t>
  </si>
  <si>
    <t>СМО-10-11</t>
  </si>
  <si>
    <t>СМО-12-13</t>
  </si>
  <si>
    <t>35х35х15</t>
  </si>
  <si>
    <t>СМО-14-15</t>
  </si>
  <si>
    <t>СМО-16-17</t>
  </si>
  <si>
    <t>СМО-19-20</t>
  </si>
  <si>
    <t>СМО-21-22</t>
  </si>
  <si>
    <t>СМО-24-25</t>
  </si>
  <si>
    <t>СМО-31-32</t>
  </si>
  <si>
    <t>СМО-38-40</t>
  </si>
  <si>
    <t>СМО-48-50</t>
  </si>
  <si>
    <t>Зажим трубы - Скоба двухлапковая</t>
  </si>
  <si>
    <t>СМД-8-9</t>
  </si>
  <si>
    <t>СМД-10-11</t>
  </si>
  <si>
    <t>СМД-12-13</t>
  </si>
  <si>
    <t>СМД-14-15</t>
  </si>
  <si>
    <t>СМД-16-17</t>
  </si>
  <si>
    <t>СМД-19-20</t>
  </si>
  <si>
    <t>СМД-21-22</t>
  </si>
  <si>
    <t>СМД 24-25</t>
  </si>
  <si>
    <t>СМД31-32</t>
  </si>
  <si>
    <t>СМД 38-40</t>
  </si>
  <si>
    <t>СМД-48</t>
  </si>
  <si>
    <t xml:space="preserve">Уголок оцинкованный
</t>
  </si>
  <si>
    <t>размер</t>
  </si>
  <si>
    <t>сталь</t>
  </si>
  <si>
    <t>вес(кг)</t>
  </si>
  <si>
    <t>HKKP 65</t>
  </si>
  <si>
    <t>65х8х2,0</t>
  </si>
  <si>
    <t>3,88</t>
  </si>
  <si>
    <t>65х8х2,5</t>
  </si>
  <si>
    <t>4,67</t>
  </si>
  <si>
    <t>HKKP 95</t>
  </si>
  <si>
    <t>95х18х2,0</t>
  </si>
  <si>
    <t>5,48</t>
  </si>
  <si>
    <t>95х18х2,5</t>
  </si>
  <si>
    <t>6,67</t>
  </si>
  <si>
    <t>HKKP 105</t>
  </si>
  <si>
    <t>105х27х2,5</t>
  </si>
  <si>
    <t>9,27</t>
  </si>
  <si>
    <t>105х27х3</t>
  </si>
  <si>
    <t>10,99</t>
  </si>
  <si>
    <t>Bоздуховодный зажим HM</t>
  </si>
  <si>
    <t>сталь
толщ./ширина</t>
  </si>
  <si>
    <t>болт</t>
  </si>
  <si>
    <t>шт/уп</t>
  </si>
  <si>
    <t>упак.пак.</t>
  </si>
  <si>
    <t>HM20/30</t>
  </si>
  <si>
    <t>NO20/30</t>
  </si>
  <si>
    <t>3/0мм</t>
  </si>
  <si>
    <t>М8Х20</t>
  </si>
  <si>
    <t>6,61</t>
  </si>
  <si>
    <t>2,5мм</t>
  </si>
  <si>
    <t>4,46</t>
  </si>
  <si>
    <t>2,0мм</t>
  </si>
  <si>
    <t>4,41</t>
  </si>
  <si>
    <t>Крепеж для профнастила V-образный</t>
  </si>
  <si>
    <t>гайка</t>
  </si>
  <si>
    <t>Санкреп</t>
  </si>
  <si>
    <t xml:space="preserve">V - крепеж универс. отв 11мм цинк (без гайки) (простой)  </t>
  </si>
  <si>
    <t>шт.</t>
  </si>
  <si>
    <t xml:space="preserve">V - крепеж М10 гайка, цинк (простой)  </t>
  </si>
  <si>
    <t xml:space="preserve">V - крепеж М12 гайка, цинк (простой)  </t>
  </si>
  <si>
    <t>V10011</t>
  </si>
  <si>
    <t>V100M8</t>
  </si>
  <si>
    <t>V100M10</t>
  </si>
  <si>
    <t>V100M12</t>
  </si>
  <si>
    <t>ед.изм-я</t>
  </si>
  <si>
    <t xml:space="preserve"> Крепеж для профнастила V-образный простой</t>
  </si>
  <si>
    <t xml:space="preserve"> Крепеж для профнастила V-образный простой (120 мм)</t>
  </si>
  <si>
    <t>V - крепеж М8 гайка, цинк</t>
  </si>
  <si>
    <t xml:space="preserve">V - крепеж М8 гайка, цинк </t>
  </si>
  <si>
    <t>V12011</t>
  </si>
  <si>
    <t>V120M8</t>
  </si>
  <si>
    <t>V120M10</t>
  </si>
  <si>
    <t>V120M12</t>
  </si>
  <si>
    <t xml:space="preserve"> Крепеж для профнастила V-образный простой (140 мм)</t>
  </si>
  <si>
    <t>V14011</t>
  </si>
  <si>
    <t>V140M8</t>
  </si>
  <si>
    <t>V140M10</t>
  </si>
  <si>
    <t>V140M12</t>
  </si>
  <si>
    <t xml:space="preserve">U - образный болт (скоба) (цинк) </t>
  </si>
  <si>
    <t>U - образный болт (скоба)   1/2"  (15-21мм)</t>
  </si>
  <si>
    <t>U - образный болт (скоба)   3/4" (20-27мм)</t>
  </si>
  <si>
    <t>U - образный болт (скоба)   1" (26-34мм)</t>
  </si>
  <si>
    <t>U - образный болт (скоба)   1 1/4" (33-42мм)</t>
  </si>
  <si>
    <t>U - образный болт (скоба)   1 1/2" (40-49мм)</t>
  </si>
  <si>
    <t>U - образный болт (скоба)   2" (50-60мм)</t>
  </si>
  <si>
    <t>U - образный болт (скоба)   2 1/2" (66-76мм)</t>
  </si>
  <si>
    <t>U - образный болт (скоба)   3" (80-90мм)</t>
  </si>
  <si>
    <t>U - образный болт (скоба)   3 1/2" (90-102мм)</t>
  </si>
  <si>
    <t>U - образный болт (скоба)   4" (102-114мм)</t>
  </si>
  <si>
    <t>U - образный болт (скоба)   4 1/2" (115-125мм)</t>
  </si>
  <si>
    <t>U - образный болт (скоба)   5"(131-140мм)</t>
  </si>
  <si>
    <t>U - образный болт (скоба)   6" (150-180мм)</t>
  </si>
  <si>
    <t>U - образный болт (скоба)   8" (200-230мм)</t>
  </si>
  <si>
    <t>U - образный болт (скоба)   10" (200-230мм)</t>
  </si>
  <si>
    <t>U - образный болт (скоба)   12" (200-230мм)</t>
  </si>
  <si>
    <t>U - образный болт (скоба)   14" (200-230мм)</t>
  </si>
  <si>
    <t>U - образный болт (скоба)   16" (200-230мм)</t>
  </si>
  <si>
    <t>U1521</t>
  </si>
  <si>
    <t>U2027</t>
  </si>
  <si>
    <t>U2634</t>
  </si>
  <si>
    <t>U3342</t>
  </si>
  <si>
    <t>U4049</t>
  </si>
  <si>
    <t>U5060</t>
  </si>
  <si>
    <t>U6676</t>
  </si>
  <si>
    <t>U8090</t>
  </si>
  <si>
    <t>U90102</t>
  </si>
  <si>
    <t>U102114</t>
  </si>
  <si>
    <t>U115125</t>
  </si>
  <si>
    <t>U131140</t>
  </si>
  <si>
    <t>U150180</t>
  </si>
  <si>
    <t>U200230</t>
  </si>
  <si>
    <t>U200231</t>
  </si>
  <si>
    <t>U200232</t>
  </si>
  <si>
    <t>U200233</t>
  </si>
  <si>
    <t>U200234</t>
  </si>
  <si>
    <t>U - образный болт (скоба) в сборе с пластиной и гайками   3/4" (20-27мм)</t>
  </si>
  <si>
    <t>U - образный болт (скоба) в сборе с пластиной и гайками   1" (26-34мм)</t>
  </si>
  <si>
    <t>U - образный болт (скоба) в сборе с пластиной и гайками   1 1/4" (33-42мм)</t>
  </si>
  <si>
    <t>U - образный болт (скоба) в сборе с пластиной и гайками   1 1/2" (40-49мм)</t>
  </si>
  <si>
    <t>U - образный болт (скоба) в сборе с пластиной и гайками   2" (50-60мм)</t>
  </si>
  <si>
    <t>U - образный болт (скоба) в сборе с пластиной и гайками   2 1/2" (66-76мм)</t>
  </si>
  <si>
    <t>U - образный болт (скоба) в сборе с пластиной и гайками   3" (80-90мм)</t>
  </si>
  <si>
    <t>U - образный болт (скоба) в сборе с пластиной и гайками   3 1/2" (90-102мм)</t>
  </si>
  <si>
    <t>U - образный болт (скоба) в сборе с пластиной и гайками   4" (102-114мм)</t>
  </si>
  <si>
    <t>U - образный болт  (скоба) в сборе с пластиной и гайками   1/2"  (15-21мм)</t>
  </si>
  <si>
    <t>UF1521</t>
  </si>
  <si>
    <t>UF2027</t>
  </si>
  <si>
    <t>UF2634</t>
  </si>
  <si>
    <t>UF3342</t>
  </si>
  <si>
    <t>UF4049</t>
  </si>
  <si>
    <t>UF5060</t>
  </si>
  <si>
    <t>UF6676</t>
  </si>
  <si>
    <t>UF8090</t>
  </si>
  <si>
    <t>UF90102</t>
  </si>
  <si>
    <t xml:space="preserve">U - образный болт (скоба) в сборе с пластиной и гайками (цинк)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</si>
</sst>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0.00&quot; руб.&quot;"/>
    <numFmt numFmtId="165" formatCode="#,##0.0000"/>
    <numFmt numFmtId="166" formatCode="0.0000"/>
    <numFmt numFmtId="167" formatCode="_-* #,##0_р_._-;\-* #,##0_р_._-;_-* &quot;-&quot;??_р_._-;_-@_-"/>
    <numFmt numFmtId="168" formatCode="#,##0.0_ ;\-#,##0.0\ "/>
  </numFmts>
  <fonts count="6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sz val="9"/>
      <name val="Arial Cyr"/>
      <charset val="204"/>
    </font>
    <font>
      <sz val="11"/>
      <name val="Arial Cyr"/>
      <charset val="204"/>
    </font>
    <font>
      <b/>
      <sz val="8"/>
      <name val="Arial"/>
      <family val="2"/>
      <charset val="204"/>
    </font>
    <font>
      <sz val="12"/>
      <name val="Arial Tur"/>
      <charset val="162"/>
    </font>
    <font>
      <sz val="10"/>
      <name val="Arial Tur"/>
      <charset val="162"/>
    </font>
    <font>
      <sz val="12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sz val="9"/>
      <name val="Arial Cyr"/>
      <charset val="204"/>
    </font>
    <font>
      <b/>
      <sz val="9"/>
      <color indexed="10"/>
      <name val="Arial Cyr"/>
      <charset val="204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2"/>
      <color indexed="10"/>
      <name val="Arial Cyr"/>
      <charset val="204"/>
    </font>
    <font>
      <sz val="10"/>
      <name val="Arial"/>
      <family val="2"/>
      <charset val="204"/>
    </font>
    <font>
      <b/>
      <sz val="20"/>
      <color indexed="8"/>
      <name val="Arial Black"/>
      <family val="2"/>
      <charset val="204"/>
    </font>
    <font>
      <sz val="11"/>
      <color indexed="8"/>
      <name val="Calibri"/>
      <family val="2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20"/>
      <name val="Times New Roman"/>
      <family val="1"/>
      <charset val="204"/>
    </font>
    <font>
      <sz val="10"/>
      <color indexed="56"/>
      <name val="Calibri"/>
      <family val="2"/>
      <charset val="204"/>
    </font>
    <font>
      <b/>
      <sz val="16"/>
      <name val="Calibri"/>
      <family val="2"/>
      <charset val="204"/>
    </font>
    <font>
      <b/>
      <sz val="16"/>
      <color indexed="30"/>
      <name val="Calibri"/>
      <family val="2"/>
      <charset val="204"/>
    </font>
    <font>
      <b/>
      <sz val="14"/>
      <color indexed="30"/>
      <name val="Calibri"/>
      <family val="2"/>
      <charset val="204"/>
    </font>
    <font>
      <i/>
      <sz val="14"/>
      <color indexed="30"/>
      <name val="Arial Black"/>
      <family val="2"/>
      <charset val="204"/>
    </font>
    <font>
      <b/>
      <u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22"/>
      <name val="Times New Roman"/>
      <family val="1"/>
      <charset val="204"/>
    </font>
    <font>
      <b/>
      <sz val="8"/>
      <name val="Calibri"/>
      <family val="2"/>
      <charset val="204"/>
    </font>
    <font>
      <b/>
      <sz val="14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8"/>
      <name val="Arial"/>
      <family val="2"/>
    </font>
    <font>
      <sz val="12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56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i/>
      <sz val="11"/>
      <name val="Calibri"/>
      <family val="2"/>
      <charset val="204"/>
    </font>
    <font>
      <sz val="10"/>
      <color rgb="FF000000"/>
      <name val="Tahom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56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Calibri"/>
      <family val="2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</font>
    <font>
      <b/>
      <sz val="12"/>
      <color indexed="56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0"/>
      <color indexed="56"/>
      <name val="Calibri"/>
      <family val="2"/>
      <charset val="204"/>
    </font>
    <font>
      <sz val="10"/>
      <name val="Verdana"/>
      <family val="2"/>
      <charset val="204"/>
    </font>
    <font>
      <sz val="11"/>
      <color indexed="17"/>
      <name val="Calibri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1" fillId="0" borderId="0"/>
    <xf numFmtId="0" fontId="25" fillId="0" borderId="0"/>
    <xf numFmtId="43" fontId="25" fillId="0" borderId="0" applyFont="0" applyFill="0" applyBorder="0" applyAlignment="0" applyProtection="0"/>
    <xf numFmtId="0" fontId="39" fillId="0" borderId="0"/>
    <xf numFmtId="0" fontId="42" fillId="0" borderId="0"/>
    <xf numFmtId="0" fontId="1" fillId="0" borderId="0"/>
    <xf numFmtId="0" fontId="61" fillId="0" borderId="0"/>
    <xf numFmtId="0" fontId="62" fillId="16" borderId="0" applyNumberFormat="0" applyBorder="0" applyAlignment="0" applyProtection="0"/>
    <xf numFmtId="0" fontId="1" fillId="0" borderId="0"/>
    <xf numFmtId="0" fontId="23" fillId="0" borderId="0"/>
    <xf numFmtId="0" fontId="23" fillId="0" borderId="0"/>
  </cellStyleXfs>
  <cellXfs count="603">
    <xf numFmtId="0" fontId="0" fillId="0" borderId="0" xfId="0"/>
    <xf numFmtId="0" fontId="4" fillId="0" borderId="1" xfId="0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center"/>
    </xf>
    <xf numFmtId="0" fontId="0" fillId="2" borderId="3" xfId="0" applyFill="1" applyBorder="1"/>
    <xf numFmtId="0" fontId="7" fillId="0" borderId="0" xfId="0" applyFo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0" fillId="0" borderId="0" xfId="0" applyFill="1" applyBorder="1"/>
    <xf numFmtId="0" fontId="5" fillId="3" borderId="1" xfId="0" applyFont="1" applyFill="1" applyBorder="1" applyAlignment="1"/>
    <xf numFmtId="0" fontId="5" fillId="3" borderId="4" xfId="0" applyFont="1" applyFill="1" applyBorder="1" applyAlignment="1"/>
    <xf numFmtId="0" fontId="5" fillId="3" borderId="5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7" xfId="0" applyFont="1" applyFill="1" applyBorder="1" applyAlignment="1"/>
    <xf numFmtId="0" fontId="0" fillId="3" borderId="1" xfId="0" applyFill="1" applyBorder="1"/>
    <xf numFmtId="0" fontId="0" fillId="3" borderId="1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9" fillId="3" borderId="2" xfId="0" applyNumberFormat="1" applyFont="1" applyFill="1" applyBorder="1" applyAlignment="1">
      <alignment horizontal="center"/>
    </xf>
    <xf numFmtId="0" fontId="14" fillId="3" borderId="11" xfId="2" applyFont="1" applyFill="1" applyBorder="1" applyAlignment="1">
      <alignment horizontal="center" vertical="center" wrapText="1"/>
    </xf>
    <xf numFmtId="0" fontId="11" fillId="0" borderId="2" xfId="2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0" fillId="0" borderId="0" xfId="3" applyFont="1" applyFill="1" applyBorder="1"/>
    <xf numFmtId="0" fontId="0" fillId="0" borderId="2" xfId="0" applyBorder="1" applyAlignment="1">
      <alignment horizontal="center"/>
    </xf>
    <xf numFmtId="0" fontId="0" fillId="0" borderId="0" xfId="0" applyBorder="1"/>
    <xf numFmtId="0" fontId="4" fillId="0" borderId="0" xfId="0" applyNumberFormat="1" applyFont="1" applyBorder="1" applyAlignment="1">
      <alignment horizontal="center"/>
    </xf>
    <xf numFmtId="0" fontId="4" fillId="0" borderId="0" xfId="0" applyFont="1" applyAlignment="1"/>
    <xf numFmtId="0" fontId="2" fillId="0" borderId="12" xfId="0" applyFont="1" applyBorder="1" applyAlignment="1">
      <alignment horizontal="center"/>
    </xf>
    <xf numFmtId="0" fontId="14" fillId="3" borderId="10" xfId="2" applyFont="1" applyFill="1" applyBorder="1" applyAlignment="1">
      <alignment horizontal="center" vertical="center" wrapText="1"/>
    </xf>
    <xf numFmtId="0" fontId="0" fillId="5" borderId="0" xfId="0" applyFill="1"/>
    <xf numFmtId="0" fontId="2" fillId="0" borderId="1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11" fillId="0" borderId="10" xfId="2" applyFont="1" applyBorder="1" applyAlignment="1">
      <alignment horizontal="center"/>
    </xf>
    <xf numFmtId="0" fontId="4" fillId="0" borderId="11" xfId="0" applyNumberFormat="1" applyFont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11" fillId="3" borderId="13" xfId="2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4" fillId="3" borderId="13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5" fillId="6" borderId="13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11" fillId="0" borderId="12" xfId="3" applyFont="1" applyBorder="1"/>
    <xf numFmtId="0" fontId="11" fillId="3" borderId="14" xfId="3" applyFont="1" applyFill="1" applyBorder="1" applyAlignment="1">
      <alignment wrapText="1"/>
    </xf>
    <xf numFmtId="0" fontId="11" fillId="0" borderId="12" xfId="3" applyFont="1" applyBorder="1" applyAlignment="1">
      <alignment wrapText="1"/>
    </xf>
    <xf numFmtId="0" fontId="11" fillId="0" borderId="5" xfId="3" applyFont="1" applyBorder="1" applyAlignment="1">
      <alignment wrapText="1"/>
    </xf>
    <xf numFmtId="2" fontId="11" fillId="0" borderId="2" xfId="2" applyNumberFormat="1" applyFont="1" applyBorder="1" applyAlignment="1">
      <alignment horizontal="center"/>
    </xf>
    <xf numFmtId="2" fontId="11" fillId="0" borderId="10" xfId="2" applyNumberFormat="1" applyFont="1" applyBorder="1" applyAlignment="1">
      <alignment horizontal="center"/>
    </xf>
    <xf numFmtId="0" fontId="11" fillId="3" borderId="14" xfId="3" applyFont="1" applyFill="1" applyBorder="1"/>
    <xf numFmtId="0" fontId="2" fillId="0" borderId="10" xfId="0" applyFont="1" applyBorder="1" applyAlignment="1">
      <alignment horizontal="center"/>
    </xf>
    <xf numFmtId="0" fontId="11" fillId="0" borderId="5" xfId="3" applyFont="1" applyBorder="1"/>
    <xf numFmtId="0" fontId="0" fillId="3" borderId="13" xfId="0" applyNumberFormat="1" applyFill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2" fontId="11" fillId="3" borderId="13" xfId="2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3" borderId="13" xfId="3" applyFont="1" applyFill="1" applyBorder="1"/>
    <xf numFmtId="0" fontId="11" fillId="0" borderId="2" xfId="3" applyFont="1" applyFill="1" applyBorder="1"/>
    <xf numFmtId="0" fontId="19" fillId="0" borderId="2" xfId="0" applyFont="1" applyBorder="1" applyAlignment="1">
      <alignment horizontal="center"/>
    </xf>
    <xf numFmtId="0" fontId="0" fillId="3" borderId="15" xfId="0" applyFill="1" applyBorder="1" applyAlignment="1">
      <alignment horizontal="center"/>
    </xf>
    <xf numFmtId="2" fontId="19" fillId="0" borderId="2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164" fontId="2" fillId="5" borderId="0" xfId="0" applyNumberFormat="1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1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5" fontId="2" fillId="0" borderId="2" xfId="0" applyNumberFormat="1" applyFont="1" applyFill="1" applyBorder="1" applyAlignment="1">
      <alignment horizontal="center"/>
    </xf>
    <xf numFmtId="165" fontId="2" fillId="3" borderId="13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165" fontId="2" fillId="0" borderId="11" xfId="0" applyNumberFormat="1" applyFont="1" applyFill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66" fontId="2" fillId="5" borderId="2" xfId="0" applyNumberFormat="1" applyFont="1" applyFill="1" applyBorder="1" applyAlignment="1">
      <alignment horizontal="right"/>
    </xf>
    <xf numFmtId="0" fontId="0" fillId="2" borderId="16" xfId="0" applyFill="1" applyBorder="1"/>
    <xf numFmtId="0" fontId="0" fillId="2" borderId="17" xfId="0" applyFill="1" applyBorder="1"/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2" fontId="0" fillId="2" borderId="16" xfId="0" applyNumberFormat="1" applyFill="1" applyBorder="1"/>
    <xf numFmtId="2" fontId="0" fillId="2" borderId="17" xfId="0" applyNumberFormat="1" applyFill="1" applyBorder="1"/>
    <xf numFmtId="166" fontId="2" fillId="0" borderId="11" xfId="0" applyNumberFormat="1" applyFont="1" applyBorder="1" applyAlignment="1">
      <alignment horizontal="center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21" xfId="0" applyFont="1" applyFill="1" applyBorder="1" applyAlignment="1">
      <alignment vertical="center" wrapText="1"/>
    </xf>
    <xf numFmtId="9" fontId="0" fillId="2" borderId="16" xfId="0" applyNumberFormat="1" applyFill="1" applyBorder="1" applyAlignment="1"/>
    <xf numFmtId="9" fontId="0" fillId="2" borderId="17" xfId="0" applyNumberFormat="1" applyFill="1" applyBorder="1" applyAlignment="1"/>
    <xf numFmtId="166" fontId="2" fillId="0" borderId="18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166" fontId="2" fillId="0" borderId="2" xfId="0" applyNumberFormat="1" applyFont="1" applyFill="1" applyBorder="1" applyAlignment="1">
      <alignment horizontal="center"/>
    </xf>
    <xf numFmtId="166" fontId="2" fillId="0" borderId="11" xfId="0" applyNumberFormat="1" applyFont="1" applyFill="1" applyBorder="1" applyAlignment="1">
      <alignment horizontal="center"/>
    </xf>
    <xf numFmtId="0" fontId="22" fillId="2" borderId="22" xfId="0" applyFont="1" applyFill="1" applyBorder="1" applyAlignment="1">
      <alignment horizontal="center" vertical="center" wrapText="1"/>
    </xf>
    <xf numFmtId="2" fontId="5" fillId="2" borderId="19" xfId="0" applyNumberFormat="1" applyFont="1" applyFill="1" applyBorder="1" applyAlignment="1">
      <alignment vertical="center" wrapText="1"/>
    </xf>
    <xf numFmtId="2" fontId="5" fillId="2" borderId="20" xfId="0" applyNumberFormat="1" applyFont="1" applyFill="1" applyBorder="1" applyAlignment="1">
      <alignment vertical="center" wrapText="1"/>
    </xf>
    <xf numFmtId="2" fontId="5" fillId="2" borderId="21" xfId="0" applyNumberFormat="1" applyFont="1" applyFill="1" applyBorder="1" applyAlignment="1">
      <alignment vertical="center" wrapText="1"/>
    </xf>
    <xf numFmtId="0" fontId="5" fillId="2" borderId="23" xfId="0" applyFont="1" applyFill="1" applyBorder="1" applyAlignment="1">
      <alignment vertical="center" wrapText="1"/>
    </xf>
    <xf numFmtId="1" fontId="22" fillId="2" borderId="22" xfId="0" applyNumberFormat="1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left"/>
    </xf>
    <xf numFmtId="0" fontId="19" fillId="0" borderId="0" xfId="0" applyFont="1" applyBorder="1" applyAlignment="1"/>
    <xf numFmtId="0" fontId="5" fillId="7" borderId="5" xfId="0" applyFont="1" applyFill="1" applyBorder="1" applyAlignment="1"/>
    <xf numFmtId="0" fontId="5" fillId="7" borderId="4" xfId="0" applyFont="1" applyFill="1" applyBorder="1" applyAlignment="1"/>
    <xf numFmtId="0" fontId="9" fillId="7" borderId="2" xfId="0" applyNumberFormat="1" applyFont="1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1" fillId="0" borderId="14" xfId="3" applyFont="1" applyBorder="1"/>
    <xf numFmtId="0" fontId="0" fillId="0" borderId="13" xfId="0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166" fontId="23" fillId="0" borderId="13" xfId="0" applyNumberFormat="1" applyFont="1" applyFill="1" applyBorder="1" applyAlignment="1">
      <alignment horizontal="center"/>
    </xf>
    <xf numFmtId="0" fontId="4" fillId="0" borderId="13" xfId="0" applyNumberFormat="1" applyFont="1" applyBorder="1" applyAlignment="1">
      <alignment horizontal="center"/>
    </xf>
    <xf numFmtId="166" fontId="2" fillId="7" borderId="13" xfId="0" applyNumberFormat="1" applyFont="1" applyFill="1" applyBorder="1" applyAlignment="1">
      <alignment horizontal="center"/>
    </xf>
    <xf numFmtId="0" fontId="4" fillId="7" borderId="13" xfId="0" applyNumberFormat="1" applyFont="1" applyFill="1" applyBorder="1" applyAlignment="1">
      <alignment horizontal="center"/>
    </xf>
    <xf numFmtId="166" fontId="2" fillId="7" borderId="18" xfId="0" applyNumberFormat="1" applyFont="1" applyFill="1" applyBorder="1" applyAlignment="1">
      <alignment horizontal="center"/>
    </xf>
    <xf numFmtId="166" fontId="2" fillId="7" borderId="13" xfId="0" applyNumberFormat="1" applyFont="1" applyFill="1" applyBorder="1" applyAlignment="1">
      <alignment horizontal="right"/>
    </xf>
    <xf numFmtId="0" fontId="26" fillId="0" borderId="0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horizontal="left" vertical="center" wrapText="1"/>
    </xf>
    <xf numFmtId="43" fontId="29" fillId="0" borderId="0" xfId="5" applyFont="1" applyFill="1" applyBorder="1" applyAlignment="1">
      <alignment horizontal="center" vertical="center" wrapText="1"/>
    </xf>
    <xf numFmtId="0" fontId="26" fillId="5" borderId="0" xfId="4" applyFont="1" applyFill="1" applyBorder="1" applyAlignment="1">
      <alignment horizontal="center" vertical="center" wrapText="1"/>
    </xf>
    <xf numFmtId="0" fontId="31" fillId="5" borderId="0" xfId="4" applyFont="1" applyFill="1" applyBorder="1" applyAlignment="1">
      <alignment horizontal="left" vertical="center"/>
    </xf>
    <xf numFmtId="0" fontId="33" fillId="5" borderId="0" xfId="4" applyFont="1" applyFill="1" applyBorder="1" applyAlignment="1">
      <alignment horizontal="left" vertical="center"/>
    </xf>
    <xf numFmtId="0" fontId="34" fillId="5" borderId="0" xfId="4" applyFont="1" applyFill="1" applyBorder="1" applyAlignment="1">
      <alignment vertical="center" wrapText="1"/>
    </xf>
    <xf numFmtId="43" fontId="29" fillId="5" borderId="0" xfId="5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 vertical="center" wrapText="1"/>
    </xf>
    <xf numFmtId="0" fontId="27" fillId="0" borderId="27" xfId="4" applyFont="1" applyFill="1" applyBorder="1" applyAlignment="1">
      <alignment horizontal="center" vertical="center" wrapText="1"/>
    </xf>
    <xf numFmtId="0" fontId="27" fillId="8" borderId="27" xfId="4" applyFont="1" applyFill="1" applyBorder="1" applyAlignment="1">
      <alignment horizontal="center" vertical="center" wrapText="1"/>
    </xf>
    <xf numFmtId="0" fontId="27" fillId="8" borderId="28" xfId="4" applyFont="1" applyFill="1" applyBorder="1" applyAlignment="1">
      <alignment horizontal="center" vertical="center" wrapText="1"/>
    </xf>
    <xf numFmtId="43" fontId="27" fillId="8" borderId="28" xfId="5" applyFont="1" applyFill="1" applyBorder="1" applyAlignment="1">
      <alignment horizontal="center" vertical="center" wrapText="1"/>
    </xf>
    <xf numFmtId="43" fontId="37" fillId="8" borderId="29" xfId="5" applyFont="1" applyFill="1" applyBorder="1" applyAlignment="1">
      <alignment horizontal="center" vertical="center" wrapText="1"/>
    </xf>
    <xf numFmtId="43" fontId="27" fillId="9" borderId="2" xfId="5" applyFont="1" applyFill="1" applyBorder="1" applyAlignment="1">
      <alignment horizontal="center" vertical="center" wrapText="1"/>
    </xf>
    <xf numFmtId="0" fontId="27" fillId="0" borderId="26" xfId="4" applyFont="1" applyFill="1" applyBorder="1" applyAlignment="1">
      <alignment horizontal="center" vertical="center" wrapText="1"/>
    </xf>
    <xf numFmtId="0" fontId="38" fillId="5" borderId="30" xfId="4" applyFont="1" applyFill="1" applyBorder="1" applyAlignment="1">
      <alignment horizontal="center" vertical="center" wrapText="1"/>
    </xf>
    <xf numFmtId="0" fontId="27" fillId="10" borderId="31" xfId="4" applyFont="1" applyFill="1" applyBorder="1" applyAlignment="1">
      <alignment horizontal="left" vertical="center" wrapText="1"/>
    </xf>
    <xf numFmtId="0" fontId="26" fillId="0" borderId="7" xfId="4" applyFont="1" applyFill="1" applyBorder="1" applyAlignment="1">
      <alignment horizontal="center" vertical="center" wrapText="1"/>
    </xf>
    <xf numFmtId="0" fontId="26" fillId="0" borderId="1" xfId="4" applyFont="1" applyFill="1" applyBorder="1" applyAlignment="1">
      <alignment horizontal="center" vertical="center" wrapText="1"/>
    </xf>
    <xf numFmtId="43" fontId="26" fillId="11" borderId="1" xfId="5" applyFont="1" applyFill="1" applyBorder="1" applyAlignment="1">
      <alignment horizontal="center" vertical="center" wrapText="1"/>
    </xf>
    <xf numFmtId="43" fontId="26" fillId="0" borderId="1" xfId="5" applyFont="1" applyFill="1" applyBorder="1" applyAlignment="1">
      <alignment horizontal="center" vertical="center" wrapText="1"/>
    </xf>
    <xf numFmtId="0" fontId="40" fillId="0" borderId="13" xfId="6" applyNumberFormat="1" applyFont="1" applyFill="1" applyBorder="1" applyAlignment="1">
      <alignment horizontal="center" vertical="center"/>
    </xf>
    <xf numFmtId="49" fontId="41" fillId="0" borderId="14" xfId="5" applyNumberFormat="1" applyFont="1" applyFill="1" applyBorder="1" applyAlignment="1">
      <alignment horizontal="center" vertical="center" wrapText="1"/>
    </xf>
    <xf numFmtId="0" fontId="26" fillId="9" borderId="2" xfId="5" applyNumberFormat="1" applyFont="1" applyFill="1" applyBorder="1" applyAlignment="1">
      <alignment horizontal="center" vertical="center" wrapText="1"/>
    </xf>
    <xf numFmtId="0" fontId="26" fillId="0" borderId="0" xfId="7" applyNumberFormat="1" applyFont="1" applyFill="1" applyBorder="1" applyAlignment="1">
      <alignment horizontal="left" vertical="center" wrapText="1"/>
    </xf>
    <xf numFmtId="0" fontId="27" fillId="5" borderId="32" xfId="4" applyFont="1" applyFill="1" applyBorder="1" applyAlignment="1">
      <alignment vertical="center" wrapText="1"/>
    </xf>
    <xf numFmtId="49" fontId="27" fillId="10" borderId="33" xfId="7" applyNumberFormat="1" applyFont="1" applyFill="1" applyBorder="1" applyAlignment="1">
      <alignment horizontal="left" vertical="center" wrapText="1"/>
    </xf>
    <xf numFmtId="49" fontId="26" fillId="0" borderId="34" xfId="7" applyNumberFormat="1" applyFont="1" applyFill="1" applyBorder="1" applyAlignment="1">
      <alignment horizontal="center" vertical="center" wrapText="1"/>
    </xf>
    <xf numFmtId="49" fontId="26" fillId="0" borderId="2" xfId="7" applyNumberFormat="1" applyFont="1" applyFill="1" applyBorder="1" applyAlignment="1">
      <alignment horizontal="center" vertical="center" wrapText="1"/>
    </xf>
    <xf numFmtId="43" fontId="26" fillId="11" borderId="2" xfId="5" applyFont="1" applyFill="1" applyBorder="1" applyAlignment="1">
      <alignment horizontal="center" vertical="center" wrapText="1"/>
    </xf>
    <xf numFmtId="43" fontId="26" fillId="0" borderId="2" xfId="5" applyFont="1" applyFill="1" applyBorder="1" applyAlignment="1">
      <alignment horizontal="center" vertical="center" wrapText="1"/>
    </xf>
    <xf numFmtId="0" fontId="40" fillId="0" borderId="2" xfId="6" applyNumberFormat="1" applyFont="1" applyFill="1" applyBorder="1" applyAlignment="1">
      <alignment horizontal="center" vertical="center"/>
    </xf>
    <xf numFmtId="0" fontId="43" fillId="0" borderId="12" xfId="5" applyNumberFormat="1" applyFont="1" applyFill="1" applyBorder="1" applyAlignment="1">
      <alignment horizontal="center" vertical="center" wrapText="1"/>
    </xf>
    <xf numFmtId="0" fontId="44" fillId="0" borderId="12" xfId="5" applyNumberFormat="1" applyFont="1" applyFill="1" applyBorder="1" applyAlignment="1">
      <alignment horizontal="center" vertical="center" wrapText="1"/>
    </xf>
    <xf numFmtId="0" fontId="44" fillId="0" borderId="2" xfId="6" applyNumberFormat="1" applyFont="1" applyFill="1" applyBorder="1" applyAlignment="1">
      <alignment horizontal="center" vertical="center"/>
    </xf>
    <xf numFmtId="0" fontId="26" fillId="12" borderId="0" xfId="4" applyFont="1" applyFill="1" applyBorder="1" applyAlignment="1">
      <alignment vertical="center" wrapText="1"/>
    </xf>
    <xf numFmtId="0" fontId="26" fillId="12" borderId="0" xfId="7" applyNumberFormat="1" applyFont="1" applyFill="1" applyBorder="1" applyAlignment="1">
      <alignment horizontal="left" vertical="center" wrapText="1"/>
    </xf>
    <xf numFmtId="43" fontId="26" fillId="5" borderId="2" xfId="5" applyFont="1" applyFill="1" applyBorder="1" applyAlignment="1">
      <alignment horizontal="center" vertical="center" wrapText="1"/>
    </xf>
    <xf numFmtId="0" fontId="40" fillId="0" borderId="2" xfId="6" applyNumberFormat="1" applyFont="1" applyBorder="1" applyAlignment="1">
      <alignment horizontal="center" vertical="center"/>
    </xf>
    <xf numFmtId="0" fontId="44" fillId="5" borderId="12" xfId="5" applyNumberFormat="1" applyFont="1" applyFill="1" applyBorder="1" applyAlignment="1">
      <alignment horizontal="center" vertical="center" wrapText="1"/>
    </xf>
    <xf numFmtId="0" fontId="43" fillId="5" borderId="12" xfId="5" applyNumberFormat="1" applyFont="1" applyFill="1" applyBorder="1" applyAlignment="1">
      <alignment horizontal="center" vertical="center" wrapText="1"/>
    </xf>
    <xf numFmtId="0" fontId="44" fillId="0" borderId="2" xfId="6" applyNumberFormat="1" applyFont="1" applyBorder="1" applyAlignment="1">
      <alignment horizontal="center" vertical="center"/>
    </xf>
    <xf numFmtId="0" fontId="45" fillId="10" borderId="33" xfId="6" applyNumberFormat="1" applyFont="1" applyFill="1" applyBorder="1" applyAlignment="1">
      <alignment horizontal="left" vertical="center"/>
    </xf>
    <xf numFmtId="0" fontId="26" fillId="0" borderId="34" xfId="7" applyNumberFormat="1" applyFont="1" applyFill="1" applyBorder="1" applyAlignment="1">
      <alignment horizontal="center" vertical="center" wrapText="1"/>
    </xf>
    <xf numFmtId="3" fontId="26" fillId="0" borderId="2" xfId="7" applyNumberFormat="1" applyFont="1" applyFill="1" applyBorder="1" applyAlignment="1">
      <alignment horizontal="center" vertical="center" wrapText="1"/>
    </xf>
    <xf numFmtId="0" fontId="46" fillId="0" borderId="0" xfId="5" applyNumberFormat="1" applyFont="1" applyFill="1" applyBorder="1" applyAlignment="1">
      <alignment horizontal="center" vertical="center" wrapText="1"/>
    </xf>
    <xf numFmtId="0" fontId="27" fillId="5" borderId="35" xfId="4" applyFont="1" applyFill="1" applyBorder="1" applyAlignment="1">
      <alignment vertical="center" wrapText="1"/>
    </xf>
    <xf numFmtId="49" fontId="26" fillId="0" borderId="4" xfId="7" applyNumberFormat="1" applyFont="1" applyFill="1" applyBorder="1" applyAlignment="1">
      <alignment horizontal="center" vertical="center" wrapText="1"/>
    </xf>
    <xf numFmtId="49" fontId="26" fillId="0" borderId="10" xfId="7" applyNumberFormat="1" applyFont="1" applyFill="1" applyBorder="1" applyAlignment="1">
      <alignment horizontal="center" vertical="center" wrapText="1"/>
    </xf>
    <xf numFmtId="43" fontId="26" fillId="11" borderId="10" xfId="5" applyFont="1" applyFill="1" applyBorder="1" applyAlignment="1">
      <alignment horizontal="center" vertical="center" wrapText="1"/>
    </xf>
    <xf numFmtId="43" fontId="26" fillId="5" borderId="10" xfId="5" applyFont="1" applyFill="1" applyBorder="1" applyAlignment="1">
      <alignment horizontal="center" vertical="center" wrapText="1"/>
    </xf>
    <xf numFmtId="0" fontId="40" fillId="0" borderId="28" xfId="6" applyNumberFormat="1" applyFont="1" applyBorder="1" applyAlignment="1">
      <alignment horizontal="center" vertical="center"/>
    </xf>
    <xf numFmtId="0" fontId="43" fillId="5" borderId="29" xfId="5" applyNumberFormat="1" applyFont="1" applyFill="1" applyBorder="1" applyAlignment="1">
      <alignment horizontal="center" vertical="center" wrapText="1"/>
    </xf>
    <xf numFmtId="0" fontId="26" fillId="0" borderId="0" xfId="7" applyNumberFormat="1" applyFont="1" applyFill="1" applyBorder="1" applyAlignment="1">
      <alignment horizontal="center" vertical="center" wrapText="1"/>
    </xf>
    <xf numFmtId="0" fontId="27" fillId="13" borderId="36" xfId="4" applyFont="1" applyFill="1" applyBorder="1" applyAlignment="1">
      <alignment horizontal="left" vertical="center" wrapText="1"/>
    </xf>
    <xf numFmtId="0" fontId="26" fillId="0" borderId="37" xfId="4" applyFont="1" applyFill="1" applyBorder="1" applyAlignment="1">
      <alignment horizontal="center" vertical="center" wrapText="1"/>
    </xf>
    <xf numFmtId="0" fontId="26" fillId="0" borderId="13" xfId="4" applyFont="1" applyFill="1" applyBorder="1" applyAlignment="1">
      <alignment horizontal="center" vertical="center" wrapText="1"/>
    </xf>
    <xf numFmtId="43" fontId="26" fillId="11" borderId="13" xfId="5" applyFont="1" applyFill="1" applyBorder="1" applyAlignment="1">
      <alignment horizontal="center" vertical="center" wrapText="1"/>
    </xf>
    <xf numFmtId="43" fontId="26" fillId="0" borderId="13" xfId="5" applyFont="1" applyFill="1" applyBorder="1" applyAlignment="1">
      <alignment horizontal="center" vertical="center" wrapText="1"/>
    </xf>
    <xf numFmtId="167" fontId="26" fillId="5" borderId="13" xfId="5" applyNumberFormat="1" applyFont="1" applyFill="1" applyBorder="1" applyAlignment="1">
      <alignment horizontal="center" vertical="center" wrapText="1"/>
    </xf>
    <xf numFmtId="43" fontId="26" fillId="5" borderId="13" xfId="5" applyFont="1" applyFill="1" applyBorder="1" applyAlignment="1">
      <alignment horizontal="center" vertical="center" wrapText="1"/>
    </xf>
    <xf numFmtId="0" fontId="26" fillId="9" borderId="39" xfId="5" applyNumberFormat="1" applyFont="1" applyFill="1" applyBorder="1" applyAlignment="1">
      <alignment horizontal="center" vertical="center" wrapText="1"/>
    </xf>
    <xf numFmtId="0" fontId="26" fillId="0" borderId="26" xfId="7" applyNumberFormat="1" applyFont="1" applyFill="1" applyBorder="1" applyAlignment="1">
      <alignment vertical="center" wrapText="1"/>
    </xf>
    <xf numFmtId="49" fontId="27" fillId="13" borderId="33" xfId="7" applyNumberFormat="1" applyFont="1" applyFill="1" applyBorder="1" applyAlignment="1">
      <alignment horizontal="left" vertical="center" wrapText="1"/>
    </xf>
    <xf numFmtId="49" fontId="26" fillId="5" borderId="40" xfId="7" applyNumberFormat="1" applyFont="1" applyFill="1" applyBorder="1" applyAlignment="1">
      <alignment horizontal="center" vertical="center" wrapText="1"/>
    </xf>
    <xf numFmtId="49" fontId="26" fillId="5" borderId="2" xfId="7" applyNumberFormat="1" applyFont="1" applyFill="1" applyBorder="1" applyAlignment="1">
      <alignment horizontal="center" vertical="center" wrapText="1"/>
    </xf>
    <xf numFmtId="167" fontId="26" fillId="5" borderId="2" xfId="5" applyNumberFormat="1" applyFont="1" applyFill="1" applyBorder="1" applyAlignment="1">
      <alignment horizontal="center" vertical="center" wrapText="1"/>
    </xf>
    <xf numFmtId="0" fontId="26" fillId="9" borderId="42" xfId="5" applyNumberFormat="1" applyFont="1" applyFill="1" applyBorder="1" applyAlignment="1">
      <alignment horizontal="center" vertical="center" wrapText="1"/>
    </xf>
    <xf numFmtId="49" fontId="27" fillId="5" borderId="2" xfId="7" applyNumberFormat="1" applyFont="1" applyFill="1" applyBorder="1" applyAlignment="1">
      <alignment horizontal="center" vertical="center" wrapText="1"/>
    </xf>
    <xf numFmtId="0" fontId="45" fillId="13" borderId="33" xfId="6" applyNumberFormat="1" applyFont="1" applyFill="1" applyBorder="1" applyAlignment="1">
      <alignment horizontal="left" vertical="center"/>
    </xf>
    <xf numFmtId="0" fontId="26" fillId="5" borderId="40" xfId="7" applyNumberFormat="1" applyFont="1" applyFill="1" applyBorder="1" applyAlignment="1">
      <alignment horizontal="center" vertical="center" wrapText="1"/>
    </xf>
    <xf numFmtId="3" fontId="26" fillId="5" borderId="2" xfId="7" applyNumberFormat="1" applyFont="1" applyFill="1" applyBorder="1" applyAlignment="1">
      <alignment horizontal="center" vertical="center" wrapText="1"/>
    </xf>
    <xf numFmtId="0" fontId="26" fillId="0" borderId="20" xfId="7" applyNumberFormat="1" applyFont="1" applyFill="1" applyBorder="1" applyAlignment="1">
      <alignment vertical="center" wrapText="1"/>
    </xf>
    <xf numFmtId="49" fontId="27" fillId="13" borderId="43" xfId="7" applyNumberFormat="1" applyFont="1" applyFill="1" applyBorder="1" applyAlignment="1">
      <alignment horizontal="left" vertical="center" wrapText="1"/>
    </xf>
    <xf numFmtId="49" fontId="26" fillId="5" borderId="44" xfId="7" applyNumberFormat="1" applyFont="1" applyFill="1" applyBorder="1" applyAlignment="1">
      <alignment horizontal="center" vertical="center" wrapText="1"/>
    </xf>
    <xf numFmtId="49" fontId="26" fillId="5" borderId="28" xfId="7" applyNumberFormat="1" applyFont="1" applyFill="1" applyBorder="1" applyAlignment="1">
      <alignment horizontal="center" vertical="center" wrapText="1"/>
    </xf>
    <xf numFmtId="43" fontId="26" fillId="11" borderId="28" xfId="5" applyFont="1" applyFill="1" applyBorder="1" applyAlignment="1">
      <alignment horizontal="center" vertical="center" wrapText="1"/>
    </xf>
    <xf numFmtId="43" fontId="26" fillId="5" borderId="28" xfId="5" applyFont="1" applyFill="1" applyBorder="1" applyAlignment="1">
      <alignment horizontal="center" vertical="center" wrapText="1"/>
    </xf>
    <xf numFmtId="167" fontId="26" fillId="5" borderId="28" xfId="5" applyNumberFormat="1" applyFont="1" applyFill="1" applyBorder="1" applyAlignment="1">
      <alignment horizontal="center" vertical="center" wrapText="1"/>
    </xf>
    <xf numFmtId="0" fontId="26" fillId="9" borderId="46" xfId="5" applyNumberFormat="1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horizontal="left" vertical="center" wrapText="1"/>
    </xf>
    <xf numFmtId="0" fontId="47" fillId="0" borderId="0" xfId="4" applyNumberFormat="1" applyFont="1" applyFill="1" applyBorder="1" applyAlignment="1">
      <alignment horizontal="center"/>
    </xf>
    <xf numFmtId="49" fontId="29" fillId="0" borderId="0" xfId="5" applyNumberFormat="1" applyFont="1" applyFill="1" applyBorder="1" applyAlignment="1">
      <alignment horizontal="center" vertical="center" wrapText="1"/>
    </xf>
    <xf numFmtId="0" fontId="26" fillId="9" borderId="0" xfId="4" applyFont="1" applyFill="1" applyBorder="1" applyAlignment="1">
      <alignment vertical="center" wrapText="1"/>
    </xf>
    <xf numFmtId="0" fontId="26" fillId="0" borderId="2" xfId="4" applyFont="1" applyFill="1" applyBorder="1" applyAlignment="1">
      <alignment vertical="center" wrapText="1"/>
    </xf>
    <xf numFmtId="0" fontId="26" fillId="0" borderId="12" xfId="4" applyFont="1" applyFill="1" applyBorder="1" applyAlignment="1">
      <alignment vertical="center" wrapText="1"/>
    </xf>
    <xf numFmtId="0" fontId="38" fillId="0" borderId="30" xfId="4" applyFont="1" applyFill="1" applyBorder="1" applyAlignment="1">
      <alignment horizontal="center" vertical="center" wrapText="1"/>
    </xf>
    <xf numFmtId="0" fontId="27" fillId="14" borderId="2" xfId="4" applyFont="1" applyFill="1" applyBorder="1" applyAlignment="1">
      <alignment horizontal="left" vertical="center" wrapText="1"/>
    </xf>
    <xf numFmtId="0" fontId="26" fillId="0" borderId="2" xfId="4" applyFont="1" applyFill="1" applyBorder="1" applyAlignment="1">
      <alignment horizontal="center" vertical="center" wrapText="1"/>
    </xf>
    <xf numFmtId="43" fontId="29" fillId="0" borderId="2" xfId="5" applyFont="1" applyFill="1" applyBorder="1" applyAlignment="1">
      <alignment horizontal="center" vertical="center" wrapText="1"/>
    </xf>
    <xf numFmtId="0" fontId="47" fillId="0" borderId="2" xfId="4" applyNumberFormat="1" applyFont="1" applyFill="1" applyBorder="1" applyAlignment="1">
      <alignment horizontal="center"/>
    </xf>
    <xf numFmtId="49" fontId="29" fillId="0" borderId="2" xfId="5" applyNumberFormat="1" applyFont="1" applyFill="1" applyBorder="1" applyAlignment="1">
      <alignment horizontal="center" vertical="center" wrapText="1"/>
    </xf>
    <xf numFmtId="0" fontId="26" fillId="9" borderId="12" xfId="4" applyFont="1" applyFill="1" applyBorder="1" applyAlignment="1">
      <alignment horizontal="center" vertical="center" wrapText="1"/>
    </xf>
    <xf numFmtId="0" fontId="26" fillId="0" borderId="32" xfId="4" applyFont="1" applyFill="1" applyBorder="1" applyAlignment="1">
      <alignment vertical="center" wrapText="1"/>
    </xf>
    <xf numFmtId="0" fontId="27" fillId="15" borderId="34" xfId="4" applyFont="1" applyFill="1" applyBorder="1" applyAlignment="1">
      <alignment horizontal="left" vertical="center" wrapText="1"/>
    </xf>
    <xf numFmtId="0" fontId="27" fillId="15" borderId="47" xfId="4" applyFont="1" applyFill="1" applyBorder="1" applyAlignment="1">
      <alignment horizontal="left" vertical="center" wrapText="1"/>
    </xf>
    <xf numFmtId="0" fontId="26" fillId="0" borderId="28" xfId="4" applyFont="1" applyFill="1" applyBorder="1" applyAlignment="1">
      <alignment horizontal="center" vertical="center" wrapText="1"/>
    </xf>
    <xf numFmtId="0" fontId="26" fillId="0" borderId="28" xfId="4" applyFont="1" applyFill="1" applyBorder="1" applyAlignment="1">
      <alignment vertical="center" wrapText="1"/>
    </xf>
    <xf numFmtId="43" fontId="29" fillId="0" borderId="28" xfId="5" applyFont="1" applyFill="1" applyBorder="1" applyAlignment="1">
      <alignment horizontal="center" vertical="center" wrapText="1"/>
    </xf>
    <xf numFmtId="0" fontId="47" fillId="0" borderId="28" xfId="4" applyNumberFormat="1" applyFont="1" applyFill="1" applyBorder="1" applyAlignment="1">
      <alignment horizontal="center"/>
    </xf>
    <xf numFmtId="49" fontId="29" fillId="0" borderId="28" xfId="5" applyNumberFormat="1" applyFont="1" applyFill="1" applyBorder="1" applyAlignment="1">
      <alignment horizontal="center" vertical="center" wrapText="1"/>
    </xf>
    <xf numFmtId="0" fontId="26" fillId="9" borderId="29" xfId="4" applyFont="1" applyFill="1" applyBorder="1" applyAlignment="1">
      <alignment horizontal="center" vertical="center" wrapText="1"/>
    </xf>
    <xf numFmtId="0" fontId="27" fillId="11" borderId="9" xfId="4" applyFont="1" applyFill="1" applyBorder="1" applyAlignment="1">
      <alignment horizontal="center" vertical="center" wrapText="1"/>
    </xf>
    <xf numFmtId="43" fontId="29" fillId="0" borderId="1" xfId="5" applyFont="1" applyFill="1" applyBorder="1" applyAlignment="1">
      <alignment horizontal="center" vertical="center" wrapText="1"/>
    </xf>
    <xf numFmtId="0" fontId="47" fillId="0" borderId="1" xfId="4" applyNumberFormat="1" applyFont="1" applyFill="1" applyBorder="1" applyAlignment="1">
      <alignment horizontal="center"/>
    </xf>
    <xf numFmtId="49" fontId="29" fillId="0" borderId="1" xfId="5" applyNumberFormat="1" applyFont="1" applyFill="1" applyBorder="1" applyAlignment="1">
      <alignment horizontal="center" vertical="center" wrapText="1"/>
    </xf>
    <xf numFmtId="0" fontId="26" fillId="9" borderId="6" xfId="4" applyFont="1" applyFill="1" applyBorder="1" applyAlignment="1">
      <alignment horizontal="center" vertical="center" wrapText="1"/>
    </xf>
    <xf numFmtId="0" fontId="26" fillId="0" borderId="43" xfId="4" applyFont="1" applyFill="1" applyBorder="1" applyAlignment="1">
      <alignment vertical="center" wrapText="1"/>
    </xf>
    <xf numFmtId="0" fontId="27" fillId="11" borderId="44" xfId="4" applyFont="1" applyFill="1" applyBorder="1" applyAlignment="1">
      <alignment horizontal="center" vertical="center" wrapText="1"/>
    </xf>
    <xf numFmtId="0" fontId="48" fillId="5" borderId="48" xfId="7" applyNumberFormat="1" applyFont="1" applyFill="1" applyBorder="1" applyAlignment="1">
      <alignment horizontal="center" vertical="center" wrapText="1"/>
    </xf>
    <xf numFmtId="49" fontId="27" fillId="13" borderId="49" xfId="7" applyNumberFormat="1" applyFont="1" applyFill="1" applyBorder="1" applyAlignment="1">
      <alignment horizontal="left" vertical="center" wrapText="1"/>
    </xf>
    <xf numFmtId="49" fontId="26" fillId="5" borderId="37" xfId="7" applyNumberFormat="1" applyFont="1" applyFill="1" applyBorder="1" applyAlignment="1">
      <alignment horizontal="center" vertical="center" wrapText="1"/>
    </xf>
    <xf numFmtId="49" fontId="26" fillId="5" borderId="13" xfId="7" applyNumberFormat="1" applyFont="1" applyFill="1" applyBorder="1" applyAlignment="1">
      <alignment horizontal="center" vertical="center" wrapText="1"/>
    </xf>
    <xf numFmtId="167" fontId="26" fillId="5" borderId="13" xfId="5" applyNumberFormat="1" applyFont="1" applyFill="1" applyBorder="1" applyAlignment="1">
      <alignment wrapText="1"/>
    </xf>
    <xf numFmtId="49" fontId="26" fillId="5" borderId="13" xfId="5" applyNumberFormat="1" applyFont="1" applyFill="1" applyBorder="1" applyAlignment="1">
      <alignment horizontal="center" wrapText="1"/>
    </xf>
    <xf numFmtId="0" fontId="26" fillId="9" borderId="15" xfId="5" applyNumberFormat="1" applyFont="1" applyFill="1" applyBorder="1" applyAlignment="1">
      <alignment horizontal="center" vertical="center" wrapText="1"/>
    </xf>
    <xf numFmtId="0" fontId="26" fillId="5" borderId="32" xfId="7" applyNumberFormat="1" applyFont="1" applyFill="1" applyBorder="1" applyAlignment="1">
      <alignment vertical="center" wrapText="1"/>
    </xf>
    <xf numFmtId="49" fontId="27" fillId="13" borderId="50" xfId="7" applyNumberFormat="1" applyFont="1" applyFill="1" applyBorder="1" applyAlignment="1">
      <alignment horizontal="left" vertical="center" wrapText="1"/>
    </xf>
    <xf numFmtId="167" fontId="26" fillId="5" borderId="2" xfId="5" applyNumberFormat="1" applyFont="1" applyFill="1" applyBorder="1" applyAlignment="1">
      <alignment wrapText="1"/>
    </xf>
    <xf numFmtId="49" fontId="26" fillId="5" borderId="2" xfId="5" applyNumberFormat="1" applyFont="1" applyFill="1" applyBorder="1" applyAlignment="1">
      <alignment horizontal="center" wrapText="1"/>
    </xf>
    <xf numFmtId="0" fontId="26" fillId="5" borderId="2" xfId="5" applyNumberFormat="1" applyFont="1" applyFill="1" applyBorder="1" applyAlignment="1">
      <alignment horizontal="center" wrapText="1"/>
    </xf>
    <xf numFmtId="49" fontId="26" fillId="12" borderId="40" xfId="7" applyNumberFormat="1" applyFont="1" applyFill="1" applyBorder="1" applyAlignment="1">
      <alignment horizontal="center" vertical="center" wrapText="1"/>
    </xf>
    <xf numFmtId="49" fontId="26" fillId="12" borderId="2" xfId="7" applyNumberFormat="1" applyFont="1" applyFill="1" applyBorder="1" applyAlignment="1">
      <alignment horizontal="center" vertical="center" wrapText="1"/>
    </xf>
    <xf numFmtId="49" fontId="26" fillId="12" borderId="41" xfId="7" applyNumberFormat="1" applyFont="1" applyFill="1" applyBorder="1" applyAlignment="1">
      <alignment horizontal="center" vertical="center" wrapText="1"/>
    </xf>
    <xf numFmtId="49" fontId="26" fillId="9" borderId="42" xfId="7" applyNumberFormat="1" applyFont="1" applyFill="1" applyBorder="1" applyAlignment="1">
      <alignment horizontal="center" vertical="center" wrapText="1"/>
    </xf>
    <xf numFmtId="49" fontId="26" fillId="11" borderId="2" xfId="7" applyNumberFormat="1" applyFont="1" applyFill="1" applyBorder="1" applyAlignment="1">
      <alignment horizontal="center" vertical="center" wrapText="1"/>
    </xf>
    <xf numFmtId="49" fontId="26" fillId="5" borderId="41" xfId="7" applyNumberFormat="1" applyFont="1" applyFill="1" applyBorder="1" applyAlignment="1">
      <alignment horizontal="center" vertical="center" wrapText="1"/>
    </xf>
    <xf numFmtId="0" fontId="26" fillId="5" borderId="26" xfId="7" applyNumberFormat="1" applyFont="1" applyFill="1" applyBorder="1" applyAlignment="1">
      <alignment vertical="center" wrapText="1"/>
    </xf>
    <xf numFmtId="0" fontId="26" fillId="5" borderId="20" xfId="7" applyNumberFormat="1" applyFont="1" applyFill="1" applyBorder="1" applyAlignment="1">
      <alignment vertical="center" wrapText="1"/>
    </xf>
    <xf numFmtId="0" fontId="26" fillId="5" borderId="44" xfId="7" applyNumberFormat="1" applyFont="1" applyFill="1" applyBorder="1" applyAlignment="1">
      <alignment horizontal="center" vertical="center" wrapText="1"/>
    </xf>
    <xf numFmtId="43" fontId="26" fillId="0" borderId="28" xfId="5" applyFont="1" applyFill="1" applyBorder="1" applyAlignment="1">
      <alignment horizontal="center" vertical="center" wrapText="1"/>
    </xf>
    <xf numFmtId="167" fontId="26" fillId="5" borderId="28" xfId="5" applyNumberFormat="1" applyFont="1" applyFill="1" applyBorder="1" applyAlignment="1">
      <alignment wrapText="1"/>
    </xf>
    <xf numFmtId="0" fontId="26" fillId="5" borderId="28" xfId="5" applyNumberFormat="1" applyFont="1" applyFill="1" applyBorder="1" applyAlignment="1">
      <alignment vertical="center" wrapText="1"/>
    </xf>
    <xf numFmtId="0" fontId="26" fillId="5" borderId="45" xfId="5" applyNumberFormat="1" applyFont="1" applyFill="1" applyBorder="1" applyAlignment="1">
      <alignment vertical="center" wrapText="1"/>
    </xf>
    <xf numFmtId="0" fontId="26" fillId="9" borderId="51" xfId="5" applyNumberFormat="1" applyFont="1" applyFill="1" applyBorder="1" applyAlignment="1">
      <alignment horizontal="center" vertical="center" wrapText="1"/>
    </xf>
    <xf numFmtId="0" fontId="48" fillId="0" borderId="48" xfId="7" applyNumberFormat="1" applyFont="1" applyFill="1" applyBorder="1" applyAlignment="1">
      <alignment vertical="center" wrapText="1"/>
    </xf>
    <xf numFmtId="49" fontId="27" fillId="12" borderId="36" xfId="7" applyNumberFormat="1" applyFont="1" applyFill="1" applyBorder="1" applyAlignment="1">
      <alignment horizontal="left" vertical="center" wrapText="1"/>
    </xf>
    <xf numFmtId="0" fontId="26" fillId="0" borderId="52" xfId="7" applyNumberFormat="1" applyFont="1" applyFill="1" applyBorder="1" applyAlignment="1">
      <alignment horizontal="center" vertical="center" wrapText="1"/>
    </xf>
    <xf numFmtId="0" fontId="26" fillId="0" borderId="1" xfId="7" applyNumberFormat="1" applyFont="1" applyFill="1" applyBorder="1" applyAlignment="1">
      <alignment horizontal="center" vertical="center" wrapText="1"/>
    </xf>
    <xf numFmtId="167" fontId="26" fillId="0" borderId="1" xfId="5" applyNumberFormat="1" applyFont="1" applyFill="1" applyBorder="1" applyAlignment="1">
      <alignment wrapText="1"/>
    </xf>
    <xf numFmtId="167" fontId="26" fillId="0" borderId="1" xfId="5" applyNumberFormat="1" applyFont="1" applyFill="1" applyBorder="1" applyAlignment="1">
      <alignment horizontal="center" vertical="center" wrapText="1"/>
    </xf>
    <xf numFmtId="0" fontId="26" fillId="0" borderId="32" xfId="7" applyNumberFormat="1" applyFont="1" applyFill="1" applyBorder="1" applyAlignment="1">
      <alignment vertical="center" wrapText="1"/>
    </xf>
    <xf numFmtId="49" fontId="27" fillId="12" borderId="33" xfId="7" applyNumberFormat="1" applyFont="1" applyFill="1" applyBorder="1" applyAlignment="1">
      <alignment horizontal="left" vertical="center" wrapText="1"/>
    </xf>
    <xf numFmtId="49" fontId="26" fillId="0" borderId="40" xfId="7" applyNumberFormat="1" applyFont="1" applyFill="1" applyBorder="1" applyAlignment="1">
      <alignment horizontal="center" vertical="center" wrapText="1"/>
    </xf>
    <xf numFmtId="167" fontId="26" fillId="0" borderId="2" xfId="5" applyNumberFormat="1" applyFont="1" applyFill="1" applyBorder="1" applyAlignment="1">
      <alignment wrapText="1"/>
    </xf>
    <xf numFmtId="0" fontId="26" fillId="0" borderId="2" xfId="7" applyNumberFormat="1" applyFont="1" applyFill="1" applyBorder="1" applyAlignment="1">
      <alignment horizontal="center" vertical="center" wrapText="1"/>
    </xf>
    <xf numFmtId="0" fontId="26" fillId="0" borderId="2" xfId="5" applyNumberFormat="1" applyFont="1" applyFill="1" applyBorder="1" applyAlignment="1">
      <alignment horizontal="center" vertical="center" wrapText="1"/>
    </xf>
    <xf numFmtId="49" fontId="26" fillId="5" borderId="2" xfId="5" applyNumberFormat="1" applyFont="1" applyFill="1" applyBorder="1" applyAlignment="1">
      <alignment horizontal="center" vertical="center" wrapText="1"/>
    </xf>
    <xf numFmtId="0" fontId="26" fillId="0" borderId="40" xfId="7" applyNumberFormat="1" applyFont="1" applyFill="1" applyBorder="1" applyAlignment="1">
      <alignment horizontal="center" vertical="center" wrapText="1"/>
    </xf>
    <xf numFmtId="43" fontId="26" fillId="5" borderId="2" xfId="5" applyFont="1" applyFill="1" applyBorder="1" applyAlignment="1">
      <alignment wrapText="1"/>
    </xf>
    <xf numFmtId="0" fontId="26" fillId="5" borderId="2" xfId="7" applyNumberFormat="1" applyFont="1" applyFill="1" applyBorder="1" applyAlignment="1">
      <alignment horizontal="center" vertical="center" wrapText="1"/>
    </xf>
    <xf numFmtId="43" fontId="26" fillId="0" borderId="10" xfId="5" applyFont="1" applyFill="1" applyBorder="1" applyAlignment="1">
      <alignment horizontal="center" vertical="center" wrapText="1"/>
    </xf>
    <xf numFmtId="0" fontId="26" fillId="5" borderId="53" xfId="7" applyNumberFormat="1" applyFont="1" applyFill="1" applyBorder="1" applyAlignment="1">
      <alignment horizontal="center" vertical="center" wrapText="1"/>
    </xf>
    <xf numFmtId="0" fontId="26" fillId="5" borderId="10" xfId="7" applyNumberFormat="1" applyFont="1" applyFill="1" applyBorder="1" applyAlignment="1">
      <alignment horizontal="center" vertical="center" wrapText="1"/>
    </xf>
    <xf numFmtId="167" fontId="26" fillId="5" borderId="10" xfId="5" applyNumberFormat="1" applyFont="1" applyFill="1" applyBorder="1" applyAlignment="1">
      <alignment wrapText="1"/>
    </xf>
    <xf numFmtId="49" fontId="27" fillId="12" borderId="54" xfId="7" applyNumberFormat="1" applyFont="1" applyFill="1" applyBorder="1" applyAlignment="1">
      <alignment horizontal="left" vertical="center" wrapText="1"/>
    </xf>
    <xf numFmtId="0" fontId="26" fillId="5" borderId="2" xfId="5" applyNumberFormat="1" applyFont="1" applyFill="1" applyBorder="1" applyAlignment="1">
      <alignment horizontal="center" vertical="center" wrapText="1"/>
    </xf>
    <xf numFmtId="0" fontId="26" fillId="5" borderId="12" xfId="5" applyNumberFormat="1" applyFont="1" applyFill="1" applyBorder="1" applyAlignment="1">
      <alignment horizontal="center" vertical="center" wrapText="1"/>
    </xf>
    <xf numFmtId="0" fontId="25" fillId="0" borderId="35" xfId="4" applyBorder="1" applyAlignment="1">
      <alignment vertical="center" wrapText="1"/>
    </xf>
    <xf numFmtId="43" fontId="26" fillId="5" borderId="10" xfId="5" applyFont="1" applyFill="1" applyBorder="1" applyAlignment="1">
      <alignment wrapText="1"/>
    </xf>
    <xf numFmtId="0" fontId="26" fillId="5" borderId="10" xfId="5" applyNumberFormat="1" applyFont="1" applyFill="1" applyBorder="1" applyAlignment="1">
      <alignment horizontal="center" vertical="center" wrapText="1"/>
    </xf>
    <xf numFmtId="0" fontId="26" fillId="5" borderId="5" xfId="5" applyNumberFormat="1" applyFont="1" applyFill="1" applyBorder="1" applyAlignment="1">
      <alignment horizontal="center" vertical="center" wrapText="1"/>
    </xf>
    <xf numFmtId="0" fontId="26" fillId="9" borderId="10" xfId="5" applyNumberFormat="1" applyFont="1" applyFill="1" applyBorder="1" applyAlignment="1">
      <alignment horizontal="center" vertical="center" wrapText="1"/>
    </xf>
    <xf numFmtId="49" fontId="27" fillId="13" borderId="36" xfId="7" applyNumberFormat="1" applyFont="1" applyFill="1" applyBorder="1" applyAlignment="1">
      <alignment horizontal="left" vertical="center" wrapText="1"/>
    </xf>
    <xf numFmtId="0" fontId="26" fillId="5" borderId="55" xfId="7" applyNumberFormat="1" applyFont="1" applyFill="1" applyBorder="1" applyAlignment="1">
      <alignment horizontal="center" vertical="center" wrapText="1"/>
    </xf>
    <xf numFmtId="0" fontId="26" fillId="5" borderId="13" xfId="7" applyNumberFormat="1" applyFont="1" applyFill="1" applyBorder="1" applyAlignment="1">
      <alignment horizontal="center" vertical="center" wrapText="1"/>
    </xf>
    <xf numFmtId="43" fontId="26" fillId="5" borderId="13" xfId="5" applyFont="1" applyFill="1" applyBorder="1" applyAlignment="1">
      <alignment wrapText="1"/>
    </xf>
    <xf numFmtId="0" fontId="26" fillId="5" borderId="34" xfId="7" applyNumberFormat="1" applyFont="1" applyFill="1" applyBorder="1" applyAlignment="1">
      <alignment horizontal="center" vertical="center" wrapText="1"/>
    </xf>
    <xf numFmtId="0" fontId="26" fillId="5" borderId="4" xfId="7" applyNumberFormat="1" applyFont="1" applyFill="1" applyBorder="1" applyAlignment="1">
      <alignment horizontal="center" vertical="center" wrapText="1"/>
    </xf>
    <xf numFmtId="0" fontId="49" fillId="0" borderId="26" xfId="4" applyFont="1" applyBorder="1" applyAlignment="1">
      <alignment horizontal="center" vertical="center" wrapText="1"/>
    </xf>
    <xf numFmtId="49" fontId="27" fillId="13" borderId="32" xfId="7" applyNumberFormat="1" applyFont="1" applyFill="1" applyBorder="1" applyAlignment="1">
      <alignment horizontal="left" vertical="center" wrapText="1"/>
    </xf>
    <xf numFmtId="0" fontId="26" fillId="5" borderId="9" xfId="7" applyNumberFormat="1" applyFont="1" applyFill="1" applyBorder="1" applyAlignment="1">
      <alignment horizontal="center" vertical="center" wrapText="1"/>
    </xf>
    <xf numFmtId="0" fontId="26" fillId="5" borderId="11" xfId="7" applyNumberFormat="1" applyFont="1" applyFill="1" applyBorder="1" applyAlignment="1">
      <alignment horizontal="center" vertical="center" wrapText="1"/>
    </xf>
    <xf numFmtId="43" fontId="26" fillId="11" borderId="11" xfId="5" applyFont="1" applyFill="1" applyBorder="1" applyAlignment="1">
      <alignment horizontal="center" vertical="center" wrapText="1"/>
    </xf>
    <xf numFmtId="43" fontId="26" fillId="0" borderId="11" xfId="5" applyFont="1" applyFill="1" applyBorder="1" applyAlignment="1">
      <alignment horizontal="center" vertical="center" wrapText="1"/>
    </xf>
    <xf numFmtId="43" fontId="26" fillId="5" borderId="11" xfId="5" applyFont="1" applyFill="1" applyBorder="1" applyAlignment="1">
      <alignment horizontal="center" vertical="center" wrapText="1"/>
    </xf>
    <xf numFmtId="43" fontId="26" fillId="5" borderId="11" xfId="5" applyFont="1" applyFill="1" applyBorder="1" applyAlignment="1">
      <alignment wrapText="1"/>
    </xf>
    <xf numFmtId="0" fontId="26" fillId="5" borderId="11" xfId="5" applyNumberFormat="1" applyFont="1" applyFill="1" applyBorder="1" applyAlignment="1">
      <alignment horizontal="center" vertical="center" wrapText="1"/>
    </xf>
    <xf numFmtId="0" fontId="26" fillId="5" borderId="8" xfId="5" applyNumberFormat="1" applyFont="1" applyFill="1" applyBorder="1" applyAlignment="1">
      <alignment horizontal="center" vertical="center" wrapText="1"/>
    </xf>
    <xf numFmtId="49" fontId="27" fillId="13" borderId="31" xfId="7" applyNumberFormat="1" applyFont="1" applyFill="1" applyBorder="1" applyAlignment="1">
      <alignment horizontal="left" vertical="center" wrapText="1"/>
    </xf>
    <xf numFmtId="0" fontId="47" fillId="0" borderId="13" xfId="6" applyFont="1" applyBorder="1" applyAlignment="1">
      <alignment horizontal="center"/>
    </xf>
    <xf numFmtId="168" fontId="26" fillId="5" borderId="18" xfId="5" applyNumberFormat="1" applyFont="1" applyFill="1" applyBorder="1" applyAlignment="1">
      <alignment horizontal="center" vertical="center" wrapText="1"/>
    </xf>
    <xf numFmtId="167" fontId="26" fillId="5" borderId="13" xfId="5" applyNumberFormat="1" applyFont="1" applyFill="1" applyBorder="1" applyAlignment="1">
      <alignment horizontal="center" wrapText="1"/>
    </xf>
    <xf numFmtId="0" fontId="47" fillId="0" borderId="2" xfId="6" applyFont="1" applyBorder="1" applyAlignment="1">
      <alignment horizontal="center"/>
    </xf>
    <xf numFmtId="168" fontId="26" fillId="5" borderId="2" xfId="5" applyNumberFormat="1" applyFont="1" applyFill="1" applyBorder="1" applyAlignment="1">
      <alignment horizontal="center" vertical="center" wrapText="1"/>
    </xf>
    <xf numFmtId="167" fontId="26" fillId="5" borderId="2" xfId="5" applyNumberFormat="1" applyFont="1" applyFill="1" applyBorder="1" applyAlignment="1">
      <alignment horizontal="center" wrapText="1"/>
    </xf>
    <xf numFmtId="168" fontId="26" fillId="5" borderId="11" xfId="5" applyNumberFormat="1" applyFont="1" applyFill="1" applyBorder="1" applyAlignment="1">
      <alignment horizontal="center" vertical="center" wrapText="1"/>
    </xf>
    <xf numFmtId="12" fontId="26" fillId="5" borderId="40" xfId="7" applyNumberFormat="1" applyFont="1" applyFill="1" applyBorder="1" applyAlignment="1">
      <alignment horizontal="center" vertical="center" wrapText="1"/>
    </xf>
    <xf numFmtId="0" fontId="26" fillId="5" borderId="41" xfId="5" applyNumberFormat="1" applyFont="1" applyFill="1" applyBorder="1" applyAlignment="1">
      <alignment horizontal="center" vertical="center" wrapText="1"/>
    </xf>
    <xf numFmtId="0" fontId="51" fillId="0" borderId="2" xfId="4" applyFont="1" applyBorder="1" applyAlignment="1">
      <alignment horizontal="center"/>
    </xf>
    <xf numFmtId="0" fontId="26" fillId="0" borderId="35" xfId="7" applyNumberFormat="1" applyFont="1" applyFill="1" applyBorder="1" applyAlignment="1">
      <alignment vertical="center" wrapText="1"/>
    </xf>
    <xf numFmtId="0" fontId="47" fillId="0" borderId="28" xfId="6" applyFont="1" applyBorder="1" applyAlignment="1">
      <alignment horizontal="center"/>
    </xf>
    <xf numFmtId="0" fontId="51" fillId="0" borderId="0" xfId="4" applyFont="1" applyAlignment="1">
      <alignment horizontal="center"/>
    </xf>
    <xf numFmtId="0" fontId="26" fillId="5" borderId="28" xfId="5" applyNumberFormat="1" applyFont="1" applyFill="1" applyBorder="1" applyAlignment="1">
      <alignment horizontal="center" vertical="center" wrapText="1"/>
    </xf>
    <xf numFmtId="0" fontId="26" fillId="5" borderId="45" xfId="5" applyNumberFormat="1" applyFont="1" applyFill="1" applyBorder="1" applyAlignment="1">
      <alignment horizontal="center" vertical="center" wrapText="1"/>
    </xf>
    <xf numFmtId="49" fontId="41" fillId="8" borderId="48" xfId="7" applyNumberFormat="1" applyFont="1" applyFill="1" applyBorder="1" applyAlignment="1">
      <alignment horizontal="left" vertical="top" wrapText="1"/>
    </xf>
    <xf numFmtId="49" fontId="41" fillId="8" borderId="57" xfId="7" applyNumberFormat="1" applyFont="1" applyFill="1" applyBorder="1" applyAlignment="1">
      <alignment horizontal="center" vertical="center" wrapText="1"/>
    </xf>
    <xf numFmtId="49" fontId="41" fillId="8" borderId="58" xfId="7" applyNumberFormat="1" applyFont="1" applyFill="1" applyBorder="1" applyAlignment="1">
      <alignment horizontal="center" vertical="center" wrapText="1"/>
    </xf>
    <xf numFmtId="43" fontId="27" fillId="8" borderId="58" xfId="5" applyFont="1" applyFill="1" applyBorder="1" applyAlignment="1">
      <alignment horizontal="center" vertical="center" wrapText="1"/>
    </xf>
    <xf numFmtId="43" fontId="26" fillId="8" borderId="58" xfId="5" applyFont="1" applyFill="1" applyBorder="1" applyAlignment="1">
      <alignment horizontal="center" vertical="center" wrapText="1"/>
    </xf>
    <xf numFmtId="0" fontId="27" fillId="8" borderId="58" xfId="5" applyNumberFormat="1" applyFont="1" applyFill="1" applyBorder="1" applyAlignment="1">
      <alignment horizontal="center" vertical="center" wrapText="1"/>
    </xf>
    <xf numFmtId="167" fontId="27" fillId="8" borderId="58" xfId="5" applyNumberFormat="1" applyFont="1" applyFill="1" applyBorder="1" applyAlignment="1">
      <alignment horizontal="center" vertical="center" wrapText="1"/>
    </xf>
    <xf numFmtId="43" fontId="41" fillId="8" borderId="58" xfId="5" applyFont="1" applyFill="1" applyBorder="1" applyAlignment="1">
      <alignment horizontal="center" vertical="center" wrapText="1"/>
    </xf>
    <xf numFmtId="2" fontId="20" fillId="13" borderId="31" xfId="4" applyNumberFormat="1" applyFont="1" applyFill="1" applyBorder="1" applyAlignment="1">
      <alignment horizontal="left" vertical="center"/>
    </xf>
    <xf numFmtId="0" fontId="29" fillId="5" borderId="7" xfId="5" applyNumberFormat="1" applyFont="1" applyFill="1" applyBorder="1" applyAlignment="1">
      <alignment horizontal="center" vertical="center" wrapText="1"/>
    </xf>
    <xf numFmtId="0" fontId="29" fillId="5" borderId="1" xfId="5" applyNumberFormat="1" applyFont="1" applyFill="1" applyBorder="1" applyAlignment="1">
      <alignment horizontal="center" vertical="center" wrapText="1"/>
    </xf>
    <xf numFmtId="0" fontId="26" fillId="11" borderId="1" xfId="5" applyNumberFormat="1" applyFont="1" applyFill="1" applyBorder="1" applyAlignment="1">
      <alignment horizontal="center" vertical="center" wrapText="1"/>
    </xf>
    <xf numFmtId="0" fontId="26" fillId="5" borderId="1" xfId="5" applyNumberFormat="1" applyFont="1" applyFill="1" applyBorder="1" applyAlignment="1">
      <alignment horizontal="center" vertical="center" wrapText="1"/>
    </xf>
    <xf numFmtId="0" fontId="26" fillId="5" borderId="1" xfId="5" applyNumberFormat="1" applyFont="1" applyFill="1" applyBorder="1" applyAlignment="1">
      <alignment horizontal="center" vertical="top" wrapText="1"/>
    </xf>
    <xf numFmtId="0" fontId="52" fillId="5" borderId="1" xfId="6" applyNumberFormat="1" applyFont="1" applyFill="1" applyBorder="1" applyAlignment="1">
      <alignment horizontal="center"/>
    </xf>
    <xf numFmtId="0" fontId="26" fillId="0" borderId="1" xfId="4" applyNumberFormat="1" applyFont="1" applyFill="1" applyBorder="1" applyAlignment="1">
      <alignment horizontal="center" vertical="center" wrapText="1"/>
    </xf>
    <xf numFmtId="0" fontId="26" fillId="0" borderId="13" xfId="4" applyNumberFormat="1" applyFont="1" applyFill="1" applyBorder="1" applyAlignment="1">
      <alignment horizontal="center" vertical="center" wrapText="1"/>
    </xf>
    <xf numFmtId="2" fontId="26" fillId="9" borderId="2" xfId="4" applyNumberFormat="1" applyFont="1" applyFill="1" applyBorder="1" applyAlignment="1">
      <alignment horizontal="center" vertical="center" wrapText="1"/>
    </xf>
    <xf numFmtId="2" fontId="20" fillId="13" borderId="33" xfId="4" applyNumberFormat="1" applyFont="1" applyFill="1" applyBorder="1" applyAlignment="1">
      <alignment horizontal="left" vertical="center"/>
    </xf>
    <xf numFmtId="0" fontId="29" fillId="5" borderId="34" xfId="5" applyNumberFormat="1" applyFont="1" applyFill="1" applyBorder="1" applyAlignment="1">
      <alignment horizontal="center" vertical="center" wrapText="1"/>
    </xf>
    <xf numFmtId="0" fontId="29" fillId="5" borderId="2" xfId="5" applyNumberFormat="1" applyFont="1" applyFill="1" applyBorder="1" applyAlignment="1">
      <alignment horizontal="center" vertical="center" wrapText="1"/>
    </xf>
    <xf numFmtId="0" fontId="26" fillId="11" borderId="2" xfId="5" applyNumberFormat="1" applyFont="1" applyFill="1" applyBorder="1" applyAlignment="1">
      <alignment horizontal="center" vertical="center" wrapText="1"/>
    </xf>
    <xf numFmtId="0" fontId="26" fillId="5" borderId="2" xfId="5" applyNumberFormat="1" applyFont="1" applyFill="1" applyBorder="1" applyAlignment="1">
      <alignment horizontal="center" vertical="top" wrapText="1"/>
    </xf>
    <xf numFmtId="0" fontId="39" fillId="5" borderId="2" xfId="6" applyNumberFormat="1" applyFill="1" applyBorder="1" applyAlignment="1">
      <alignment horizontal="center"/>
    </xf>
    <xf numFmtId="0" fontId="29" fillId="9" borderId="2" xfId="5" applyNumberFormat="1" applyFont="1" applyFill="1" applyBorder="1" applyAlignment="1">
      <alignment horizontal="center" vertical="center" wrapText="1"/>
    </xf>
    <xf numFmtId="49" fontId="20" fillId="13" borderId="33" xfId="4" applyNumberFormat="1" applyFont="1" applyFill="1" applyBorder="1" applyAlignment="1">
      <alignment horizontal="left" vertical="center"/>
    </xf>
    <xf numFmtId="0" fontId="43" fillId="5" borderId="2" xfId="5" applyNumberFormat="1" applyFont="1" applyFill="1" applyBorder="1" applyAlignment="1">
      <alignment horizontal="center" vertical="top" wrapText="1"/>
    </xf>
    <xf numFmtId="0" fontId="27" fillId="5" borderId="2" xfId="5" applyNumberFormat="1" applyFont="1" applyFill="1" applyBorder="1" applyAlignment="1">
      <alignment horizontal="center" vertical="center" wrapText="1"/>
    </xf>
    <xf numFmtId="49" fontId="20" fillId="13" borderId="54" xfId="4" applyNumberFormat="1" applyFont="1" applyFill="1" applyBorder="1" applyAlignment="1">
      <alignment horizontal="left" vertical="center"/>
    </xf>
    <xf numFmtId="0" fontId="29" fillId="5" borderId="4" xfId="5" applyNumberFormat="1" applyFont="1" applyFill="1" applyBorder="1" applyAlignment="1">
      <alignment horizontal="center" vertical="center" wrapText="1"/>
    </xf>
    <xf numFmtId="0" fontId="29" fillId="5" borderId="10" xfId="5" applyNumberFormat="1" applyFont="1" applyFill="1" applyBorder="1" applyAlignment="1">
      <alignment horizontal="center" vertical="center" wrapText="1"/>
    </xf>
    <xf numFmtId="0" fontId="26" fillId="11" borderId="10" xfId="5" applyNumberFormat="1" applyFont="1" applyFill="1" applyBorder="1" applyAlignment="1">
      <alignment horizontal="center" vertical="center" wrapText="1"/>
    </xf>
    <xf numFmtId="0" fontId="27" fillId="5" borderId="10" xfId="5" applyNumberFormat="1" applyFont="1" applyFill="1" applyBorder="1" applyAlignment="1">
      <alignment horizontal="center" vertical="center" wrapText="1"/>
    </xf>
    <xf numFmtId="0" fontId="39" fillId="5" borderId="10" xfId="6" applyNumberFormat="1" applyFill="1" applyBorder="1" applyAlignment="1">
      <alignment horizontal="center"/>
    </xf>
    <xf numFmtId="49" fontId="20" fillId="13" borderId="31" xfId="4" applyNumberFormat="1" applyFont="1" applyFill="1" applyBorder="1" applyAlignment="1">
      <alignment horizontal="left" vertical="center"/>
    </xf>
    <xf numFmtId="0" fontId="25" fillId="11" borderId="1" xfId="4" applyNumberFormat="1" applyFill="1" applyBorder="1" applyAlignment="1">
      <alignment horizontal="center"/>
    </xf>
    <xf numFmtId="0" fontId="26" fillId="5" borderId="1" xfId="5" applyNumberFormat="1" applyFont="1" applyFill="1" applyBorder="1" applyAlignment="1">
      <alignment horizontal="center" wrapText="1"/>
    </xf>
    <xf numFmtId="0" fontId="53" fillId="5" borderId="1" xfId="5" applyNumberFormat="1" applyFont="1" applyFill="1" applyBorder="1" applyAlignment="1">
      <alignment horizontal="center" wrapText="1"/>
    </xf>
    <xf numFmtId="0" fontId="29" fillId="9" borderId="39" xfId="5" applyNumberFormat="1" applyFont="1" applyFill="1" applyBorder="1" applyAlignment="1">
      <alignment horizontal="center" wrapText="1"/>
    </xf>
    <xf numFmtId="0" fontId="25" fillId="11" borderId="2" xfId="4" applyNumberFormat="1" applyFill="1" applyBorder="1" applyAlignment="1">
      <alignment horizontal="center"/>
    </xf>
    <xf numFmtId="0" fontId="29" fillId="9" borderId="42" xfId="5" applyNumberFormat="1" applyFont="1" applyFill="1" applyBorder="1" applyAlignment="1">
      <alignment horizontal="center" wrapText="1"/>
    </xf>
    <xf numFmtId="0" fontId="29" fillId="5" borderId="2" xfId="5" applyNumberFormat="1" applyFont="1" applyFill="1" applyBorder="1" applyAlignment="1">
      <alignment horizontal="center" wrapText="1"/>
    </xf>
    <xf numFmtId="0" fontId="29" fillId="0" borderId="2" xfId="5" applyNumberFormat="1" applyFont="1" applyFill="1" applyBorder="1" applyAlignment="1">
      <alignment horizontal="center" wrapText="1"/>
    </xf>
    <xf numFmtId="0" fontId="54" fillId="5" borderId="2" xfId="4" applyNumberFormat="1" applyFont="1" applyFill="1" applyBorder="1" applyAlignment="1">
      <alignment horizontal="center"/>
    </xf>
    <xf numFmtId="0" fontId="26" fillId="0" borderId="2" xfId="5" applyNumberFormat="1" applyFont="1" applyFill="1" applyBorder="1" applyAlignment="1">
      <alignment horizontal="center" wrapText="1"/>
    </xf>
    <xf numFmtId="0" fontId="53" fillId="5" borderId="2" xfId="5" applyNumberFormat="1" applyFont="1" applyFill="1" applyBorder="1" applyAlignment="1">
      <alignment horizontal="center" wrapText="1"/>
    </xf>
    <xf numFmtId="2" fontId="20" fillId="13" borderId="54" xfId="4" applyNumberFormat="1" applyFont="1" applyFill="1" applyBorder="1" applyAlignment="1">
      <alignment horizontal="left" vertical="center"/>
    </xf>
    <xf numFmtId="0" fontId="25" fillId="11" borderId="10" xfId="4" applyNumberFormat="1" applyFill="1" applyBorder="1" applyAlignment="1">
      <alignment horizontal="center"/>
    </xf>
    <xf numFmtId="0" fontId="29" fillId="5" borderId="10" xfId="5" applyNumberFormat="1" applyFont="1" applyFill="1" applyBorder="1" applyAlignment="1">
      <alignment horizontal="center" wrapText="1"/>
    </xf>
    <xf numFmtId="0" fontId="26" fillId="5" borderId="10" xfId="5" applyNumberFormat="1" applyFont="1" applyFill="1" applyBorder="1" applyAlignment="1">
      <alignment horizontal="center" wrapText="1"/>
    </xf>
    <xf numFmtId="0" fontId="53" fillId="5" borderId="10" xfId="5" applyNumberFormat="1" applyFont="1" applyFill="1" applyBorder="1" applyAlignment="1">
      <alignment horizontal="center" wrapText="1"/>
    </xf>
    <xf numFmtId="0" fontId="29" fillId="9" borderId="51" xfId="5" applyNumberFormat="1" applyFont="1" applyFill="1" applyBorder="1" applyAlignment="1">
      <alignment horizontal="center" wrapText="1"/>
    </xf>
    <xf numFmtId="2" fontId="56" fillId="8" borderId="48" xfId="4" applyNumberFormat="1" applyFont="1" applyFill="1" applyBorder="1" applyAlignment="1">
      <alignment horizontal="left" vertical="center"/>
    </xf>
    <xf numFmtId="49" fontId="56" fillId="8" borderId="57" xfId="4" applyNumberFormat="1" applyFont="1" applyFill="1" applyBorder="1" applyAlignment="1">
      <alignment horizontal="left" vertical="center"/>
    </xf>
    <xf numFmtId="49" fontId="57" fillId="8" borderId="58" xfId="4" applyNumberFormat="1" applyFont="1" applyFill="1" applyBorder="1" applyAlignment="1">
      <alignment horizontal="center" vertical="center"/>
    </xf>
    <xf numFmtId="2" fontId="58" fillId="8" borderId="58" xfId="5" applyNumberFormat="1" applyFont="1" applyFill="1" applyBorder="1" applyAlignment="1">
      <alignment horizontal="center" vertical="center" wrapText="1"/>
    </xf>
    <xf numFmtId="2" fontId="59" fillId="8" borderId="58" xfId="4" applyNumberFormat="1" applyFont="1" applyFill="1" applyBorder="1" applyAlignment="1">
      <alignment horizontal="center" vertical="center"/>
    </xf>
    <xf numFmtId="0" fontId="26" fillId="8" borderId="58" xfId="5" applyNumberFormat="1" applyFont="1" applyFill="1" applyBorder="1" applyAlignment="1">
      <alignment horizontal="center" vertical="center" wrapText="1"/>
    </xf>
    <xf numFmtId="49" fontId="29" fillId="8" borderId="58" xfId="5" applyNumberFormat="1" applyFont="1" applyFill="1" applyBorder="1" applyAlignment="1">
      <alignment horizontal="center" vertical="center" wrapText="1"/>
    </xf>
    <xf numFmtId="49" fontId="29" fillId="9" borderId="2" xfId="5" applyNumberFormat="1" applyFont="1" applyFill="1" applyBorder="1" applyAlignment="1">
      <alignment horizontal="center" vertical="center" wrapText="1"/>
    </xf>
    <xf numFmtId="2" fontId="45" fillId="13" borderId="31" xfId="4" applyNumberFormat="1" applyFont="1" applyFill="1" applyBorder="1" applyAlignment="1">
      <alignment vertical="center"/>
    </xf>
    <xf numFmtId="2" fontId="45" fillId="5" borderId="7" xfId="4" applyNumberFormat="1" applyFont="1" applyFill="1" applyBorder="1" applyAlignment="1">
      <alignment horizontal="center" vertical="center"/>
    </xf>
    <xf numFmtId="2" fontId="26" fillId="5" borderId="1" xfId="5" applyNumberFormat="1" applyFont="1" applyFill="1" applyBorder="1" applyAlignment="1">
      <alignment horizontal="center" vertical="center" wrapText="1"/>
    </xf>
    <xf numFmtId="49" fontId="26" fillId="11" borderId="1" xfId="5" applyNumberFormat="1" applyFont="1" applyFill="1" applyBorder="1" applyAlignment="1">
      <alignment horizontal="center" vertical="center" wrapText="1"/>
    </xf>
    <xf numFmtId="49" fontId="45" fillId="5" borderId="1" xfId="4" applyNumberFormat="1" applyFont="1" applyFill="1" applyBorder="1" applyAlignment="1">
      <alignment horizontal="center" vertical="center"/>
    </xf>
    <xf numFmtId="43" fontId="26" fillId="5" borderId="1" xfId="5" applyFont="1" applyFill="1" applyBorder="1" applyAlignment="1">
      <alignment horizontal="center" vertical="center" wrapText="1"/>
    </xf>
    <xf numFmtId="49" fontId="29" fillId="5" borderId="1" xfId="5" applyNumberFormat="1" applyFont="1" applyFill="1" applyBorder="1" applyAlignment="1">
      <alignment horizontal="center" vertical="top" wrapText="1"/>
    </xf>
    <xf numFmtId="49" fontId="29" fillId="5" borderId="6" xfId="5" applyNumberFormat="1" applyFont="1" applyFill="1" applyBorder="1" applyAlignment="1">
      <alignment horizontal="center" vertical="center" wrapText="1"/>
    </xf>
    <xf numFmtId="49" fontId="29" fillId="5" borderId="1" xfId="5" applyNumberFormat="1" applyFont="1" applyFill="1" applyBorder="1" applyAlignment="1">
      <alignment horizontal="center" vertical="center" wrapText="1"/>
    </xf>
    <xf numFmtId="49" fontId="29" fillId="9" borderId="39" xfId="5" applyNumberFormat="1" applyFont="1" applyFill="1" applyBorder="1" applyAlignment="1">
      <alignment horizontal="center" vertical="center" wrapText="1"/>
    </xf>
    <xf numFmtId="0" fontId="45" fillId="13" borderId="33" xfId="4" applyNumberFormat="1" applyFont="1" applyFill="1" applyBorder="1" applyAlignment="1">
      <alignment vertical="center"/>
    </xf>
    <xf numFmtId="0" fontId="45" fillId="5" borderId="34" xfId="4" applyNumberFormat="1" applyFont="1" applyFill="1" applyBorder="1" applyAlignment="1">
      <alignment horizontal="center" vertical="center"/>
    </xf>
    <xf numFmtId="49" fontId="26" fillId="11" borderId="2" xfId="5" applyNumberFormat="1" applyFont="1" applyFill="1" applyBorder="1" applyAlignment="1">
      <alignment horizontal="center" vertical="center" wrapText="1"/>
    </xf>
    <xf numFmtId="49" fontId="45" fillId="5" borderId="2" xfId="4" applyNumberFormat="1" applyFont="1" applyFill="1" applyBorder="1" applyAlignment="1">
      <alignment horizontal="center" vertical="center"/>
    </xf>
    <xf numFmtId="49" fontId="29" fillId="5" borderId="2" xfId="5" applyNumberFormat="1" applyFont="1" applyFill="1" applyBorder="1" applyAlignment="1">
      <alignment horizontal="center" vertical="top" wrapText="1"/>
    </xf>
    <xf numFmtId="49" fontId="29" fillId="5" borderId="12" xfId="5" applyNumberFormat="1" applyFont="1" applyFill="1" applyBorder="1" applyAlignment="1">
      <alignment horizontal="center" vertical="center" wrapText="1"/>
    </xf>
    <xf numFmtId="49" fontId="29" fillId="5" borderId="2" xfId="5" applyNumberFormat="1" applyFont="1" applyFill="1" applyBorder="1" applyAlignment="1">
      <alignment horizontal="center" vertical="center" wrapText="1"/>
    </xf>
    <xf numFmtId="49" fontId="29" fillId="9" borderId="42" xfId="5" applyNumberFormat="1" applyFont="1" applyFill="1" applyBorder="1" applyAlignment="1">
      <alignment horizontal="center" vertical="center" wrapText="1"/>
    </xf>
    <xf numFmtId="0" fontId="45" fillId="13" borderId="43" xfId="4" applyNumberFormat="1" applyFont="1" applyFill="1" applyBorder="1" applyAlignment="1">
      <alignment vertical="center"/>
    </xf>
    <xf numFmtId="0" fontId="45" fillId="5" borderId="47" xfId="4" applyNumberFormat="1" applyFont="1" applyFill="1" applyBorder="1" applyAlignment="1">
      <alignment horizontal="center" vertical="center"/>
    </xf>
    <xf numFmtId="0" fontId="25" fillId="5" borderId="28" xfId="4" applyFill="1" applyBorder="1" applyAlignment="1">
      <alignment horizontal="center"/>
    </xf>
    <xf numFmtId="49" fontId="25" fillId="11" borderId="28" xfId="4" applyNumberFormat="1" applyFill="1" applyBorder="1" applyAlignment="1">
      <alignment horizontal="center"/>
    </xf>
    <xf numFmtId="49" fontId="45" fillId="5" borderId="28" xfId="4" applyNumberFormat="1" applyFont="1" applyFill="1" applyBorder="1" applyAlignment="1">
      <alignment horizontal="center" vertical="center"/>
    </xf>
    <xf numFmtId="49" fontId="29" fillId="5" borderId="28" xfId="5" applyNumberFormat="1" applyFont="1" applyFill="1" applyBorder="1" applyAlignment="1">
      <alignment horizontal="center" vertical="top" wrapText="1"/>
    </xf>
    <xf numFmtId="49" fontId="29" fillId="5" borderId="29" xfId="5" applyNumberFormat="1" applyFont="1" applyFill="1" applyBorder="1" applyAlignment="1">
      <alignment horizontal="center" vertical="center" wrapText="1"/>
    </xf>
    <xf numFmtId="49" fontId="29" fillId="5" borderId="28" xfId="5" applyNumberFormat="1" applyFont="1" applyFill="1" applyBorder="1" applyAlignment="1">
      <alignment horizontal="center" vertical="center" wrapText="1"/>
    </xf>
    <xf numFmtId="49" fontId="29" fillId="9" borderId="51" xfId="5" applyNumberFormat="1" applyFont="1" applyFill="1" applyBorder="1" applyAlignment="1">
      <alignment horizontal="center" vertical="center" wrapText="1"/>
    </xf>
    <xf numFmtId="0" fontId="41" fillId="8" borderId="48" xfId="4" applyFont="1" applyFill="1" applyBorder="1" applyAlignment="1">
      <alignment horizontal="center" vertical="center" wrapText="1"/>
    </xf>
    <xf numFmtId="0" fontId="41" fillId="8" borderId="57" xfId="4" applyFont="1" applyFill="1" applyBorder="1" applyAlignment="1">
      <alignment horizontal="center" vertical="center" wrapText="1"/>
    </xf>
    <xf numFmtId="0" fontId="41" fillId="8" borderId="58" xfId="4" applyFont="1" applyFill="1" applyBorder="1" applyAlignment="1">
      <alignment horizontal="center" vertical="center" wrapText="1"/>
    </xf>
    <xf numFmtId="49" fontId="58" fillId="8" borderId="58" xfId="5" applyNumberFormat="1" applyFont="1" applyFill="1" applyBorder="1" applyAlignment="1">
      <alignment horizontal="center" vertical="center" wrapText="1"/>
    </xf>
    <xf numFmtId="0" fontId="41" fillId="8" borderId="58" xfId="5" applyNumberFormat="1" applyFont="1" applyFill="1" applyBorder="1" applyAlignment="1">
      <alignment horizontal="center" vertical="center" wrapText="1"/>
    </xf>
    <xf numFmtId="0" fontId="58" fillId="8" borderId="58" xfId="5" applyNumberFormat="1" applyFont="1" applyFill="1" applyBorder="1" applyAlignment="1">
      <alignment horizontal="center" vertical="center" wrapText="1"/>
    </xf>
    <xf numFmtId="49" fontId="60" fillId="8" borderId="58" xfId="5" applyNumberFormat="1" applyFont="1" applyFill="1" applyBorder="1" applyAlignment="1">
      <alignment horizontal="center" vertical="center" wrapText="1"/>
    </xf>
    <xf numFmtId="49" fontId="60" fillId="9" borderId="2" xfId="5" applyNumberFormat="1" applyFont="1" applyFill="1" applyBorder="1" applyAlignment="1">
      <alignment horizontal="center" vertical="center" wrapText="1"/>
    </xf>
    <xf numFmtId="0" fontId="26" fillId="5" borderId="7" xfId="4" applyFont="1" applyFill="1" applyBorder="1" applyAlignment="1">
      <alignment horizontal="center" vertical="center" wrapText="1"/>
    </xf>
    <xf numFmtId="0" fontId="26" fillId="5" borderId="1" xfId="4" applyFont="1" applyFill="1" applyBorder="1" applyAlignment="1">
      <alignment horizontal="center" vertical="center" wrapText="1"/>
    </xf>
    <xf numFmtId="49" fontId="29" fillId="11" borderId="1" xfId="5" applyNumberFormat="1" applyFont="1" applyFill="1" applyBorder="1" applyAlignment="1">
      <alignment horizontal="center" vertical="center" wrapText="1"/>
    </xf>
    <xf numFmtId="2" fontId="29" fillId="5" borderId="1" xfId="5" applyNumberFormat="1" applyFont="1" applyFill="1" applyBorder="1" applyAlignment="1">
      <alignment horizontal="center" vertical="center" wrapText="1"/>
    </xf>
    <xf numFmtId="0" fontId="29" fillId="0" borderId="1" xfId="5" applyNumberFormat="1" applyFont="1" applyFill="1" applyBorder="1" applyAlignment="1">
      <alignment horizontal="center" vertical="center" wrapText="1"/>
    </xf>
    <xf numFmtId="167" fontId="27" fillId="5" borderId="1" xfId="5" applyNumberFormat="1" applyFont="1" applyFill="1" applyBorder="1" applyAlignment="1">
      <alignment horizontal="center" vertical="center" wrapText="1"/>
    </xf>
    <xf numFmtId="0" fontId="26" fillId="5" borderId="34" xfId="4" applyFont="1" applyFill="1" applyBorder="1" applyAlignment="1">
      <alignment horizontal="center" vertical="center" wrapText="1"/>
    </xf>
    <xf numFmtId="0" fontId="26" fillId="5" borderId="2" xfId="4" applyFont="1" applyFill="1" applyBorder="1" applyAlignment="1">
      <alignment horizontal="center" vertical="center" wrapText="1"/>
    </xf>
    <xf numFmtId="49" fontId="29" fillId="11" borderId="2" xfId="5" applyNumberFormat="1" applyFont="1" applyFill="1" applyBorder="1" applyAlignment="1">
      <alignment horizontal="center" vertical="center" wrapText="1"/>
    </xf>
    <xf numFmtId="2" fontId="29" fillId="5" borderId="2" xfId="5" applyNumberFormat="1" applyFont="1" applyFill="1" applyBorder="1" applyAlignment="1">
      <alignment horizontal="center" vertical="center" wrapText="1"/>
    </xf>
    <xf numFmtId="0" fontId="29" fillId="0" borderId="2" xfId="5" applyNumberFormat="1" applyFont="1" applyFill="1" applyBorder="1" applyAlignment="1">
      <alignment horizontal="center" vertical="center" wrapText="1"/>
    </xf>
    <xf numFmtId="167" fontId="27" fillId="5" borderId="2" xfId="5" applyNumberFormat="1" applyFont="1" applyFill="1" applyBorder="1" applyAlignment="1">
      <alignment horizontal="center" vertical="center" wrapText="1"/>
    </xf>
    <xf numFmtId="0" fontId="26" fillId="5" borderId="47" xfId="4" applyFont="1" applyFill="1" applyBorder="1" applyAlignment="1">
      <alignment horizontal="center" vertical="center" wrapText="1"/>
    </xf>
    <xf numFmtId="0" fontId="26" fillId="5" borderId="28" xfId="4" applyFont="1" applyFill="1" applyBorder="1" applyAlignment="1">
      <alignment horizontal="center" vertical="center" wrapText="1"/>
    </xf>
    <xf numFmtId="49" fontId="29" fillId="11" borderId="28" xfId="5" applyNumberFormat="1" applyFont="1" applyFill="1" applyBorder="1" applyAlignment="1">
      <alignment horizontal="center" vertical="center" wrapText="1"/>
    </xf>
    <xf numFmtId="2" fontId="29" fillId="5" borderId="28" xfId="5" applyNumberFormat="1" applyFont="1" applyFill="1" applyBorder="1" applyAlignment="1">
      <alignment horizontal="center" vertical="center" wrapText="1"/>
    </xf>
    <xf numFmtId="0" fontId="29" fillId="0" borderId="28" xfId="5" applyNumberFormat="1" applyFont="1" applyFill="1" applyBorder="1" applyAlignment="1">
      <alignment horizontal="center" vertical="center" wrapText="1"/>
    </xf>
    <xf numFmtId="167" fontId="27" fillId="5" borderId="28" xfId="5" applyNumberFormat="1" applyFont="1" applyFill="1" applyBorder="1" applyAlignment="1">
      <alignment horizontal="center" vertical="center" wrapText="1"/>
    </xf>
    <xf numFmtId="0" fontId="29" fillId="5" borderId="28" xfId="5" applyNumberFormat="1" applyFont="1" applyFill="1" applyBorder="1" applyAlignment="1">
      <alignment horizontal="center" vertical="center" wrapText="1"/>
    </xf>
    <xf numFmtId="49" fontId="29" fillId="9" borderId="46" xfId="5" applyNumberFormat="1" applyFont="1" applyFill="1" applyBorder="1" applyAlignment="1">
      <alignment horizontal="center" vertical="center" wrapText="1"/>
    </xf>
    <xf numFmtId="49" fontId="60" fillId="9" borderId="3" xfId="5" applyNumberFormat="1" applyFont="1" applyFill="1" applyBorder="1" applyAlignment="1">
      <alignment horizontal="center" vertical="center" wrapText="1"/>
    </xf>
    <xf numFmtId="49" fontId="14" fillId="0" borderId="2" xfId="12" applyNumberFormat="1" applyFont="1" applyFill="1" applyBorder="1" applyAlignment="1">
      <alignment horizontal="center" vertical="center"/>
    </xf>
    <xf numFmtId="2" fontId="14" fillId="0" borderId="2" xfId="11" applyNumberFormat="1" applyFont="1" applyFill="1" applyBorder="1" applyAlignment="1">
      <alignment horizontal="center" vertical="center"/>
    </xf>
    <xf numFmtId="2" fontId="14" fillId="0" borderId="40" xfId="11" applyNumberFormat="1" applyFont="1" applyFill="1" applyBorder="1" applyAlignment="1">
      <alignment vertical="center" wrapText="1"/>
    </xf>
    <xf numFmtId="2" fontId="14" fillId="0" borderId="44" xfId="11" applyNumberFormat="1" applyFont="1" applyFill="1" applyBorder="1" applyAlignment="1">
      <alignment vertical="center" wrapText="1"/>
    </xf>
    <xf numFmtId="1" fontId="14" fillId="0" borderId="2" xfId="11" applyNumberFormat="1" applyFont="1" applyFill="1" applyBorder="1" applyAlignment="1">
      <alignment horizontal="center" vertical="center" wrapText="1"/>
    </xf>
    <xf numFmtId="2" fontId="14" fillId="0" borderId="10" xfId="11" applyNumberFormat="1" applyFont="1" applyFill="1" applyBorder="1" applyAlignment="1">
      <alignment horizontal="center" vertical="center"/>
    </xf>
    <xf numFmtId="49" fontId="14" fillId="0" borderId="11" xfId="12" applyNumberFormat="1" applyFont="1" applyFill="1" applyBorder="1" applyAlignment="1">
      <alignment horizontal="center" vertical="center"/>
    </xf>
    <xf numFmtId="1" fontId="14" fillId="0" borderId="11" xfId="11" applyNumberFormat="1" applyFont="1" applyFill="1" applyBorder="1" applyAlignment="1">
      <alignment horizontal="center" vertical="center" wrapText="1"/>
    </xf>
    <xf numFmtId="2" fontId="14" fillId="0" borderId="11" xfId="11" applyNumberFormat="1" applyFont="1" applyFill="1" applyBorder="1" applyAlignment="1">
      <alignment horizontal="center" vertical="center"/>
    </xf>
    <xf numFmtId="1" fontId="14" fillId="0" borderId="2" xfId="11" applyNumberFormat="1" applyFont="1" applyFill="1" applyBorder="1" applyAlignment="1">
      <alignment horizontal="center" vertical="center"/>
    </xf>
    <xf numFmtId="2" fontId="14" fillId="0" borderId="2" xfId="11" applyNumberFormat="1" applyFont="1" applyFill="1" applyBorder="1" applyAlignment="1">
      <alignment horizontal="center"/>
    </xf>
    <xf numFmtId="0" fontId="35" fillId="0" borderId="2" xfId="4" applyFont="1" applyFill="1" applyBorder="1" applyAlignment="1">
      <alignment vertical="center" wrapText="1"/>
    </xf>
    <xf numFmtId="2" fontId="14" fillId="0" borderId="59" xfId="11" applyNumberFormat="1" applyFont="1" applyFill="1" applyBorder="1" applyAlignment="1">
      <alignment horizontal="center" vertical="center"/>
    </xf>
    <xf numFmtId="1" fontId="14" fillId="0" borderId="8" xfId="11" applyNumberFormat="1" applyFont="1" applyFill="1" applyBorder="1" applyAlignment="1">
      <alignment horizontal="center" vertical="center"/>
    </xf>
    <xf numFmtId="2" fontId="14" fillId="0" borderId="53" xfId="11" applyNumberFormat="1" applyFont="1" applyFill="1" applyBorder="1" applyAlignment="1">
      <alignment vertical="center" wrapText="1"/>
    </xf>
    <xf numFmtId="49" fontId="14" fillId="0" borderId="10" xfId="12" applyNumberFormat="1" applyFont="1" applyFill="1" applyBorder="1" applyAlignment="1">
      <alignment horizontal="center" vertical="center"/>
    </xf>
    <xf numFmtId="1" fontId="14" fillId="0" borderId="10" xfId="11" applyNumberFormat="1" applyFont="1" applyFill="1" applyBorder="1" applyAlignment="1">
      <alignment horizontal="center" vertical="center" wrapText="1"/>
    </xf>
    <xf numFmtId="0" fontId="26" fillId="0" borderId="51" xfId="4" applyFont="1" applyFill="1" applyBorder="1" applyAlignment="1">
      <alignment vertical="center" wrapText="1"/>
    </xf>
    <xf numFmtId="1" fontId="14" fillId="0" borderId="5" xfId="11" applyNumberFormat="1" applyFont="1" applyFill="1" applyBorder="1" applyAlignment="1">
      <alignment horizontal="center" vertical="center"/>
    </xf>
    <xf numFmtId="43" fontId="29" fillId="0" borderId="51" xfId="5" applyFont="1" applyFill="1" applyBorder="1" applyAlignment="1">
      <alignment horizontal="center" vertical="center" wrapText="1"/>
    </xf>
    <xf numFmtId="2" fontId="14" fillId="0" borderId="61" xfId="11" applyNumberFormat="1" applyFont="1" applyFill="1" applyBorder="1" applyAlignment="1">
      <alignment vertical="center" wrapText="1"/>
    </xf>
    <xf numFmtId="2" fontId="14" fillId="17" borderId="41" xfId="11" applyNumberFormat="1" applyFont="1" applyFill="1" applyBorder="1" applyAlignment="1">
      <alignment horizontal="center" vertical="center"/>
    </xf>
    <xf numFmtId="0" fontId="14" fillId="18" borderId="4" xfId="11" applyNumberFormat="1" applyFont="1" applyFill="1" applyBorder="1" applyAlignment="1">
      <alignment horizontal="center" vertical="center" wrapText="1"/>
    </xf>
    <xf numFmtId="2" fontId="14" fillId="17" borderId="28" xfId="11" applyNumberFormat="1" applyFont="1" applyFill="1" applyBorder="1" applyAlignment="1">
      <alignment horizontal="center" vertical="center"/>
    </xf>
    <xf numFmtId="2" fontId="14" fillId="17" borderId="2" xfId="11" applyNumberFormat="1" applyFont="1" applyFill="1" applyBorder="1" applyAlignment="1">
      <alignment horizontal="center" vertical="center"/>
    </xf>
    <xf numFmtId="0" fontId="14" fillId="18" borderId="2" xfId="11" applyNumberFormat="1" applyFont="1" applyFill="1" applyBorder="1" applyAlignment="1">
      <alignment horizontal="center" vertical="center" wrapText="1"/>
    </xf>
    <xf numFmtId="0" fontId="14" fillId="18" borderId="9" xfId="11" applyNumberFormat="1" applyFont="1" applyFill="1" applyBorder="1" applyAlignment="1">
      <alignment horizontal="center" vertical="center" wrapText="1"/>
    </xf>
    <xf numFmtId="2" fontId="14" fillId="0" borderId="59" xfId="11" applyNumberFormat="1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0" borderId="11" xfId="0" applyNumberFormat="1" applyFont="1" applyBorder="1" applyAlignment="1">
      <alignment horizontal="center"/>
    </xf>
    <xf numFmtId="166" fontId="2" fillId="0" borderId="2" xfId="0" applyNumberFormat="1" applyFont="1" applyFill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1" fillId="0" borderId="10" xfId="3" applyFont="1" applyFill="1" applyBorder="1" applyAlignment="1">
      <alignment horizontal="center" wrapText="1"/>
    </xf>
    <xf numFmtId="0" fontId="11" fillId="0" borderId="11" xfId="3" applyFont="1" applyFill="1" applyBorder="1" applyAlignment="1">
      <alignment horizontal="center" wrapText="1"/>
    </xf>
    <xf numFmtId="0" fontId="19" fillId="0" borderId="10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1" fillId="0" borderId="10" xfId="2" applyFont="1" applyBorder="1" applyAlignment="1">
      <alignment horizontal="center"/>
    </xf>
    <xf numFmtId="0" fontId="11" fillId="0" borderId="11" xfId="2" applyFont="1" applyBorder="1" applyAlignment="1">
      <alignment horizontal="center"/>
    </xf>
    <xf numFmtId="166" fontId="2" fillId="0" borderId="1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3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0" fontId="11" fillId="0" borderId="1" xfId="2" applyFon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2" fillId="6" borderId="18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1" fillId="3" borderId="18" xfId="3" applyFont="1" applyFill="1" applyBorder="1" applyAlignment="1">
      <alignment horizontal="center" wrapText="1"/>
    </xf>
    <xf numFmtId="0" fontId="11" fillId="3" borderId="1" xfId="3" applyFont="1" applyFill="1" applyBorder="1" applyAlignment="1">
      <alignment horizontal="center" wrapText="1"/>
    </xf>
    <xf numFmtId="0" fontId="0" fillId="3" borderId="18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1" fillId="3" borderId="18" xfId="2" applyFont="1" applyFill="1" applyBorder="1" applyAlignment="1">
      <alignment horizontal="center"/>
    </xf>
    <xf numFmtId="0" fontId="11" fillId="3" borderId="1" xfId="2" applyFont="1" applyFill="1" applyBorder="1" applyAlignment="1">
      <alignment horizontal="center"/>
    </xf>
    <xf numFmtId="166" fontId="0" fillId="3" borderId="18" xfId="0" applyNumberFormat="1" applyFill="1" applyBorder="1" applyAlignment="1">
      <alignment horizontal="center"/>
    </xf>
    <xf numFmtId="166" fontId="0" fillId="3" borderId="1" xfId="0" applyNumberFormat="1" applyFill="1" applyBorder="1" applyAlignment="1">
      <alignment horizontal="center"/>
    </xf>
    <xf numFmtId="0" fontId="4" fillId="3" borderId="18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166" fontId="2" fillId="7" borderId="18" xfId="0" applyNumberFormat="1" applyFont="1" applyFill="1" applyBorder="1" applyAlignment="1">
      <alignment horizontal="center"/>
    </xf>
    <xf numFmtId="166" fontId="2" fillId="7" borderId="11" xfId="0" applyNumberFormat="1" applyFont="1" applyFill="1" applyBorder="1" applyAlignment="1">
      <alignment horizontal="center"/>
    </xf>
    <xf numFmtId="0" fontId="4" fillId="7" borderId="18" xfId="0" applyNumberFormat="1" applyFont="1" applyFill="1" applyBorder="1" applyAlignment="1">
      <alignment horizontal="center"/>
    </xf>
    <xf numFmtId="0" fontId="4" fillId="7" borderId="1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3" fillId="0" borderId="0" xfId="1" applyBorder="1" applyAlignment="1" applyProtection="1">
      <alignment horizontal="center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2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25" xfId="0" applyFont="1" applyBorder="1" applyAlignment="1">
      <alignment horizontal="center"/>
    </xf>
    <xf numFmtId="0" fontId="9" fillId="7" borderId="6" xfId="0" applyNumberFormat="1" applyFont="1" applyFill="1" applyBorder="1" applyAlignment="1">
      <alignment horizontal="center" wrapText="1"/>
    </xf>
    <xf numFmtId="0" fontId="9" fillId="7" borderId="7" xfId="0" applyNumberFormat="1" applyFont="1" applyFill="1" applyBorder="1" applyAlignment="1">
      <alignment horizont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3" fillId="0" borderId="0" xfId="1" applyAlignment="1" applyProtection="1">
      <alignment horizontal="center"/>
    </xf>
    <xf numFmtId="0" fontId="3" fillId="0" borderId="25" xfId="1" applyBorder="1" applyAlignment="1" applyProtection="1">
      <alignment horizont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/>
    </xf>
    <xf numFmtId="166" fontId="2" fillId="5" borderId="11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2" fillId="0" borderId="25" xfId="0" applyFont="1" applyBorder="1" applyAlignment="1">
      <alignment horizontal="center"/>
    </xf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28" fillId="0" borderId="0" xfId="4" applyFont="1" applyFill="1" applyBorder="1" applyAlignment="1">
      <alignment horizontal="center" vertical="center" wrapText="1"/>
    </xf>
    <xf numFmtId="0" fontId="30" fillId="0" borderId="0" xfId="4" applyFont="1" applyFill="1" applyBorder="1" applyAlignment="1">
      <alignment horizontal="center" vertical="center" wrapText="1"/>
    </xf>
    <xf numFmtId="0" fontId="35" fillId="5" borderId="0" xfId="4" applyFont="1" applyFill="1" applyBorder="1" applyAlignment="1">
      <alignment horizontal="center" vertical="center" wrapText="1"/>
    </xf>
    <xf numFmtId="0" fontId="36" fillId="5" borderId="0" xfId="4" applyFont="1" applyFill="1" applyBorder="1" applyAlignment="1">
      <alignment horizontal="center" vertical="center" wrapText="1"/>
    </xf>
    <xf numFmtId="0" fontId="26" fillId="0" borderId="6" xfId="5" applyNumberFormat="1" applyFont="1" applyFill="1" applyBorder="1" applyAlignment="1">
      <alignment horizontal="center" vertical="center" wrapText="1"/>
    </xf>
    <xf numFmtId="0" fontId="26" fillId="0" borderId="12" xfId="5" applyNumberFormat="1" applyFont="1" applyFill="1" applyBorder="1" applyAlignment="1">
      <alignment horizontal="center" vertical="center" wrapText="1"/>
    </xf>
    <xf numFmtId="0" fontId="26" fillId="0" borderId="19" xfId="7" applyNumberFormat="1" applyFont="1" applyFill="1" applyBorder="1" applyAlignment="1">
      <alignment horizontal="center" vertical="center" wrapText="1"/>
    </xf>
    <xf numFmtId="0" fontId="26" fillId="0" borderId="26" xfId="7" applyNumberFormat="1" applyFont="1" applyFill="1" applyBorder="1" applyAlignment="1">
      <alignment horizontal="center" vertical="center" wrapText="1"/>
    </xf>
    <xf numFmtId="0" fontId="26" fillId="5" borderId="2" xfId="5" applyNumberFormat="1" applyFont="1" applyFill="1" applyBorder="1" applyAlignment="1">
      <alignment horizontal="center" vertical="center" wrapText="1"/>
    </xf>
    <xf numFmtId="0" fontId="26" fillId="5" borderId="12" xfId="5" applyNumberFormat="1" applyFont="1" applyFill="1" applyBorder="1" applyAlignment="1">
      <alignment horizontal="center" vertical="center" wrapText="1"/>
    </xf>
    <xf numFmtId="0" fontId="26" fillId="5" borderId="10" xfId="5" applyNumberFormat="1" applyFont="1" applyFill="1" applyBorder="1" applyAlignment="1">
      <alignment horizontal="center" vertical="center" wrapText="1"/>
    </xf>
    <xf numFmtId="0" fontId="26" fillId="5" borderId="5" xfId="5" applyNumberFormat="1" applyFont="1" applyFill="1" applyBorder="1" applyAlignment="1">
      <alignment horizontal="center" vertical="center" wrapText="1"/>
    </xf>
    <xf numFmtId="0" fontId="26" fillId="5" borderId="1" xfId="5" applyNumberFormat="1" applyFont="1" applyFill="1" applyBorder="1" applyAlignment="1">
      <alignment horizontal="center" vertical="center" wrapText="1"/>
    </xf>
    <xf numFmtId="0" fontId="26" fillId="5" borderId="13" xfId="5" applyNumberFormat="1" applyFont="1" applyFill="1" applyBorder="1" applyAlignment="1">
      <alignment horizontal="center" vertical="center" wrapText="1"/>
    </xf>
    <xf numFmtId="0" fontId="26" fillId="0" borderId="38" xfId="5" applyNumberFormat="1" applyFont="1" applyFill="1" applyBorder="1" applyAlignment="1">
      <alignment horizontal="center" vertical="center" wrapText="1"/>
    </xf>
    <xf numFmtId="0" fontId="26" fillId="0" borderId="41" xfId="5" applyNumberFormat="1" applyFont="1" applyFill="1" applyBorder="1" applyAlignment="1">
      <alignment horizontal="center" vertical="center" wrapText="1"/>
    </xf>
    <xf numFmtId="0" fontId="26" fillId="5" borderId="41" xfId="5" applyNumberFormat="1" applyFont="1" applyFill="1" applyBorder="1" applyAlignment="1">
      <alignment horizontal="center" vertical="center" wrapText="1"/>
    </xf>
    <xf numFmtId="2" fontId="14" fillId="0" borderId="15" xfId="11" applyNumberFormat="1" applyFont="1" applyFill="1" applyBorder="1" applyAlignment="1">
      <alignment horizontal="center" vertical="center"/>
    </xf>
    <xf numFmtId="2" fontId="14" fillId="0" borderId="60" xfId="11" applyNumberFormat="1" applyFont="1" applyFill="1" applyBorder="1" applyAlignment="1">
      <alignment horizontal="center" vertical="center"/>
    </xf>
    <xf numFmtId="0" fontId="26" fillId="5" borderId="6" xfId="5" applyNumberFormat="1" applyFont="1" applyFill="1" applyBorder="1" applyAlignment="1">
      <alignment horizontal="center" vertical="center" wrapText="1"/>
    </xf>
    <xf numFmtId="0" fontId="26" fillId="0" borderId="22" xfId="7" applyNumberFormat="1" applyFont="1" applyFill="1" applyBorder="1" applyAlignment="1">
      <alignment horizontal="center" vertical="center" wrapText="1"/>
    </xf>
    <xf numFmtId="0" fontId="26" fillId="0" borderId="16" xfId="7" applyNumberFormat="1" applyFont="1" applyFill="1" applyBorder="1" applyAlignment="1">
      <alignment horizontal="center" vertical="center" wrapText="1"/>
    </xf>
    <xf numFmtId="0" fontId="26" fillId="0" borderId="0" xfId="7" applyNumberFormat="1" applyFont="1" applyFill="1" applyBorder="1" applyAlignment="1">
      <alignment horizontal="center" vertical="center" wrapText="1"/>
    </xf>
    <xf numFmtId="0" fontId="26" fillId="0" borderId="25" xfId="7" applyNumberFormat="1" applyFont="1" applyFill="1" applyBorder="1" applyAlignment="1">
      <alignment horizontal="center" vertical="center" wrapText="1"/>
    </xf>
    <xf numFmtId="0" fontId="26" fillId="0" borderId="20" xfId="7" applyNumberFormat="1" applyFont="1" applyFill="1" applyBorder="1" applyAlignment="1">
      <alignment horizontal="center" vertical="center" wrapText="1"/>
    </xf>
    <xf numFmtId="0" fontId="26" fillId="0" borderId="21" xfId="7" applyNumberFormat="1" applyFont="1" applyFill="1" applyBorder="1" applyAlignment="1">
      <alignment horizontal="center" vertical="center" wrapText="1"/>
    </xf>
    <xf numFmtId="0" fontId="26" fillId="0" borderId="17" xfId="7" applyNumberFormat="1" applyFont="1" applyFill="1" applyBorder="1" applyAlignment="1">
      <alignment horizontal="center" vertical="center" wrapText="1"/>
    </xf>
    <xf numFmtId="0" fontId="26" fillId="5" borderId="28" xfId="5" applyNumberFormat="1" applyFont="1" applyFill="1" applyBorder="1" applyAlignment="1">
      <alignment horizontal="center" vertical="center" wrapText="1"/>
    </xf>
    <xf numFmtId="0" fontId="26" fillId="5" borderId="45" xfId="5" applyNumberFormat="1" applyFont="1" applyFill="1" applyBorder="1" applyAlignment="1">
      <alignment horizontal="center" vertical="center" wrapText="1"/>
    </xf>
    <xf numFmtId="0" fontId="26" fillId="5" borderId="38" xfId="5" applyNumberFormat="1" applyFont="1" applyFill="1" applyBorder="1" applyAlignment="1">
      <alignment horizontal="center" vertical="center" wrapText="1"/>
    </xf>
    <xf numFmtId="0" fontId="26" fillId="5" borderId="18" xfId="5" applyNumberFormat="1" applyFont="1" applyFill="1" applyBorder="1" applyAlignment="1">
      <alignment horizontal="center" vertical="center" wrapText="1"/>
    </xf>
    <xf numFmtId="0" fontId="25" fillId="0" borderId="11" xfId="4" applyBorder="1" applyAlignment="1">
      <alignment horizontal="center" vertical="center" wrapText="1"/>
    </xf>
    <xf numFmtId="0" fontId="25" fillId="0" borderId="1" xfId="4" applyBorder="1" applyAlignment="1">
      <alignment horizontal="center" vertical="center" wrapText="1"/>
    </xf>
    <xf numFmtId="0" fontId="26" fillId="5" borderId="56" xfId="5" applyNumberFormat="1" applyFont="1" applyFill="1" applyBorder="1" applyAlignment="1">
      <alignment horizontal="center" vertical="center" wrapText="1"/>
    </xf>
    <xf numFmtId="0" fontId="25" fillId="0" borderId="8" xfId="4" applyBorder="1" applyAlignment="1">
      <alignment horizontal="center" vertical="center" wrapText="1"/>
    </xf>
    <xf numFmtId="0" fontId="25" fillId="0" borderId="6" xfId="4" applyBorder="1" applyAlignment="1">
      <alignment horizontal="center" vertical="center" wrapText="1"/>
    </xf>
    <xf numFmtId="0" fontId="25" fillId="0" borderId="30" xfId="4" applyBorder="1" applyAlignment="1">
      <alignment horizontal="center" vertical="center" wrapText="1"/>
    </xf>
    <xf numFmtId="0" fontId="25" fillId="0" borderId="32" xfId="4" applyBorder="1" applyAlignment="1">
      <alignment horizontal="center" vertical="center" wrapText="1"/>
    </xf>
    <xf numFmtId="0" fontId="47" fillId="0" borderId="26" xfId="4" applyFont="1" applyBorder="1" applyAlignment="1">
      <alignment horizontal="center" vertical="center"/>
    </xf>
    <xf numFmtId="0" fontId="26" fillId="0" borderId="26" xfId="4" applyFont="1" applyFill="1" applyBorder="1" applyAlignment="1">
      <alignment horizontal="center" vertical="center" wrapText="1"/>
    </xf>
    <xf numFmtId="0" fontId="26" fillId="0" borderId="20" xfId="4" applyFont="1" applyFill="1" applyBorder="1" applyAlignment="1">
      <alignment horizontal="center" vertical="center" wrapText="1"/>
    </xf>
    <xf numFmtId="0" fontId="26" fillId="0" borderId="30" xfId="4" applyFont="1" applyFill="1" applyBorder="1" applyAlignment="1">
      <alignment horizontal="center" vertical="center" wrapText="1"/>
    </xf>
    <xf numFmtId="0" fontId="26" fillId="0" borderId="32" xfId="4" applyFont="1" applyFill="1" applyBorder="1" applyAlignment="1">
      <alignment horizontal="center" vertical="center" wrapText="1"/>
    </xf>
    <xf numFmtId="0" fontId="26" fillId="0" borderId="35" xfId="4" applyFont="1" applyFill="1" applyBorder="1" applyAlignment="1">
      <alignment horizontal="center" vertical="center" wrapText="1"/>
    </xf>
    <xf numFmtId="0" fontId="38" fillId="19" borderId="48" xfId="4" applyFont="1" applyFill="1" applyBorder="1" applyAlignment="1">
      <alignment horizontal="center" vertical="center" wrapText="1"/>
    </xf>
    <xf numFmtId="0" fontId="38" fillId="19" borderId="23" xfId="4" applyFont="1" applyFill="1" applyBorder="1" applyAlignment="1">
      <alignment horizontal="center" vertical="center" wrapText="1"/>
    </xf>
    <xf numFmtId="0" fontId="55" fillId="19" borderId="23" xfId="4" applyFont="1" applyFill="1" applyBorder="1" applyAlignment="1">
      <alignment horizontal="center" vertical="center" wrapText="1"/>
    </xf>
    <xf numFmtId="0" fontId="49" fillId="19" borderId="23" xfId="4" applyFont="1" applyFill="1" applyBorder="1" applyAlignment="1">
      <alignment horizontal="center" vertical="center" wrapText="1"/>
    </xf>
    <xf numFmtId="0" fontId="38" fillId="19" borderId="23" xfId="7" applyNumberFormat="1" applyFont="1" applyFill="1" applyBorder="1" applyAlignment="1">
      <alignment horizontal="center" vertical="top" wrapText="1"/>
    </xf>
    <xf numFmtId="0" fontId="38" fillId="20" borderId="19" xfId="7" applyNumberFormat="1" applyFont="1" applyFill="1" applyBorder="1" applyAlignment="1">
      <alignment horizontal="center" vertical="center" wrapText="1"/>
    </xf>
    <xf numFmtId="2" fontId="14" fillId="0" borderId="2" xfId="0" applyNumberFormat="1" applyFont="1" applyFill="1" applyBorder="1" applyAlignment="1">
      <alignment horizontal="center" vertical="center"/>
    </xf>
    <xf numFmtId="49" fontId="14" fillId="0" borderId="28" xfId="12" applyNumberFormat="1" applyFont="1" applyFill="1" applyBorder="1" applyAlignment="1">
      <alignment horizontal="center" vertical="center"/>
    </xf>
    <xf numFmtId="2" fontId="14" fillId="0" borderId="28" xfId="0" applyNumberFormat="1" applyFont="1" applyFill="1" applyBorder="1" applyAlignment="1">
      <alignment horizontal="center" vertical="center"/>
    </xf>
    <xf numFmtId="2" fontId="14" fillId="0" borderId="40" xfId="0" applyNumberFormat="1" applyFont="1" applyFill="1" applyBorder="1" applyAlignment="1">
      <alignment vertical="center"/>
    </xf>
    <xf numFmtId="49" fontId="14" fillId="0" borderId="1" xfId="12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2" fontId="14" fillId="0" borderId="62" xfId="0" applyNumberFormat="1" applyFont="1" applyFill="1" applyBorder="1" applyAlignment="1">
      <alignment horizontal="center" vertical="center"/>
    </xf>
    <xf numFmtId="2" fontId="14" fillId="0" borderId="24" xfId="0" applyNumberFormat="1" applyFont="1" applyFill="1" applyBorder="1" applyAlignment="1">
      <alignment horizontal="center" vertical="center"/>
    </xf>
    <xf numFmtId="2" fontId="14" fillId="0" borderId="16" xfId="0" applyNumberFormat="1" applyFont="1" applyFill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1" fontId="14" fillId="21" borderId="1" xfId="13" applyNumberFormat="1" applyFont="1" applyFill="1" applyBorder="1" applyAlignment="1">
      <alignment horizontal="center" vertical="center" wrapText="1"/>
    </xf>
    <xf numFmtId="1" fontId="14" fillId="21" borderId="2" xfId="13" applyNumberFormat="1" applyFont="1" applyFill="1" applyBorder="1" applyAlignment="1">
      <alignment horizontal="center" vertical="center" wrapText="1"/>
    </xf>
    <xf numFmtId="1" fontId="14" fillId="21" borderId="28" xfId="13" applyNumberFormat="1" applyFont="1" applyFill="1" applyBorder="1" applyAlignment="1">
      <alignment horizontal="center" vertical="center" wrapText="1"/>
    </xf>
    <xf numFmtId="0" fontId="14" fillId="18" borderId="7" xfId="0" applyNumberFormat="1" applyFont="1" applyFill="1" applyBorder="1" applyAlignment="1">
      <alignment horizontal="center" vertical="center" wrapText="1"/>
    </xf>
    <xf numFmtId="0" fontId="14" fillId="18" borderId="34" xfId="0" applyNumberFormat="1" applyFont="1" applyFill="1" applyBorder="1" applyAlignment="1">
      <alignment horizontal="center" vertical="center" wrapText="1"/>
    </xf>
    <xf numFmtId="2" fontId="14" fillId="21" borderId="40" xfId="0" applyNumberFormat="1" applyFont="1" applyFill="1" applyBorder="1" applyAlignment="1">
      <alignment vertical="center" wrapText="1"/>
    </xf>
    <xf numFmtId="43" fontId="29" fillId="0" borderId="13" xfId="5" applyFont="1" applyFill="1" applyBorder="1" applyAlignment="1">
      <alignment horizontal="center" vertical="center" wrapText="1"/>
    </xf>
    <xf numFmtId="2" fontId="14" fillId="0" borderId="13" xfId="0" applyNumberFormat="1" applyFont="1" applyFill="1" applyBorder="1" applyAlignment="1">
      <alignment horizontal="center" vertical="center"/>
    </xf>
    <xf numFmtId="0" fontId="14" fillId="17" borderId="38" xfId="0" applyFont="1" applyFill="1" applyBorder="1" applyAlignment="1">
      <alignment horizontal="center" vertical="center"/>
    </xf>
    <xf numFmtId="0" fontId="14" fillId="17" borderId="41" xfId="0" applyFont="1" applyFill="1" applyBorder="1" applyAlignment="1">
      <alignment horizontal="center" vertical="center"/>
    </xf>
    <xf numFmtId="0" fontId="14" fillId="17" borderId="45" xfId="0" applyFont="1" applyFill="1" applyBorder="1" applyAlignment="1">
      <alignment horizontal="center" vertical="center"/>
    </xf>
    <xf numFmtId="43" fontId="29" fillId="0" borderId="14" xfId="5" applyFont="1" applyFill="1" applyBorder="1" applyAlignment="1">
      <alignment horizontal="center" vertical="center" wrapText="1"/>
    </xf>
    <xf numFmtId="43" fontId="29" fillId="0" borderId="12" xfId="5" applyFont="1" applyFill="1" applyBorder="1" applyAlignment="1">
      <alignment horizontal="center" vertical="center" wrapText="1"/>
    </xf>
    <xf numFmtId="2" fontId="14" fillId="21" borderId="44" xfId="0" applyNumberFormat="1" applyFont="1" applyFill="1" applyBorder="1" applyAlignment="1">
      <alignment vertical="center" wrapText="1"/>
    </xf>
    <xf numFmtId="0" fontId="14" fillId="18" borderId="47" xfId="0" applyNumberFormat="1" applyFont="1" applyFill="1" applyBorder="1" applyAlignment="1">
      <alignment horizontal="center" vertical="center" wrapText="1"/>
    </xf>
    <xf numFmtId="43" fontId="29" fillId="0" borderId="29" xfId="5" applyFont="1" applyFill="1" applyBorder="1" applyAlignment="1">
      <alignment horizontal="center" vertical="center" wrapText="1"/>
    </xf>
  </cellXfs>
  <cellStyles count="14">
    <cellStyle name="0,0_x000d__x000a_NA_x000d__x000a_" xfId="9"/>
    <cellStyle name="Excel_BuiltIn_Хороший 1" xfId="10"/>
    <cellStyle name="Normal_Лист1" xfId="7"/>
    <cellStyle name="Гиперссылка" xfId="1" builtinId="8"/>
    <cellStyle name="Обычный" xfId="0" builtinId="0"/>
    <cellStyle name="Обычный 10" xfId="11"/>
    <cellStyle name="Обычный 2" xfId="4"/>
    <cellStyle name="Обычный 3" xfId="6"/>
    <cellStyle name="Обычный 4" xfId="8"/>
    <cellStyle name="Обычный_Form of anchors" xfId="13"/>
    <cellStyle name="Обычный_Лист1" xfId="2"/>
    <cellStyle name="Обычный_Лист1_1" xfId="3"/>
    <cellStyle name="Стиль 1" xfId="12"/>
    <cellStyle name="Финансовый 2" xfId="5"/>
  </cellStyles>
  <dxfs count="0"/>
  <tableStyles count="0" defaultTableStyle="TableStyleMedium9" defaultPivotStyle="PivotStyleLight16"/>
  <colors>
    <mruColors>
      <color rgb="FFCCFF33"/>
      <color rgb="FFFFFF00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jpe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11</xdr:row>
      <xdr:rowOff>0</xdr:rowOff>
    </xdr:from>
    <xdr:to>
      <xdr:col>1</xdr:col>
      <xdr:colOff>1123950</xdr:colOff>
      <xdr:row>14</xdr:row>
      <xdr:rowOff>19050</xdr:rowOff>
    </xdr:to>
    <xdr:pic>
      <xdr:nvPicPr>
        <xdr:cNvPr id="1122" name="Рисунок 14" descr="C:\Users\избор.vlad123\Desktop\текущее\10 фото\certificate\ISO 9001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24100"/>
          <a:ext cx="1409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1200150</xdr:colOff>
      <xdr:row>11</xdr:row>
      <xdr:rowOff>104775</xdr:rowOff>
    </xdr:from>
    <xdr:to>
      <xdr:col>1</xdr:col>
      <xdr:colOff>1685925</xdr:colOff>
      <xdr:row>13</xdr:row>
      <xdr:rowOff>114300</xdr:rowOff>
    </xdr:to>
    <xdr:pic>
      <xdr:nvPicPr>
        <xdr:cNvPr id="1123" name="Picture 4" descr="sps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428875"/>
          <a:ext cx="485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1704975</xdr:colOff>
      <xdr:row>11</xdr:row>
      <xdr:rowOff>142875</xdr:rowOff>
    </xdr:from>
    <xdr:to>
      <xdr:col>1</xdr:col>
      <xdr:colOff>2181225</xdr:colOff>
      <xdr:row>13</xdr:row>
      <xdr:rowOff>95250</xdr:rowOff>
    </xdr:to>
    <xdr:pic>
      <xdr:nvPicPr>
        <xdr:cNvPr id="1124" name="Picture 8" descr="other_020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466975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2257425</xdr:colOff>
      <xdr:row>11</xdr:row>
      <xdr:rowOff>161925</xdr:rowOff>
    </xdr:from>
    <xdr:to>
      <xdr:col>1</xdr:col>
      <xdr:colOff>2657475</xdr:colOff>
      <xdr:row>13</xdr:row>
      <xdr:rowOff>152400</xdr:rowOff>
    </xdr:to>
    <xdr:pic>
      <xdr:nvPicPr>
        <xdr:cNvPr id="1125" name="Рисунок 12" descr="http://www.logodrom.ru/img/standart/stb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23" b="25000"/>
        <a:stretch>
          <a:fillRect/>
        </a:stretch>
      </xdr:blipFill>
      <xdr:spPr bwMode="auto">
        <a:xfrm>
          <a:off x="2667000" y="2486025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</xdr:row>
      <xdr:rowOff>1</xdr:rowOff>
    </xdr:from>
    <xdr:to>
      <xdr:col>1</xdr:col>
      <xdr:colOff>2095500</xdr:colOff>
      <xdr:row>3</xdr:row>
      <xdr:rowOff>134871</xdr:rowOff>
    </xdr:to>
    <xdr:pic>
      <xdr:nvPicPr>
        <xdr:cNvPr id="1140" name="Picture 116" descr="logo_sankrep (1)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1"/>
          <a:ext cx="2486025" cy="57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7</xdr:row>
      <xdr:rowOff>152400</xdr:rowOff>
    </xdr:from>
    <xdr:to>
      <xdr:col>3</xdr:col>
      <xdr:colOff>2295525</xdr:colOff>
      <xdr:row>19</xdr:row>
      <xdr:rowOff>152400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00300"/>
          <a:ext cx="21907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3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4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5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6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7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8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1028700</xdr:colOff>
      <xdr:row>44</xdr:row>
      <xdr:rowOff>0</xdr:rowOff>
    </xdr:from>
    <xdr:to>
      <xdr:col>3</xdr:col>
      <xdr:colOff>1781175</xdr:colOff>
      <xdr:row>44</xdr:row>
      <xdr:rowOff>0</xdr:rowOff>
    </xdr:to>
    <xdr:pic>
      <xdr:nvPicPr>
        <xdr:cNvPr id="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98207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26</xdr:row>
      <xdr:rowOff>47625</xdr:rowOff>
    </xdr:from>
    <xdr:to>
      <xdr:col>3</xdr:col>
      <xdr:colOff>2428875</xdr:colOff>
      <xdr:row>39</xdr:row>
      <xdr:rowOff>152400</xdr:rowOff>
    </xdr:to>
    <xdr:pic>
      <xdr:nvPicPr>
        <xdr:cNvPr id="10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943600"/>
          <a:ext cx="23526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11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12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13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14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15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38100</xdr:colOff>
      <xdr:row>44</xdr:row>
      <xdr:rowOff>28575</xdr:rowOff>
    </xdr:to>
    <xdr:pic>
      <xdr:nvPicPr>
        <xdr:cNvPr id="16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9820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46</xdr:row>
      <xdr:rowOff>9525</xdr:rowOff>
    </xdr:from>
    <xdr:to>
      <xdr:col>3</xdr:col>
      <xdr:colOff>2543175</xdr:colOff>
      <xdr:row>50</xdr:row>
      <xdr:rowOff>276225</xdr:rowOff>
    </xdr:to>
    <xdr:pic>
      <xdr:nvPicPr>
        <xdr:cNvPr id="1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25000"/>
          <a:ext cx="22574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78</xdr:row>
      <xdr:rowOff>9525</xdr:rowOff>
    </xdr:from>
    <xdr:to>
      <xdr:col>3</xdr:col>
      <xdr:colOff>2333625</xdr:colOff>
      <xdr:row>92</xdr:row>
      <xdr:rowOff>152400</xdr:rowOff>
    </xdr:to>
    <xdr:pic>
      <xdr:nvPicPr>
        <xdr:cNvPr id="18" name="Resim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6068675"/>
          <a:ext cx="205740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128</xdr:row>
      <xdr:rowOff>104775</xdr:rowOff>
    </xdr:from>
    <xdr:to>
      <xdr:col>3</xdr:col>
      <xdr:colOff>1828800</xdr:colOff>
      <xdr:row>140</xdr:row>
      <xdr:rowOff>95250</xdr:rowOff>
    </xdr:to>
    <xdr:pic>
      <xdr:nvPicPr>
        <xdr:cNvPr id="19" name="Resim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4698325"/>
          <a:ext cx="115252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144</xdr:row>
      <xdr:rowOff>190500</xdr:rowOff>
    </xdr:from>
    <xdr:to>
      <xdr:col>3</xdr:col>
      <xdr:colOff>2438400</xdr:colOff>
      <xdr:row>154</xdr:row>
      <xdr:rowOff>66675</xdr:rowOff>
    </xdr:to>
    <xdr:pic>
      <xdr:nvPicPr>
        <xdr:cNvPr id="20" name="Рисунок 3" descr="Снимок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4" t="2148" r="47353" b="52579"/>
        <a:stretch>
          <a:fillRect/>
        </a:stretch>
      </xdr:blipFill>
      <xdr:spPr bwMode="auto">
        <a:xfrm>
          <a:off x="209550" y="27908250"/>
          <a:ext cx="2324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157</xdr:row>
      <xdr:rowOff>57150</xdr:rowOff>
    </xdr:from>
    <xdr:to>
      <xdr:col>3</xdr:col>
      <xdr:colOff>2495550</xdr:colOff>
      <xdr:row>165</xdr:row>
      <xdr:rowOff>104775</xdr:rowOff>
    </xdr:to>
    <xdr:pic>
      <xdr:nvPicPr>
        <xdr:cNvPr id="21" name="Рисунок 4" descr="Снимок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4" t="50594" r="47350" b="3558"/>
        <a:stretch>
          <a:fillRect/>
        </a:stretch>
      </xdr:blipFill>
      <xdr:spPr bwMode="auto">
        <a:xfrm>
          <a:off x="352425" y="30365700"/>
          <a:ext cx="22383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167</xdr:row>
      <xdr:rowOff>0</xdr:rowOff>
    </xdr:from>
    <xdr:to>
      <xdr:col>4</xdr:col>
      <xdr:colOff>38100</xdr:colOff>
      <xdr:row>167</xdr:row>
      <xdr:rowOff>28575</xdr:rowOff>
    </xdr:to>
    <xdr:pic>
      <xdr:nvPicPr>
        <xdr:cNvPr id="22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2023050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167</xdr:row>
      <xdr:rowOff>0</xdr:rowOff>
    </xdr:from>
    <xdr:to>
      <xdr:col>4</xdr:col>
      <xdr:colOff>38100</xdr:colOff>
      <xdr:row>167</xdr:row>
      <xdr:rowOff>28575</xdr:rowOff>
    </xdr:to>
    <xdr:pic>
      <xdr:nvPicPr>
        <xdr:cNvPr id="23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2023050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167</xdr:row>
      <xdr:rowOff>0</xdr:rowOff>
    </xdr:from>
    <xdr:to>
      <xdr:col>4</xdr:col>
      <xdr:colOff>38100</xdr:colOff>
      <xdr:row>167</xdr:row>
      <xdr:rowOff>28575</xdr:rowOff>
    </xdr:to>
    <xdr:pic>
      <xdr:nvPicPr>
        <xdr:cNvPr id="24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2023050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704850</xdr:colOff>
      <xdr:row>169</xdr:row>
      <xdr:rowOff>85725</xdr:rowOff>
    </xdr:from>
    <xdr:to>
      <xdr:col>3</xdr:col>
      <xdr:colOff>1790700</xdr:colOff>
      <xdr:row>172</xdr:row>
      <xdr:rowOff>123825</xdr:rowOff>
    </xdr:to>
    <xdr:pic>
      <xdr:nvPicPr>
        <xdr:cNvPr id="25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937450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171</xdr:row>
      <xdr:rowOff>0</xdr:rowOff>
    </xdr:from>
    <xdr:to>
      <xdr:col>4</xdr:col>
      <xdr:colOff>38100</xdr:colOff>
      <xdr:row>171</xdr:row>
      <xdr:rowOff>28575</xdr:rowOff>
    </xdr:to>
    <xdr:pic>
      <xdr:nvPicPr>
        <xdr:cNvPr id="26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342322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172</xdr:row>
      <xdr:rowOff>0</xdr:rowOff>
    </xdr:from>
    <xdr:to>
      <xdr:col>4</xdr:col>
      <xdr:colOff>38100</xdr:colOff>
      <xdr:row>172</xdr:row>
      <xdr:rowOff>28575</xdr:rowOff>
    </xdr:to>
    <xdr:pic>
      <xdr:nvPicPr>
        <xdr:cNvPr id="27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36708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170</xdr:row>
      <xdr:rowOff>0</xdr:rowOff>
    </xdr:from>
    <xdr:to>
      <xdr:col>4</xdr:col>
      <xdr:colOff>38100</xdr:colOff>
      <xdr:row>170</xdr:row>
      <xdr:rowOff>28575</xdr:rowOff>
    </xdr:to>
    <xdr:pic>
      <xdr:nvPicPr>
        <xdr:cNvPr id="28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315652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1028700</xdr:colOff>
      <xdr:row>175</xdr:row>
      <xdr:rowOff>219075</xdr:rowOff>
    </xdr:from>
    <xdr:to>
      <xdr:col>3</xdr:col>
      <xdr:colOff>1771650</xdr:colOff>
      <xdr:row>177</xdr:row>
      <xdr:rowOff>257175</xdr:rowOff>
    </xdr:to>
    <xdr:pic>
      <xdr:nvPicPr>
        <xdr:cNvPr id="2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35004375"/>
          <a:ext cx="742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104</xdr:row>
      <xdr:rowOff>161925</xdr:rowOff>
    </xdr:from>
    <xdr:to>
      <xdr:col>3</xdr:col>
      <xdr:colOff>2590800</xdr:colOff>
      <xdr:row>122</xdr:row>
      <xdr:rowOff>76200</xdr:rowOff>
    </xdr:to>
    <xdr:pic>
      <xdr:nvPicPr>
        <xdr:cNvPr id="3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640675"/>
          <a:ext cx="251460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38100</xdr:colOff>
      <xdr:row>174</xdr:row>
      <xdr:rowOff>28575</xdr:rowOff>
    </xdr:to>
    <xdr:pic>
      <xdr:nvPicPr>
        <xdr:cNvPr id="31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41661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38100</xdr:colOff>
      <xdr:row>174</xdr:row>
      <xdr:rowOff>28575</xdr:rowOff>
    </xdr:to>
    <xdr:pic>
      <xdr:nvPicPr>
        <xdr:cNvPr id="32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41661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38100</xdr:colOff>
      <xdr:row>174</xdr:row>
      <xdr:rowOff>28575</xdr:rowOff>
    </xdr:to>
    <xdr:pic>
      <xdr:nvPicPr>
        <xdr:cNvPr id="33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41661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38100</xdr:colOff>
      <xdr:row>174</xdr:row>
      <xdr:rowOff>28575</xdr:rowOff>
    </xdr:to>
    <xdr:pic>
      <xdr:nvPicPr>
        <xdr:cNvPr id="34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41661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38100</xdr:colOff>
      <xdr:row>174</xdr:row>
      <xdr:rowOff>28575</xdr:rowOff>
    </xdr:to>
    <xdr:pic>
      <xdr:nvPicPr>
        <xdr:cNvPr id="35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41661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38100</xdr:colOff>
      <xdr:row>174</xdr:row>
      <xdr:rowOff>28575</xdr:rowOff>
    </xdr:to>
    <xdr:pic>
      <xdr:nvPicPr>
        <xdr:cNvPr id="36" name="12 Resim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4166175"/>
          <a:ext cx="381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0</xdr:row>
      <xdr:rowOff>342900</xdr:rowOff>
    </xdr:from>
    <xdr:to>
      <xdr:col>4</xdr:col>
      <xdr:colOff>327025</xdr:colOff>
      <xdr:row>3</xdr:row>
      <xdr:rowOff>114300</xdr:rowOff>
    </xdr:to>
    <xdr:pic>
      <xdr:nvPicPr>
        <xdr:cNvPr id="39" name="Picture 62" descr="logo_sankrep (1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42900"/>
          <a:ext cx="34099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58</xdr:row>
      <xdr:rowOff>114300</xdr:rowOff>
    </xdr:from>
    <xdr:to>
      <xdr:col>3</xdr:col>
      <xdr:colOff>2438400</xdr:colOff>
      <xdr:row>72</xdr:row>
      <xdr:rowOff>152400</xdr:rowOff>
    </xdr:to>
    <xdr:pic>
      <xdr:nvPicPr>
        <xdr:cNvPr id="40" name="Resim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3096875"/>
          <a:ext cx="22002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51</xdr:row>
      <xdr:rowOff>254000</xdr:rowOff>
    </xdr:from>
    <xdr:to>
      <xdr:col>3</xdr:col>
      <xdr:colOff>2434165</xdr:colOff>
      <xdr:row>55</xdr:row>
      <xdr:rowOff>12700</xdr:rowOff>
    </xdr:to>
    <xdr:pic>
      <xdr:nvPicPr>
        <xdr:cNvPr id="41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684000"/>
          <a:ext cx="2167465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179</xdr:row>
      <xdr:rowOff>152401</xdr:rowOff>
    </xdr:from>
    <xdr:to>
      <xdr:col>3</xdr:col>
      <xdr:colOff>1943100</xdr:colOff>
      <xdr:row>179</xdr:row>
      <xdr:rowOff>1491389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1200" y="37922201"/>
          <a:ext cx="1333500" cy="1338988"/>
        </a:xfrm>
        <a:prstGeom prst="rect">
          <a:avLst/>
        </a:prstGeom>
      </xdr:spPr>
    </xdr:pic>
    <xdr:clientData/>
  </xdr:twoCellAnchor>
  <xdr:twoCellAnchor editAs="oneCell">
    <xdr:from>
      <xdr:col>3</xdr:col>
      <xdr:colOff>596900</xdr:colOff>
      <xdr:row>184</xdr:row>
      <xdr:rowOff>165100</xdr:rowOff>
    </xdr:from>
    <xdr:to>
      <xdr:col>3</xdr:col>
      <xdr:colOff>1930612</xdr:colOff>
      <xdr:row>184</xdr:row>
      <xdr:rowOff>1504300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8500" y="40309800"/>
          <a:ext cx="1333712" cy="133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189</xdr:row>
      <xdr:rowOff>88900</xdr:rowOff>
    </xdr:from>
    <xdr:to>
      <xdr:col>3</xdr:col>
      <xdr:colOff>1905212</xdr:colOff>
      <xdr:row>189</xdr:row>
      <xdr:rowOff>1428100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3100" y="42595800"/>
          <a:ext cx="1333712" cy="133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195</xdr:row>
      <xdr:rowOff>50800</xdr:rowOff>
    </xdr:from>
    <xdr:to>
      <xdr:col>3</xdr:col>
      <xdr:colOff>2407757</xdr:colOff>
      <xdr:row>195</xdr:row>
      <xdr:rowOff>1854200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1200" y="45478700"/>
          <a:ext cx="1798157" cy="18034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660401</xdr:colOff>
      <xdr:row>215</xdr:row>
      <xdr:rowOff>50800</xdr:rowOff>
    </xdr:from>
    <xdr:to>
      <xdr:col>3</xdr:col>
      <xdr:colOff>2476501</xdr:colOff>
      <xdr:row>215</xdr:row>
      <xdr:rowOff>1843495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2001" y="51206400"/>
          <a:ext cx="1816100" cy="1792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ankrep.ru/" TargetMode="External"/><Relationship Id="rId1" Type="http://schemas.openxmlformats.org/officeDocument/2006/relationships/hyperlink" Target="http://www.sankrep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1"/>
  <sheetViews>
    <sheetView view="pageBreakPreview" topLeftCell="A16" zoomScaleNormal="100" zoomScaleSheetLayoutView="100" workbookViewId="0">
      <selection activeCell="J47" sqref="J47"/>
    </sheetView>
  </sheetViews>
  <sheetFormatPr defaultRowHeight="12.75" x14ac:dyDescent="0.2"/>
  <cols>
    <col min="1" max="1" width="6.140625" style="5" customWidth="1"/>
    <col min="2" max="2" width="55.7109375" customWidth="1"/>
    <col min="3" max="3" width="13" customWidth="1"/>
    <col min="4" max="5" width="11.85546875" customWidth="1"/>
    <col min="6" max="6" width="11.140625" hidden="1" customWidth="1"/>
    <col min="7" max="7" width="4.140625" customWidth="1"/>
    <col min="8" max="8" width="14.85546875" customWidth="1"/>
    <col min="9" max="9" width="5" customWidth="1"/>
    <col min="10" max="10" width="17.42578125" customWidth="1"/>
    <col min="11" max="11" width="5.28515625" customWidth="1"/>
    <col min="12" max="12" width="7" customWidth="1"/>
    <col min="13" max="13" width="16.28515625" customWidth="1"/>
    <col min="14" max="14" width="5" customWidth="1"/>
    <col min="15" max="15" width="8.7109375" customWidth="1"/>
  </cols>
  <sheetData>
    <row r="1" spans="1:15" ht="15" x14ac:dyDescent="0.2">
      <c r="B1" s="498"/>
      <c r="C1" s="498"/>
      <c r="D1" s="498"/>
      <c r="E1" s="498"/>
      <c r="F1" s="498"/>
      <c r="G1" s="498"/>
      <c r="H1" s="498"/>
      <c r="I1" s="498"/>
      <c r="J1" s="498"/>
      <c r="K1" s="498"/>
    </row>
    <row r="2" spans="1:15" ht="0.75" customHeight="1" thickBot="1" x14ac:dyDescent="0.25">
      <c r="B2" s="498"/>
      <c r="C2" s="498"/>
      <c r="D2" s="498"/>
      <c r="E2" s="498"/>
      <c r="F2" s="498"/>
      <c r="G2" s="498"/>
      <c r="H2" s="498"/>
      <c r="I2" s="498"/>
      <c r="J2" s="498"/>
      <c r="K2" s="498"/>
    </row>
    <row r="3" spans="1:15" ht="33.75" customHeight="1" x14ac:dyDescent="0.6">
      <c r="B3" s="499" t="s">
        <v>505</v>
      </c>
      <c r="C3" s="499"/>
      <c r="D3" s="499"/>
      <c r="E3" s="499"/>
      <c r="F3" s="499"/>
      <c r="G3" s="499"/>
      <c r="H3" s="499"/>
      <c r="I3" s="500"/>
      <c r="J3" s="505" t="s">
        <v>14</v>
      </c>
      <c r="K3" s="506"/>
      <c r="L3" s="506"/>
      <c r="M3" s="506"/>
      <c r="N3" s="506"/>
      <c r="O3" s="507"/>
    </row>
    <row r="4" spans="1:15" ht="22.5" customHeight="1" x14ac:dyDescent="0.2">
      <c r="B4" s="501" t="s">
        <v>157</v>
      </c>
      <c r="C4" s="501"/>
      <c r="D4" s="501"/>
      <c r="E4" s="501"/>
      <c r="F4" s="501"/>
      <c r="G4" s="501"/>
      <c r="H4" s="501"/>
      <c r="I4" s="502"/>
      <c r="J4" s="508"/>
      <c r="K4" s="509"/>
      <c r="L4" s="509"/>
      <c r="M4" s="509"/>
      <c r="N4" s="509"/>
      <c r="O4" s="510"/>
    </row>
    <row r="5" spans="1:15" x14ac:dyDescent="0.2">
      <c r="B5" s="514" t="s">
        <v>158</v>
      </c>
      <c r="C5" s="514"/>
      <c r="D5" s="514"/>
      <c r="E5" s="514"/>
      <c r="F5" s="514"/>
      <c r="G5" s="514"/>
      <c r="H5" s="514"/>
      <c r="I5" s="515"/>
      <c r="J5" s="508"/>
      <c r="K5" s="509"/>
      <c r="L5" s="509"/>
      <c r="M5" s="509"/>
      <c r="N5" s="509"/>
      <c r="O5" s="510"/>
    </row>
    <row r="6" spans="1:15" ht="15.75" x14ac:dyDescent="0.25">
      <c r="B6" s="520" t="s">
        <v>15</v>
      </c>
      <c r="C6" s="520"/>
      <c r="D6" s="520"/>
      <c r="E6" s="520"/>
      <c r="J6" s="508"/>
      <c r="K6" s="509"/>
      <c r="L6" s="509"/>
      <c r="M6" s="509"/>
      <c r="N6" s="509"/>
      <c r="O6" s="510"/>
    </row>
    <row r="7" spans="1:15" ht="21" customHeight="1" thickBot="1" x14ac:dyDescent="0.25">
      <c r="B7" s="498" t="s">
        <v>153</v>
      </c>
      <c r="C7" s="498"/>
      <c r="D7" s="498"/>
      <c r="E7" s="498"/>
      <c r="F7" s="498"/>
      <c r="G7" s="498"/>
      <c r="H7" s="498"/>
      <c r="I7" s="521"/>
      <c r="J7" s="511"/>
      <c r="K7" s="512"/>
      <c r="L7" s="512"/>
      <c r="M7" s="512"/>
      <c r="N7" s="512"/>
      <c r="O7" s="513"/>
    </row>
    <row r="8" spans="1:15" ht="15.75" customHeight="1" x14ac:dyDescent="0.2">
      <c r="B8" s="498" t="s">
        <v>154</v>
      </c>
      <c r="C8" s="498"/>
      <c r="D8" s="498"/>
      <c r="E8" s="498"/>
      <c r="F8" s="498"/>
      <c r="G8" s="498"/>
      <c r="H8" s="498"/>
      <c r="I8" s="102"/>
      <c r="J8" s="85" t="s">
        <v>145</v>
      </c>
      <c r="K8" s="516">
        <v>25</v>
      </c>
      <c r="L8" s="88" t="s">
        <v>1</v>
      </c>
      <c r="M8" s="85" t="s">
        <v>148</v>
      </c>
      <c r="N8" s="516">
        <v>25</v>
      </c>
      <c r="O8" s="78" t="s">
        <v>1</v>
      </c>
    </row>
    <row r="9" spans="1:15" ht="15.75" customHeight="1" thickBot="1" x14ac:dyDescent="0.25">
      <c r="B9" s="498" t="s">
        <v>155</v>
      </c>
      <c r="C9" s="498"/>
      <c r="D9" s="498"/>
      <c r="E9" s="498"/>
      <c r="F9" s="498"/>
      <c r="G9" s="498"/>
      <c r="H9" s="69"/>
      <c r="I9" s="102"/>
      <c r="J9" s="86" t="s">
        <v>147</v>
      </c>
      <c r="K9" s="517"/>
      <c r="L9" s="89"/>
      <c r="M9" s="86" t="s">
        <v>149</v>
      </c>
      <c r="N9" s="517"/>
      <c r="O9" s="79"/>
    </row>
    <row r="10" spans="1:15" ht="13.5" thickBot="1" x14ac:dyDescent="0.25">
      <c r="A10" s="30" t="s">
        <v>156</v>
      </c>
      <c r="F10" s="5"/>
      <c r="G10" s="5"/>
      <c r="H10" s="5"/>
      <c r="I10" s="6"/>
      <c r="J10" s="7"/>
      <c r="K10" s="8"/>
      <c r="L10" s="9"/>
      <c r="M10" s="7"/>
      <c r="N10" s="8"/>
      <c r="O10" s="9"/>
    </row>
    <row r="11" spans="1:15" ht="16.5" customHeight="1" x14ac:dyDescent="0.2">
      <c r="B11" s="524"/>
      <c r="C11" s="524"/>
      <c r="D11" s="524"/>
      <c r="E11" s="524"/>
      <c r="F11" s="524"/>
      <c r="G11" s="524"/>
      <c r="H11" s="524"/>
      <c r="I11" s="6"/>
      <c r="J11" s="85" t="s">
        <v>146</v>
      </c>
      <c r="K11" s="94">
        <v>25</v>
      </c>
      <c r="L11" s="78" t="s">
        <v>1</v>
      </c>
      <c r="M11" s="95" t="s">
        <v>151</v>
      </c>
      <c r="N11" s="99">
        <v>25</v>
      </c>
      <c r="O11" s="82" t="s">
        <v>1</v>
      </c>
    </row>
    <row r="12" spans="1:15" ht="13.5" thickBot="1" x14ac:dyDescent="0.25">
      <c r="B12" s="70"/>
      <c r="C12" s="70"/>
      <c r="D12" s="70"/>
      <c r="E12" s="70"/>
      <c r="F12" s="70"/>
      <c r="G12" s="70"/>
      <c r="H12" s="70"/>
      <c r="I12" s="6"/>
      <c r="J12" s="86" t="s">
        <v>150</v>
      </c>
      <c r="K12" s="87"/>
      <c r="L12" s="79"/>
      <c r="M12" s="96" t="s">
        <v>152</v>
      </c>
      <c r="N12" s="97"/>
      <c r="O12" s="83"/>
    </row>
    <row r="13" spans="1:15" ht="16.5" thickBot="1" x14ac:dyDescent="0.3">
      <c r="A13" s="30"/>
      <c r="B13" s="457" t="s">
        <v>159</v>
      </c>
      <c r="C13" s="457"/>
      <c r="D13" s="457"/>
      <c r="E13" s="457"/>
      <c r="F13" s="457"/>
      <c r="G13" s="457"/>
      <c r="H13" s="457"/>
      <c r="I13" s="457"/>
      <c r="J13" s="7"/>
      <c r="K13" s="8"/>
      <c r="L13" s="9"/>
      <c r="M13" s="7"/>
      <c r="N13" s="8"/>
      <c r="O13" s="9"/>
    </row>
    <row r="14" spans="1:15" ht="29.25" customHeight="1" thickBot="1" x14ac:dyDescent="0.3">
      <c r="A14" s="30"/>
      <c r="B14" s="71"/>
      <c r="C14" s="71"/>
      <c r="D14" s="71"/>
      <c r="E14" s="71"/>
      <c r="F14" s="71"/>
      <c r="G14" s="71"/>
      <c r="H14" s="71"/>
      <c r="I14" s="71"/>
      <c r="J14" s="98" t="s">
        <v>143</v>
      </c>
      <c r="K14" s="100">
        <v>25</v>
      </c>
      <c r="L14" s="3" t="s">
        <v>1</v>
      </c>
      <c r="M14" s="98" t="s">
        <v>144</v>
      </c>
      <c r="N14" s="100">
        <v>35</v>
      </c>
      <c r="O14" s="101" t="s">
        <v>1</v>
      </c>
    </row>
    <row r="15" spans="1:15" ht="15.75" x14ac:dyDescent="0.25">
      <c r="A15" s="30"/>
      <c r="B15" s="457" t="s">
        <v>160</v>
      </c>
      <c r="C15" s="457"/>
      <c r="D15" s="457"/>
      <c r="E15" s="457"/>
      <c r="F15" s="457"/>
      <c r="G15" s="457"/>
      <c r="H15" s="457"/>
      <c r="I15" s="71"/>
      <c r="J15" s="80"/>
      <c r="K15" s="81"/>
      <c r="L15" s="9"/>
      <c r="M15" s="7"/>
      <c r="N15" s="8"/>
      <c r="O15" s="9"/>
    </row>
    <row r="16" spans="1:15" ht="15.75" x14ac:dyDescent="0.25">
      <c r="A16" s="30"/>
      <c r="B16" s="71"/>
      <c r="C16" s="71"/>
      <c r="D16" s="71"/>
      <c r="E16" s="71"/>
      <c r="F16" s="71"/>
      <c r="G16" s="71"/>
      <c r="H16" s="71"/>
      <c r="I16" s="71"/>
      <c r="J16" s="7"/>
      <c r="K16" s="8"/>
      <c r="L16" s="9"/>
      <c r="M16" s="7"/>
      <c r="N16" s="8"/>
      <c r="O16" s="9"/>
    </row>
    <row r="17" spans="1:15" ht="24.75" customHeight="1" x14ac:dyDescent="0.2">
      <c r="A17" s="522"/>
      <c r="B17" s="523"/>
      <c r="C17" s="523"/>
      <c r="D17" s="523"/>
      <c r="E17" s="523"/>
      <c r="F17" s="523"/>
      <c r="G17" s="523"/>
      <c r="H17" s="523"/>
      <c r="I17" s="523"/>
      <c r="J17" s="7"/>
      <c r="K17" s="8"/>
      <c r="L17" s="9"/>
      <c r="M17" s="7"/>
      <c r="N17" s="8"/>
      <c r="O17" s="9"/>
    </row>
    <row r="18" spans="1:15" ht="12.75" customHeight="1" x14ac:dyDescent="0.2">
      <c r="A18" s="20"/>
      <c r="B18" s="11"/>
      <c r="C18" s="32" t="s">
        <v>7</v>
      </c>
      <c r="D18" s="12" t="s">
        <v>35</v>
      </c>
      <c r="E18" s="12" t="s">
        <v>9</v>
      </c>
      <c r="F18" s="12" t="s">
        <v>6</v>
      </c>
      <c r="G18" s="13"/>
      <c r="H18" s="103" t="s">
        <v>5</v>
      </c>
      <c r="I18" s="104"/>
      <c r="J18" s="7"/>
      <c r="K18" s="8"/>
      <c r="L18" s="9"/>
      <c r="M18" s="7"/>
      <c r="N18" s="8"/>
      <c r="O18" s="9"/>
    </row>
    <row r="19" spans="1:15" ht="12.75" customHeight="1" x14ac:dyDescent="0.2">
      <c r="A19" s="44" t="s">
        <v>11</v>
      </c>
      <c r="B19" s="17" t="s">
        <v>2</v>
      </c>
      <c r="C19" s="23" t="s">
        <v>8</v>
      </c>
      <c r="D19" s="16" t="s">
        <v>36</v>
      </c>
      <c r="E19" s="16" t="s">
        <v>10</v>
      </c>
      <c r="F19" s="14" t="s">
        <v>142</v>
      </c>
      <c r="G19" s="15"/>
      <c r="H19" s="503" t="s">
        <v>4</v>
      </c>
      <c r="I19" s="504"/>
      <c r="J19" s="7"/>
      <c r="K19" s="8"/>
      <c r="L19" s="9"/>
      <c r="M19" s="7"/>
      <c r="N19" s="8"/>
      <c r="O19" s="9"/>
    </row>
    <row r="20" spans="1:15" ht="12.75" customHeight="1" x14ac:dyDescent="0.2">
      <c r="A20" s="21"/>
      <c r="B20" s="18"/>
      <c r="C20" s="19"/>
      <c r="D20" s="10"/>
      <c r="E20" s="10"/>
      <c r="F20" s="22" t="s">
        <v>13</v>
      </c>
      <c r="G20" s="22" t="s">
        <v>3</v>
      </c>
      <c r="H20" s="105" t="s">
        <v>12</v>
      </c>
      <c r="I20" s="105" t="s">
        <v>3</v>
      </c>
    </row>
    <row r="21" spans="1:15" ht="12.75" customHeight="1" x14ac:dyDescent="0.2">
      <c r="A21" s="462">
        <v>1</v>
      </c>
      <c r="B21" s="464" t="s">
        <v>105</v>
      </c>
      <c r="C21" s="462" t="s">
        <v>106</v>
      </c>
      <c r="D21" s="466">
        <v>0.54</v>
      </c>
      <c r="E21" s="468">
        <v>50</v>
      </c>
      <c r="F21" s="462">
        <v>1.42</v>
      </c>
      <c r="G21" s="458" t="s">
        <v>0</v>
      </c>
      <c r="H21" s="460">
        <f>F21-F21/100*$K$14</f>
        <v>1.0649999999999999</v>
      </c>
      <c r="I21" s="458" t="s">
        <v>0</v>
      </c>
    </row>
    <row r="22" spans="1:15" ht="12.75" customHeight="1" x14ac:dyDescent="0.2">
      <c r="A22" s="471"/>
      <c r="B22" s="472"/>
      <c r="C22" s="471"/>
      <c r="D22" s="473"/>
      <c r="E22" s="474"/>
      <c r="F22" s="471"/>
      <c r="G22" s="461"/>
      <c r="H22" s="460"/>
      <c r="I22" s="461"/>
    </row>
    <row r="23" spans="1:15" ht="12.75" customHeight="1" x14ac:dyDescent="0.2">
      <c r="A23" s="462">
        <v>2</v>
      </c>
      <c r="B23" s="464" t="s">
        <v>107</v>
      </c>
      <c r="C23" s="462" t="s">
        <v>108</v>
      </c>
      <c r="D23" s="494">
        <v>0.59</v>
      </c>
      <c r="E23" s="468">
        <v>50</v>
      </c>
      <c r="F23" s="462">
        <v>1.48</v>
      </c>
      <c r="G23" s="458" t="s">
        <v>0</v>
      </c>
      <c r="H23" s="460">
        <f>F23-F23/100*$K$14</f>
        <v>1.1099999999999999</v>
      </c>
      <c r="I23" s="458" t="s">
        <v>0</v>
      </c>
    </row>
    <row r="24" spans="1:15" ht="12.75" customHeight="1" x14ac:dyDescent="0.2">
      <c r="A24" s="471"/>
      <c r="B24" s="472"/>
      <c r="C24" s="471"/>
      <c r="D24" s="495"/>
      <c r="E24" s="474"/>
      <c r="F24" s="471"/>
      <c r="G24" s="461"/>
      <c r="H24" s="460"/>
      <c r="I24" s="461"/>
    </row>
    <row r="25" spans="1:15" ht="12.75" customHeight="1" x14ac:dyDescent="0.2">
      <c r="A25" s="462">
        <v>3</v>
      </c>
      <c r="B25" s="464" t="s">
        <v>109</v>
      </c>
      <c r="C25" s="462" t="s">
        <v>110</v>
      </c>
      <c r="D25" s="494">
        <v>0.6</v>
      </c>
      <c r="E25" s="468">
        <v>50</v>
      </c>
      <c r="F25" s="462">
        <v>1.51</v>
      </c>
      <c r="G25" s="458" t="s">
        <v>0</v>
      </c>
      <c r="H25" s="460">
        <f>F25-F25/100*$K$14</f>
        <v>1.1325000000000001</v>
      </c>
      <c r="I25" s="458" t="s">
        <v>0</v>
      </c>
    </row>
    <row r="26" spans="1:15" ht="12.75" customHeight="1" x14ac:dyDescent="0.2">
      <c r="A26" s="471"/>
      <c r="B26" s="472"/>
      <c r="C26" s="471"/>
      <c r="D26" s="495"/>
      <c r="E26" s="474"/>
      <c r="F26" s="471"/>
      <c r="G26" s="461"/>
      <c r="H26" s="460"/>
      <c r="I26" s="461"/>
    </row>
    <row r="27" spans="1:15" ht="12.75" customHeight="1" x14ac:dyDescent="0.2">
      <c r="A27" s="462">
        <v>4</v>
      </c>
      <c r="B27" s="464" t="s">
        <v>111</v>
      </c>
      <c r="C27" s="462" t="s">
        <v>112</v>
      </c>
      <c r="D27" s="466">
        <v>0.62</v>
      </c>
      <c r="E27" s="468">
        <v>50</v>
      </c>
      <c r="F27" s="475">
        <v>1.54</v>
      </c>
      <c r="G27" s="458" t="s">
        <v>0</v>
      </c>
      <c r="H27" s="460">
        <f>F27-F27/100*$K$14</f>
        <v>1.155</v>
      </c>
      <c r="I27" s="458" t="s">
        <v>0</v>
      </c>
    </row>
    <row r="28" spans="1:15" ht="12.75" customHeight="1" x14ac:dyDescent="0.2">
      <c r="A28" s="471"/>
      <c r="B28" s="472"/>
      <c r="C28" s="471"/>
      <c r="D28" s="473"/>
      <c r="E28" s="474"/>
      <c r="F28" s="476"/>
      <c r="G28" s="461"/>
      <c r="H28" s="460"/>
      <c r="I28" s="461"/>
    </row>
    <row r="29" spans="1:15" ht="12.75" customHeight="1" x14ac:dyDescent="0.2">
      <c r="A29" s="462">
        <v>5</v>
      </c>
      <c r="B29" s="464" t="s">
        <v>113</v>
      </c>
      <c r="C29" s="462" t="s">
        <v>114</v>
      </c>
      <c r="D29" s="466">
        <v>0.66</v>
      </c>
      <c r="E29" s="468">
        <v>50</v>
      </c>
      <c r="F29" s="462">
        <v>1.72</v>
      </c>
      <c r="G29" s="458" t="s">
        <v>0</v>
      </c>
      <c r="H29" s="460">
        <f>F29-F29/100*$K$14</f>
        <v>1.29</v>
      </c>
      <c r="I29" s="458" t="s">
        <v>0</v>
      </c>
    </row>
    <row r="30" spans="1:15" ht="12.75" customHeight="1" x14ac:dyDescent="0.2">
      <c r="A30" s="471"/>
      <c r="B30" s="472"/>
      <c r="C30" s="471"/>
      <c r="D30" s="473"/>
      <c r="E30" s="474"/>
      <c r="F30" s="471"/>
      <c r="G30" s="461"/>
      <c r="H30" s="460"/>
      <c r="I30" s="461"/>
    </row>
    <row r="31" spans="1:15" ht="12.75" customHeight="1" x14ac:dyDescent="0.2">
      <c r="A31" s="462">
        <v>6</v>
      </c>
      <c r="B31" s="464" t="s">
        <v>115</v>
      </c>
      <c r="C31" s="462" t="s">
        <v>116</v>
      </c>
      <c r="D31" s="466">
        <v>0.76</v>
      </c>
      <c r="E31" s="468">
        <v>50</v>
      </c>
      <c r="F31" s="462">
        <v>2</v>
      </c>
      <c r="G31" s="458" t="s">
        <v>0</v>
      </c>
      <c r="H31" s="460">
        <f>F31-F31/100*$K$14</f>
        <v>1.5</v>
      </c>
      <c r="I31" s="458" t="s">
        <v>0</v>
      </c>
    </row>
    <row r="32" spans="1:15" ht="12.75" customHeight="1" x14ac:dyDescent="0.2">
      <c r="A32" s="471"/>
      <c r="B32" s="472"/>
      <c r="C32" s="471"/>
      <c r="D32" s="473"/>
      <c r="E32" s="474"/>
      <c r="F32" s="471"/>
      <c r="G32" s="461"/>
      <c r="H32" s="460"/>
      <c r="I32" s="461"/>
    </row>
    <row r="33" spans="1:9" ht="12.75" customHeight="1" x14ac:dyDescent="0.2">
      <c r="A33" s="462">
        <v>7</v>
      </c>
      <c r="B33" s="464" t="s">
        <v>117</v>
      </c>
      <c r="C33" s="462" t="s">
        <v>118</v>
      </c>
      <c r="D33" s="494">
        <v>0.8</v>
      </c>
      <c r="E33" s="468">
        <v>50</v>
      </c>
      <c r="F33" s="462">
        <v>2.2999999999999998</v>
      </c>
      <c r="G33" s="458" t="s">
        <v>0</v>
      </c>
      <c r="H33" s="460">
        <f>F33-F33/100*$K$14</f>
        <v>1.7249999999999999</v>
      </c>
      <c r="I33" s="458" t="s">
        <v>0</v>
      </c>
    </row>
    <row r="34" spans="1:9" ht="12.75" customHeight="1" x14ac:dyDescent="0.2">
      <c r="A34" s="471"/>
      <c r="B34" s="472"/>
      <c r="C34" s="471"/>
      <c r="D34" s="495"/>
      <c r="E34" s="474"/>
      <c r="F34" s="471"/>
      <c r="G34" s="461"/>
      <c r="H34" s="460"/>
      <c r="I34" s="461"/>
    </row>
    <row r="35" spans="1:9" ht="12.75" customHeight="1" x14ac:dyDescent="0.2">
      <c r="A35" s="462">
        <v>8</v>
      </c>
      <c r="B35" s="464" t="s">
        <v>119</v>
      </c>
      <c r="C35" s="462" t="s">
        <v>120</v>
      </c>
      <c r="D35" s="494">
        <v>0.9</v>
      </c>
      <c r="E35" s="468">
        <v>50</v>
      </c>
      <c r="F35" s="462">
        <v>2.4</v>
      </c>
      <c r="G35" s="458" t="s">
        <v>0</v>
      </c>
      <c r="H35" s="460">
        <f>F35-F35/100*$K$14</f>
        <v>1.7999999999999998</v>
      </c>
      <c r="I35" s="458" t="s">
        <v>0</v>
      </c>
    </row>
    <row r="36" spans="1:9" ht="12.75" customHeight="1" x14ac:dyDescent="0.2">
      <c r="A36" s="471"/>
      <c r="B36" s="472"/>
      <c r="C36" s="471"/>
      <c r="D36" s="495"/>
      <c r="E36" s="474"/>
      <c r="F36" s="471"/>
      <c r="G36" s="461"/>
      <c r="H36" s="460"/>
      <c r="I36" s="461"/>
    </row>
    <row r="37" spans="1:9" ht="12.75" customHeight="1" x14ac:dyDescent="0.2">
      <c r="A37" s="462">
        <v>9</v>
      </c>
      <c r="B37" s="464" t="s">
        <v>121</v>
      </c>
      <c r="C37" s="462" t="s">
        <v>122</v>
      </c>
      <c r="D37" s="466">
        <v>0.95</v>
      </c>
      <c r="E37" s="468">
        <v>50</v>
      </c>
      <c r="F37" s="462">
        <v>2.5099999999999998</v>
      </c>
      <c r="G37" s="458" t="s">
        <v>0</v>
      </c>
      <c r="H37" s="460">
        <f>F37-F37/100*$K$14</f>
        <v>1.8824999999999998</v>
      </c>
      <c r="I37" s="458" t="s">
        <v>0</v>
      </c>
    </row>
    <row r="38" spans="1:9" ht="12.75" customHeight="1" x14ac:dyDescent="0.2">
      <c r="A38" s="471"/>
      <c r="B38" s="472"/>
      <c r="C38" s="471"/>
      <c r="D38" s="473"/>
      <c r="E38" s="474"/>
      <c r="F38" s="471"/>
      <c r="G38" s="461"/>
      <c r="H38" s="460"/>
      <c r="I38" s="461"/>
    </row>
    <row r="39" spans="1:9" ht="12.75" customHeight="1" x14ac:dyDescent="0.2">
      <c r="A39" s="462">
        <v>10</v>
      </c>
      <c r="B39" s="464" t="s">
        <v>123</v>
      </c>
      <c r="C39" s="462" t="s">
        <v>124</v>
      </c>
      <c r="D39" s="466">
        <v>1.02</v>
      </c>
      <c r="E39" s="468">
        <v>50</v>
      </c>
      <c r="F39" s="475">
        <v>2.73</v>
      </c>
      <c r="G39" s="458" t="s">
        <v>0</v>
      </c>
      <c r="H39" s="470">
        <f>F39-F39/100*$K$14</f>
        <v>2.0474999999999999</v>
      </c>
      <c r="I39" s="458" t="s">
        <v>0</v>
      </c>
    </row>
    <row r="40" spans="1:9" ht="12.75" customHeight="1" thickBot="1" x14ac:dyDescent="0.25">
      <c r="A40" s="471"/>
      <c r="B40" s="472"/>
      <c r="C40" s="471"/>
      <c r="D40" s="473"/>
      <c r="E40" s="474"/>
      <c r="F40" s="476"/>
      <c r="G40" s="461"/>
      <c r="H40" s="493"/>
      <c r="I40" s="461"/>
    </row>
    <row r="41" spans="1:9" ht="12.75" customHeight="1" x14ac:dyDescent="0.2">
      <c r="A41" s="477">
        <v>11</v>
      </c>
      <c r="B41" s="479" t="s">
        <v>125</v>
      </c>
      <c r="C41" s="481" t="s">
        <v>127</v>
      </c>
      <c r="D41" s="483">
        <v>0.92</v>
      </c>
      <c r="E41" s="483">
        <v>50</v>
      </c>
      <c r="F41" s="485">
        <v>3.72</v>
      </c>
      <c r="G41" s="487" t="s">
        <v>0</v>
      </c>
      <c r="H41" s="489">
        <f>F41-F41/100*$K$14</f>
        <v>2.79</v>
      </c>
      <c r="I41" s="491" t="s">
        <v>0</v>
      </c>
    </row>
    <row r="42" spans="1:9" ht="12.75" customHeight="1" x14ac:dyDescent="0.2">
      <c r="A42" s="478"/>
      <c r="B42" s="480"/>
      <c r="C42" s="482"/>
      <c r="D42" s="484"/>
      <c r="E42" s="484"/>
      <c r="F42" s="486"/>
      <c r="G42" s="488"/>
      <c r="H42" s="490"/>
      <c r="I42" s="492"/>
    </row>
    <row r="43" spans="1:9" ht="12.75" customHeight="1" x14ac:dyDescent="0.2">
      <c r="A43" s="462">
        <v>12</v>
      </c>
      <c r="B43" s="464" t="s">
        <v>126</v>
      </c>
      <c r="C43" s="462" t="s">
        <v>110</v>
      </c>
      <c r="D43" s="466">
        <v>0.93</v>
      </c>
      <c r="E43" s="468">
        <v>50</v>
      </c>
      <c r="F43" s="462">
        <v>3.96</v>
      </c>
      <c r="G43" s="458" t="s">
        <v>0</v>
      </c>
      <c r="H43" s="460">
        <f>F43-F43/100*$K$14</f>
        <v>2.97</v>
      </c>
      <c r="I43" s="458" t="s">
        <v>0</v>
      </c>
    </row>
    <row r="44" spans="1:9" ht="12.75" customHeight="1" x14ac:dyDescent="0.2">
      <c r="A44" s="471"/>
      <c r="B44" s="472"/>
      <c r="C44" s="471"/>
      <c r="D44" s="473"/>
      <c r="E44" s="474"/>
      <c r="F44" s="471"/>
      <c r="G44" s="461"/>
      <c r="H44" s="460"/>
      <c r="I44" s="461"/>
    </row>
    <row r="45" spans="1:9" ht="12.75" customHeight="1" x14ac:dyDescent="0.2">
      <c r="A45" s="462">
        <v>13</v>
      </c>
      <c r="B45" s="464" t="s">
        <v>128</v>
      </c>
      <c r="C45" s="462" t="s">
        <v>114</v>
      </c>
      <c r="D45" s="466">
        <v>1.08</v>
      </c>
      <c r="E45" s="468">
        <v>50</v>
      </c>
      <c r="F45" s="462">
        <v>4.0999999999999996</v>
      </c>
      <c r="G45" s="458" t="s">
        <v>0</v>
      </c>
      <c r="H45" s="460">
        <f>F45-F45/100*$K$14</f>
        <v>3.0749999999999997</v>
      </c>
      <c r="I45" s="458" t="s">
        <v>0</v>
      </c>
    </row>
    <row r="46" spans="1:9" ht="12.75" customHeight="1" x14ac:dyDescent="0.2">
      <c r="A46" s="471"/>
      <c r="B46" s="472"/>
      <c r="C46" s="471"/>
      <c r="D46" s="473"/>
      <c r="E46" s="474"/>
      <c r="F46" s="471"/>
      <c r="G46" s="461"/>
      <c r="H46" s="460"/>
      <c r="I46" s="461"/>
    </row>
    <row r="47" spans="1:9" ht="12.75" customHeight="1" x14ac:dyDescent="0.2">
      <c r="A47" s="462">
        <v>14</v>
      </c>
      <c r="B47" s="464" t="s">
        <v>129</v>
      </c>
      <c r="C47" s="462" t="s">
        <v>116</v>
      </c>
      <c r="D47" s="466">
        <v>1.23</v>
      </c>
      <c r="E47" s="468">
        <v>50</v>
      </c>
      <c r="F47" s="462">
        <v>4.47</v>
      </c>
      <c r="G47" s="458" t="s">
        <v>0</v>
      </c>
      <c r="H47" s="460">
        <f>F47-F47/100*$K$14</f>
        <v>3.3525</v>
      </c>
      <c r="I47" s="458" t="s">
        <v>0</v>
      </c>
    </row>
    <row r="48" spans="1:9" ht="12.75" customHeight="1" x14ac:dyDescent="0.2">
      <c r="A48" s="471"/>
      <c r="B48" s="472"/>
      <c r="C48" s="471"/>
      <c r="D48" s="473"/>
      <c r="E48" s="474"/>
      <c r="F48" s="471"/>
      <c r="G48" s="461"/>
      <c r="H48" s="460"/>
      <c r="I48" s="461"/>
    </row>
    <row r="49" spans="1:11" ht="12.75" customHeight="1" x14ac:dyDescent="0.2">
      <c r="A49" s="462">
        <v>15</v>
      </c>
      <c r="B49" s="464" t="s">
        <v>130</v>
      </c>
      <c r="C49" s="462" t="s">
        <v>118</v>
      </c>
      <c r="D49" s="466">
        <v>1.38</v>
      </c>
      <c r="E49" s="468">
        <v>50</v>
      </c>
      <c r="F49" s="475">
        <v>5</v>
      </c>
      <c r="G49" s="458" t="s">
        <v>0</v>
      </c>
      <c r="H49" s="460">
        <f>F49-F49/100*$K$14</f>
        <v>3.75</v>
      </c>
      <c r="I49" s="458" t="s">
        <v>0</v>
      </c>
    </row>
    <row r="50" spans="1:11" ht="12.75" customHeight="1" x14ac:dyDescent="0.2">
      <c r="A50" s="471"/>
      <c r="B50" s="472"/>
      <c r="C50" s="471"/>
      <c r="D50" s="473"/>
      <c r="E50" s="474"/>
      <c r="F50" s="476"/>
      <c r="G50" s="461"/>
      <c r="H50" s="460"/>
      <c r="I50" s="461"/>
    </row>
    <row r="51" spans="1:11" ht="12.75" customHeight="1" x14ac:dyDescent="0.2">
      <c r="A51" s="462">
        <v>16</v>
      </c>
      <c r="B51" s="464" t="s">
        <v>131</v>
      </c>
      <c r="C51" s="462" t="s">
        <v>120</v>
      </c>
      <c r="D51" s="466">
        <v>1.88</v>
      </c>
      <c r="E51" s="468">
        <v>50</v>
      </c>
      <c r="F51" s="462">
        <v>6.72</v>
      </c>
      <c r="G51" s="458" t="s">
        <v>0</v>
      </c>
      <c r="H51" s="460">
        <f>F51-F51/100*$K$14</f>
        <v>5.04</v>
      </c>
      <c r="I51" s="458" t="s">
        <v>0</v>
      </c>
    </row>
    <row r="52" spans="1:11" ht="12.75" customHeight="1" x14ac:dyDescent="0.2">
      <c r="A52" s="471"/>
      <c r="B52" s="472"/>
      <c r="C52" s="471"/>
      <c r="D52" s="473"/>
      <c r="E52" s="474"/>
      <c r="F52" s="471"/>
      <c r="G52" s="461"/>
      <c r="H52" s="460"/>
      <c r="I52" s="461"/>
    </row>
    <row r="53" spans="1:11" ht="12.75" customHeight="1" x14ac:dyDescent="0.2">
      <c r="A53" s="462">
        <v>17</v>
      </c>
      <c r="B53" s="464" t="s">
        <v>132</v>
      </c>
      <c r="C53" s="462" t="s">
        <v>122</v>
      </c>
      <c r="D53" s="466">
        <v>2.1800000000000002</v>
      </c>
      <c r="E53" s="468">
        <v>50</v>
      </c>
      <c r="F53" s="462">
        <v>7.08</v>
      </c>
      <c r="G53" s="458" t="s">
        <v>0</v>
      </c>
      <c r="H53" s="460">
        <f>F53-F53/100*$K$14</f>
        <v>5.3100000000000005</v>
      </c>
      <c r="I53" s="458" t="s">
        <v>0</v>
      </c>
    </row>
    <row r="54" spans="1:11" ht="12.75" customHeight="1" x14ac:dyDescent="0.2">
      <c r="A54" s="471"/>
      <c r="B54" s="472"/>
      <c r="C54" s="471"/>
      <c r="D54" s="473"/>
      <c r="E54" s="474"/>
      <c r="F54" s="471"/>
      <c r="G54" s="461"/>
      <c r="H54" s="460"/>
      <c r="I54" s="461"/>
    </row>
    <row r="55" spans="1:11" ht="12.75" customHeight="1" x14ac:dyDescent="0.2">
      <c r="A55" s="462">
        <v>18</v>
      </c>
      <c r="B55" s="464" t="s">
        <v>133</v>
      </c>
      <c r="C55" s="462" t="s">
        <v>124</v>
      </c>
      <c r="D55" s="466">
        <v>2.41</v>
      </c>
      <c r="E55" s="468">
        <v>50</v>
      </c>
      <c r="F55" s="462">
        <v>7.78</v>
      </c>
      <c r="G55" s="458" t="s">
        <v>0</v>
      </c>
      <c r="H55" s="470">
        <f>F55-F55/100*$K$14</f>
        <v>5.835</v>
      </c>
      <c r="I55" s="458" t="s">
        <v>0</v>
      </c>
    </row>
    <row r="56" spans="1:11" ht="12.75" customHeight="1" thickBot="1" x14ac:dyDescent="0.25">
      <c r="A56" s="463"/>
      <c r="B56" s="465"/>
      <c r="C56" s="463"/>
      <c r="D56" s="467"/>
      <c r="E56" s="469"/>
      <c r="F56" s="463"/>
      <c r="G56" s="459"/>
      <c r="H56" s="470"/>
      <c r="I56" s="459"/>
    </row>
    <row r="57" spans="1:11" x14ac:dyDescent="0.2">
      <c r="A57" s="106">
        <v>1</v>
      </c>
      <c r="B57" s="107" t="s">
        <v>37</v>
      </c>
      <c r="C57" s="108" t="s">
        <v>45</v>
      </c>
      <c r="D57" s="109">
        <v>0.25</v>
      </c>
      <c r="E57" s="109">
        <v>100</v>
      </c>
      <c r="F57" s="110">
        <v>0.41</v>
      </c>
      <c r="G57" s="111" t="s">
        <v>0</v>
      </c>
      <c r="H57" s="112">
        <f t="shared" ref="H57:H83" si="0">F57-F57/100*$K$8</f>
        <v>0.3075</v>
      </c>
      <c r="I57" s="113" t="s">
        <v>0</v>
      </c>
    </row>
    <row r="58" spans="1:11" x14ac:dyDescent="0.2">
      <c r="A58" s="25">
        <v>2</v>
      </c>
      <c r="B58" s="45" t="s">
        <v>38</v>
      </c>
      <c r="C58" s="24" t="s">
        <v>46</v>
      </c>
      <c r="D58" s="24">
        <v>0.28999999999999998</v>
      </c>
      <c r="E58" s="34">
        <v>100</v>
      </c>
      <c r="F58" s="72">
        <v>0.48</v>
      </c>
      <c r="G58" s="1" t="s">
        <v>0</v>
      </c>
      <c r="H58" s="76">
        <f t="shared" si="0"/>
        <v>0.36</v>
      </c>
      <c r="I58" s="1" t="s">
        <v>0</v>
      </c>
      <c r="K58" s="33"/>
    </row>
    <row r="59" spans="1:11" x14ac:dyDescent="0.2">
      <c r="A59" s="25">
        <v>3</v>
      </c>
      <c r="B59" s="45" t="s">
        <v>16</v>
      </c>
      <c r="C59" s="24" t="s">
        <v>47</v>
      </c>
      <c r="D59" s="24">
        <v>0.36</v>
      </c>
      <c r="E59" s="34">
        <v>100</v>
      </c>
      <c r="F59" s="72">
        <v>0.55000000000000004</v>
      </c>
      <c r="G59" s="1" t="s">
        <v>0</v>
      </c>
      <c r="H59" s="76">
        <f t="shared" si="0"/>
        <v>0.41250000000000003</v>
      </c>
      <c r="I59" s="1" t="s">
        <v>0</v>
      </c>
    </row>
    <row r="60" spans="1:11" x14ac:dyDescent="0.2">
      <c r="A60" s="25">
        <v>4</v>
      </c>
      <c r="B60" s="45" t="s">
        <v>40</v>
      </c>
      <c r="C60" s="24" t="s">
        <v>48</v>
      </c>
      <c r="D60" s="24">
        <v>0.36</v>
      </c>
      <c r="E60" s="34">
        <v>100</v>
      </c>
      <c r="F60" s="72">
        <v>0.57999999999999996</v>
      </c>
      <c r="G60" s="1" t="s">
        <v>0</v>
      </c>
      <c r="H60" s="76">
        <f t="shared" si="0"/>
        <v>0.43499999999999994</v>
      </c>
      <c r="I60" s="1" t="s">
        <v>0</v>
      </c>
    </row>
    <row r="61" spans="1:11" x14ac:dyDescent="0.2">
      <c r="A61" s="25">
        <v>5</v>
      </c>
      <c r="B61" s="45" t="s">
        <v>17</v>
      </c>
      <c r="C61" s="24" t="s">
        <v>49</v>
      </c>
      <c r="D61" s="24">
        <v>0.41</v>
      </c>
      <c r="E61" s="34">
        <v>100</v>
      </c>
      <c r="F61" s="72">
        <v>0.7</v>
      </c>
      <c r="G61" s="1" t="s">
        <v>0</v>
      </c>
      <c r="H61" s="76">
        <f t="shared" si="0"/>
        <v>0.52499999999999991</v>
      </c>
      <c r="I61" s="1" t="s">
        <v>0</v>
      </c>
    </row>
    <row r="62" spans="1:11" x14ac:dyDescent="0.2">
      <c r="A62" s="25">
        <v>6</v>
      </c>
      <c r="B62" s="45" t="s">
        <v>39</v>
      </c>
      <c r="C62" s="24" t="s">
        <v>45</v>
      </c>
      <c r="D62" s="24">
        <v>0.25</v>
      </c>
      <c r="E62" s="34">
        <v>100</v>
      </c>
      <c r="F62" s="72">
        <v>0.42</v>
      </c>
      <c r="G62" s="1" t="s">
        <v>0</v>
      </c>
      <c r="H62" s="76">
        <f t="shared" si="0"/>
        <v>0.315</v>
      </c>
      <c r="I62" s="1" t="s">
        <v>0</v>
      </c>
    </row>
    <row r="63" spans="1:11" x14ac:dyDescent="0.2">
      <c r="A63" s="25">
        <v>7</v>
      </c>
      <c r="B63" s="45" t="s">
        <v>41</v>
      </c>
      <c r="C63" s="24" t="s">
        <v>46</v>
      </c>
      <c r="D63" s="24">
        <v>0.27</v>
      </c>
      <c r="E63" s="34">
        <v>100</v>
      </c>
      <c r="F63" s="72">
        <v>0.48</v>
      </c>
      <c r="G63" s="1" t="s">
        <v>0</v>
      </c>
      <c r="H63" s="76">
        <f t="shared" si="0"/>
        <v>0.36</v>
      </c>
      <c r="I63" s="1" t="s">
        <v>0</v>
      </c>
    </row>
    <row r="64" spans="1:11" x14ac:dyDescent="0.2">
      <c r="A64" s="25">
        <v>8</v>
      </c>
      <c r="B64" s="45" t="s">
        <v>42</v>
      </c>
      <c r="C64" s="24" t="s">
        <v>47</v>
      </c>
      <c r="D64" s="24">
        <v>0.37</v>
      </c>
      <c r="E64" s="34">
        <v>100</v>
      </c>
      <c r="F64" s="72">
        <v>0.55000000000000004</v>
      </c>
      <c r="G64" s="1" t="s">
        <v>0</v>
      </c>
      <c r="H64" s="76">
        <f t="shared" si="0"/>
        <v>0.41250000000000003</v>
      </c>
      <c r="I64" s="1" t="s">
        <v>0</v>
      </c>
    </row>
    <row r="65" spans="1:11" x14ac:dyDescent="0.2">
      <c r="A65" s="25">
        <v>9</v>
      </c>
      <c r="B65" s="45" t="s">
        <v>43</v>
      </c>
      <c r="C65" s="24" t="s">
        <v>48</v>
      </c>
      <c r="D65" s="24">
        <v>0.38</v>
      </c>
      <c r="E65" s="34">
        <v>100</v>
      </c>
      <c r="F65" s="75">
        <v>0.57999999999999996</v>
      </c>
      <c r="G65" s="1" t="s">
        <v>0</v>
      </c>
      <c r="H65" s="76">
        <f t="shared" si="0"/>
        <v>0.43499999999999994</v>
      </c>
      <c r="I65" s="1" t="s">
        <v>0</v>
      </c>
    </row>
    <row r="66" spans="1:11" x14ac:dyDescent="0.2">
      <c r="A66" s="25">
        <v>10</v>
      </c>
      <c r="B66" s="45" t="s">
        <v>44</v>
      </c>
      <c r="C66" s="24" t="s">
        <v>49</v>
      </c>
      <c r="D66" s="49">
        <v>0.4</v>
      </c>
      <c r="E66" s="34">
        <v>100</v>
      </c>
      <c r="F66" s="72">
        <v>0.7</v>
      </c>
      <c r="G66" s="1" t="s">
        <v>0</v>
      </c>
      <c r="H66" s="76">
        <f t="shared" si="0"/>
        <v>0.52499999999999991</v>
      </c>
      <c r="I66" s="1" t="s">
        <v>0</v>
      </c>
      <c r="K66" s="4"/>
    </row>
    <row r="67" spans="1:11" x14ac:dyDescent="0.2">
      <c r="A67" s="25">
        <v>11</v>
      </c>
      <c r="B67" s="45" t="s">
        <v>18</v>
      </c>
      <c r="C67" s="24" t="s">
        <v>46</v>
      </c>
      <c r="D67" s="24">
        <v>0.28999999999999998</v>
      </c>
      <c r="E67" s="34">
        <v>100</v>
      </c>
      <c r="F67" s="72">
        <v>0.5</v>
      </c>
      <c r="G67" s="1" t="s">
        <v>0</v>
      </c>
      <c r="H67" s="76">
        <f t="shared" si="0"/>
        <v>0.375</v>
      </c>
      <c r="I67" s="1" t="s">
        <v>0</v>
      </c>
      <c r="K67" s="4"/>
    </row>
    <row r="68" spans="1:11" x14ac:dyDescent="0.2">
      <c r="A68" s="25">
        <v>12</v>
      </c>
      <c r="B68" s="45" t="s">
        <v>19</v>
      </c>
      <c r="C68" s="24" t="s">
        <v>49</v>
      </c>
      <c r="D68" s="24">
        <v>0.35</v>
      </c>
      <c r="E68" s="34">
        <v>100</v>
      </c>
      <c r="F68" s="72">
        <v>0.71</v>
      </c>
      <c r="G68" s="1" t="s">
        <v>0</v>
      </c>
      <c r="H68" s="76">
        <f t="shared" si="0"/>
        <v>0.53249999999999997</v>
      </c>
      <c r="I68" s="1" t="s">
        <v>0</v>
      </c>
      <c r="K68" s="4"/>
    </row>
    <row r="69" spans="1:11" x14ac:dyDescent="0.2">
      <c r="A69" s="25">
        <v>13</v>
      </c>
      <c r="B69" s="45" t="s">
        <v>20</v>
      </c>
      <c r="C69" s="24" t="s">
        <v>50</v>
      </c>
      <c r="D69" s="24">
        <v>0.52</v>
      </c>
      <c r="E69" s="34">
        <v>100</v>
      </c>
      <c r="F69" s="72">
        <v>0.94</v>
      </c>
      <c r="G69" s="1" t="s">
        <v>0</v>
      </c>
      <c r="H69" s="76">
        <f t="shared" si="0"/>
        <v>0.70499999999999996</v>
      </c>
      <c r="I69" s="1" t="s">
        <v>0</v>
      </c>
      <c r="K69" s="4"/>
    </row>
    <row r="70" spans="1:11" x14ac:dyDescent="0.2">
      <c r="A70" s="25">
        <v>14</v>
      </c>
      <c r="B70" s="45" t="s">
        <v>21</v>
      </c>
      <c r="C70" s="24" t="s">
        <v>46</v>
      </c>
      <c r="D70" s="24">
        <v>0.28999999999999998</v>
      </c>
      <c r="E70" s="34">
        <v>100</v>
      </c>
      <c r="F70" s="72">
        <v>0.5</v>
      </c>
      <c r="G70" s="1" t="s">
        <v>0</v>
      </c>
      <c r="H70" s="76">
        <f t="shared" si="0"/>
        <v>0.375</v>
      </c>
      <c r="I70" s="1" t="s">
        <v>0</v>
      </c>
      <c r="K70" s="4"/>
    </row>
    <row r="71" spans="1:11" x14ac:dyDescent="0.2">
      <c r="A71" s="25">
        <v>15</v>
      </c>
      <c r="B71" s="45" t="s">
        <v>22</v>
      </c>
      <c r="C71" s="24" t="s">
        <v>49</v>
      </c>
      <c r="D71" s="49">
        <v>0.4</v>
      </c>
      <c r="E71" s="34">
        <v>100</v>
      </c>
      <c r="F71" s="72">
        <v>0.71</v>
      </c>
      <c r="G71" s="1" t="s">
        <v>0</v>
      </c>
      <c r="H71" s="76">
        <f t="shared" si="0"/>
        <v>0.53249999999999997</v>
      </c>
      <c r="I71" s="1" t="s">
        <v>0</v>
      </c>
    </row>
    <row r="72" spans="1:11" ht="13.5" thickBot="1" x14ac:dyDescent="0.25">
      <c r="A72" s="25">
        <v>16</v>
      </c>
      <c r="B72" s="45" t="s">
        <v>23</v>
      </c>
      <c r="C72" s="24" t="s">
        <v>50</v>
      </c>
      <c r="D72" s="24">
        <v>0.52</v>
      </c>
      <c r="E72" s="34">
        <v>100</v>
      </c>
      <c r="F72" s="72">
        <v>0.94</v>
      </c>
      <c r="G72" s="1" t="s">
        <v>0</v>
      </c>
      <c r="H72" s="84">
        <f t="shared" si="0"/>
        <v>0.70499999999999996</v>
      </c>
      <c r="I72" s="1" t="s">
        <v>0</v>
      </c>
    </row>
    <row r="73" spans="1:11" x14ac:dyDescent="0.2">
      <c r="A73" s="43">
        <v>17</v>
      </c>
      <c r="B73" s="46" t="s">
        <v>24</v>
      </c>
      <c r="C73" s="39">
        <v>1</v>
      </c>
      <c r="D73" s="39">
        <v>0.02</v>
      </c>
      <c r="E73" s="40">
        <v>200</v>
      </c>
      <c r="F73" s="73">
        <v>0.08</v>
      </c>
      <c r="G73" s="41" t="s">
        <v>0</v>
      </c>
      <c r="H73" s="112">
        <f t="shared" si="0"/>
        <v>0.06</v>
      </c>
      <c r="I73" s="113" t="s">
        <v>0</v>
      </c>
    </row>
    <row r="74" spans="1:11" x14ac:dyDescent="0.2">
      <c r="A74" s="25">
        <v>18</v>
      </c>
      <c r="B74" s="47" t="s">
        <v>25</v>
      </c>
      <c r="C74" s="24">
        <v>1.5</v>
      </c>
      <c r="D74" s="24">
        <v>0.03</v>
      </c>
      <c r="E74" s="31">
        <v>200</v>
      </c>
      <c r="F74" s="72">
        <v>0.09</v>
      </c>
      <c r="G74" s="1" t="s">
        <v>0</v>
      </c>
      <c r="H74" s="76">
        <f t="shared" si="0"/>
        <v>6.7500000000000004E-2</v>
      </c>
      <c r="I74" s="1" t="s">
        <v>0</v>
      </c>
    </row>
    <row r="75" spans="1:11" x14ac:dyDescent="0.2">
      <c r="A75" s="25">
        <v>19</v>
      </c>
      <c r="B75" s="47" t="s">
        <v>26</v>
      </c>
      <c r="C75" s="24">
        <v>2</v>
      </c>
      <c r="D75" s="24">
        <v>0.03</v>
      </c>
      <c r="E75" s="31">
        <v>200</v>
      </c>
      <c r="F75" s="72">
        <v>0.1</v>
      </c>
      <c r="G75" s="1" t="s">
        <v>0</v>
      </c>
      <c r="H75" s="76">
        <f t="shared" si="0"/>
        <v>7.5000000000000011E-2</v>
      </c>
      <c r="I75" s="1" t="s">
        <v>0</v>
      </c>
    </row>
    <row r="76" spans="1:11" x14ac:dyDescent="0.2">
      <c r="A76" s="25">
        <v>20</v>
      </c>
      <c r="B76" s="47" t="s">
        <v>27</v>
      </c>
      <c r="C76" s="24">
        <v>2.5</v>
      </c>
      <c r="D76" s="24">
        <v>0.04</v>
      </c>
      <c r="E76" s="31">
        <v>200</v>
      </c>
      <c r="F76" s="72">
        <v>0.1</v>
      </c>
      <c r="G76" s="1" t="s">
        <v>0</v>
      </c>
      <c r="H76" s="76">
        <f t="shared" si="0"/>
        <v>7.5000000000000011E-2</v>
      </c>
      <c r="I76" s="1" t="s">
        <v>0</v>
      </c>
    </row>
    <row r="77" spans="1:11" x14ac:dyDescent="0.2">
      <c r="A77" s="25">
        <v>21</v>
      </c>
      <c r="B77" s="47" t="s">
        <v>28</v>
      </c>
      <c r="C77" s="24">
        <v>3</v>
      </c>
      <c r="D77" s="24">
        <v>0.05</v>
      </c>
      <c r="E77" s="31">
        <v>200</v>
      </c>
      <c r="F77" s="72">
        <v>0.11</v>
      </c>
      <c r="G77" s="1" t="s">
        <v>0</v>
      </c>
      <c r="H77" s="76">
        <f t="shared" si="0"/>
        <v>8.2500000000000004E-2</v>
      </c>
      <c r="I77" s="1" t="s">
        <v>0</v>
      </c>
    </row>
    <row r="78" spans="1:11" x14ac:dyDescent="0.2">
      <c r="A78" s="25">
        <v>22</v>
      </c>
      <c r="B78" s="47" t="s">
        <v>29</v>
      </c>
      <c r="C78" s="24">
        <v>3.5</v>
      </c>
      <c r="D78" s="24">
        <v>7.0000000000000007E-2</v>
      </c>
      <c r="E78" s="31">
        <v>200</v>
      </c>
      <c r="F78" s="72">
        <v>0.11</v>
      </c>
      <c r="G78" s="1" t="s">
        <v>0</v>
      </c>
      <c r="H78" s="76">
        <f t="shared" si="0"/>
        <v>8.2500000000000004E-2</v>
      </c>
      <c r="I78" s="1" t="s">
        <v>0</v>
      </c>
    </row>
    <row r="79" spans="1:11" x14ac:dyDescent="0.2">
      <c r="A79" s="25">
        <v>23</v>
      </c>
      <c r="B79" s="47" t="s">
        <v>30</v>
      </c>
      <c r="C79" s="24">
        <v>4</v>
      </c>
      <c r="D79" s="24">
        <v>0.11</v>
      </c>
      <c r="E79" s="31">
        <v>200</v>
      </c>
      <c r="F79" s="72">
        <v>0.12</v>
      </c>
      <c r="G79" s="1" t="s">
        <v>0</v>
      </c>
      <c r="H79" s="76">
        <f t="shared" si="0"/>
        <v>0.09</v>
      </c>
      <c r="I79" s="1" t="s">
        <v>0</v>
      </c>
    </row>
    <row r="80" spans="1:11" x14ac:dyDescent="0.2">
      <c r="A80" s="25">
        <v>24</v>
      </c>
      <c r="B80" s="47" t="s">
        <v>31</v>
      </c>
      <c r="C80" s="24">
        <v>5</v>
      </c>
      <c r="D80" s="49">
        <v>0.1</v>
      </c>
      <c r="E80" s="31">
        <v>200</v>
      </c>
      <c r="F80" s="72">
        <v>0.15</v>
      </c>
      <c r="G80" s="1" t="s">
        <v>0</v>
      </c>
      <c r="H80" s="76">
        <f t="shared" si="0"/>
        <v>0.11249999999999999</v>
      </c>
      <c r="I80" s="1" t="s">
        <v>0</v>
      </c>
    </row>
    <row r="81" spans="1:9" x14ac:dyDescent="0.2">
      <c r="A81" s="25">
        <v>25</v>
      </c>
      <c r="B81" s="47" t="s">
        <v>32</v>
      </c>
      <c r="C81" s="24">
        <v>6</v>
      </c>
      <c r="D81" s="24">
        <v>0.05</v>
      </c>
      <c r="E81" s="31">
        <v>100</v>
      </c>
      <c r="F81" s="72">
        <v>0.16</v>
      </c>
      <c r="G81" s="1" t="s">
        <v>0</v>
      </c>
      <c r="H81" s="76">
        <f t="shared" si="0"/>
        <v>0.12</v>
      </c>
      <c r="I81" s="1" t="s">
        <v>0</v>
      </c>
    </row>
    <row r="82" spans="1:9" x14ac:dyDescent="0.2">
      <c r="A82" s="25">
        <v>26</v>
      </c>
      <c r="B82" s="47" t="s">
        <v>33</v>
      </c>
      <c r="C82" s="24" t="s">
        <v>51</v>
      </c>
      <c r="D82" s="24">
        <v>0.05</v>
      </c>
      <c r="E82" s="31">
        <v>100</v>
      </c>
      <c r="F82" s="72">
        <v>0.1</v>
      </c>
      <c r="G82" s="1" t="s">
        <v>0</v>
      </c>
      <c r="H82" s="76">
        <f t="shared" si="0"/>
        <v>7.5000000000000011E-2</v>
      </c>
      <c r="I82" s="1" t="s">
        <v>0</v>
      </c>
    </row>
    <row r="83" spans="1:9" ht="13.5" thickBot="1" x14ac:dyDescent="0.25">
      <c r="A83" s="35">
        <v>27</v>
      </c>
      <c r="B83" s="48" t="s">
        <v>34</v>
      </c>
      <c r="C83" s="36" t="s">
        <v>52</v>
      </c>
      <c r="D83" s="50">
        <v>0.1</v>
      </c>
      <c r="E83" s="31">
        <v>100</v>
      </c>
      <c r="F83" s="74">
        <v>0.17</v>
      </c>
      <c r="G83" s="37" t="s">
        <v>0</v>
      </c>
      <c r="H83" s="84">
        <f t="shared" si="0"/>
        <v>0.1275</v>
      </c>
      <c r="I83" s="37" t="s">
        <v>0</v>
      </c>
    </row>
    <row r="84" spans="1:9" ht="13.5" thickBot="1" x14ac:dyDescent="0.25">
      <c r="A84" s="43">
        <v>28</v>
      </c>
      <c r="B84" s="51" t="s">
        <v>53</v>
      </c>
      <c r="C84" s="39" t="s">
        <v>61</v>
      </c>
      <c r="D84" s="39">
        <v>0.14000000000000001</v>
      </c>
      <c r="E84" s="39">
        <v>100</v>
      </c>
      <c r="F84" s="73">
        <v>0.15</v>
      </c>
      <c r="G84" s="41" t="s">
        <v>0</v>
      </c>
      <c r="H84" s="112">
        <f>F84-F84/100*$N$8</f>
        <v>0.11249999999999999</v>
      </c>
      <c r="I84" s="113" t="s">
        <v>0</v>
      </c>
    </row>
    <row r="85" spans="1:9" x14ac:dyDescent="0.2">
      <c r="A85" s="25">
        <v>29</v>
      </c>
      <c r="B85" s="45" t="s">
        <v>54</v>
      </c>
      <c r="C85" s="24" t="s">
        <v>62</v>
      </c>
      <c r="D85" s="24">
        <v>0.15</v>
      </c>
      <c r="E85" s="27">
        <v>100</v>
      </c>
      <c r="F85" s="72">
        <v>0.22</v>
      </c>
      <c r="G85" s="2" t="s">
        <v>0</v>
      </c>
      <c r="H85" s="90">
        <f>F85-F85/100*$N$8</f>
        <v>0.16500000000000001</v>
      </c>
      <c r="I85" s="1" t="s">
        <v>0</v>
      </c>
    </row>
    <row r="86" spans="1:9" x14ac:dyDescent="0.2">
      <c r="A86" s="25">
        <v>30</v>
      </c>
      <c r="B86" s="45" t="s">
        <v>55</v>
      </c>
      <c r="C86" s="24" t="s">
        <v>62</v>
      </c>
      <c r="D86" s="24">
        <v>0.16</v>
      </c>
      <c r="E86" s="27">
        <v>100</v>
      </c>
      <c r="F86" s="72">
        <v>0.24</v>
      </c>
      <c r="G86" s="2" t="s">
        <v>0</v>
      </c>
      <c r="H86" s="92">
        <f t="shared" ref="H86:H91" si="1">F86-F86/100*$N$8</f>
        <v>0.18</v>
      </c>
      <c r="I86" s="1" t="s">
        <v>0</v>
      </c>
    </row>
    <row r="87" spans="1:9" x14ac:dyDescent="0.2">
      <c r="A87" s="25">
        <v>31</v>
      </c>
      <c r="B87" s="45" t="s">
        <v>56</v>
      </c>
      <c r="C87" s="24" t="s">
        <v>63</v>
      </c>
      <c r="D87" s="24">
        <v>0.04</v>
      </c>
      <c r="E87" s="27">
        <v>100</v>
      </c>
      <c r="F87" s="72">
        <v>0.11</v>
      </c>
      <c r="G87" s="2" t="s">
        <v>0</v>
      </c>
      <c r="H87" s="92">
        <f t="shared" si="1"/>
        <v>8.2500000000000004E-2</v>
      </c>
      <c r="I87" s="1" t="s">
        <v>0</v>
      </c>
    </row>
    <row r="88" spans="1:9" x14ac:dyDescent="0.2">
      <c r="A88" s="25">
        <v>32</v>
      </c>
      <c r="B88" s="45" t="s">
        <v>57</v>
      </c>
      <c r="C88" s="24" t="s">
        <v>63</v>
      </c>
      <c r="D88" s="24">
        <v>0.04</v>
      </c>
      <c r="E88" s="27">
        <v>100</v>
      </c>
      <c r="F88" s="72">
        <v>0.12</v>
      </c>
      <c r="G88" s="2" t="s">
        <v>0</v>
      </c>
      <c r="H88" s="92">
        <f t="shared" si="1"/>
        <v>0.09</v>
      </c>
      <c r="I88" s="1" t="s">
        <v>0</v>
      </c>
    </row>
    <row r="89" spans="1:9" ht="15" customHeight="1" x14ac:dyDescent="0.2">
      <c r="A89" s="25">
        <v>33</v>
      </c>
      <c r="B89" s="45" t="s">
        <v>58</v>
      </c>
      <c r="C89" s="24" t="s">
        <v>64</v>
      </c>
      <c r="D89" s="24">
        <v>0.04</v>
      </c>
      <c r="E89" s="27">
        <v>100</v>
      </c>
      <c r="F89" s="72">
        <v>0.12</v>
      </c>
      <c r="G89" s="1" t="s">
        <v>0</v>
      </c>
      <c r="H89" s="92">
        <f t="shared" si="1"/>
        <v>0.09</v>
      </c>
      <c r="I89" s="1" t="s">
        <v>0</v>
      </c>
    </row>
    <row r="90" spans="1:9" x14ac:dyDescent="0.2">
      <c r="A90" s="25">
        <v>34</v>
      </c>
      <c r="B90" s="45" t="s">
        <v>59</v>
      </c>
      <c r="C90" s="24" t="s">
        <v>64</v>
      </c>
      <c r="D90" s="24">
        <v>0.04</v>
      </c>
      <c r="E90" s="27">
        <v>100</v>
      </c>
      <c r="F90" s="72">
        <v>0.13</v>
      </c>
      <c r="G90" s="1" t="s">
        <v>0</v>
      </c>
      <c r="H90" s="92">
        <f t="shared" si="1"/>
        <v>9.7500000000000003E-2</v>
      </c>
      <c r="I90" s="1" t="s">
        <v>0</v>
      </c>
    </row>
    <row r="91" spans="1:9" ht="15" customHeight="1" x14ac:dyDescent="0.2">
      <c r="A91" s="25">
        <v>35</v>
      </c>
      <c r="B91" s="45" t="s">
        <v>65</v>
      </c>
      <c r="C91" s="24" t="s">
        <v>46</v>
      </c>
      <c r="D91" s="24">
        <v>0.08</v>
      </c>
      <c r="E91" s="27">
        <v>100</v>
      </c>
      <c r="F91" s="72">
        <v>0.12</v>
      </c>
      <c r="G91" s="1" t="s">
        <v>0</v>
      </c>
      <c r="H91" s="92">
        <f t="shared" si="1"/>
        <v>0.09</v>
      </c>
      <c r="I91" s="1" t="s">
        <v>0</v>
      </c>
    </row>
    <row r="92" spans="1:9" ht="13.5" thickBot="1" x14ac:dyDescent="0.25">
      <c r="A92" s="25">
        <v>36</v>
      </c>
      <c r="B92" s="45" t="s">
        <v>60</v>
      </c>
      <c r="C92" s="24" t="s">
        <v>46</v>
      </c>
      <c r="D92" s="24">
        <v>0.08</v>
      </c>
      <c r="E92" s="27">
        <v>100</v>
      </c>
      <c r="F92" s="72">
        <v>0.13</v>
      </c>
      <c r="G92" s="1" t="s">
        <v>0</v>
      </c>
      <c r="H92" s="93">
        <f t="shared" ref="H92:H102" si="2">F92-F92/100*$N$8</f>
        <v>9.7500000000000003E-2</v>
      </c>
      <c r="I92" s="1" t="s">
        <v>0</v>
      </c>
    </row>
    <row r="93" spans="1:9" ht="15" customHeight="1" x14ac:dyDescent="0.2">
      <c r="A93" s="43">
        <v>37</v>
      </c>
      <c r="B93" s="51" t="s">
        <v>66</v>
      </c>
      <c r="C93" s="54">
        <v>6</v>
      </c>
      <c r="D93" s="39">
        <v>0.09</v>
      </c>
      <c r="E93" s="39">
        <v>100</v>
      </c>
      <c r="F93" s="73">
        <v>0.2</v>
      </c>
      <c r="G93" s="41" t="s">
        <v>0</v>
      </c>
      <c r="H93" s="112">
        <f t="shared" si="2"/>
        <v>0.15000000000000002</v>
      </c>
      <c r="I93" s="113" t="s">
        <v>0</v>
      </c>
    </row>
    <row r="94" spans="1:9" x14ac:dyDescent="0.2">
      <c r="A94" s="25">
        <v>38</v>
      </c>
      <c r="B94" s="45" t="s">
        <v>67</v>
      </c>
      <c r="C94" s="55">
        <v>8</v>
      </c>
      <c r="D94" s="49">
        <v>0.1</v>
      </c>
      <c r="E94" s="24">
        <v>100</v>
      </c>
      <c r="F94" s="72">
        <v>0.21</v>
      </c>
      <c r="G94" s="1" t="s">
        <v>0</v>
      </c>
      <c r="H94" s="91">
        <f t="shared" si="2"/>
        <v>0.1575</v>
      </c>
      <c r="I94" s="1" t="s">
        <v>0</v>
      </c>
    </row>
    <row r="95" spans="1:9" ht="15" customHeight="1" x14ac:dyDescent="0.2">
      <c r="A95" s="25">
        <v>39</v>
      </c>
      <c r="B95" s="45" t="s">
        <v>68</v>
      </c>
      <c r="C95" s="55">
        <v>10</v>
      </c>
      <c r="D95" s="49">
        <v>0.1</v>
      </c>
      <c r="E95" s="24">
        <v>100</v>
      </c>
      <c r="F95" s="72">
        <v>0.21</v>
      </c>
      <c r="G95" s="1" t="s">
        <v>0</v>
      </c>
      <c r="H95" s="91">
        <f t="shared" si="2"/>
        <v>0.1575</v>
      </c>
      <c r="I95" s="1" t="s">
        <v>0</v>
      </c>
    </row>
    <row r="96" spans="1:9" x14ac:dyDescent="0.2">
      <c r="A96" s="25">
        <v>40</v>
      </c>
      <c r="B96" s="45" t="s">
        <v>69</v>
      </c>
      <c r="C96" s="55">
        <v>12</v>
      </c>
      <c r="D96" s="24">
        <v>0.11</v>
      </c>
      <c r="E96" s="24">
        <v>100</v>
      </c>
      <c r="F96" s="72">
        <v>0.23</v>
      </c>
      <c r="G96" s="1" t="s">
        <v>0</v>
      </c>
      <c r="H96" s="91">
        <f t="shared" si="2"/>
        <v>0.17250000000000001</v>
      </c>
      <c r="I96" s="1" t="s">
        <v>0</v>
      </c>
    </row>
    <row r="97" spans="1:9" ht="15" customHeight="1" x14ac:dyDescent="0.2">
      <c r="A97" s="25">
        <v>41</v>
      </c>
      <c r="B97" s="45" t="s">
        <v>70</v>
      </c>
      <c r="C97" s="55">
        <v>14</v>
      </c>
      <c r="D97" s="24">
        <v>0.11</v>
      </c>
      <c r="E97" s="24">
        <v>100</v>
      </c>
      <c r="F97" s="72">
        <v>0.25</v>
      </c>
      <c r="G97" s="1" t="s">
        <v>0</v>
      </c>
      <c r="H97" s="91">
        <f t="shared" si="2"/>
        <v>0.1875</v>
      </c>
      <c r="I97" s="1" t="s">
        <v>0</v>
      </c>
    </row>
    <row r="98" spans="1:9" x14ac:dyDescent="0.2">
      <c r="A98" s="25">
        <v>42</v>
      </c>
      <c r="B98" s="45" t="s">
        <v>71</v>
      </c>
      <c r="C98" s="55">
        <v>4</v>
      </c>
      <c r="D98" s="24">
        <v>0.09</v>
      </c>
      <c r="E98" s="24">
        <v>100</v>
      </c>
      <c r="F98" s="72">
        <v>0.2</v>
      </c>
      <c r="G98" s="1" t="s">
        <v>0</v>
      </c>
      <c r="H98" s="91">
        <f t="shared" si="2"/>
        <v>0.15000000000000002</v>
      </c>
      <c r="I98" s="1" t="s">
        <v>0</v>
      </c>
    </row>
    <row r="99" spans="1:9" ht="15" customHeight="1" x14ac:dyDescent="0.2">
      <c r="A99" s="25">
        <v>43</v>
      </c>
      <c r="B99" s="45" t="s">
        <v>72</v>
      </c>
      <c r="C99" s="55">
        <v>6</v>
      </c>
      <c r="D99" s="24">
        <v>0.09</v>
      </c>
      <c r="E99" s="24">
        <v>100</v>
      </c>
      <c r="F99" s="72">
        <v>0.21</v>
      </c>
      <c r="G99" s="1" t="s">
        <v>0</v>
      </c>
      <c r="H99" s="91">
        <f t="shared" si="2"/>
        <v>0.1575</v>
      </c>
      <c r="I99" s="1" t="s">
        <v>0</v>
      </c>
    </row>
    <row r="100" spans="1:9" ht="15" customHeight="1" x14ac:dyDescent="0.2">
      <c r="A100" s="25">
        <v>44</v>
      </c>
      <c r="B100" s="45" t="s">
        <v>73</v>
      </c>
      <c r="C100" s="55">
        <v>8</v>
      </c>
      <c r="D100" s="49">
        <v>0.1</v>
      </c>
      <c r="E100" s="24">
        <v>100</v>
      </c>
      <c r="F100" s="72">
        <v>0.22</v>
      </c>
      <c r="G100" s="1" t="s">
        <v>0</v>
      </c>
      <c r="H100" s="91">
        <f t="shared" si="2"/>
        <v>0.16500000000000001</v>
      </c>
      <c r="I100" s="1" t="s">
        <v>0</v>
      </c>
    </row>
    <row r="101" spans="1:9" ht="15" customHeight="1" x14ac:dyDescent="0.2">
      <c r="A101" s="25">
        <v>45</v>
      </c>
      <c r="B101" s="45" t="s">
        <v>74</v>
      </c>
      <c r="C101" s="55">
        <v>10</v>
      </c>
      <c r="D101" s="49">
        <v>0.1</v>
      </c>
      <c r="E101" s="24">
        <v>100</v>
      </c>
      <c r="F101" s="72">
        <v>0.23</v>
      </c>
      <c r="G101" s="1" t="s">
        <v>0</v>
      </c>
      <c r="H101" s="91">
        <f t="shared" si="2"/>
        <v>0.17250000000000001</v>
      </c>
      <c r="I101" s="1" t="s">
        <v>0</v>
      </c>
    </row>
    <row r="102" spans="1:9" ht="13.5" thickBot="1" x14ac:dyDescent="0.25">
      <c r="A102" s="52">
        <v>46</v>
      </c>
      <c r="B102" s="53" t="s">
        <v>75</v>
      </c>
      <c r="C102" s="56">
        <v>12</v>
      </c>
      <c r="D102" s="50">
        <v>0.1</v>
      </c>
      <c r="E102" s="24">
        <v>100</v>
      </c>
      <c r="F102" s="74">
        <v>0.24</v>
      </c>
      <c r="G102" s="1" t="s">
        <v>0</v>
      </c>
      <c r="H102" s="91">
        <f t="shared" si="2"/>
        <v>0.18</v>
      </c>
      <c r="I102" s="1" t="s">
        <v>0</v>
      </c>
    </row>
    <row r="103" spans="1:9" ht="15" customHeight="1" x14ac:dyDescent="0.2">
      <c r="A103" s="38">
        <v>47</v>
      </c>
      <c r="B103" s="51" t="s">
        <v>76</v>
      </c>
      <c r="C103" s="42">
        <v>16</v>
      </c>
      <c r="D103" s="39">
        <v>1.07</v>
      </c>
      <c r="E103" s="39">
        <v>100</v>
      </c>
      <c r="F103" s="73">
        <v>0.75</v>
      </c>
      <c r="G103" s="41" t="s">
        <v>0</v>
      </c>
      <c r="H103" s="114">
        <f t="shared" ref="H103:H121" si="3">F103-F103/100*$K$11</f>
        <v>0.5625</v>
      </c>
      <c r="I103" s="113" t="s">
        <v>0</v>
      </c>
    </row>
    <row r="104" spans="1:9" ht="15" customHeight="1" x14ac:dyDescent="0.2">
      <c r="A104" s="25">
        <v>48</v>
      </c>
      <c r="B104" s="45" t="s">
        <v>77</v>
      </c>
      <c r="C104" s="27">
        <v>20</v>
      </c>
      <c r="D104" s="24">
        <v>0.52</v>
      </c>
      <c r="E104" s="24">
        <v>50</v>
      </c>
      <c r="F104" s="72">
        <v>0.9</v>
      </c>
      <c r="G104" s="1" t="s">
        <v>0</v>
      </c>
      <c r="H104" s="92">
        <f t="shared" si="3"/>
        <v>0.67500000000000004</v>
      </c>
      <c r="I104" s="1" t="s">
        <v>0</v>
      </c>
    </row>
    <row r="105" spans="1:9" ht="15" customHeight="1" x14ac:dyDescent="0.2">
      <c r="A105" s="25">
        <v>49</v>
      </c>
      <c r="B105" s="45" t="s">
        <v>78</v>
      </c>
      <c r="C105" s="27">
        <v>25</v>
      </c>
      <c r="D105" s="24">
        <v>0.43</v>
      </c>
      <c r="E105" s="24">
        <v>50</v>
      </c>
      <c r="F105" s="72">
        <v>1.1000000000000001</v>
      </c>
      <c r="G105" s="1" t="s">
        <v>0</v>
      </c>
      <c r="H105" s="92">
        <f t="shared" si="3"/>
        <v>0.82500000000000007</v>
      </c>
      <c r="I105" s="1" t="s">
        <v>0</v>
      </c>
    </row>
    <row r="106" spans="1:9" ht="15" customHeight="1" x14ac:dyDescent="0.2">
      <c r="A106" s="25">
        <v>50</v>
      </c>
      <c r="B106" s="45" t="s">
        <v>79</v>
      </c>
      <c r="C106" s="27">
        <v>32</v>
      </c>
      <c r="D106" s="49">
        <v>0.2</v>
      </c>
      <c r="E106" s="24">
        <v>25</v>
      </c>
      <c r="F106" s="72">
        <v>1.5</v>
      </c>
      <c r="G106" s="1" t="s">
        <v>0</v>
      </c>
      <c r="H106" s="92">
        <f t="shared" si="3"/>
        <v>1.125</v>
      </c>
      <c r="I106" s="1" t="s">
        <v>0</v>
      </c>
    </row>
    <row r="107" spans="1:9" ht="15" customHeight="1" x14ac:dyDescent="0.2">
      <c r="A107" s="25">
        <v>51</v>
      </c>
      <c r="B107" s="45" t="s">
        <v>80</v>
      </c>
      <c r="C107" s="27">
        <v>40</v>
      </c>
      <c r="D107" s="24">
        <v>0.27</v>
      </c>
      <c r="E107" s="24">
        <v>25</v>
      </c>
      <c r="F107" s="72">
        <v>1.76</v>
      </c>
      <c r="G107" s="1" t="s">
        <v>0</v>
      </c>
      <c r="H107" s="92">
        <f t="shared" si="3"/>
        <v>1.32</v>
      </c>
      <c r="I107" s="1" t="s">
        <v>0</v>
      </c>
    </row>
    <row r="108" spans="1:9" ht="13.5" thickBot="1" x14ac:dyDescent="0.25">
      <c r="A108" s="25">
        <v>52</v>
      </c>
      <c r="B108" s="45" t="s">
        <v>81</v>
      </c>
      <c r="C108" s="27">
        <v>50</v>
      </c>
      <c r="D108" s="24">
        <v>0.34</v>
      </c>
      <c r="E108" s="24">
        <v>25</v>
      </c>
      <c r="F108" s="72">
        <v>2.1</v>
      </c>
      <c r="G108" s="1" t="s">
        <v>0</v>
      </c>
      <c r="H108" s="91">
        <f t="shared" si="3"/>
        <v>1.5750000000000002</v>
      </c>
      <c r="I108" s="1" t="s">
        <v>0</v>
      </c>
    </row>
    <row r="109" spans="1:9" ht="15" customHeight="1" x14ac:dyDescent="0.2">
      <c r="A109" s="38">
        <v>53</v>
      </c>
      <c r="B109" s="51" t="s">
        <v>82</v>
      </c>
      <c r="C109" s="42" t="s">
        <v>88</v>
      </c>
      <c r="D109" s="58">
        <v>0.3</v>
      </c>
      <c r="E109" s="39">
        <v>50</v>
      </c>
      <c r="F109" s="73">
        <v>1.1000000000000001</v>
      </c>
      <c r="G109" s="41" t="s">
        <v>0</v>
      </c>
      <c r="H109" s="114">
        <f t="shared" si="3"/>
        <v>0.82500000000000007</v>
      </c>
      <c r="I109" s="113" t="s">
        <v>0</v>
      </c>
    </row>
    <row r="110" spans="1:9" x14ac:dyDescent="0.2">
      <c r="A110" s="25">
        <v>54</v>
      </c>
      <c r="B110" s="45" t="s">
        <v>83</v>
      </c>
      <c r="C110" s="27" t="s">
        <v>89</v>
      </c>
      <c r="D110" s="24">
        <v>0.43</v>
      </c>
      <c r="E110" s="24">
        <v>50</v>
      </c>
      <c r="F110" s="72">
        <v>1.25</v>
      </c>
      <c r="G110" s="1" t="s">
        <v>0</v>
      </c>
      <c r="H110" s="92">
        <f t="shared" si="3"/>
        <v>0.9375</v>
      </c>
      <c r="I110" s="1" t="s">
        <v>0</v>
      </c>
    </row>
    <row r="111" spans="1:9" ht="15" customHeight="1" x14ac:dyDescent="0.2">
      <c r="A111" s="25">
        <v>55</v>
      </c>
      <c r="B111" s="45" t="s">
        <v>84</v>
      </c>
      <c r="C111" s="27" t="s">
        <v>90</v>
      </c>
      <c r="D111" s="24">
        <v>0.53</v>
      </c>
      <c r="E111" s="24">
        <v>50</v>
      </c>
      <c r="F111" s="72">
        <v>1.32</v>
      </c>
      <c r="G111" s="1" t="s">
        <v>0</v>
      </c>
      <c r="H111" s="92">
        <f t="shared" si="3"/>
        <v>0.99</v>
      </c>
      <c r="I111" s="1" t="s">
        <v>0</v>
      </c>
    </row>
    <row r="112" spans="1:9" x14ac:dyDescent="0.2">
      <c r="A112" s="25">
        <v>56</v>
      </c>
      <c r="B112" s="45" t="s">
        <v>85</v>
      </c>
      <c r="C112" s="27" t="s">
        <v>91</v>
      </c>
      <c r="D112" s="24">
        <v>0.34</v>
      </c>
      <c r="E112" s="24">
        <v>25</v>
      </c>
      <c r="F112" s="72">
        <v>1.75</v>
      </c>
      <c r="G112" s="1" t="s">
        <v>0</v>
      </c>
      <c r="H112" s="92">
        <f t="shared" si="3"/>
        <v>1.3125</v>
      </c>
      <c r="I112" s="1" t="s">
        <v>0</v>
      </c>
    </row>
    <row r="113" spans="1:9" ht="15" customHeight="1" x14ac:dyDescent="0.2">
      <c r="A113" s="25">
        <v>57</v>
      </c>
      <c r="B113" s="45" t="s">
        <v>86</v>
      </c>
      <c r="C113" s="27" t="s">
        <v>92</v>
      </c>
      <c r="D113" s="49">
        <v>0.4</v>
      </c>
      <c r="E113" s="24">
        <v>25</v>
      </c>
      <c r="F113" s="72">
        <v>2.19</v>
      </c>
      <c r="G113" s="1" t="s">
        <v>0</v>
      </c>
      <c r="H113" s="92">
        <f t="shared" si="3"/>
        <v>1.6425000000000001</v>
      </c>
      <c r="I113" s="1" t="s">
        <v>0</v>
      </c>
    </row>
    <row r="114" spans="1:9" ht="13.5" thickBot="1" x14ac:dyDescent="0.25">
      <c r="A114" s="52">
        <v>58</v>
      </c>
      <c r="B114" s="53" t="s">
        <v>87</v>
      </c>
      <c r="C114" s="57">
        <v>40</v>
      </c>
      <c r="D114" s="36">
        <v>0.84</v>
      </c>
      <c r="E114" s="36">
        <v>25</v>
      </c>
      <c r="F114" s="74">
        <v>4.3600000000000003</v>
      </c>
      <c r="G114" s="1" t="s">
        <v>0</v>
      </c>
      <c r="H114" s="91">
        <f t="shared" si="3"/>
        <v>3.2700000000000005</v>
      </c>
      <c r="I114" s="1" t="s">
        <v>0</v>
      </c>
    </row>
    <row r="115" spans="1:9" ht="15" customHeight="1" x14ac:dyDescent="0.2">
      <c r="A115" s="38">
        <v>59</v>
      </c>
      <c r="B115" s="60" t="s">
        <v>93</v>
      </c>
      <c r="C115" s="63" t="s">
        <v>100</v>
      </c>
      <c r="D115" s="39">
        <v>0.26</v>
      </c>
      <c r="E115" s="39">
        <v>100</v>
      </c>
      <c r="F115" s="42">
        <v>0.53</v>
      </c>
      <c r="G115" s="41" t="s">
        <v>0</v>
      </c>
      <c r="H115" s="114">
        <f t="shared" si="3"/>
        <v>0.39750000000000002</v>
      </c>
      <c r="I115" s="113" t="s">
        <v>0</v>
      </c>
    </row>
    <row r="116" spans="1:9" x14ac:dyDescent="0.2">
      <c r="A116" s="27">
        <v>60</v>
      </c>
      <c r="B116" s="61" t="s">
        <v>96</v>
      </c>
      <c r="C116" s="27" t="s">
        <v>101</v>
      </c>
      <c r="D116" s="62">
        <v>0.25</v>
      </c>
      <c r="E116" s="24">
        <v>100</v>
      </c>
      <c r="F116" s="27">
        <v>0.57999999999999996</v>
      </c>
      <c r="G116" s="1" t="s">
        <v>0</v>
      </c>
      <c r="H116" s="92">
        <f t="shared" si="3"/>
        <v>0.43499999999999994</v>
      </c>
      <c r="I116" s="1" t="s">
        <v>0</v>
      </c>
    </row>
    <row r="117" spans="1:9" ht="15" customHeight="1" x14ac:dyDescent="0.2">
      <c r="A117" s="59">
        <v>61</v>
      </c>
      <c r="B117" s="61" t="s">
        <v>97</v>
      </c>
      <c r="C117" s="27" t="s">
        <v>102</v>
      </c>
      <c r="D117" s="62">
        <v>0.25</v>
      </c>
      <c r="E117" s="24">
        <v>100</v>
      </c>
      <c r="F117" s="59">
        <v>0.64</v>
      </c>
      <c r="G117" s="1" t="s">
        <v>0</v>
      </c>
      <c r="H117" s="92">
        <f t="shared" si="3"/>
        <v>0.48</v>
      </c>
      <c r="I117" s="1" t="s">
        <v>0</v>
      </c>
    </row>
    <row r="118" spans="1:9" x14ac:dyDescent="0.2">
      <c r="A118" s="59">
        <v>62</v>
      </c>
      <c r="B118" s="61" t="s">
        <v>98</v>
      </c>
      <c r="C118" s="27" t="s">
        <v>103</v>
      </c>
      <c r="D118" s="64">
        <v>0.4</v>
      </c>
      <c r="E118" s="24">
        <v>100</v>
      </c>
      <c r="F118" s="59">
        <v>0.72</v>
      </c>
      <c r="G118" s="1" t="s">
        <v>0</v>
      </c>
      <c r="H118" s="92">
        <f t="shared" si="3"/>
        <v>0.54</v>
      </c>
      <c r="I118" s="1" t="s">
        <v>0</v>
      </c>
    </row>
    <row r="119" spans="1:9" ht="15" customHeight="1" x14ac:dyDescent="0.2">
      <c r="A119" s="59">
        <v>63</v>
      </c>
      <c r="B119" s="61" t="s">
        <v>99</v>
      </c>
      <c r="C119" s="27" t="s">
        <v>45</v>
      </c>
      <c r="D119" s="62">
        <v>0.24</v>
      </c>
      <c r="E119" s="24">
        <v>100</v>
      </c>
      <c r="F119" s="59">
        <v>0.53</v>
      </c>
      <c r="G119" s="1" t="s">
        <v>0</v>
      </c>
      <c r="H119" s="92">
        <f t="shared" si="3"/>
        <v>0.39750000000000002</v>
      </c>
      <c r="I119" s="1" t="s">
        <v>0</v>
      </c>
    </row>
    <row r="120" spans="1:9" ht="15" customHeight="1" x14ac:dyDescent="0.2">
      <c r="A120" s="59">
        <v>64</v>
      </c>
      <c r="B120" s="61" t="s">
        <v>94</v>
      </c>
      <c r="C120" s="27" t="s">
        <v>46</v>
      </c>
      <c r="D120" s="62">
        <v>0.24</v>
      </c>
      <c r="E120" s="24">
        <v>100</v>
      </c>
      <c r="F120" s="59">
        <v>0.59</v>
      </c>
      <c r="G120" s="1" t="s">
        <v>0</v>
      </c>
      <c r="H120" s="92">
        <f t="shared" si="3"/>
        <v>0.4425</v>
      </c>
      <c r="I120" s="1" t="s">
        <v>0</v>
      </c>
    </row>
    <row r="121" spans="1:9" ht="15" customHeight="1" thickBot="1" x14ac:dyDescent="0.25">
      <c r="A121" s="59">
        <v>65</v>
      </c>
      <c r="B121" s="61" t="s">
        <v>95</v>
      </c>
      <c r="C121" s="27" t="s">
        <v>104</v>
      </c>
      <c r="D121" s="62">
        <v>0.25</v>
      </c>
      <c r="E121" s="24">
        <v>100</v>
      </c>
      <c r="F121" s="59">
        <v>0.65</v>
      </c>
      <c r="G121" s="37" t="s">
        <v>0</v>
      </c>
      <c r="H121" s="91">
        <f t="shared" si="3"/>
        <v>0.48750000000000004</v>
      </c>
      <c r="I121" s="37" t="s">
        <v>0</v>
      </c>
    </row>
    <row r="122" spans="1:9" ht="15" customHeight="1" x14ac:dyDescent="0.2">
      <c r="A122" s="38">
        <v>66</v>
      </c>
      <c r="B122" s="51" t="s">
        <v>134</v>
      </c>
      <c r="C122" s="42" t="s">
        <v>135</v>
      </c>
      <c r="D122" s="58">
        <v>0.08</v>
      </c>
      <c r="E122" s="39">
        <v>100</v>
      </c>
      <c r="F122" s="73">
        <v>0.33</v>
      </c>
      <c r="G122" s="41" t="s">
        <v>0</v>
      </c>
      <c r="H122" s="114">
        <f>F122-F122/100*$N$11</f>
        <v>0.2475</v>
      </c>
      <c r="I122" s="113" t="s">
        <v>0</v>
      </c>
    </row>
    <row r="123" spans="1:9" ht="15" customHeight="1" x14ac:dyDescent="0.2">
      <c r="A123" s="27">
        <v>67</v>
      </c>
      <c r="B123" s="61" t="s">
        <v>136</v>
      </c>
      <c r="C123" s="68" t="s">
        <v>135</v>
      </c>
      <c r="D123" s="62">
        <v>0.08</v>
      </c>
      <c r="E123" s="24">
        <v>100</v>
      </c>
      <c r="F123" s="27">
        <v>0.33</v>
      </c>
      <c r="G123" s="1" t="s">
        <v>0</v>
      </c>
      <c r="H123" s="92">
        <f>F123-F123/100*$N$11</f>
        <v>0.2475</v>
      </c>
      <c r="I123" s="1" t="s">
        <v>0</v>
      </c>
    </row>
    <row r="124" spans="1:9" ht="15" customHeight="1" x14ac:dyDescent="0.2">
      <c r="A124" s="462">
        <v>68</v>
      </c>
      <c r="B124" s="464" t="s">
        <v>137</v>
      </c>
      <c r="C124" s="462" t="s">
        <v>62</v>
      </c>
      <c r="D124" s="466">
        <v>0.48</v>
      </c>
      <c r="E124" s="468">
        <v>100</v>
      </c>
      <c r="F124" s="462">
        <v>0.78</v>
      </c>
      <c r="G124" s="458" t="s">
        <v>0</v>
      </c>
      <c r="H124" s="518">
        <f>F124-F124/100*$N$11</f>
        <v>0.58499999999999996</v>
      </c>
      <c r="I124" s="458" t="s">
        <v>0</v>
      </c>
    </row>
    <row r="125" spans="1:9" ht="15" customHeight="1" thickBot="1" x14ac:dyDescent="0.25">
      <c r="A125" s="471"/>
      <c r="B125" s="472"/>
      <c r="C125" s="471"/>
      <c r="D125" s="473"/>
      <c r="E125" s="474"/>
      <c r="F125" s="471"/>
      <c r="G125" s="461"/>
      <c r="H125" s="519"/>
      <c r="I125" s="461"/>
    </row>
    <row r="126" spans="1:9" x14ac:dyDescent="0.2">
      <c r="A126" s="38">
        <v>69</v>
      </c>
      <c r="B126" s="51" t="s">
        <v>138</v>
      </c>
      <c r="C126" s="42" t="s">
        <v>140</v>
      </c>
      <c r="D126" s="58">
        <v>0.2</v>
      </c>
      <c r="E126" s="39">
        <v>100</v>
      </c>
      <c r="F126" s="73">
        <v>0.44</v>
      </c>
      <c r="G126" s="41" t="s">
        <v>0</v>
      </c>
      <c r="H126" s="115">
        <f>F126-F126/100*$N$14</f>
        <v>0.28600000000000003</v>
      </c>
      <c r="I126" s="113" t="s">
        <v>0</v>
      </c>
    </row>
    <row r="127" spans="1:9" x14ac:dyDescent="0.2">
      <c r="A127" s="59">
        <v>70</v>
      </c>
      <c r="B127" s="61" t="s">
        <v>139</v>
      </c>
      <c r="C127" s="27" t="s">
        <v>141</v>
      </c>
      <c r="D127" s="62">
        <v>0.39</v>
      </c>
      <c r="E127" s="24">
        <v>100</v>
      </c>
      <c r="F127" s="59">
        <v>0.65</v>
      </c>
      <c r="G127" s="1" t="s">
        <v>0</v>
      </c>
      <c r="H127" s="77">
        <f>F127-F127/100*$N$14</f>
        <v>0.42249999999999999</v>
      </c>
      <c r="I127" s="1" t="s">
        <v>0</v>
      </c>
    </row>
    <row r="128" spans="1:9" ht="15" x14ac:dyDescent="0.2">
      <c r="A128" s="6"/>
      <c r="B128" s="26"/>
      <c r="C128" s="28"/>
      <c r="D128" s="65"/>
      <c r="E128" s="66"/>
      <c r="F128" s="6"/>
      <c r="G128" s="29"/>
      <c r="H128" s="67"/>
      <c r="I128" s="29"/>
    </row>
    <row r="129" spans="1:9" ht="15" x14ac:dyDescent="0.2">
      <c r="A129" s="6"/>
      <c r="B129" s="26"/>
      <c r="C129" s="28"/>
      <c r="D129" s="65"/>
      <c r="E129" s="66"/>
      <c r="F129" s="6"/>
      <c r="G129" s="29"/>
      <c r="H129" s="67"/>
      <c r="I129" s="29"/>
    </row>
    <row r="130" spans="1:9" ht="18" x14ac:dyDescent="0.25">
      <c r="B130" s="496" t="s">
        <v>161</v>
      </c>
      <c r="C130" s="496"/>
      <c r="D130" s="496"/>
      <c r="E130" s="496"/>
      <c r="F130" s="496"/>
      <c r="G130" s="496"/>
      <c r="H130" s="496"/>
      <c r="I130" s="496"/>
    </row>
    <row r="131" spans="1:9" x14ac:dyDescent="0.2">
      <c r="B131" s="497" t="s">
        <v>158</v>
      </c>
      <c r="C131" s="497"/>
      <c r="D131" s="497"/>
      <c r="E131" s="497"/>
      <c r="F131" s="497"/>
      <c r="G131" s="497"/>
      <c r="H131" s="497"/>
      <c r="I131" s="497"/>
    </row>
  </sheetData>
  <mergeCells count="190">
    <mergeCell ref="K8:K9"/>
    <mergeCell ref="B6:E6"/>
    <mergeCell ref="B7:I7"/>
    <mergeCell ref="A17:I17"/>
    <mergeCell ref="B8:H8"/>
    <mergeCell ref="B11:H11"/>
    <mergeCell ref="B13:I13"/>
    <mergeCell ref="A124:A125"/>
    <mergeCell ref="A23:A24"/>
    <mergeCell ref="G23:G24"/>
    <mergeCell ref="H23:H24"/>
    <mergeCell ref="A21:A22"/>
    <mergeCell ref="B21:B22"/>
    <mergeCell ref="C21:C22"/>
    <mergeCell ref="D21:D22"/>
    <mergeCell ref="E21:E22"/>
    <mergeCell ref="F21:F22"/>
    <mergeCell ref="I23:I24"/>
    <mergeCell ref="A25:A26"/>
    <mergeCell ref="B25:B26"/>
    <mergeCell ref="C25:C26"/>
    <mergeCell ref="I21:I22"/>
    <mergeCell ref="B23:B24"/>
    <mergeCell ref="C23:C24"/>
    <mergeCell ref="D23:D24"/>
    <mergeCell ref="E23:E24"/>
    <mergeCell ref="F23:F24"/>
    <mergeCell ref="F124:F125"/>
    <mergeCell ref="B124:B125"/>
    <mergeCell ref="G21:G22"/>
    <mergeCell ref="G25:G26"/>
    <mergeCell ref="H25:H26"/>
    <mergeCell ref="I25:I26"/>
    <mergeCell ref="G27:G28"/>
    <mergeCell ref="H27:H28"/>
    <mergeCell ref="I27:I28"/>
    <mergeCell ref="I35:I36"/>
    <mergeCell ref="H37:H38"/>
    <mergeCell ref="I37:I38"/>
    <mergeCell ref="C51:C52"/>
    <mergeCell ref="D51:D52"/>
    <mergeCell ref="E51:E52"/>
    <mergeCell ref="F51:F52"/>
    <mergeCell ref="G43:G44"/>
    <mergeCell ref="H43:H44"/>
    <mergeCell ref="I43:I44"/>
    <mergeCell ref="H45:H46"/>
    <mergeCell ref="I45:I46"/>
    <mergeCell ref="B130:I130"/>
    <mergeCell ref="B131:I131"/>
    <mergeCell ref="B1:K1"/>
    <mergeCell ref="B2:K2"/>
    <mergeCell ref="B3:I3"/>
    <mergeCell ref="B4:I4"/>
    <mergeCell ref="H19:I19"/>
    <mergeCell ref="J3:O7"/>
    <mergeCell ref="B5:I5"/>
    <mergeCell ref="C124:C125"/>
    <mergeCell ref="N8:N9"/>
    <mergeCell ref="B9:G9"/>
    <mergeCell ref="G124:G125"/>
    <mergeCell ref="H124:H125"/>
    <mergeCell ref="I124:I125"/>
    <mergeCell ref="D124:D125"/>
    <mergeCell ref="E124:E125"/>
    <mergeCell ref="H21:H22"/>
    <mergeCell ref="H29:H30"/>
    <mergeCell ref="I29:I30"/>
    <mergeCell ref="H33:H34"/>
    <mergeCell ref="I33:I34"/>
    <mergeCell ref="G35:G36"/>
    <mergeCell ref="H35:H36"/>
    <mergeCell ref="H31:H32"/>
    <mergeCell ref="I31:I32"/>
    <mergeCell ref="A27:A28"/>
    <mergeCell ref="B27:B28"/>
    <mergeCell ref="C27:C28"/>
    <mergeCell ref="D27:D28"/>
    <mergeCell ref="E27:E28"/>
    <mergeCell ref="F27:F28"/>
    <mergeCell ref="D25:D26"/>
    <mergeCell ref="E25:E26"/>
    <mergeCell ref="F25:F26"/>
    <mergeCell ref="A29:A30"/>
    <mergeCell ref="B29:B30"/>
    <mergeCell ref="C29:C30"/>
    <mergeCell ref="D29:D30"/>
    <mergeCell ref="E29:E30"/>
    <mergeCell ref="F29:F30"/>
    <mergeCell ref="G29:G30"/>
    <mergeCell ref="A33:A34"/>
    <mergeCell ref="B33:B34"/>
    <mergeCell ref="C33:C34"/>
    <mergeCell ref="D33:D34"/>
    <mergeCell ref="E33:E34"/>
    <mergeCell ref="F33:F34"/>
    <mergeCell ref="G33:G34"/>
    <mergeCell ref="A31:A32"/>
    <mergeCell ref="B31:B32"/>
    <mergeCell ref="C31:C32"/>
    <mergeCell ref="D31:D32"/>
    <mergeCell ref="E31:E32"/>
    <mergeCell ref="F31:F32"/>
    <mergeCell ref="G31:G32"/>
    <mergeCell ref="A37:A38"/>
    <mergeCell ref="B37:B38"/>
    <mergeCell ref="C37:C38"/>
    <mergeCell ref="D37:D38"/>
    <mergeCell ref="E37:E38"/>
    <mergeCell ref="F37:F38"/>
    <mergeCell ref="G37:G38"/>
    <mergeCell ref="A35:A36"/>
    <mergeCell ref="B35:B36"/>
    <mergeCell ref="C35:C36"/>
    <mergeCell ref="D35:D36"/>
    <mergeCell ref="E35:E36"/>
    <mergeCell ref="F35:F36"/>
    <mergeCell ref="A39:A40"/>
    <mergeCell ref="B39:B40"/>
    <mergeCell ref="C39:C40"/>
    <mergeCell ref="D39:D40"/>
    <mergeCell ref="E39:E40"/>
    <mergeCell ref="F39:F40"/>
    <mergeCell ref="G39:G40"/>
    <mergeCell ref="H39:H40"/>
    <mergeCell ref="I39:I40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A45:A46"/>
    <mergeCell ref="B45:B46"/>
    <mergeCell ref="C45:C46"/>
    <mergeCell ref="D45:D46"/>
    <mergeCell ref="E45:E46"/>
    <mergeCell ref="F45:F46"/>
    <mergeCell ref="G45:G46"/>
    <mergeCell ref="A43:A44"/>
    <mergeCell ref="B43:B44"/>
    <mergeCell ref="C43:C44"/>
    <mergeCell ref="D43:D44"/>
    <mergeCell ref="E43:E44"/>
    <mergeCell ref="F43:F44"/>
    <mergeCell ref="I47:I48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A47:A48"/>
    <mergeCell ref="B47:B48"/>
    <mergeCell ref="C47:C48"/>
    <mergeCell ref="D47:D48"/>
    <mergeCell ref="E47:E48"/>
    <mergeCell ref="F47:F48"/>
    <mergeCell ref="G47:G48"/>
    <mergeCell ref="H47:H48"/>
    <mergeCell ref="B15:H15"/>
    <mergeCell ref="I55:I56"/>
    <mergeCell ref="H53:H54"/>
    <mergeCell ref="I53:I54"/>
    <mergeCell ref="A55:A56"/>
    <mergeCell ref="B55:B56"/>
    <mergeCell ref="C55:C56"/>
    <mergeCell ref="D55:D56"/>
    <mergeCell ref="E55:E56"/>
    <mergeCell ref="F55:F56"/>
    <mergeCell ref="G55:G56"/>
    <mergeCell ref="H55:H56"/>
    <mergeCell ref="G51:G52"/>
    <mergeCell ref="H51:H52"/>
    <mergeCell ref="I51:I52"/>
    <mergeCell ref="A53:A54"/>
    <mergeCell ref="B53:B54"/>
    <mergeCell ref="C53:C54"/>
    <mergeCell ref="D53:D54"/>
    <mergeCell ref="E53:E54"/>
    <mergeCell ref="F53:F54"/>
    <mergeCell ref="G53:G54"/>
    <mergeCell ref="A51:A52"/>
    <mergeCell ref="B51:B52"/>
  </mergeCells>
  <phoneticPr fontId="4" type="noConversion"/>
  <hyperlinks>
    <hyperlink ref="B5:I5" r:id="rId1" display="e-mail: 6421510@gmail.com ,  сайт: www.sankrep.ru"/>
    <hyperlink ref="B131:I131" r:id="rId2" display="e-mail: info@bestfix.su  , сайт: www.bestfix.su"/>
  </hyperlinks>
  <pageMargins left="0.35433070866141736" right="0.35433070866141736" top="0.98425196850393704" bottom="0.98425196850393704" header="0.51181102362204722" footer="0.51181102362204722"/>
  <pageSetup paperSize="9" scale="69" orientation="portrait" r:id="rId3"/>
  <headerFooter alignWithMargins="0"/>
  <rowBreaks count="1" manualBreakCount="1">
    <brk id="72" max="16383" man="1"/>
  </rowBreaks>
  <colBreaks count="1" manualBreakCount="1">
    <brk id="9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26"/>
  <sheetViews>
    <sheetView tabSelected="1" view="pageBreakPreview" zoomScale="75" zoomScaleNormal="80" workbookViewId="0">
      <pane ySplit="6" topLeftCell="A187" activePane="bottomLeft" state="frozen"/>
      <selection pane="bottomLeft" activeCell="J219" sqref="J219"/>
    </sheetView>
  </sheetViews>
  <sheetFormatPr defaultRowHeight="13.5" customHeight="1" x14ac:dyDescent="0.2"/>
  <cols>
    <col min="1" max="1" width="1.42578125" style="116" customWidth="1"/>
    <col min="2" max="2" width="86" style="116" hidden="1" customWidth="1"/>
    <col min="3" max="3" width="38.140625" style="116" hidden="1" customWidth="1"/>
    <col min="4" max="4" width="47.85546875" style="116" customWidth="1"/>
    <col min="5" max="5" width="14.140625" style="198" customWidth="1"/>
    <col min="6" max="6" width="10" style="124" customWidth="1"/>
    <col min="7" max="7" width="15.85546875" style="124" customWidth="1"/>
    <col min="8" max="8" width="12" style="118" customWidth="1"/>
    <col min="9" max="9" width="12.28515625" style="118" customWidth="1"/>
    <col min="10" max="10" width="11.28515625" style="118" customWidth="1"/>
    <col min="11" max="11" width="11.140625" style="118" customWidth="1"/>
    <col min="12" max="12" width="11.5703125" style="118" customWidth="1"/>
    <col min="13" max="13" width="11.85546875" style="118" customWidth="1"/>
    <col min="14" max="15" width="15.85546875" style="118" customWidth="1"/>
    <col min="16" max="256" width="9.140625" style="116"/>
    <col min="257" max="257" width="1.42578125" style="116" customWidth="1"/>
    <col min="258" max="259" width="0" style="116" hidden="1" customWidth="1"/>
    <col min="260" max="260" width="40" style="116" customWidth="1"/>
    <col min="261" max="261" width="14.140625" style="116" customWidth="1"/>
    <col min="262" max="262" width="10" style="116" customWidth="1"/>
    <col min="263" max="263" width="15.85546875" style="116" customWidth="1"/>
    <col min="264" max="264" width="12" style="116" customWidth="1"/>
    <col min="265" max="265" width="12.28515625" style="116" customWidth="1"/>
    <col min="266" max="266" width="11.28515625" style="116" customWidth="1"/>
    <col min="267" max="267" width="11.140625" style="116" customWidth="1"/>
    <col min="268" max="268" width="11.5703125" style="116" customWidth="1"/>
    <col min="269" max="269" width="11.85546875" style="116" customWidth="1"/>
    <col min="270" max="271" width="15.85546875" style="116" customWidth="1"/>
    <col min="272" max="512" width="9.140625" style="116"/>
    <col min="513" max="513" width="1.42578125" style="116" customWidth="1"/>
    <col min="514" max="515" width="0" style="116" hidden="1" customWidth="1"/>
    <col min="516" max="516" width="40" style="116" customWidth="1"/>
    <col min="517" max="517" width="14.140625" style="116" customWidth="1"/>
    <col min="518" max="518" width="10" style="116" customWidth="1"/>
    <col min="519" max="519" width="15.85546875" style="116" customWidth="1"/>
    <col min="520" max="520" width="12" style="116" customWidth="1"/>
    <col min="521" max="521" width="12.28515625" style="116" customWidth="1"/>
    <col min="522" max="522" width="11.28515625" style="116" customWidth="1"/>
    <col min="523" max="523" width="11.140625" style="116" customWidth="1"/>
    <col min="524" max="524" width="11.5703125" style="116" customWidth="1"/>
    <col min="525" max="525" width="11.85546875" style="116" customWidth="1"/>
    <col min="526" max="527" width="15.85546875" style="116" customWidth="1"/>
    <col min="528" max="768" width="9.140625" style="116"/>
    <col min="769" max="769" width="1.42578125" style="116" customWidth="1"/>
    <col min="770" max="771" width="0" style="116" hidden="1" customWidth="1"/>
    <col min="772" max="772" width="40" style="116" customWidth="1"/>
    <col min="773" max="773" width="14.140625" style="116" customWidth="1"/>
    <col min="774" max="774" width="10" style="116" customWidth="1"/>
    <col min="775" max="775" width="15.85546875" style="116" customWidth="1"/>
    <col min="776" max="776" width="12" style="116" customWidth="1"/>
    <col min="777" max="777" width="12.28515625" style="116" customWidth="1"/>
    <col min="778" max="778" width="11.28515625" style="116" customWidth="1"/>
    <col min="779" max="779" width="11.140625" style="116" customWidth="1"/>
    <col min="780" max="780" width="11.5703125" style="116" customWidth="1"/>
    <col min="781" max="781" width="11.85546875" style="116" customWidth="1"/>
    <col min="782" max="783" width="15.85546875" style="116" customWidth="1"/>
    <col min="784" max="1024" width="9.140625" style="116"/>
    <col min="1025" max="1025" width="1.42578125" style="116" customWidth="1"/>
    <col min="1026" max="1027" width="0" style="116" hidden="1" customWidth="1"/>
    <col min="1028" max="1028" width="40" style="116" customWidth="1"/>
    <col min="1029" max="1029" width="14.140625" style="116" customWidth="1"/>
    <col min="1030" max="1030" width="10" style="116" customWidth="1"/>
    <col min="1031" max="1031" width="15.85546875" style="116" customWidth="1"/>
    <col min="1032" max="1032" width="12" style="116" customWidth="1"/>
    <col min="1033" max="1033" width="12.28515625" style="116" customWidth="1"/>
    <col min="1034" max="1034" width="11.28515625" style="116" customWidth="1"/>
    <col min="1035" max="1035" width="11.140625" style="116" customWidth="1"/>
    <col min="1036" max="1036" width="11.5703125" style="116" customWidth="1"/>
    <col min="1037" max="1037" width="11.85546875" style="116" customWidth="1"/>
    <col min="1038" max="1039" width="15.85546875" style="116" customWidth="1"/>
    <col min="1040" max="1280" width="9.140625" style="116"/>
    <col min="1281" max="1281" width="1.42578125" style="116" customWidth="1"/>
    <col min="1282" max="1283" width="0" style="116" hidden="1" customWidth="1"/>
    <col min="1284" max="1284" width="40" style="116" customWidth="1"/>
    <col min="1285" max="1285" width="14.140625" style="116" customWidth="1"/>
    <col min="1286" max="1286" width="10" style="116" customWidth="1"/>
    <col min="1287" max="1287" width="15.85546875" style="116" customWidth="1"/>
    <col min="1288" max="1288" width="12" style="116" customWidth="1"/>
    <col min="1289" max="1289" width="12.28515625" style="116" customWidth="1"/>
    <col min="1290" max="1290" width="11.28515625" style="116" customWidth="1"/>
    <col min="1291" max="1291" width="11.140625" style="116" customWidth="1"/>
    <col min="1292" max="1292" width="11.5703125" style="116" customWidth="1"/>
    <col min="1293" max="1293" width="11.85546875" style="116" customWidth="1"/>
    <col min="1294" max="1295" width="15.85546875" style="116" customWidth="1"/>
    <col min="1296" max="1536" width="9.140625" style="116"/>
    <col min="1537" max="1537" width="1.42578125" style="116" customWidth="1"/>
    <col min="1538" max="1539" width="0" style="116" hidden="1" customWidth="1"/>
    <col min="1540" max="1540" width="40" style="116" customWidth="1"/>
    <col min="1541" max="1541" width="14.140625" style="116" customWidth="1"/>
    <col min="1542" max="1542" width="10" style="116" customWidth="1"/>
    <col min="1543" max="1543" width="15.85546875" style="116" customWidth="1"/>
    <col min="1544" max="1544" width="12" style="116" customWidth="1"/>
    <col min="1545" max="1545" width="12.28515625" style="116" customWidth="1"/>
    <col min="1546" max="1546" width="11.28515625" style="116" customWidth="1"/>
    <col min="1547" max="1547" width="11.140625" style="116" customWidth="1"/>
    <col min="1548" max="1548" width="11.5703125" style="116" customWidth="1"/>
    <col min="1549" max="1549" width="11.85546875" style="116" customWidth="1"/>
    <col min="1550" max="1551" width="15.85546875" style="116" customWidth="1"/>
    <col min="1552" max="1792" width="9.140625" style="116"/>
    <col min="1793" max="1793" width="1.42578125" style="116" customWidth="1"/>
    <col min="1794" max="1795" width="0" style="116" hidden="1" customWidth="1"/>
    <col min="1796" max="1796" width="40" style="116" customWidth="1"/>
    <col min="1797" max="1797" width="14.140625" style="116" customWidth="1"/>
    <col min="1798" max="1798" width="10" style="116" customWidth="1"/>
    <col min="1799" max="1799" width="15.85546875" style="116" customWidth="1"/>
    <col min="1800" max="1800" width="12" style="116" customWidth="1"/>
    <col min="1801" max="1801" width="12.28515625" style="116" customWidth="1"/>
    <col min="1802" max="1802" width="11.28515625" style="116" customWidth="1"/>
    <col min="1803" max="1803" width="11.140625" style="116" customWidth="1"/>
    <col min="1804" max="1804" width="11.5703125" style="116" customWidth="1"/>
    <col min="1805" max="1805" width="11.85546875" style="116" customWidth="1"/>
    <col min="1806" max="1807" width="15.85546875" style="116" customWidth="1"/>
    <col min="1808" max="2048" width="9.140625" style="116"/>
    <col min="2049" max="2049" width="1.42578125" style="116" customWidth="1"/>
    <col min="2050" max="2051" width="0" style="116" hidden="1" customWidth="1"/>
    <col min="2052" max="2052" width="40" style="116" customWidth="1"/>
    <col min="2053" max="2053" width="14.140625" style="116" customWidth="1"/>
    <col min="2054" max="2054" width="10" style="116" customWidth="1"/>
    <col min="2055" max="2055" width="15.85546875" style="116" customWidth="1"/>
    <col min="2056" max="2056" width="12" style="116" customWidth="1"/>
    <col min="2057" max="2057" width="12.28515625" style="116" customWidth="1"/>
    <col min="2058" max="2058" width="11.28515625" style="116" customWidth="1"/>
    <col min="2059" max="2059" width="11.140625" style="116" customWidth="1"/>
    <col min="2060" max="2060" width="11.5703125" style="116" customWidth="1"/>
    <col min="2061" max="2061" width="11.85546875" style="116" customWidth="1"/>
    <col min="2062" max="2063" width="15.85546875" style="116" customWidth="1"/>
    <col min="2064" max="2304" width="9.140625" style="116"/>
    <col min="2305" max="2305" width="1.42578125" style="116" customWidth="1"/>
    <col min="2306" max="2307" width="0" style="116" hidden="1" customWidth="1"/>
    <col min="2308" max="2308" width="40" style="116" customWidth="1"/>
    <col min="2309" max="2309" width="14.140625" style="116" customWidth="1"/>
    <col min="2310" max="2310" width="10" style="116" customWidth="1"/>
    <col min="2311" max="2311" width="15.85546875" style="116" customWidth="1"/>
    <col min="2312" max="2312" width="12" style="116" customWidth="1"/>
    <col min="2313" max="2313" width="12.28515625" style="116" customWidth="1"/>
    <col min="2314" max="2314" width="11.28515625" style="116" customWidth="1"/>
    <col min="2315" max="2315" width="11.140625" style="116" customWidth="1"/>
    <col min="2316" max="2316" width="11.5703125" style="116" customWidth="1"/>
    <col min="2317" max="2317" width="11.85546875" style="116" customWidth="1"/>
    <col min="2318" max="2319" width="15.85546875" style="116" customWidth="1"/>
    <col min="2320" max="2560" width="9.140625" style="116"/>
    <col min="2561" max="2561" width="1.42578125" style="116" customWidth="1"/>
    <col min="2562" max="2563" width="0" style="116" hidden="1" customWidth="1"/>
    <col min="2564" max="2564" width="40" style="116" customWidth="1"/>
    <col min="2565" max="2565" width="14.140625" style="116" customWidth="1"/>
    <col min="2566" max="2566" width="10" style="116" customWidth="1"/>
    <col min="2567" max="2567" width="15.85546875" style="116" customWidth="1"/>
    <col min="2568" max="2568" width="12" style="116" customWidth="1"/>
    <col min="2569" max="2569" width="12.28515625" style="116" customWidth="1"/>
    <col min="2570" max="2570" width="11.28515625" style="116" customWidth="1"/>
    <col min="2571" max="2571" width="11.140625" style="116" customWidth="1"/>
    <col min="2572" max="2572" width="11.5703125" style="116" customWidth="1"/>
    <col min="2573" max="2573" width="11.85546875" style="116" customWidth="1"/>
    <col min="2574" max="2575" width="15.85546875" style="116" customWidth="1"/>
    <col min="2576" max="2816" width="9.140625" style="116"/>
    <col min="2817" max="2817" width="1.42578125" style="116" customWidth="1"/>
    <col min="2818" max="2819" width="0" style="116" hidden="1" customWidth="1"/>
    <col min="2820" max="2820" width="40" style="116" customWidth="1"/>
    <col min="2821" max="2821" width="14.140625" style="116" customWidth="1"/>
    <col min="2822" max="2822" width="10" style="116" customWidth="1"/>
    <col min="2823" max="2823" width="15.85546875" style="116" customWidth="1"/>
    <col min="2824" max="2824" width="12" style="116" customWidth="1"/>
    <col min="2825" max="2825" width="12.28515625" style="116" customWidth="1"/>
    <col min="2826" max="2826" width="11.28515625" style="116" customWidth="1"/>
    <col min="2827" max="2827" width="11.140625" style="116" customWidth="1"/>
    <col min="2828" max="2828" width="11.5703125" style="116" customWidth="1"/>
    <col min="2829" max="2829" width="11.85546875" style="116" customWidth="1"/>
    <col min="2830" max="2831" width="15.85546875" style="116" customWidth="1"/>
    <col min="2832" max="3072" width="9.140625" style="116"/>
    <col min="3073" max="3073" width="1.42578125" style="116" customWidth="1"/>
    <col min="3074" max="3075" width="0" style="116" hidden="1" customWidth="1"/>
    <col min="3076" max="3076" width="40" style="116" customWidth="1"/>
    <col min="3077" max="3077" width="14.140625" style="116" customWidth="1"/>
    <col min="3078" max="3078" width="10" style="116" customWidth="1"/>
    <col min="3079" max="3079" width="15.85546875" style="116" customWidth="1"/>
    <col min="3080" max="3080" width="12" style="116" customWidth="1"/>
    <col min="3081" max="3081" width="12.28515625" style="116" customWidth="1"/>
    <col min="3082" max="3082" width="11.28515625" style="116" customWidth="1"/>
    <col min="3083" max="3083" width="11.140625" style="116" customWidth="1"/>
    <col min="3084" max="3084" width="11.5703125" style="116" customWidth="1"/>
    <col min="3085" max="3085" width="11.85546875" style="116" customWidth="1"/>
    <col min="3086" max="3087" width="15.85546875" style="116" customWidth="1"/>
    <col min="3088" max="3328" width="9.140625" style="116"/>
    <col min="3329" max="3329" width="1.42578125" style="116" customWidth="1"/>
    <col min="3330" max="3331" width="0" style="116" hidden="1" customWidth="1"/>
    <col min="3332" max="3332" width="40" style="116" customWidth="1"/>
    <col min="3333" max="3333" width="14.140625" style="116" customWidth="1"/>
    <col min="3334" max="3334" width="10" style="116" customWidth="1"/>
    <col min="3335" max="3335" width="15.85546875" style="116" customWidth="1"/>
    <col min="3336" max="3336" width="12" style="116" customWidth="1"/>
    <col min="3337" max="3337" width="12.28515625" style="116" customWidth="1"/>
    <col min="3338" max="3338" width="11.28515625" style="116" customWidth="1"/>
    <col min="3339" max="3339" width="11.140625" style="116" customWidth="1"/>
    <col min="3340" max="3340" width="11.5703125" style="116" customWidth="1"/>
    <col min="3341" max="3341" width="11.85546875" style="116" customWidth="1"/>
    <col min="3342" max="3343" width="15.85546875" style="116" customWidth="1"/>
    <col min="3344" max="3584" width="9.140625" style="116"/>
    <col min="3585" max="3585" width="1.42578125" style="116" customWidth="1"/>
    <col min="3586" max="3587" width="0" style="116" hidden="1" customWidth="1"/>
    <col min="3588" max="3588" width="40" style="116" customWidth="1"/>
    <col min="3589" max="3589" width="14.140625" style="116" customWidth="1"/>
    <col min="3590" max="3590" width="10" style="116" customWidth="1"/>
    <col min="3591" max="3591" width="15.85546875" style="116" customWidth="1"/>
    <col min="3592" max="3592" width="12" style="116" customWidth="1"/>
    <col min="3593" max="3593" width="12.28515625" style="116" customWidth="1"/>
    <col min="3594" max="3594" width="11.28515625" style="116" customWidth="1"/>
    <col min="3595" max="3595" width="11.140625" style="116" customWidth="1"/>
    <col min="3596" max="3596" width="11.5703125" style="116" customWidth="1"/>
    <col min="3597" max="3597" width="11.85546875" style="116" customWidth="1"/>
    <col min="3598" max="3599" width="15.85546875" style="116" customWidth="1"/>
    <col min="3600" max="3840" width="9.140625" style="116"/>
    <col min="3841" max="3841" width="1.42578125" style="116" customWidth="1"/>
    <col min="3842" max="3843" width="0" style="116" hidden="1" customWidth="1"/>
    <col min="3844" max="3844" width="40" style="116" customWidth="1"/>
    <col min="3845" max="3845" width="14.140625" style="116" customWidth="1"/>
    <col min="3846" max="3846" width="10" style="116" customWidth="1"/>
    <col min="3847" max="3847" width="15.85546875" style="116" customWidth="1"/>
    <col min="3848" max="3848" width="12" style="116" customWidth="1"/>
    <col min="3849" max="3849" width="12.28515625" style="116" customWidth="1"/>
    <col min="3850" max="3850" width="11.28515625" style="116" customWidth="1"/>
    <col min="3851" max="3851" width="11.140625" style="116" customWidth="1"/>
    <col min="3852" max="3852" width="11.5703125" style="116" customWidth="1"/>
    <col min="3853" max="3853" width="11.85546875" style="116" customWidth="1"/>
    <col min="3854" max="3855" width="15.85546875" style="116" customWidth="1"/>
    <col min="3856" max="4096" width="9.140625" style="116"/>
    <col min="4097" max="4097" width="1.42578125" style="116" customWidth="1"/>
    <col min="4098" max="4099" width="0" style="116" hidden="1" customWidth="1"/>
    <col min="4100" max="4100" width="40" style="116" customWidth="1"/>
    <col min="4101" max="4101" width="14.140625" style="116" customWidth="1"/>
    <col min="4102" max="4102" width="10" style="116" customWidth="1"/>
    <col min="4103" max="4103" width="15.85546875" style="116" customWidth="1"/>
    <col min="4104" max="4104" width="12" style="116" customWidth="1"/>
    <col min="4105" max="4105" width="12.28515625" style="116" customWidth="1"/>
    <col min="4106" max="4106" width="11.28515625" style="116" customWidth="1"/>
    <col min="4107" max="4107" width="11.140625" style="116" customWidth="1"/>
    <col min="4108" max="4108" width="11.5703125" style="116" customWidth="1"/>
    <col min="4109" max="4109" width="11.85546875" style="116" customWidth="1"/>
    <col min="4110" max="4111" width="15.85546875" style="116" customWidth="1"/>
    <col min="4112" max="4352" width="9.140625" style="116"/>
    <col min="4353" max="4353" width="1.42578125" style="116" customWidth="1"/>
    <col min="4354" max="4355" width="0" style="116" hidden="1" customWidth="1"/>
    <col min="4356" max="4356" width="40" style="116" customWidth="1"/>
    <col min="4357" max="4357" width="14.140625" style="116" customWidth="1"/>
    <col min="4358" max="4358" width="10" style="116" customWidth="1"/>
    <col min="4359" max="4359" width="15.85546875" style="116" customWidth="1"/>
    <col min="4360" max="4360" width="12" style="116" customWidth="1"/>
    <col min="4361" max="4361" width="12.28515625" style="116" customWidth="1"/>
    <col min="4362" max="4362" width="11.28515625" style="116" customWidth="1"/>
    <col min="4363" max="4363" width="11.140625" style="116" customWidth="1"/>
    <col min="4364" max="4364" width="11.5703125" style="116" customWidth="1"/>
    <col min="4365" max="4365" width="11.85546875" style="116" customWidth="1"/>
    <col min="4366" max="4367" width="15.85546875" style="116" customWidth="1"/>
    <col min="4368" max="4608" width="9.140625" style="116"/>
    <col min="4609" max="4609" width="1.42578125" style="116" customWidth="1"/>
    <col min="4610" max="4611" width="0" style="116" hidden="1" customWidth="1"/>
    <col min="4612" max="4612" width="40" style="116" customWidth="1"/>
    <col min="4613" max="4613" width="14.140625" style="116" customWidth="1"/>
    <col min="4614" max="4614" width="10" style="116" customWidth="1"/>
    <col min="4615" max="4615" width="15.85546875" style="116" customWidth="1"/>
    <col min="4616" max="4616" width="12" style="116" customWidth="1"/>
    <col min="4617" max="4617" width="12.28515625" style="116" customWidth="1"/>
    <col min="4618" max="4618" width="11.28515625" style="116" customWidth="1"/>
    <col min="4619" max="4619" width="11.140625" style="116" customWidth="1"/>
    <col min="4620" max="4620" width="11.5703125" style="116" customWidth="1"/>
    <col min="4621" max="4621" width="11.85546875" style="116" customWidth="1"/>
    <col min="4622" max="4623" width="15.85546875" style="116" customWidth="1"/>
    <col min="4624" max="4864" width="9.140625" style="116"/>
    <col min="4865" max="4865" width="1.42578125" style="116" customWidth="1"/>
    <col min="4866" max="4867" width="0" style="116" hidden="1" customWidth="1"/>
    <col min="4868" max="4868" width="40" style="116" customWidth="1"/>
    <col min="4869" max="4869" width="14.140625" style="116" customWidth="1"/>
    <col min="4870" max="4870" width="10" style="116" customWidth="1"/>
    <col min="4871" max="4871" width="15.85546875" style="116" customWidth="1"/>
    <col min="4872" max="4872" width="12" style="116" customWidth="1"/>
    <col min="4873" max="4873" width="12.28515625" style="116" customWidth="1"/>
    <col min="4874" max="4874" width="11.28515625" style="116" customWidth="1"/>
    <col min="4875" max="4875" width="11.140625" style="116" customWidth="1"/>
    <col min="4876" max="4876" width="11.5703125" style="116" customWidth="1"/>
    <col min="4877" max="4877" width="11.85546875" style="116" customWidth="1"/>
    <col min="4878" max="4879" width="15.85546875" style="116" customWidth="1"/>
    <col min="4880" max="5120" width="9.140625" style="116"/>
    <col min="5121" max="5121" width="1.42578125" style="116" customWidth="1"/>
    <col min="5122" max="5123" width="0" style="116" hidden="1" customWidth="1"/>
    <col min="5124" max="5124" width="40" style="116" customWidth="1"/>
    <col min="5125" max="5125" width="14.140625" style="116" customWidth="1"/>
    <col min="5126" max="5126" width="10" style="116" customWidth="1"/>
    <col min="5127" max="5127" width="15.85546875" style="116" customWidth="1"/>
    <col min="5128" max="5128" width="12" style="116" customWidth="1"/>
    <col min="5129" max="5129" width="12.28515625" style="116" customWidth="1"/>
    <col min="5130" max="5130" width="11.28515625" style="116" customWidth="1"/>
    <col min="5131" max="5131" width="11.140625" style="116" customWidth="1"/>
    <col min="5132" max="5132" width="11.5703125" style="116" customWidth="1"/>
    <col min="5133" max="5133" width="11.85546875" style="116" customWidth="1"/>
    <col min="5134" max="5135" width="15.85546875" style="116" customWidth="1"/>
    <col min="5136" max="5376" width="9.140625" style="116"/>
    <col min="5377" max="5377" width="1.42578125" style="116" customWidth="1"/>
    <col min="5378" max="5379" width="0" style="116" hidden="1" customWidth="1"/>
    <col min="5380" max="5380" width="40" style="116" customWidth="1"/>
    <col min="5381" max="5381" width="14.140625" style="116" customWidth="1"/>
    <col min="5382" max="5382" width="10" style="116" customWidth="1"/>
    <col min="5383" max="5383" width="15.85546875" style="116" customWidth="1"/>
    <col min="5384" max="5384" width="12" style="116" customWidth="1"/>
    <col min="5385" max="5385" width="12.28515625" style="116" customWidth="1"/>
    <col min="5386" max="5386" width="11.28515625" style="116" customWidth="1"/>
    <col min="5387" max="5387" width="11.140625" style="116" customWidth="1"/>
    <col min="5388" max="5388" width="11.5703125" style="116" customWidth="1"/>
    <col min="5389" max="5389" width="11.85546875" style="116" customWidth="1"/>
    <col min="5390" max="5391" width="15.85546875" style="116" customWidth="1"/>
    <col min="5392" max="5632" width="9.140625" style="116"/>
    <col min="5633" max="5633" width="1.42578125" style="116" customWidth="1"/>
    <col min="5634" max="5635" width="0" style="116" hidden="1" customWidth="1"/>
    <col min="5636" max="5636" width="40" style="116" customWidth="1"/>
    <col min="5637" max="5637" width="14.140625" style="116" customWidth="1"/>
    <col min="5638" max="5638" width="10" style="116" customWidth="1"/>
    <col min="5639" max="5639" width="15.85546875" style="116" customWidth="1"/>
    <col min="5640" max="5640" width="12" style="116" customWidth="1"/>
    <col min="5641" max="5641" width="12.28515625" style="116" customWidth="1"/>
    <col min="5642" max="5642" width="11.28515625" style="116" customWidth="1"/>
    <col min="5643" max="5643" width="11.140625" style="116" customWidth="1"/>
    <col min="5644" max="5644" width="11.5703125" style="116" customWidth="1"/>
    <col min="5645" max="5645" width="11.85546875" style="116" customWidth="1"/>
    <col min="5646" max="5647" width="15.85546875" style="116" customWidth="1"/>
    <col min="5648" max="5888" width="9.140625" style="116"/>
    <col min="5889" max="5889" width="1.42578125" style="116" customWidth="1"/>
    <col min="5890" max="5891" width="0" style="116" hidden="1" customWidth="1"/>
    <col min="5892" max="5892" width="40" style="116" customWidth="1"/>
    <col min="5893" max="5893" width="14.140625" style="116" customWidth="1"/>
    <col min="5894" max="5894" width="10" style="116" customWidth="1"/>
    <col min="5895" max="5895" width="15.85546875" style="116" customWidth="1"/>
    <col min="5896" max="5896" width="12" style="116" customWidth="1"/>
    <col min="5897" max="5897" width="12.28515625" style="116" customWidth="1"/>
    <col min="5898" max="5898" width="11.28515625" style="116" customWidth="1"/>
    <col min="5899" max="5899" width="11.140625" style="116" customWidth="1"/>
    <col min="5900" max="5900" width="11.5703125" style="116" customWidth="1"/>
    <col min="5901" max="5901" width="11.85546875" style="116" customWidth="1"/>
    <col min="5902" max="5903" width="15.85546875" style="116" customWidth="1"/>
    <col min="5904" max="6144" width="9.140625" style="116"/>
    <col min="6145" max="6145" width="1.42578125" style="116" customWidth="1"/>
    <col min="6146" max="6147" width="0" style="116" hidden="1" customWidth="1"/>
    <col min="6148" max="6148" width="40" style="116" customWidth="1"/>
    <col min="6149" max="6149" width="14.140625" style="116" customWidth="1"/>
    <col min="6150" max="6150" width="10" style="116" customWidth="1"/>
    <col min="6151" max="6151" width="15.85546875" style="116" customWidth="1"/>
    <col min="6152" max="6152" width="12" style="116" customWidth="1"/>
    <col min="6153" max="6153" width="12.28515625" style="116" customWidth="1"/>
    <col min="6154" max="6154" width="11.28515625" style="116" customWidth="1"/>
    <col min="6155" max="6155" width="11.140625" style="116" customWidth="1"/>
    <col min="6156" max="6156" width="11.5703125" style="116" customWidth="1"/>
    <col min="6157" max="6157" width="11.85546875" style="116" customWidth="1"/>
    <col min="6158" max="6159" width="15.85546875" style="116" customWidth="1"/>
    <col min="6160" max="6400" width="9.140625" style="116"/>
    <col min="6401" max="6401" width="1.42578125" style="116" customWidth="1"/>
    <col min="6402" max="6403" width="0" style="116" hidden="1" customWidth="1"/>
    <col min="6404" max="6404" width="40" style="116" customWidth="1"/>
    <col min="6405" max="6405" width="14.140625" style="116" customWidth="1"/>
    <col min="6406" max="6406" width="10" style="116" customWidth="1"/>
    <col min="6407" max="6407" width="15.85546875" style="116" customWidth="1"/>
    <col min="6408" max="6408" width="12" style="116" customWidth="1"/>
    <col min="6409" max="6409" width="12.28515625" style="116" customWidth="1"/>
    <col min="6410" max="6410" width="11.28515625" style="116" customWidth="1"/>
    <col min="6411" max="6411" width="11.140625" style="116" customWidth="1"/>
    <col min="6412" max="6412" width="11.5703125" style="116" customWidth="1"/>
    <col min="6413" max="6413" width="11.85546875" style="116" customWidth="1"/>
    <col min="6414" max="6415" width="15.85546875" style="116" customWidth="1"/>
    <col min="6416" max="6656" width="9.140625" style="116"/>
    <col min="6657" max="6657" width="1.42578125" style="116" customWidth="1"/>
    <col min="6658" max="6659" width="0" style="116" hidden="1" customWidth="1"/>
    <col min="6660" max="6660" width="40" style="116" customWidth="1"/>
    <col min="6661" max="6661" width="14.140625" style="116" customWidth="1"/>
    <col min="6662" max="6662" width="10" style="116" customWidth="1"/>
    <col min="6663" max="6663" width="15.85546875" style="116" customWidth="1"/>
    <col min="6664" max="6664" width="12" style="116" customWidth="1"/>
    <col min="6665" max="6665" width="12.28515625" style="116" customWidth="1"/>
    <col min="6666" max="6666" width="11.28515625" style="116" customWidth="1"/>
    <col min="6667" max="6667" width="11.140625" style="116" customWidth="1"/>
    <col min="6668" max="6668" width="11.5703125" style="116" customWidth="1"/>
    <col min="6669" max="6669" width="11.85546875" style="116" customWidth="1"/>
    <col min="6670" max="6671" width="15.85546875" style="116" customWidth="1"/>
    <col min="6672" max="6912" width="9.140625" style="116"/>
    <col min="6913" max="6913" width="1.42578125" style="116" customWidth="1"/>
    <col min="6914" max="6915" width="0" style="116" hidden="1" customWidth="1"/>
    <col min="6916" max="6916" width="40" style="116" customWidth="1"/>
    <col min="6917" max="6917" width="14.140625" style="116" customWidth="1"/>
    <col min="6918" max="6918" width="10" style="116" customWidth="1"/>
    <col min="6919" max="6919" width="15.85546875" style="116" customWidth="1"/>
    <col min="6920" max="6920" width="12" style="116" customWidth="1"/>
    <col min="6921" max="6921" width="12.28515625" style="116" customWidth="1"/>
    <col min="6922" max="6922" width="11.28515625" style="116" customWidth="1"/>
    <col min="6923" max="6923" width="11.140625" style="116" customWidth="1"/>
    <col min="6924" max="6924" width="11.5703125" style="116" customWidth="1"/>
    <col min="6925" max="6925" width="11.85546875" style="116" customWidth="1"/>
    <col min="6926" max="6927" width="15.85546875" style="116" customWidth="1"/>
    <col min="6928" max="7168" width="9.140625" style="116"/>
    <col min="7169" max="7169" width="1.42578125" style="116" customWidth="1"/>
    <col min="7170" max="7171" width="0" style="116" hidden="1" customWidth="1"/>
    <col min="7172" max="7172" width="40" style="116" customWidth="1"/>
    <col min="7173" max="7173" width="14.140625" style="116" customWidth="1"/>
    <col min="7174" max="7174" width="10" style="116" customWidth="1"/>
    <col min="7175" max="7175" width="15.85546875" style="116" customWidth="1"/>
    <col min="7176" max="7176" width="12" style="116" customWidth="1"/>
    <col min="7177" max="7177" width="12.28515625" style="116" customWidth="1"/>
    <col min="7178" max="7178" width="11.28515625" style="116" customWidth="1"/>
    <col min="7179" max="7179" width="11.140625" style="116" customWidth="1"/>
    <col min="7180" max="7180" width="11.5703125" style="116" customWidth="1"/>
    <col min="7181" max="7181" width="11.85546875" style="116" customWidth="1"/>
    <col min="7182" max="7183" width="15.85546875" style="116" customWidth="1"/>
    <col min="7184" max="7424" width="9.140625" style="116"/>
    <col min="7425" max="7425" width="1.42578125" style="116" customWidth="1"/>
    <col min="7426" max="7427" width="0" style="116" hidden="1" customWidth="1"/>
    <col min="7428" max="7428" width="40" style="116" customWidth="1"/>
    <col min="7429" max="7429" width="14.140625" style="116" customWidth="1"/>
    <col min="7430" max="7430" width="10" style="116" customWidth="1"/>
    <col min="7431" max="7431" width="15.85546875" style="116" customWidth="1"/>
    <col min="7432" max="7432" width="12" style="116" customWidth="1"/>
    <col min="7433" max="7433" width="12.28515625" style="116" customWidth="1"/>
    <col min="7434" max="7434" width="11.28515625" style="116" customWidth="1"/>
    <col min="7435" max="7435" width="11.140625" style="116" customWidth="1"/>
    <col min="7436" max="7436" width="11.5703125" style="116" customWidth="1"/>
    <col min="7437" max="7437" width="11.85546875" style="116" customWidth="1"/>
    <col min="7438" max="7439" width="15.85546875" style="116" customWidth="1"/>
    <col min="7440" max="7680" width="9.140625" style="116"/>
    <col min="7681" max="7681" width="1.42578125" style="116" customWidth="1"/>
    <col min="7682" max="7683" width="0" style="116" hidden="1" customWidth="1"/>
    <col min="7684" max="7684" width="40" style="116" customWidth="1"/>
    <col min="7685" max="7685" width="14.140625" style="116" customWidth="1"/>
    <col min="7686" max="7686" width="10" style="116" customWidth="1"/>
    <col min="7687" max="7687" width="15.85546875" style="116" customWidth="1"/>
    <col min="7688" max="7688" width="12" style="116" customWidth="1"/>
    <col min="7689" max="7689" width="12.28515625" style="116" customWidth="1"/>
    <col min="7690" max="7690" width="11.28515625" style="116" customWidth="1"/>
    <col min="7691" max="7691" width="11.140625" style="116" customWidth="1"/>
    <col min="7692" max="7692" width="11.5703125" style="116" customWidth="1"/>
    <col min="7693" max="7693" width="11.85546875" style="116" customWidth="1"/>
    <col min="7694" max="7695" width="15.85546875" style="116" customWidth="1"/>
    <col min="7696" max="7936" width="9.140625" style="116"/>
    <col min="7937" max="7937" width="1.42578125" style="116" customWidth="1"/>
    <col min="7938" max="7939" width="0" style="116" hidden="1" customWidth="1"/>
    <col min="7940" max="7940" width="40" style="116" customWidth="1"/>
    <col min="7941" max="7941" width="14.140625" style="116" customWidth="1"/>
    <col min="7942" max="7942" width="10" style="116" customWidth="1"/>
    <col min="7943" max="7943" width="15.85546875" style="116" customWidth="1"/>
    <col min="7944" max="7944" width="12" style="116" customWidth="1"/>
    <col min="7945" max="7945" width="12.28515625" style="116" customWidth="1"/>
    <col min="7946" max="7946" width="11.28515625" style="116" customWidth="1"/>
    <col min="7947" max="7947" width="11.140625" style="116" customWidth="1"/>
    <col min="7948" max="7948" width="11.5703125" style="116" customWidth="1"/>
    <col min="7949" max="7949" width="11.85546875" style="116" customWidth="1"/>
    <col min="7950" max="7951" width="15.85546875" style="116" customWidth="1"/>
    <col min="7952" max="8192" width="9.140625" style="116"/>
    <col min="8193" max="8193" width="1.42578125" style="116" customWidth="1"/>
    <col min="8194" max="8195" width="0" style="116" hidden="1" customWidth="1"/>
    <col min="8196" max="8196" width="40" style="116" customWidth="1"/>
    <col min="8197" max="8197" width="14.140625" style="116" customWidth="1"/>
    <col min="8198" max="8198" width="10" style="116" customWidth="1"/>
    <col min="8199" max="8199" width="15.85546875" style="116" customWidth="1"/>
    <col min="8200" max="8200" width="12" style="116" customWidth="1"/>
    <col min="8201" max="8201" width="12.28515625" style="116" customWidth="1"/>
    <col min="8202" max="8202" width="11.28515625" style="116" customWidth="1"/>
    <col min="8203" max="8203" width="11.140625" style="116" customWidth="1"/>
    <col min="8204" max="8204" width="11.5703125" style="116" customWidth="1"/>
    <col min="8205" max="8205" width="11.85546875" style="116" customWidth="1"/>
    <col min="8206" max="8207" width="15.85546875" style="116" customWidth="1"/>
    <col min="8208" max="8448" width="9.140625" style="116"/>
    <col min="8449" max="8449" width="1.42578125" style="116" customWidth="1"/>
    <col min="8450" max="8451" width="0" style="116" hidden="1" customWidth="1"/>
    <col min="8452" max="8452" width="40" style="116" customWidth="1"/>
    <col min="8453" max="8453" width="14.140625" style="116" customWidth="1"/>
    <col min="8454" max="8454" width="10" style="116" customWidth="1"/>
    <col min="8455" max="8455" width="15.85546875" style="116" customWidth="1"/>
    <col min="8456" max="8456" width="12" style="116" customWidth="1"/>
    <col min="8457" max="8457" width="12.28515625" style="116" customWidth="1"/>
    <col min="8458" max="8458" width="11.28515625" style="116" customWidth="1"/>
    <col min="8459" max="8459" width="11.140625" style="116" customWidth="1"/>
    <col min="8460" max="8460" width="11.5703125" style="116" customWidth="1"/>
    <col min="8461" max="8461" width="11.85546875" style="116" customWidth="1"/>
    <col min="8462" max="8463" width="15.85546875" style="116" customWidth="1"/>
    <col min="8464" max="8704" width="9.140625" style="116"/>
    <col min="8705" max="8705" width="1.42578125" style="116" customWidth="1"/>
    <col min="8706" max="8707" width="0" style="116" hidden="1" customWidth="1"/>
    <col min="8708" max="8708" width="40" style="116" customWidth="1"/>
    <col min="8709" max="8709" width="14.140625" style="116" customWidth="1"/>
    <col min="8710" max="8710" width="10" style="116" customWidth="1"/>
    <col min="8711" max="8711" width="15.85546875" style="116" customWidth="1"/>
    <col min="8712" max="8712" width="12" style="116" customWidth="1"/>
    <col min="8713" max="8713" width="12.28515625" style="116" customWidth="1"/>
    <col min="8714" max="8714" width="11.28515625" style="116" customWidth="1"/>
    <col min="8715" max="8715" width="11.140625" style="116" customWidth="1"/>
    <col min="8716" max="8716" width="11.5703125" style="116" customWidth="1"/>
    <col min="8717" max="8717" width="11.85546875" style="116" customWidth="1"/>
    <col min="8718" max="8719" width="15.85546875" style="116" customWidth="1"/>
    <col min="8720" max="8960" width="9.140625" style="116"/>
    <col min="8961" max="8961" width="1.42578125" style="116" customWidth="1"/>
    <col min="8962" max="8963" width="0" style="116" hidden="1" customWidth="1"/>
    <col min="8964" max="8964" width="40" style="116" customWidth="1"/>
    <col min="8965" max="8965" width="14.140625" style="116" customWidth="1"/>
    <col min="8966" max="8966" width="10" style="116" customWidth="1"/>
    <col min="8967" max="8967" width="15.85546875" style="116" customWidth="1"/>
    <col min="8968" max="8968" width="12" style="116" customWidth="1"/>
    <col min="8969" max="8969" width="12.28515625" style="116" customWidth="1"/>
    <col min="8970" max="8970" width="11.28515625" style="116" customWidth="1"/>
    <col min="8971" max="8971" width="11.140625" style="116" customWidth="1"/>
    <col min="8972" max="8972" width="11.5703125" style="116" customWidth="1"/>
    <col min="8973" max="8973" width="11.85546875" style="116" customWidth="1"/>
    <col min="8974" max="8975" width="15.85546875" style="116" customWidth="1"/>
    <col min="8976" max="9216" width="9.140625" style="116"/>
    <col min="9217" max="9217" width="1.42578125" style="116" customWidth="1"/>
    <col min="9218" max="9219" width="0" style="116" hidden="1" customWidth="1"/>
    <col min="9220" max="9220" width="40" style="116" customWidth="1"/>
    <col min="9221" max="9221" width="14.140625" style="116" customWidth="1"/>
    <col min="9222" max="9222" width="10" style="116" customWidth="1"/>
    <col min="9223" max="9223" width="15.85546875" style="116" customWidth="1"/>
    <col min="9224" max="9224" width="12" style="116" customWidth="1"/>
    <col min="9225" max="9225" width="12.28515625" style="116" customWidth="1"/>
    <col min="9226" max="9226" width="11.28515625" style="116" customWidth="1"/>
    <col min="9227" max="9227" width="11.140625" style="116" customWidth="1"/>
    <col min="9228" max="9228" width="11.5703125" style="116" customWidth="1"/>
    <col min="9229" max="9229" width="11.85546875" style="116" customWidth="1"/>
    <col min="9230" max="9231" width="15.85546875" style="116" customWidth="1"/>
    <col min="9232" max="9472" width="9.140625" style="116"/>
    <col min="9473" max="9473" width="1.42578125" style="116" customWidth="1"/>
    <col min="9474" max="9475" width="0" style="116" hidden="1" customWidth="1"/>
    <col min="9476" max="9476" width="40" style="116" customWidth="1"/>
    <col min="9477" max="9477" width="14.140625" style="116" customWidth="1"/>
    <col min="9478" max="9478" width="10" style="116" customWidth="1"/>
    <col min="9479" max="9479" width="15.85546875" style="116" customWidth="1"/>
    <col min="9480" max="9480" width="12" style="116" customWidth="1"/>
    <col min="9481" max="9481" width="12.28515625" style="116" customWidth="1"/>
    <col min="9482" max="9482" width="11.28515625" style="116" customWidth="1"/>
    <col min="9483" max="9483" width="11.140625" style="116" customWidth="1"/>
    <col min="9484" max="9484" width="11.5703125" style="116" customWidth="1"/>
    <col min="9485" max="9485" width="11.85546875" style="116" customWidth="1"/>
    <col min="9486" max="9487" width="15.85546875" style="116" customWidth="1"/>
    <col min="9488" max="9728" width="9.140625" style="116"/>
    <col min="9729" max="9729" width="1.42578125" style="116" customWidth="1"/>
    <col min="9730" max="9731" width="0" style="116" hidden="1" customWidth="1"/>
    <col min="9732" max="9732" width="40" style="116" customWidth="1"/>
    <col min="9733" max="9733" width="14.140625" style="116" customWidth="1"/>
    <col min="9734" max="9734" width="10" style="116" customWidth="1"/>
    <col min="9735" max="9735" width="15.85546875" style="116" customWidth="1"/>
    <col min="9736" max="9736" width="12" style="116" customWidth="1"/>
    <col min="9737" max="9737" width="12.28515625" style="116" customWidth="1"/>
    <col min="9738" max="9738" width="11.28515625" style="116" customWidth="1"/>
    <col min="9739" max="9739" width="11.140625" style="116" customWidth="1"/>
    <col min="9740" max="9740" width="11.5703125" style="116" customWidth="1"/>
    <col min="9741" max="9741" width="11.85546875" style="116" customWidth="1"/>
    <col min="9742" max="9743" width="15.85546875" style="116" customWidth="1"/>
    <col min="9744" max="9984" width="9.140625" style="116"/>
    <col min="9985" max="9985" width="1.42578125" style="116" customWidth="1"/>
    <col min="9986" max="9987" width="0" style="116" hidden="1" customWidth="1"/>
    <col min="9988" max="9988" width="40" style="116" customWidth="1"/>
    <col min="9989" max="9989" width="14.140625" style="116" customWidth="1"/>
    <col min="9990" max="9990" width="10" style="116" customWidth="1"/>
    <col min="9991" max="9991" width="15.85546875" style="116" customWidth="1"/>
    <col min="9992" max="9992" width="12" style="116" customWidth="1"/>
    <col min="9993" max="9993" width="12.28515625" style="116" customWidth="1"/>
    <col min="9994" max="9994" width="11.28515625" style="116" customWidth="1"/>
    <col min="9995" max="9995" width="11.140625" style="116" customWidth="1"/>
    <col min="9996" max="9996" width="11.5703125" style="116" customWidth="1"/>
    <col min="9997" max="9997" width="11.85546875" style="116" customWidth="1"/>
    <col min="9998" max="9999" width="15.85546875" style="116" customWidth="1"/>
    <col min="10000" max="10240" width="9.140625" style="116"/>
    <col min="10241" max="10241" width="1.42578125" style="116" customWidth="1"/>
    <col min="10242" max="10243" width="0" style="116" hidden="1" customWidth="1"/>
    <col min="10244" max="10244" width="40" style="116" customWidth="1"/>
    <col min="10245" max="10245" width="14.140625" style="116" customWidth="1"/>
    <col min="10246" max="10246" width="10" style="116" customWidth="1"/>
    <col min="10247" max="10247" width="15.85546875" style="116" customWidth="1"/>
    <col min="10248" max="10248" width="12" style="116" customWidth="1"/>
    <col min="10249" max="10249" width="12.28515625" style="116" customWidth="1"/>
    <col min="10250" max="10250" width="11.28515625" style="116" customWidth="1"/>
    <col min="10251" max="10251" width="11.140625" style="116" customWidth="1"/>
    <col min="10252" max="10252" width="11.5703125" style="116" customWidth="1"/>
    <col min="10253" max="10253" width="11.85546875" style="116" customWidth="1"/>
    <col min="10254" max="10255" width="15.85546875" style="116" customWidth="1"/>
    <col min="10256" max="10496" width="9.140625" style="116"/>
    <col min="10497" max="10497" width="1.42578125" style="116" customWidth="1"/>
    <col min="10498" max="10499" width="0" style="116" hidden="1" customWidth="1"/>
    <col min="10500" max="10500" width="40" style="116" customWidth="1"/>
    <col min="10501" max="10501" width="14.140625" style="116" customWidth="1"/>
    <col min="10502" max="10502" width="10" style="116" customWidth="1"/>
    <col min="10503" max="10503" width="15.85546875" style="116" customWidth="1"/>
    <col min="10504" max="10504" width="12" style="116" customWidth="1"/>
    <col min="10505" max="10505" width="12.28515625" style="116" customWidth="1"/>
    <col min="10506" max="10506" width="11.28515625" style="116" customWidth="1"/>
    <col min="10507" max="10507" width="11.140625" style="116" customWidth="1"/>
    <col min="10508" max="10508" width="11.5703125" style="116" customWidth="1"/>
    <col min="10509" max="10509" width="11.85546875" style="116" customWidth="1"/>
    <col min="10510" max="10511" width="15.85546875" style="116" customWidth="1"/>
    <col min="10512" max="10752" width="9.140625" style="116"/>
    <col min="10753" max="10753" width="1.42578125" style="116" customWidth="1"/>
    <col min="10754" max="10755" width="0" style="116" hidden="1" customWidth="1"/>
    <col min="10756" max="10756" width="40" style="116" customWidth="1"/>
    <col min="10757" max="10757" width="14.140625" style="116" customWidth="1"/>
    <col min="10758" max="10758" width="10" style="116" customWidth="1"/>
    <col min="10759" max="10759" width="15.85546875" style="116" customWidth="1"/>
    <col min="10760" max="10760" width="12" style="116" customWidth="1"/>
    <col min="10761" max="10761" width="12.28515625" style="116" customWidth="1"/>
    <col min="10762" max="10762" width="11.28515625" style="116" customWidth="1"/>
    <col min="10763" max="10763" width="11.140625" style="116" customWidth="1"/>
    <col min="10764" max="10764" width="11.5703125" style="116" customWidth="1"/>
    <col min="10765" max="10765" width="11.85546875" style="116" customWidth="1"/>
    <col min="10766" max="10767" width="15.85546875" style="116" customWidth="1"/>
    <col min="10768" max="11008" width="9.140625" style="116"/>
    <col min="11009" max="11009" width="1.42578125" style="116" customWidth="1"/>
    <col min="11010" max="11011" width="0" style="116" hidden="1" customWidth="1"/>
    <col min="11012" max="11012" width="40" style="116" customWidth="1"/>
    <col min="11013" max="11013" width="14.140625" style="116" customWidth="1"/>
    <col min="11014" max="11014" width="10" style="116" customWidth="1"/>
    <col min="11015" max="11015" width="15.85546875" style="116" customWidth="1"/>
    <col min="11016" max="11016" width="12" style="116" customWidth="1"/>
    <col min="11017" max="11017" width="12.28515625" style="116" customWidth="1"/>
    <col min="11018" max="11018" width="11.28515625" style="116" customWidth="1"/>
    <col min="11019" max="11019" width="11.140625" style="116" customWidth="1"/>
    <col min="11020" max="11020" width="11.5703125" style="116" customWidth="1"/>
    <col min="11021" max="11021" width="11.85546875" style="116" customWidth="1"/>
    <col min="11022" max="11023" width="15.85546875" style="116" customWidth="1"/>
    <col min="11024" max="11264" width="9.140625" style="116"/>
    <col min="11265" max="11265" width="1.42578125" style="116" customWidth="1"/>
    <col min="11266" max="11267" width="0" style="116" hidden="1" customWidth="1"/>
    <col min="11268" max="11268" width="40" style="116" customWidth="1"/>
    <col min="11269" max="11269" width="14.140625" style="116" customWidth="1"/>
    <col min="11270" max="11270" width="10" style="116" customWidth="1"/>
    <col min="11271" max="11271" width="15.85546875" style="116" customWidth="1"/>
    <col min="11272" max="11272" width="12" style="116" customWidth="1"/>
    <col min="11273" max="11273" width="12.28515625" style="116" customWidth="1"/>
    <col min="11274" max="11274" width="11.28515625" style="116" customWidth="1"/>
    <col min="11275" max="11275" width="11.140625" style="116" customWidth="1"/>
    <col min="11276" max="11276" width="11.5703125" style="116" customWidth="1"/>
    <col min="11277" max="11277" width="11.85546875" style="116" customWidth="1"/>
    <col min="11278" max="11279" width="15.85546875" style="116" customWidth="1"/>
    <col min="11280" max="11520" width="9.140625" style="116"/>
    <col min="11521" max="11521" width="1.42578125" style="116" customWidth="1"/>
    <col min="11522" max="11523" width="0" style="116" hidden="1" customWidth="1"/>
    <col min="11524" max="11524" width="40" style="116" customWidth="1"/>
    <col min="11525" max="11525" width="14.140625" style="116" customWidth="1"/>
    <col min="11526" max="11526" width="10" style="116" customWidth="1"/>
    <col min="11527" max="11527" width="15.85546875" style="116" customWidth="1"/>
    <col min="11528" max="11528" width="12" style="116" customWidth="1"/>
    <col min="11529" max="11529" width="12.28515625" style="116" customWidth="1"/>
    <col min="11530" max="11530" width="11.28515625" style="116" customWidth="1"/>
    <col min="11531" max="11531" width="11.140625" style="116" customWidth="1"/>
    <col min="11532" max="11532" width="11.5703125" style="116" customWidth="1"/>
    <col min="11533" max="11533" width="11.85546875" style="116" customWidth="1"/>
    <col min="11534" max="11535" width="15.85546875" style="116" customWidth="1"/>
    <col min="11536" max="11776" width="9.140625" style="116"/>
    <col min="11777" max="11777" width="1.42578125" style="116" customWidth="1"/>
    <col min="11778" max="11779" width="0" style="116" hidden="1" customWidth="1"/>
    <col min="11780" max="11780" width="40" style="116" customWidth="1"/>
    <col min="11781" max="11781" width="14.140625" style="116" customWidth="1"/>
    <col min="11782" max="11782" width="10" style="116" customWidth="1"/>
    <col min="11783" max="11783" width="15.85546875" style="116" customWidth="1"/>
    <col min="11784" max="11784" width="12" style="116" customWidth="1"/>
    <col min="11785" max="11785" width="12.28515625" style="116" customWidth="1"/>
    <col min="11786" max="11786" width="11.28515625" style="116" customWidth="1"/>
    <col min="11787" max="11787" width="11.140625" style="116" customWidth="1"/>
    <col min="11788" max="11788" width="11.5703125" style="116" customWidth="1"/>
    <col min="11789" max="11789" width="11.85546875" style="116" customWidth="1"/>
    <col min="11790" max="11791" width="15.85546875" style="116" customWidth="1"/>
    <col min="11792" max="12032" width="9.140625" style="116"/>
    <col min="12033" max="12033" width="1.42578125" style="116" customWidth="1"/>
    <col min="12034" max="12035" width="0" style="116" hidden="1" customWidth="1"/>
    <col min="12036" max="12036" width="40" style="116" customWidth="1"/>
    <col min="12037" max="12037" width="14.140625" style="116" customWidth="1"/>
    <col min="12038" max="12038" width="10" style="116" customWidth="1"/>
    <col min="12039" max="12039" width="15.85546875" style="116" customWidth="1"/>
    <col min="12040" max="12040" width="12" style="116" customWidth="1"/>
    <col min="12041" max="12041" width="12.28515625" style="116" customWidth="1"/>
    <col min="12042" max="12042" width="11.28515625" style="116" customWidth="1"/>
    <col min="12043" max="12043" width="11.140625" style="116" customWidth="1"/>
    <col min="12044" max="12044" width="11.5703125" style="116" customWidth="1"/>
    <col min="12045" max="12045" width="11.85546875" style="116" customWidth="1"/>
    <col min="12046" max="12047" width="15.85546875" style="116" customWidth="1"/>
    <col min="12048" max="12288" width="9.140625" style="116"/>
    <col min="12289" max="12289" width="1.42578125" style="116" customWidth="1"/>
    <col min="12290" max="12291" width="0" style="116" hidden="1" customWidth="1"/>
    <col min="12292" max="12292" width="40" style="116" customWidth="1"/>
    <col min="12293" max="12293" width="14.140625" style="116" customWidth="1"/>
    <col min="12294" max="12294" width="10" style="116" customWidth="1"/>
    <col min="12295" max="12295" width="15.85546875" style="116" customWidth="1"/>
    <col min="12296" max="12296" width="12" style="116" customWidth="1"/>
    <col min="12297" max="12297" width="12.28515625" style="116" customWidth="1"/>
    <col min="12298" max="12298" width="11.28515625" style="116" customWidth="1"/>
    <col min="12299" max="12299" width="11.140625" style="116" customWidth="1"/>
    <col min="12300" max="12300" width="11.5703125" style="116" customWidth="1"/>
    <col min="12301" max="12301" width="11.85546875" style="116" customWidth="1"/>
    <col min="12302" max="12303" width="15.85546875" style="116" customWidth="1"/>
    <col min="12304" max="12544" width="9.140625" style="116"/>
    <col min="12545" max="12545" width="1.42578125" style="116" customWidth="1"/>
    <col min="12546" max="12547" width="0" style="116" hidden="1" customWidth="1"/>
    <col min="12548" max="12548" width="40" style="116" customWidth="1"/>
    <col min="12549" max="12549" width="14.140625" style="116" customWidth="1"/>
    <col min="12550" max="12550" width="10" style="116" customWidth="1"/>
    <col min="12551" max="12551" width="15.85546875" style="116" customWidth="1"/>
    <col min="12552" max="12552" width="12" style="116" customWidth="1"/>
    <col min="12553" max="12553" width="12.28515625" style="116" customWidth="1"/>
    <col min="12554" max="12554" width="11.28515625" style="116" customWidth="1"/>
    <col min="12555" max="12555" width="11.140625" style="116" customWidth="1"/>
    <col min="12556" max="12556" width="11.5703125" style="116" customWidth="1"/>
    <col min="12557" max="12557" width="11.85546875" style="116" customWidth="1"/>
    <col min="12558" max="12559" width="15.85546875" style="116" customWidth="1"/>
    <col min="12560" max="12800" width="9.140625" style="116"/>
    <col min="12801" max="12801" width="1.42578125" style="116" customWidth="1"/>
    <col min="12802" max="12803" width="0" style="116" hidden="1" customWidth="1"/>
    <col min="12804" max="12804" width="40" style="116" customWidth="1"/>
    <col min="12805" max="12805" width="14.140625" style="116" customWidth="1"/>
    <col min="12806" max="12806" width="10" style="116" customWidth="1"/>
    <col min="12807" max="12807" width="15.85546875" style="116" customWidth="1"/>
    <col min="12808" max="12808" width="12" style="116" customWidth="1"/>
    <col min="12809" max="12809" width="12.28515625" style="116" customWidth="1"/>
    <col min="12810" max="12810" width="11.28515625" style="116" customWidth="1"/>
    <col min="12811" max="12811" width="11.140625" style="116" customWidth="1"/>
    <col min="12812" max="12812" width="11.5703125" style="116" customWidth="1"/>
    <col min="12813" max="12813" width="11.85546875" style="116" customWidth="1"/>
    <col min="12814" max="12815" width="15.85546875" style="116" customWidth="1"/>
    <col min="12816" max="13056" width="9.140625" style="116"/>
    <col min="13057" max="13057" width="1.42578125" style="116" customWidth="1"/>
    <col min="13058" max="13059" width="0" style="116" hidden="1" customWidth="1"/>
    <col min="13060" max="13060" width="40" style="116" customWidth="1"/>
    <col min="13061" max="13061" width="14.140625" style="116" customWidth="1"/>
    <col min="13062" max="13062" width="10" style="116" customWidth="1"/>
    <col min="13063" max="13063" width="15.85546875" style="116" customWidth="1"/>
    <col min="13064" max="13064" width="12" style="116" customWidth="1"/>
    <col min="13065" max="13065" width="12.28515625" style="116" customWidth="1"/>
    <col min="13066" max="13066" width="11.28515625" style="116" customWidth="1"/>
    <col min="13067" max="13067" width="11.140625" style="116" customWidth="1"/>
    <col min="13068" max="13068" width="11.5703125" style="116" customWidth="1"/>
    <col min="13069" max="13069" width="11.85546875" style="116" customWidth="1"/>
    <col min="13070" max="13071" width="15.85546875" style="116" customWidth="1"/>
    <col min="13072" max="13312" width="9.140625" style="116"/>
    <col min="13313" max="13313" width="1.42578125" style="116" customWidth="1"/>
    <col min="13314" max="13315" width="0" style="116" hidden="1" customWidth="1"/>
    <col min="13316" max="13316" width="40" style="116" customWidth="1"/>
    <col min="13317" max="13317" width="14.140625" style="116" customWidth="1"/>
    <col min="13318" max="13318" width="10" style="116" customWidth="1"/>
    <col min="13319" max="13319" width="15.85546875" style="116" customWidth="1"/>
    <col min="13320" max="13320" width="12" style="116" customWidth="1"/>
    <col min="13321" max="13321" width="12.28515625" style="116" customWidth="1"/>
    <col min="13322" max="13322" width="11.28515625" style="116" customWidth="1"/>
    <col min="13323" max="13323" width="11.140625" style="116" customWidth="1"/>
    <col min="13324" max="13324" width="11.5703125" style="116" customWidth="1"/>
    <col min="13325" max="13325" width="11.85546875" style="116" customWidth="1"/>
    <col min="13326" max="13327" width="15.85546875" style="116" customWidth="1"/>
    <col min="13328" max="13568" width="9.140625" style="116"/>
    <col min="13569" max="13569" width="1.42578125" style="116" customWidth="1"/>
    <col min="13570" max="13571" width="0" style="116" hidden="1" customWidth="1"/>
    <col min="13572" max="13572" width="40" style="116" customWidth="1"/>
    <col min="13573" max="13573" width="14.140625" style="116" customWidth="1"/>
    <col min="13574" max="13574" width="10" style="116" customWidth="1"/>
    <col min="13575" max="13575" width="15.85546875" style="116" customWidth="1"/>
    <col min="13576" max="13576" width="12" style="116" customWidth="1"/>
    <col min="13577" max="13577" width="12.28515625" style="116" customWidth="1"/>
    <col min="13578" max="13578" width="11.28515625" style="116" customWidth="1"/>
    <col min="13579" max="13579" width="11.140625" style="116" customWidth="1"/>
    <col min="13580" max="13580" width="11.5703125" style="116" customWidth="1"/>
    <col min="13581" max="13581" width="11.85546875" style="116" customWidth="1"/>
    <col min="13582" max="13583" width="15.85546875" style="116" customWidth="1"/>
    <col min="13584" max="13824" width="9.140625" style="116"/>
    <col min="13825" max="13825" width="1.42578125" style="116" customWidth="1"/>
    <col min="13826" max="13827" width="0" style="116" hidden="1" customWidth="1"/>
    <col min="13828" max="13828" width="40" style="116" customWidth="1"/>
    <col min="13829" max="13829" width="14.140625" style="116" customWidth="1"/>
    <col min="13830" max="13830" width="10" style="116" customWidth="1"/>
    <col min="13831" max="13831" width="15.85546875" style="116" customWidth="1"/>
    <col min="13832" max="13832" width="12" style="116" customWidth="1"/>
    <col min="13833" max="13833" width="12.28515625" style="116" customWidth="1"/>
    <col min="13834" max="13834" width="11.28515625" style="116" customWidth="1"/>
    <col min="13835" max="13835" width="11.140625" style="116" customWidth="1"/>
    <col min="13836" max="13836" width="11.5703125" style="116" customWidth="1"/>
    <col min="13837" max="13837" width="11.85546875" style="116" customWidth="1"/>
    <col min="13838" max="13839" width="15.85546875" style="116" customWidth="1"/>
    <col min="13840" max="14080" width="9.140625" style="116"/>
    <col min="14081" max="14081" width="1.42578125" style="116" customWidth="1"/>
    <col min="14082" max="14083" width="0" style="116" hidden="1" customWidth="1"/>
    <col min="14084" max="14084" width="40" style="116" customWidth="1"/>
    <col min="14085" max="14085" width="14.140625" style="116" customWidth="1"/>
    <col min="14086" max="14086" width="10" style="116" customWidth="1"/>
    <col min="14087" max="14087" width="15.85546875" style="116" customWidth="1"/>
    <col min="14088" max="14088" width="12" style="116" customWidth="1"/>
    <col min="14089" max="14089" width="12.28515625" style="116" customWidth="1"/>
    <col min="14090" max="14090" width="11.28515625" style="116" customWidth="1"/>
    <col min="14091" max="14091" width="11.140625" style="116" customWidth="1"/>
    <col min="14092" max="14092" width="11.5703125" style="116" customWidth="1"/>
    <col min="14093" max="14093" width="11.85546875" style="116" customWidth="1"/>
    <col min="14094" max="14095" width="15.85546875" style="116" customWidth="1"/>
    <col min="14096" max="14336" width="9.140625" style="116"/>
    <col min="14337" max="14337" width="1.42578125" style="116" customWidth="1"/>
    <col min="14338" max="14339" width="0" style="116" hidden="1" customWidth="1"/>
    <col min="14340" max="14340" width="40" style="116" customWidth="1"/>
    <col min="14341" max="14341" width="14.140625" style="116" customWidth="1"/>
    <col min="14342" max="14342" width="10" style="116" customWidth="1"/>
    <col min="14343" max="14343" width="15.85546875" style="116" customWidth="1"/>
    <col min="14344" max="14344" width="12" style="116" customWidth="1"/>
    <col min="14345" max="14345" width="12.28515625" style="116" customWidth="1"/>
    <col min="14346" max="14346" width="11.28515625" style="116" customWidth="1"/>
    <col min="14347" max="14347" width="11.140625" style="116" customWidth="1"/>
    <col min="14348" max="14348" width="11.5703125" style="116" customWidth="1"/>
    <col min="14349" max="14349" width="11.85546875" style="116" customWidth="1"/>
    <col min="14350" max="14351" width="15.85546875" style="116" customWidth="1"/>
    <col min="14352" max="14592" width="9.140625" style="116"/>
    <col min="14593" max="14593" width="1.42578125" style="116" customWidth="1"/>
    <col min="14594" max="14595" width="0" style="116" hidden="1" customWidth="1"/>
    <col min="14596" max="14596" width="40" style="116" customWidth="1"/>
    <col min="14597" max="14597" width="14.140625" style="116" customWidth="1"/>
    <col min="14598" max="14598" width="10" style="116" customWidth="1"/>
    <col min="14599" max="14599" width="15.85546875" style="116" customWidth="1"/>
    <col min="14600" max="14600" width="12" style="116" customWidth="1"/>
    <col min="14601" max="14601" width="12.28515625" style="116" customWidth="1"/>
    <col min="14602" max="14602" width="11.28515625" style="116" customWidth="1"/>
    <col min="14603" max="14603" width="11.140625" style="116" customWidth="1"/>
    <col min="14604" max="14604" width="11.5703125" style="116" customWidth="1"/>
    <col min="14605" max="14605" width="11.85546875" style="116" customWidth="1"/>
    <col min="14606" max="14607" width="15.85546875" style="116" customWidth="1"/>
    <col min="14608" max="14848" width="9.140625" style="116"/>
    <col min="14849" max="14849" width="1.42578125" style="116" customWidth="1"/>
    <col min="14850" max="14851" width="0" style="116" hidden="1" customWidth="1"/>
    <col min="14852" max="14852" width="40" style="116" customWidth="1"/>
    <col min="14853" max="14853" width="14.140625" style="116" customWidth="1"/>
    <col min="14854" max="14854" width="10" style="116" customWidth="1"/>
    <col min="14855" max="14855" width="15.85546875" style="116" customWidth="1"/>
    <col min="14856" max="14856" width="12" style="116" customWidth="1"/>
    <col min="14857" max="14857" width="12.28515625" style="116" customWidth="1"/>
    <col min="14858" max="14858" width="11.28515625" style="116" customWidth="1"/>
    <col min="14859" max="14859" width="11.140625" style="116" customWidth="1"/>
    <col min="14860" max="14860" width="11.5703125" style="116" customWidth="1"/>
    <col min="14861" max="14861" width="11.85546875" style="116" customWidth="1"/>
    <col min="14862" max="14863" width="15.85546875" style="116" customWidth="1"/>
    <col min="14864" max="15104" width="9.140625" style="116"/>
    <col min="15105" max="15105" width="1.42578125" style="116" customWidth="1"/>
    <col min="15106" max="15107" width="0" style="116" hidden="1" customWidth="1"/>
    <col min="15108" max="15108" width="40" style="116" customWidth="1"/>
    <col min="15109" max="15109" width="14.140625" style="116" customWidth="1"/>
    <col min="15110" max="15110" width="10" style="116" customWidth="1"/>
    <col min="15111" max="15111" width="15.85546875" style="116" customWidth="1"/>
    <col min="15112" max="15112" width="12" style="116" customWidth="1"/>
    <col min="15113" max="15113" width="12.28515625" style="116" customWidth="1"/>
    <col min="15114" max="15114" width="11.28515625" style="116" customWidth="1"/>
    <col min="15115" max="15115" width="11.140625" style="116" customWidth="1"/>
    <col min="15116" max="15116" width="11.5703125" style="116" customWidth="1"/>
    <col min="15117" max="15117" width="11.85546875" style="116" customWidth="1"/>
    <col min="15118" max="15119" width="15.85546875" style="116" customWidth="1"/>
    <col min="15120" max="15360" width="9.140625" style="116"/>
    <col min="15361" max="15361" width="1.42578125" style="116" customWidth="1"/>
    <col min="15362" max="15363" width="0" style="116" hidden="1" customWidth="1"/>
    <col min="15364" max="15364" width="40" style="116" customWidth="1"/>
    <col min="15365" max="15365" width="14.140625" style="116" customWidth="1"/>
    <col min="15366" max="15366" width="10" style="116" customWidth="1"/>
    <col min="15367" max="15367" width="15.85546875" style="116" customWidth="1"/>
    <col min="15368" max="15368" width="12" style="116" customWidth="1"/>
    <col min="15369" max="15369" width="12.28515625" style="116" customWidth="1"/>
    <col min="15370" max="15370" width="11.28515625" style="116" customWidth="1"/>
    <col min="15371" max="15371" width="11.140625" style="116" customWidth="1"/>
    <col min="15372" max="15372" width="11.5703125" style="116" customWidth="1"/>
    <col min="15373" max="15373" width="11.85546875" style="116" customWidth="1"/>
    <col min="15374" max="15375" width="15.85546875" style="116" customWidth="1"/>
    <col min="15376" max="15616" width="9.140625" style="116"/>
    <col min="15617" max="15617" width="1.42578125" style="116" customWidth="1"/>
    <col min="15618" max="15619" width="0" style="116" hidden="1" customWidth="1"/>
    <col min="15620" max="15620" width="40" style="116" customWidth="1"/>
    <col min="15621" max="15621" width="14.140625" style="116" customWidth="1"/>
    <col min="15622" max="15622" width="10" style="116" customWidth="1"/>
    <col min="15623" max="15623" width="15.85546875" style="116" customWidth="1"/>
    <col min="15624" max="15624" width="12" style="116" customWidth="1"/>
    <col min="15625" max="15625" width="12.28515625" style="116" customWidth="1"/>
    <col min="15626" max="15626" width="11.28515625" style="116" customWidth="1"/>
    <col min="15627" max="15627" width="11.140625" style="116" customWidth="1"/>
    <col min="15628" max="15628" width="11.5703125" style="116" customWidth="1"/>
    <col min="15629" max="15629" width="11.85546875" style="116" customWidth="1"/>
    <col min="15630" max="15631" width="15.85546875" style="116" customWidth="1"/>
    <col min="15632" max="15872" width="9.140625" style="116"/>
    <col min="15873" max="15873" width="1.42578125" style="116" customWidth="1"/>
    <col min="15874" max="15875" width="0" style="116" hidden="1" customWidth="1"/>
    <col min="15876" max="15876" width="40" style="116" customWidth="1"/>
    <col min="15877" max="15877" width="14.140625" style="116" customWidth="1"/>
    <col min="15878" max="15878" width="10" style="116" customWidth="1"/>
    <col min="15879" max="15879" width="15.85546875" style="116" customWidth="1"/>
    <col min="15880" max="15880" width="12" style="116" customWidth="1"/>
    <col min="15881" max="15881" width="12.28515625" style="116" customWidth="1"/>
    <col min="15882" max="15882" width="11.28515625" style="116" customWidth="1"/>
    <col min="15883" max="15883" width="11.140625" style="116" customWidth="1"/>
    <col min="15884" max="15884" width="11.5703125" style="116" customWidth="1"/>
    <col min="15885" max="15885" width="11.85546875" style="116" customWidth="1"/>
    <col min="15886" max="15887" width="15.85546875" style="116" customWidth="1"/>
    <col min="15888" max="16128" width="9.140625" style="116"/>
    <col min="16129" max="16129" width="1.42578125" style="116" customWidth="1"/>
    <col min="16130" max="16131" width="0" style="116" hidden="1" customWidth="1"/>
    <col min="16132" max="16132" width="40" style="116" customWidth="1"/>
    <col min="16133" max="16133" width="14.140625" style="116" customWidth="1"/>
    <col min="16134" max="16134" width="10" style="116" customWidth="1"/>
    <col min="16135" max="16135" width="15.85546875" style="116" customWidth="1"/>
    <col min="16136" max="16136" width="12" style="116" customWidth="1"/>
    <col min="16137" max="16137" width="12.28515625" style="116" customWidth="1"/>
    <col min="16138" max="16138" width="11.28515625" style="116" customWidth="1"/>
    <col min="16139" max="16139" width="11.140625" style="116" customWidth="1"/>
    <col min="16140" max="16140" width="11.5703125" style="116" customWidth="1"/>
    <col min="16141" max="16141" width="11.85546875" style="116" customWidth="1"/>
    <col min="16142" max="16143" width="15.85546875" style="116" customWidth="1"/>
    <col min="16144" max="16384" width="9.140625" style="116"/>
  </cols>
  <sheetData>
    <row r="1" spans="1:15" ht="40.5" customHeight="1" x14ac:dyDescent="0.2">
      <c r="E1" s="117"/>
      <c r="F1" s="525" t="s">
        <v>505</v>
      </c>
      <c r="G1" s="525"/>
      <c r="H1" s="525"/>
      <c r="I1" s="525"/>
      <c r="J1" s="525"/>
      <c r="K1" s="525"/>
      <c r="L1" s="525"/>
      <c r="M1" s="525"/>
    </row>
    <row r="2" spans="1:15" ht="30.75" customHeight="1" x14ac:dyDescent="0.2">
      <c r="E2" s="117"/>
      <c r="F2" s="526" t="s">
        <v>162</v>
      </c>
      <c r="G2" s="526"/>
      <c r="H2" s="526"/>
      <c r="I2" s="526"/>
      <c r="J2" s="526"/>
      <c r="K2" s="526"/>
      <c r="L2" s="526"/>
      <c r="M2" s="526"/>
    </row>
    <row r="3" spans="1:15" ht="13.5" customHeight="1" x14ac:dyDescent="0.2">
      <c r="E3" s="117"/>
      <c r="F3" s="526" t="s">
        <v>163</v>
      </c>
      <c r="G3" s="526"/>
      <c r="H3" s="526"/>
      <c r="I3" s="526"/>
      <c r="J3" s="526"/>
      <c r="K3" s="526"/>
      <c r="L3" s="526"/>
      <c r="M3" s="526"/>
    </row>
    <row r="4" spans="1:15" s="119" customFormat="1" ht="30.75" customHeight="1" x14ac:dyDescent="0.2">
      <c r="C4" s="120" t="s">
        <v>164</v>
      </c>
      <c r="D4" s="121"/>
      <c r="E4" s="122"/>
      <c r="F4" s="527" t="s">
        <v>165</v>
      </c>
      <c r="G4" s="527"/>
      <c r="H4" s="527"/>
      <c r="I4" s="527"/>
      <c r="J4" s="527"/>
      <c r="K4" s="527"/>
      <c r="L4" s="527"/>
      <c r="M4" s="527"/>
      <c r="N4" s="123"/>
      <c r="O4" s="123"/>
    </row>
    <row r="5" spans="1:15" s="119" customFormat="1" ht="3.75" customHeight="1" x14ac:dyDescent="0.2">
      <c r="C5" s="120" t="s">
        <v>164</v>
      </c>
      <c r="D5" s="121"/>
      <c r="E5" s="528"/>
      <c r="F5" s="528"/>
      <c r="G5" s="528"/>
      <c r="H5" s="528"/>
      <c r="I5" s="528"/>
      <c r="J5" s="528"/>
      <c r="K5" s="528"/>
      <c r="L5" s="528"/>
      <c r="M5" s="123"/>
      <c r="N5" s="123"/>
      <c r="O5" s="123"/>
    </row>
    <row r="6" spans="1:15" s="124" customFormat="1" ht="41.25" customHeight="1" thickBot="1" x14ac:dyDescent="0.25">
      <c r="B6" s="125" t="s">
        <v>166</v>
      </c>
      <c r="C6" s="126" t="s">
        <v>167</v>
      </c>
      <c r="D6" s="127" t="s">
        <v>168</v>
      </c>
      <c r="E6" s="128" t="s">
        <v>169</v>
      </c>
      <c r="F6" s="128" t="s">
        <v>170</v>
      </c>
      <c r="G6" s="128" t="s">
        <v>171</v>
      </c>
      <c r="H6" s="129" t="s">
        <v>172</v>
      </c>
      <c r="I6" s="129" t="s">
        <v>173</v>
      </c>
      <c r="J6" s="129" t="s">
        <v>174</v>
      </c>
      <c r="K6" s="129" t="s">
        <v>175</v>
      </c>
      <c r="L6" s="129" t="s">
        <v>176</v>
      </c>
      <c r="M6" s="129" t="s">
        <v>177</v>
      </c>
      <c r="N6" s="130" t="s">
        <v>178</v>
      </c>
      <c r="O6" s="131" t="s">
        <v>179</v>
      </c>
    </row>
    <row r="7" spans="1:15" s="124" customFormat="1" ht="16.5" customHeight="1" thickBot="1" x14ac:dyDescent="0.25">
      <c r="B7" s="125"/>
      <c r="C7" s="132"/>
      <c r="D7" s="133" t="s">
        <v>180</v>
      </c>
      <c r="E7" s="134" t="s">
        <v>181</v>
      </c>
      <c r="F7" s="135" t="s">
        <v>182</v>
      </c>
      <c r="G7" s="136" t="s">
        <v>183</v>
      </c>
      <c r="H7" s="137" t="s">
        <v>184</v>
      </c>
      <c r="I7" s="138" t="s">
        <v>185</v>
      </c>
      <c r="J7" s="138" t="s">
        <v>186</v>
      </c>
      <c r="K7" s="139">
        <v>600</v>
      </c>
      <c r="L7" s="140">
        <v>21.5</v>
      </c>
      <c r="M7" s="537">
        <v>3.9</v>
      </c>
      <c r="N7" s="529">
        <v>1.3</v>
      </c>
      <c r="O7" s="141">
        <v>6.24</v>
      </c>
    </row>
    <row r="8" spans="1:15" ht="15.75" x14ac:dyDescent="0.2">
      <c r="B8" s="142" t="s">
        <v>187</v>
      </c>
      <c r="C8" s="531" t="s">
        <v>188</v>
      </c>
      <c r="D8" s="143"/>
      <c r="E8" s="144" t="s">
        <v>189</v>
      </c>
      <c r="F8" s="145" t="s">
        <v>190</v>
      </c>
      <c r="G8" s="146" t="s">
        <v>191</v>
      </c>
      <c r="H8" s="147" t="s">
        <v>192</v>
      </c>
      <c r="I8" s="148" t="s">
        <v>185</v>
      </c>
      <c r="J8" s="148" t="s">
        <v>193</v>
      </c>
      <c r="K8" s="149">
        <v>500</v>
      </c>
      <c r="L8" s="150">
        <v>19.399999999999999</v>
      </c>
      <c r="M8" s="533"/>
      <c r="N8" s="530"/>
      <c r="O8" s="141">
        <v>6.81</v>
      </c>
    </row>
    <row r="9" spans="1:15" ht="13.5" customHeight="1" x14ac:dyDescent="0.2">
      <c r="B9" s="142" t="s">
        <v>194</v>
      </c>
      <c r="C9" s="532"/>
      <c r="D9" s="143"/>
      <c r="E9" s="144" t="s">
        <v>195</v>
      </c>
      <c r="F9" s="145" t="s">
        <v>196</v>
      </c>
      <c r="G9" s="146" t="s">
        <v>197</v>
      </c>
      <c r="H9" s="147" t="s">
        <v>192</v>
      </c>
      <c r="I9" s="148" t="s">
        <v>185</v>
      </c>
      <c r="J9" s="148" t="s">
        <v>193</v>
      </c>
      <c r="K9" s="149">
        <v>400</v>
      </c>
      <c r="L9" s="151">
        <v>15.7</v>
      </c>
      <c r="M9" s="533"/>
      <c r="N9" s="530"/>
      <c r="O9" s="141">
        <v>7.14</v>
      </c>
    </row>
    <row r="10" spans="1:15" ht="13.5" customHeight="1" x14ac:dyDescent="0.2">
      <c r="B10" s="142" t="s">
        <v>198</v>
      </c>
      <c r="C10" s="532"/>
      <c r="D10" s="143"/>
      <c r="E10" s="144" t="s">
        <v>199</v>
      </c>
      <c r="F10" s="145" t="s">
        <v>200</v>
      </c>
      <c r="G10" s="146" t="s">
        <v>201</v>
      </c>
      <c r="H10" s="147" t="s">
        <v>192</v>
      </c>
      <c r="I10" s="148" t="s">
        <v>185</v>
      </c>
      <c r="J10" s="148" t="s">
        <v>193</v>
      </c>
      <c r="K10" s="152">
        <v>300</v>
      </c>
      <c r="L10" s="151">
        <v>13</v>
      </c>
      <c r="M10" s="533"/>
      <c r="N10" s="530"/>
      <c r="O10" s="141">
        <v>7.88</v>
      </c>
    </row>
    <row r="11" spans="1:15" s="153" customFormat="1" ht="13.5" customHeight="1" x14ac:dyDescent="0.2">
      <c r="B11" s="154" t="s">
        <v>202</v>
      </c>
      <c r="C11" s="532"/>
      <c r="D11" s="143"/>
      <c r="E11" s="144" t="s">
        <v>203</v>
      </c>
      <c r="F11" s="145" t="s">
        <v>204</v>
      </c>
      <c r="G11" s="146" t="s">
        <v>205</v>
      </c>
      <c r="H11" s="147" t="s">
        <v>192</v>
      </c>
      <c r="I11" s="148" t="s">
        <v>185</v>
      </c>
      <c r="J11" s="148" t="s">
        <v>193</v>
      </c>
      <c r="K11" s="152">
        <v>250</v>
      </c>
      <c r="L11" s="151">
        <v>13</v>
      </c>
      <c r="M11" s="533"/>
      <c r="N11" s="530"/>
      <c r="O11" s="141">
        <v>8.8699999999999992</v>
      </c>
    </row>
    <row r="12" spans="1:15" ht="13.5" customHeight="1" x14ac:dyDescent="0.2">
      <c r="B12" s="142" t="s">
        <v>206</v>
      </c>
      <c r="C12" s="532"/>
      <c r="D12" s="143"/>
      <c r="E12" s="144" t="s">
        <v>207</v>
      </c>
      <c r="F12" s="145" t="s">
        <v>208</v>
      </c>
      <c r="G12" s="146" t="s">
        <v>209</v>
      </c>
      <c r="H12" s="147" t="s">
        <v>210</v>
      </c>
      <c r="I12" s="155" t="s">
        <v>211</v>
      </c>
      <c r="J12" s="155" t="s">
        <v>193</v>
      </c>
      <c r="K12" s="156">
        <v>180</v>
      </c>
      <c r="L12" s="157">
        <v>11.6</v>
      </c>
      <c r="M12" s="533">
        <v>4.8</v>
      </c>
      <c r="N12" s="534">
        <v>1.6</v>
      </c>
      <c r="O12" s="141">
        <v>10.39</v>
      </c>
    </row>
    <row r="13" spans="1:15" ht="13.5" customHeight="1" x14ac:dyDescent="0.2">
      <c r="B13" s="142" t="s">
        <v>212</v>
      </c>
      <c r="C13" s="532"/>
      <c r="D13" s="143"/>
      <c r="E13" s="144" t="s">
        <v>213</v>
      </c>
      <c r="F13" s="145" t="s">
        <v>214</v>
      </c>
      <c r="G13" s="146" t="s">
        <v>215</v>
      </c>
      <c r="H13" s="147" t="s">
        <v>210</v>
      </c>
      <c r="I13" s="155" t="s">
        <v>211</v>
      </c>
      <c r="J13" s="155" t="s">
        <v>193</v>
      </c>
      <c r="K13" s="156">
        <v>150</v>
      </c>
      <c r="L13" s="158">
        <v>10.5</v>
      </c>
      <c r="M13" s="533"/>
      <c r="N13" s="534">
        <v>1.6</v>
      </c>
      <c r="O13" s="141">
        <v>11.73</v>
      </c>
    </row>
    <row r="14" spans="1:15" ht="13.5" customHeight="1" x14ac:dyDescent="0.2">
      <c r="B14" s="142"/>
      <c r="C14" s="532"/>
      <c r="D14" s="143"/>
      <c r="E14" s="144" t="s">
        <v>216</v>
      </c>
      <c r="F14" s="145" t="s">
        <v>217</v>
      </c>
      <c r="G14" s="146" t="s">
        <v>217</v>
      </c>
      <c r="H14" s="147" t="s">
        <v>210</v>
      </c>
      <c r="I14" s="155" t="s">
        <v>211</v>
      </c>
      <c r="J14" s="155" t="s">
        <v>193</v>
      </c>
      <c r="K14" s="156">
        <v>120</v>
      </c>
      <c r="L14" s="158">
        <v>8.8000000000000007</v>
      </c>
      <c r="M14" s="533"/>
      <c r="N14" s="534">
        <v>1.6</v>
      </c>
      <c r="O14" s="141">
        <v>12.21</v>
      </c>
    </row>
    <row r="15" spans="1:15" ht="13.5" customHeight="1" x14ac:dyDescent="0.2">
      <c r="B15" s="142" t="s">
        <v>218</v>
      </c>
      <c r="C15" s="532"/>
      <c r="D15" s="143"/>
      <c r="E15" s="144" t="s">
        <v>219</v>
      </c>
      <c r="F15" s="145" t="s">
        <v>220</v>
      </c>
      <c r="G15" s="146" t="s">
        <v>221</v>
      </c>
      <c r="H15" s="147" t="s">
        <v>210</v>
      </c>
      <c r="I15" s="155" t="s">
        <v>211</v>
      </c>
      <c r="J15" s="155" t="s">
        <v>193</v>
      </c>
      <c r="K15" s="156">
        <v>110</v>
      </c>
      <c r="L15" s="158">
        <v>9.1</v>
      </c>
      <c r="M15" s="533"/>
      <c r="N15" s="534">
        <v>1.6</v>
      </c>
      <c r="O15" s="141">
        <v>12.98</v>
      </c>
    </row>
    <row r="16" spans="1:15" ht="12.75" customHeight="1" x14ac:dyDescent="0.2">
      <c r="A16" s="116">
        <v>16.5</v>
      </c>
      <c r="B16" s="142"/>
      <c r="C16" s="532"/>
      <c r="D16" s="143"/>
      <c r="E16" s="144" t="s">
        <v>222</v>
      </c>
      <c r="F16" s="145" t="s">
        <v>223</v>
      </c>
      <c r="G16" s="146" t="s">
        <v>224</v>
      </c>
      <c r="H16" s="147" t="s">
        <v>225</v>
      </c>
      <c r="I16" s="155" t="s">
        <v>226</v>
      </c>
      <c r="J16" s="155" t="s">
        <v>227</v>
      </c>
      <c r="K16" s="156">
        <v>125</v>
      </c>
      <c r="L16" s="158">
        <v>16</v>
      </c>
      <c r="M16" s="533">
        <v>6.9</v>
      </c>
      <c r="N16" s="534">
        <v>2.2999999999999998</v>
      </c>
      <c r="O16" s="141">
        <v>15.69</v>
      </c>
    </row>
    <row r="17" spans="2:15" ht="13.5" customHeight="1" x14ac:dyDescent="0.2">
      <c r="B17" s="142"/>
      <c r="C17" s="532"/>
      <c r="D17" s="143"/>
      <c r="E17" s="144" t="s">
        <v>228</v>
      </c>
      <c r="F17" s="145" t="s">
        <v>229</v>
      </c>
      <c r="G17" s="146" t="s">
        <v>230</v>
      </c>
      <c r="H17" s="147" t="s">
        <v>225</v>
      </c>
      <c r="I17" s="155" t="s">
        <v>226</v>
      </c>
      <c r="J17" s="155" t="s">
        <v>227</v>
      </c>
      <c r="K17" s="156">
        <v>140</v>
      </c>
      <c r="L17" s="158">
        <v>18.5</v>
      </c>
      <c r="M17" s="533"/>
      <c r="N17" s="534"/>
      <c r="O17" s="141">
        <v>16.95</v>
      </c>
    </row>
    <row r="18" spans="2:15" ht="13.5" customHeight="1" x14ac:dyDescent="0.2">
      <c r="B18" s="142"/>
      <c r="C18" s="532"/>
      <c r="D18" s="143"/>
      <c r="E18" s="144" t="s">
        <v>231</v>
      </c>
      <c r="F18" s="145" t="s">
        <v>232</v>
      </c>
      <c r="G18" s="146" t="s">
        <v>232</v>
      </c>
      <c r="H18" s="147" t="s">
        <v>225</v>
      </c>
      <c r="I18" s="155" t="s">
        <v>226</v>
      </c>
      <c r="J18" s="155" t="s">
        <v>227</v>
      </c>
      <c r="K18" s="159">
        <v>125</v>
      </c>
      <c r="L18" s="157">
        <v>17.8</v>
      </c>
      <c r="M18" s="533"/>
      <c r="N18" s="534">
        <v>2.2999999999999998</v>
      </c>
      <c r="O18" s="141">
        <v>18.95</v>
      </c>
    </row>
    <row r="19" spans="2:15" ht="13.5" customHeight="1" x14ac:dyDescent="0.2">
      <c r="B19" s="142"/>
      <c r="C19" s="532"/>
      <c r="D19" s="143"/>
      <c r="E19" s="144" t="s">
        <v>233</v>
      </c>
      <c r="F19" s="145" t="s">
        <v>234</v>
      </c>
      <c r="G19" s="146" t="s">
        <v>235</v>
      </c>
      <c r="H19" s="147" t="s">
        <v>225</v>
      </c>
      <c r="I19" s="155" t="s">
        <v>226</v>
      </c>
      <c r="J19" s="155" t="s">
        <v>227</v>
      </c>
      <c r="K19" s="156">
        <v>105</v>
      </c>
      <c r="L19" s="158">
        <v>16.100000000000001</v>
      </c>
      <c r="M19" s="533">
        <v>7.8</v>
      </c>
      <c r="N19" s="534">
        <v>2.9</v>
      </c>
      <c r="O19" s="141">
        <v>21.58</v>
      </c>
    </row>
    <row r="20" spans="2:15" ht="13.5" customHeight="1" x14ac:dyDescent="0.2">
      <c r="B20" s="142"/>
      <c r="C20" s="532"/>
      <c r="D20" s="143"/>
      <c r="E20" s="160" t="s">
        <v>236</v>
      </c>
      <c r="F20" s="161">
        <v>125</v>
      </c>
      <c r="G20" s="162">
        <v>120130</v>
      </c>
      <c r="H20" s="147" t="s">
        <v>225</v>
      </c>
      <c r="I20" s="155" t="s">
        <v>237</v>
      </c>
      <c r="J20" s="155" t="s">
        <v>238</v>
      </c>
      <c r="K20" s="163">
        <v>80</v>
      </c>
      <c r="L20" s="158">
        <v>13.8</v>
      </c>
      <c r="M20" s="533"/>
      <c r="N20" s="534"/>
      <c r="O20" s="141">
        <v>32.61</v>
      </c>
    </row>
    <row r="21" spans="2:15" ht="13.5" customHeight="1" x14ac:dyDescent="0.2">
      <c r="B21" s="142"/>
      <c r="C21" s="532"/>
      <c r="D21" s="143"/>
      <c r="E21" s="160" t="s">
        <v>239</v>
      </c>
      <c r="F21" s="145" t="s">
        <v>240</v>
      </c>
      <c r="G21" s="146" t="s">
        <v>241</v>
      </c>
      <c r="H21" s="147" t="s">
        <v>242</v>
      </c>
      <c r="I21" s="155" t="s">
        <v>226</v>
      </c>
      <c r="J21" s="155" t="s">
        <v>227</v>
      </c>
      <c r="K21" s="156">
        <v>70</v>
      </c>
      <c r="L21" s="158">
        <v>15.5</v>
      </c>
      <c r="M21" s="533"/>
      <c r="N21" s="534"/>
      <c r="O21" s="141">
        <v>40.799999999999997</v>
      </c>
    </row>
    <row r="22" spans="2:15" ht="13.5" customHeight="1" x14ac:dyDescent="0.2">
      <c r="B22" s="142"/>
      <c r="C22" s="532"/>
      <c r="D22" s="143"/>
      <c r="E22" s="160" t="s">
        <v>243</v>
      </c>
      <c r="F22" s="161">
        <v>150</v>
      </c>
      <c r="G22" s="146"/>
      <c r="H22" s="147" t="s">
        <v>242</v>
      </c>
      <c r="I22" s="155" t="s">
        <v>226</v>
      </c>
      <c r="J22" s="155" t="s">
        <v>227</v>
      </c>
      <c r="K22" s="156">
        <v>65</v>
      </c>
      <c r="L22" s="158">
        <v>15.1</v>
      </c>
      <c r="M22" s="533"/>
      <c r="N22" s="534"/>
      <c r="O22" s="141">
        <v>38.03</v>
      </c>
    </row>
    <row r="23" spans="2:15" ht="13.5" customHeight="1" x14ac:dyDescent="0.2">
      <c r="B23" s="142"/>
      <c r="C23" s="532"/>
      <c r="D23" s="143"/>
      <c r="E23" s="160" t="s">
        <v>244</v>
      </c>
      <c r="F23" s="145" t="s">
        <v>245</v>
      </c>
      <c r="G23" s="146" t="s">
        <v>246</v>
      </c>
      <c r="H23" s="147" t="s">
        <v>242</v>
      </c>
      <c r="I23" s="155" t="s">
        <v>226</v>
      </c>
      <c r="J23" s="155" t="s">
        <v>227</v>
      </c>
      <c r="K23" s="156">
        <v>60</v>
      </c>
      <c r="L23" s="158">
        <v>14.8</v>
      </c>
      <c r="M23" s="533"/>
      <c r="N23" s="534"/>
      <c r="O23" s="141">
        <v>53.51</v>
      </c>
    </row>
    <row r="24" spans="2:15" ht="15.75" customHeight="1" x14ac:dyDescent="0.2">
      <c r="B24" s="142"/>
      <c r="C24" s="532"/>
      <c r="D24" s="143"/>
      <c r="E24" s="160" t="s">
        <v>247</v>
      </c>
      <c r="F24" s="161">
        <v>200</v>
      </c>
      <c r="G24" s="146" t="s">
        <v>248</v>
      </c>
      <c r="H24" s="147" t="s">
        <v>242</v>
      </c>
      <c r="I24" s="155" t="s">
        <v>249</v>
      </c>
      <c r="J24" s="155" t="s">
        <v>238</v>
      </c>
      <c r="K24" s="156">
        <v>55</v>
      </c>
      <c r="L24" s="158">
        <v>15.9</v>
      </c>
      <c r="M24" s="533"/>
      <c r="N24" s="534"/>
      <c r="O24" s="141">
        <v>60.34</v>
      </c>
    </row>
    <row r="25" spans="2:15" ht="13.5" customHeight="1" thickBot="1" x14ac:dyDescent="0.25">
      <c r="B25" s="142"/>
      <c r="C25" s="532"/>
      <c r="D25" s="164"/>
      <c r="E25" s="160" t="s">
        <v>250</v>
      </c>
      <c r="F25" s="165" t="s">
        <v>251</v>
      </c>
      <c r="G25" s="166" t="s">
        <v>252</v>
      </c>
      <c r="H25" s="167" t="s">
        <v>242</v>
      </c>
      <c r="I25" s="168" t="s">
        <v>226</v>
      </c>
      <c r="J25" s="168" t="s">
        <v>227</v>
      </c>
      <c r="K25" s="169">
        <v>40</v>
      </c>
      <c r="L25" s="170">
        <v>12.6</v>
      </c>
      <c r="M25" s="535"/>
      <c r="N25" s="536">
        <v>2.6</v>
      </c>
      <c r="O25" s="141">
        <v>74.37</v>
      </c>
    </row>
    <row r="26" spans="2:15" ht="40.5" customHeight="1" x14ac:dyDescent="0.2">
      <c r="B26" s="142"/>
      <c r="C26" s="171"/>
      <c r="D26" s="574" t="s">
        <v>253</v>
      </c>
      <c r="E26" s="172" t="s">
        <v>254</v>
      </c>
      <c r="F26" s="173" t="s">
        <v>182</v>
      </c>
      <c r="G26" s="174" t="s">
        <v>183</v>
      </c>
      <c r="H26" s="175" t="s">
        <v>184</v>
      </c>
      <c r="I26" s="176" t="s">
        <v>185</v>
      </c>
      <c r="J26" s="176" t="s">
        <v>255</v>
      </c>
      <c r="K26" s="177"/>
      <c r="L26" s="178"/>
      <c r="M26" s="538">
        <v>3.9</v>
      </c>
      <c r="N26" s="539">
        <v>1.3</v>
      </c>
      <c r="O26" s="179" t="s">
        <v>256</v>
      </c>
    </row>
    <row r="27" spans="2:15" ht="13.5" customHeight="1" x14ac:dyDescent="0.2">
      <c r="B27" s="142"/>
      <c r="C27" s="171"/>
      <c r="D27" s="180"/>
      <c r="E27" s="181" t="s">
        <v>257</v>
      </c>
      <c r="F27" s="182" t="s">
        <v>190</v>
      </c>
      <c r="G27" s="183" t="s">
        <v>191</v>
      </c>
      <c r="H27" s="147" t="s">
        <v>192</v>
      </c>
      <c r="I27" s="148" t="s">
        <v>185</v>
      </c>
      <c r="J27" s="148" t="s">
        <v>255</v>
      </c>
      <c r="K27" s="184">
        <v>150</v>
      </c>
      <c r="L27" s="155">
        <v>9.4</v>
      </c>
      <c r="M27" s="533"/>
      <c r="N27" s="540"/>
      <c r="O27" s="185">
        <v>10.15</v>
      </c>
    </row>
    <row r="28" spans="2:15" ht="13.5" customHeight="1" x14ac:dyDescent="0.2">
      <c r="B28" s="142"/>
      <c r="C28" s="171"/>
      <c r="D28" s="180"/>
      <c r="E28" s="181" t="s">
        <v>258</v>
      </c>
      <c r="F28" s="182" t="s">
        <v>196</v>
      </c>
      <c r="G28" s="183" t="s">
        <v>197</v>
      </c>
      <c r="H28" s="147" t="s">
        <v>192</v>
      </c>
      <c r="I28" s="148" t="s">
        <v>185</v>
      </c>
      <c r="J28" s="148" t="s">
        <v>255</v>
      </c>
      <c r="K28" s="184">
        <v>125</v>
      </c>
      <c r="L28" s="155">
        <v>7.7</v>
      </c>
      <c r="M28" s="533"/>
      <c r="N28" s="540"/>
      <c r="O28" s="185">
        <v>10.69</v>
      </c>
    </row>
    <row r="29" spans="2:15" ht="13.5" customHeight="1" x14ac:dyDescent="0.2">
      <c r="B29" s="142"/>
      <c r="C29" s="171"/>
      <c r="D29" s="180"/>
      <c r="E29" s="181" t="s">
        <v>259</v>
      </c>
      <c r="F29" s="182" t="s">
        <v>200</v>
      </c>
      <c r="G29" s="183" t="s">
        <v>201</v>
      </c>
      <c r="H29" s="147" t="s">
        <v>192</v>
      </c>
      <c r="I29" s="148" t="s">
        <v>185</v>
      </c>
      <c r="J29" s="148" t="s">
        <v>255</v>
      </c>
      <c r="K29" s="184">
        <v>120</v>
      </c>
      <c r="L29" s="155">
        <v>8.8000000000000007</v>
      </c>
      <c r="M29" s="533"/>
      <c r="N29" s="540"/>
      <c r="O29" s="185">
        <v>11.43</v>
      </c>
    </row>
    <row r="30" spans="2:15" ht="13.5" customHeight="1" x14ac:dyDescent="0.2">
      <c r="B30" s="142"/>
      <c r="C30" s="171"/>
      <c r="D30" s="180"/>
      <c r="E30" s="181" t="s">
        <v>260</v>
      </c>
      <c r="F30" s="182" t="s">
        <v>204</v>
      </c>
      <c r="G30" s="186" t="s">
        <v>205</v>
      </c>
      <c r="H30" s="147" t="s">
        <v>192</v>
      </c>
      <c r="I30" s="148" t="s">
        <v>185</v>
      </c>
      <c r="J30" s="148" t="s">
        <v>255</v>
      </c>
      <c r="K30" s="184">
        <v>110</v>
      </c>
      <c r="L30" s="155">
        <v>8.3000000000000007</v>
      </c>
      <c r="M30" s="533"/>
      <c r="N30" s="540"/>
      <c r="O30" s="185">
        <v>12.42</v>
      </c>
    </row>
    <row r="31" spans="2:15" ht="13.5" customHeight="1" x14ac:dyDescent="0.2">
      <c r="B31" s="142"/>
      <c r="C31" s="171"/>
      <c r="D31" s="180"/>
      <c r="E31" s="181" t="s">
        <v>261</v>
      </c>
      <c r="F31" s="182" t="s">
        <v>208</v>
      </c>
      <c r="G31" s="183" t="s">
        <v>209</v>
      </c>
      <c r="H31" s="147" t="s">
        <v>210</v>
      </c>
      <c r="I31" s="155" t="s">
        <v>211</v>
      </c>
      <c r="J31" s="148" t="s">
        <v>255</v>
      </c>
      <c r="K31" s="184">
        <v>100</v>
      </c>
      <c r="L31" s="155">
        <v>8.9</v>
      </c>
      <c r="M31" s="533">
        <v>4.8</v>
      </c>
      <c r="N31" s="541">
        <v>1.6</v>
      </c>
      <c r="O31" s="185">
        <v>13.95</v>
      </c>
    </row>
    <row r="32" spans="2:15" ht="13.5" customHeight="1" x14ac:dyDescent="0.2">
      <c r="B32" s="142"/>
      <c r="C32" s="171"/>
      <c r="D32" s="180"/>
      <c r="E32" s="181" t="s">
        <v>262</v>
      </c>
      <c r="F32" s="182" t="s">
        <v>214</v>
      </c>
      <c r="G32" s="183" t="s">
        <v>215</v>
      </c>
      <c r="H32" s="147" t="s">
        <v>210</v>
      </c>
      <c r="I32" s="155" t="s">
        <v>211</v>
      </c>
      <c r="J32" s="148" t="s">
        <v>255</v>
      </c>
      <c r="K32" s="184">
        <v>90</v>
      </c>
      <c r="L32" s="155">
        <v>8.6</v>
      </c>
      <c r="M32" s="533"/>
      <c r="N32" s="541">
        <v>1.6</v>
      </c>
      <c r="O32" s="185">
        <v>14.98</v>
      </c>
    </row>
    <row r="33" spans="2:45" ht="13.5" customHeight="1" x14ac:dyDescent="0.2">
      <c r="B33" s="142"/>
      <c r="C33" s="171"/>
      <c r="D33" s="180"/>
      <c r="E33" s="181" t="s">
        <v>263</v>
      </c>
      <c r="F33" s="182" t="s">
        <v>217</v>
      </c>
      <c r="G33" s="183" t="s">
        <v>217</v>
      </c>
      <c r="H33" s="147" t="s">
        <v>210</v>
      </c>
      <c r="I33" s="155" t="s">
        <v>211</v>
      </c>
      <c r="J33" s="148" t="s">
        <v>255</v>
      </c>
      <c r="K33" s="184">
        <v>70</v>
      </c>
      <c r="L33" s="155">
        <v>6.8</v>
      </c>
      <c r="M33" s="533"/>
      <c r="N33" s="541">
        <v>1.6</v>
      </c>
      <c r="O33" s="185">
        <v>15.83</v>
      </c>
    </row>
    <row r="34" spans="2:45" ht="13.5" customHeight="1" x14ac:dyDescent="0.2">
      <c r="B34" s="142"/>
      <c r="C34" s="171"/>
      <c r="D34" s="180"/>
      <c r="E34" s="181" t="s">
        <v>264</v>
      </c>
      <c r="F34" s="182" t="s">
        <v>220</v>
      </c>
      <c r="G34" s="183" t="s">
        <v>221</v>
      </c>
      <c r="H34" s="147" t="s">
        <v>210</v>
      </c>
      <c r="I34" s="155" t="s">
        <v>211</v>
      </c>
      <c r="J34" s="148" t="s">
        <v>255</v>
      </c>
      <c r="K34" s="184">
        <v>75</v>
      </c>
      <c r="L34" s="155">
        <v>7.9</v>
      </c>
      <c r="M34" s="533"/>
      <c r="N34" s="541">
        <v>1.6</v>
      </c>
      <c r="O34" s="185">
        <v>16.53</v>
      </c>
    </row>
    <row r="35" spans="2:45" ht="13.5" customHeight="1" x14ac:dyDescent="0.2">
      <c r="B35" s="142"/>
      <c r="C35" s="171"/>
      <c r="D35" s="180"/>
      <c r="E35" s="181" t="s">
        <v>265</v>
      </c>
      <c r="F35" s="182" t="s">
        <v>223</v>
      </c>
      <c r="G35" s="183" t="s">
        <v>224</v>
      </c>
      <c r="H35" s="147" t="s">
        <v>225</v>
      </c>
      <c r="I35" s="155" t="s">
        <v>226</v>
      </c>
      <c r="J35" s="155" t="s">
        <v>266</v>
      </c>
      <c r="K35" s="184">
        <v>50</v>
      </c>
      <c r="L35" s="155">
        <v>9.1999999999999993</v>
      </c>
      <c r="M35" s="533">
        <v>6.9</v>
      </c>
      <c r="N35" s="541">
        <v>2.2999999999999998</v>
      </c>
      <c r="O35" s="185">
        <v>23.23</v>
      </c>
    </row>
    <row r="36" spans="2:45" ht="13.5" customHeight="1" x14ac:dyDescent="0.2">
      <c r="B36" s="142"/>
      <c r="C36" s="171"/>
      <c r="D36" s="180"/>
      <c r="E36" s="181" t="s">
        <v>267</v>
      </c>
      <c r="F36" s="182" t="s">
        <v>229</v>
      </c>
      <c r="G36" s="183" t="s">
        <v>230</v>
      </c>
      <c r="H36" s="147" t="s">
        <v>225</v>
      </c>
      <c r="I36" s="155" t="s">
        <v>226</v>
      </c>
      <c r="J36" s="155" t="s">
        <v>266</v>
      </c>
      <c r="K36" s="184">
        <v>50</v>
      </c>
      <c r="L36" s="155">
        <v>9.6</v>
      </c>
      <c r="M36" s="533"/>
      <c r="N36" s="541"/>
      <c r="O36" s="185">
        <v>24.22</v>
      </c>
    </row>
    <row r="37" spans="2:45" ht="13.5" customHeight="1" x14ac:dyDescent="0.2">
      <c r="B37" s="142"/>
      <c r="C37" s="171"/>
      <c r="D37" s="180"/>
      <c r="E37" s="181" t="s">
        <v>268</v>
      </c>
      <c r="F37" s="182" t="s">
        <v>232</v>
      </c>
      <c r="G37" s="183" t="s">
        <v>232</v>
      </c>
      <c r="H37" s="147" t="s">
        <v>225</v>
      </c>
      <c r="I37" s="155" t="s">
        <v>226</v>
      </c>
      <c r="J37" s="155" t="s">
        <v>266</v>
      </c>
      <c r="K37" s="184">
        <v>45</v>
      </c>
      <c r="L37" s="155">
        <v>9.5</v>
      </c>
      <c r="M37" s="533"/>
      <c r="N37" s="541">
        <v>2.2999999999999998</v>
      </c>
      <c r="O37" s="185">
        <v>24.97</v>
      </c>
    </row>
    <row r="38" spans="2:45" ht="13.5" customHeight="1" x14ac:dyDescent="0.2">
      <c r="B38" s="142"/>
      <c r="C38" s="171"/>
      <c r="D38" s="180"/>
      <c r="E38" s="181" t="s">
        <v>269</v>
      </c>
      <c r="F38" s="182" t="s">
        <v>234</v>
      </c>
      <c r="G38" s="183" t="s">
        <v>235</v>
      </c>
      <c r="H38" s="147" t="s">
        <v>225</v>
      </c>
      <c r="I38" s="155" t="s">
        <v>226</v>
      </c>
      <c r="J38" s="155" t="s">
        <v>266</v>
      </c>
      <c r="K38" s="184">
        <v>40</v>
      </c>
      <c r="L38" s="155">
        <v>8.6999999999999993</v>
      </c>
      <c r="M38" s="533">
        <v>7.8</v>
      </c>
      <c r="N38" s="541">
        <v>2.9</v>
      </c>
      <c r="O38" s="185">
        <v>26.32</v>
      </c>
    </row>
    <row r="39" spans="2:45" ht="13.5" customHeight="1" x14ac:dyDescent="0.2">
      <c r="B39" s="142"/>
      <c r="C39" s="171"/>
      <c r="D39" s="180"/>
      <c r="E39" s="187" t="s">
        <v>270</v>
      </c>
      <c r="F39" s="188">
        <v>125</v>
      </c>
      <c r="G39" s="189">
        <v>120130</v>
      </c>
      <c r="H39" s="147" t="s">
        <v>225</v>
      </c>
      <c r="I39" s="155" t="s">
        <v>237</v>
      </c>
      <c r="J39" s="155" t="s">
        <v>266</v>
      </c>
      <c r="K39" s="184">
        <v>40</v>
      </c>
      <c r="L39" s="155"/>
      <c r="M39" s="533"/>
      <c r="N39" s="541"/>
      <c r="O39" s="185">
        <v>36.74</v>
      </c>
    </row>
    <row r="40" spans="2:45" ht="13.5" customHeight="1" x14ac:dyDescent="0.2">
      <c r="B40" s="142"/>
      <c r="C40" s="171"/>
      <c r="D40" s="180"/>
      <c r="E40" s="181" t="s">
        <v>271</v>
      </c>
      <c r="F40" s="182" t="s">
        <v>240</v>
      </c>
      <c r="G40" s="183" t="s">
        <v>241</v>
      </c>
      <c r="H40" s="147" t="s">
        <v>225</v>
      </c>
      <c r="I40" s="155" t="s">
        <v>226</v>
      </c>
      <c r="J40" s="155" t="s">
        <v>266</v>
      </c>
      <c r="K40" s="184">
        <v>30</v>
      </c>
      <c r="L40" s="155">
        <v>7.9</v>
      </c>
      <c r="M40" s="533"/>
      <c r="N40" s="541"/>
      <c r="O40" s="185">
        <v>45.35</v>
      </c>
    </row>
    <row r="41" spans="2:45" ht="13.5" customHeight="1" x14ac:dyDescent="0.2">
      <c r="B41" s="142"/>
      <c r="C41" s="171"/>
      <c r="D41" s="180"/>
      <c r="E41" s="181" t="s">
        <v>272</v>
      </c>
      <c r="F41" s="182" t="s">
        <v>273</v>
      </c>
      <c r="G41" s="183"/>
      <c r="H41" s="147" t="s">
        <v>225</v>
      </c>
      <c r="I41" s="155" t="s">
        <v>226</v>
      </c>
      <c r="J41" s="155" t="s">
        <v>266</v>
      </c>
      <c r="K41" s="184"/>
      <c r="L41" s="155"/>
      <c r="M41" s="533"/>
      <c r="N41" s="541"/>
      <c r="O41" s="185">
        <v>42.15</v>
      </c>
    </row>
    <row r="42" spans="2:45" ht="13.5" customHeight="1" x14ac:dyDescent="0.2">
      <c r="B42" s="142"/>
      <c r="C42" s="171"/>
      <c r="D42" s="180"/>
      <c r="E42" s="181" t="s">
        <v>274</v>
      </c>
      <c r="F42" s="182" t="s">
        <v>245</v>
      </c>
      <c r="G42" s="183" t="s">
        <v>246</v>
      </c>
      <c r="H42" s="147" t="s">
        <v>225</v>
      </c>
      <c r="I42" s="155" t="s">
        <v>226</v>
      </c>
      <c r="J42" s="155" t="s">
        <v>266</v>
      </c>
      <c r="K42" s="184">
        <v>30</v>
      </c>
      <c r="L42" s="155">
        <v>8.5</v>
      </c>
      <c r="M42" s="533"/>
      <c r="N42" s="541"/>
      <c r="O42" s="185">
        <v>58.33</v>
      </c>
    </row>
    <row r="43" spans="2:45" ht="13.5" customHeight="1" x14ac:dyDescent="0.2">
      <c r="B43" s="142"/>
      <c r="C43" s="171"/>
      <c r="D43" s="180"/>
      <c r="E43" s="181" t="s">
        <v>275</v>
      </c>
      <c r="F43" s="188">
        <v>200</v>
      </c>
      <c r="G43" s="183" t="s">
        <v>248</v>
      </c>
      <c r="H43" s="147" t="s">
        <v>225</v>
      </c>
      <c r="I43" s="155" t="s">
        <v>249</v>
      </c>
      <c r="J43" s="155" t="s">
        <v>266</v>
      </c>
      <c r="K43" s="184"/>
      <c r="L43" s="155"/>
      <c r="M43" s="533"/>
      <c r="N43" s="541"/>
      <c r="O43" s="185">
        <v>65.34</v>
      </c>
    </row>
    <row r="44" spans="2:45" ht="13.5" customHeight="1" thickBot="1" x14ac:dyDescent="0.25">
      <c r="B44" s="142"/>
      <c r="C44" s="171"/>
      <c r="D44" s="190"/>
      <c r="E44" s="191" t="s">
        <v>276</v>
      </c>
      <c r="F44" s="192" t="s">
        <v>251</v>
      </c>
      <c r="G44" s="193" t="s">
        <v>252</v>
      </c>
      <c r="H44" s="194" t="s">
        <v>225</v>
      </c>
      <c r="I44" s="195" t="s">
        <v>226</v>
      </c>
      <c r="J44" s="195" t="s">
        <v>266</v>
      </c>
      <c r="K44" s="196">
        <v>20</v>
      </c>
      <c r="L44" s="195">
        <v>7.9</v>
      </c>
      <c r="M44" s="552"/>
      <c r="N44" s="553">
        <v>2.6</v>
      </c>
      <c r="O44" s="197">
        <v>79.42</v>
      </c>
    </row>
    <row r="45" spans="2:45" ht="16.5" customHeight="1" thickBot="1" x14ac:dyDescent="0.25">
      <c r="I45" s="199"/>
      <c r="J45" s="200"/>
      <c r="K45" s="200"/>
      <c r="N45" s="116"/>
      <c r="O45" s="201"/>
    </row>
    <row r="46" spans="2:45" s="202" customFormat="1" ht="25.5" customHeight="1" x14ac:dyDescent="0.2">
      <c r="C46" s="203"/>
      <c r="D46" s="204" t="s">
        <v>277</v>
      </c>
      <c r="E46" s="205" t="s">
        <v>278</v>
      </c>
      <c r="F46" s="206" t="s">
        <v>279</v>
      </c>
      <c r="H46" s="206" t="s">
        <v>279</v>
      </c>
      <c r="I46" s="207"/>
      <c r="J46" s="208"/>
      <c r="K46" s="209"/>
      <c r="L46" s="209"/>
      <c r="M46" s="207"/>
      <c r="N46" s="207"/>
      <c r="O46" s="210">
        <v>2.52</v>
      </c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</row>
    <row r="47" spans="2:45" s="202" customFormat="1" ht="25.5" customHeight="1" x14ac:dyDescent="0.2">
      <c r="C47" s="203"/>
      <c r="D47" s="211"/>
      <c r="E47" s="205" t="s">
        <v>278</v>
      </c>
      <c r="F47" s="206" t="s">
        <v>280</v>
      </c>
      <c r="H47" s="206" t="s">
        <v>280</v>
      </c>
      <c r="I47" s="207"/>
      <c r="J47" s="208"/>
      <c r="K47" s="209"/>
      <c r="L47" s="209"/>
      <c r="M47" s="207"/>
      <c r="N47" s="207"/>
      <c r="O47" s="210">
        <v>3.24</v>
      </c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</row>
    <row r="48" spans="2:45" s="202" customFormat="1" ht="25.5" customHeight="1" x14ac:dyDescent="0.2">
      <c r="C48" s="203"/>
      <c r="D48" s="211"/>
      <c r="E48" s="205" t="s">
        <v>278</v>
      </c>
      <c r="F48" s="206" t="s">
        <v>281</v>
      </c>
      <c r="H48" s="206" t="s">
        <v>281</v>
      </c>
      <c r="I48" s="207"/>
      <c r="J48" s="208"/>
      <c r="K48" s="209"/>
      <c r="L48" s="209"/>
      <c r="M48" s="207"/>
      <c r="N48" s="207"/>
      <c r="O48" s="210">
        <v>4.17</v>
      </c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</row>
    <row r="49" spans="2:45" s="202" customFormat="1" ht="25.5" customHeight="1" x14ac:dyDescent="0.2">
      <c r="C49" s="203"/>
      <c r="D49" s="211"/>
      <c r="E49" s="205" t="s">
        <v>278</v>
      </c>
      <c r="F49" s="206" t="s">
        <v>282</v>
      </c>
      <c r="H49" s="206" t="s">
        <v>282</v>
      </c>
      <c r="I49" s="207"/>
      <c r="J49" s="208"/>
      <c r="K49" s="209"/>
      <c r="L49" s="209"/>
      <c r="M49" s="207"/>
      <c r="N49" s="207"/>
      <c r="O49" s="210">
        <v>4.9800000000000004</v>
      </c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</row>
    <row r="50" spans="2:45" s="202" customFormat="1" ht="25.5" customHeight="1" x14ac:dyDescent="0.2">
      <c r="C50" s="203"/>
      <c r="D50" s="211"/>
      <c r="E50" s="205" t="s">
        <v>278</v>
      </c>
      <c r="F50" s="206" t="s">
        <v>283</v>
      </c>
      <c r="H50" s="206" t="s">
        <v>283</v>
      </c>
      <c r="I50" s="207"/>
      <c r="J50" s="208"/>
      <c r="K50" s="209"/>
      <c r="L50" s="209"/>
      <c r="M50" s="207"/>
      <c r="N50" s="207"/>
      <c r="O50" s="210">
        <v>5.86</v>
      </c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</row>
    <row r="51" spans="2:45" s="202" customFormat="1" ht="25.5" customHeight="1" x14ac:dyDescent="0.2">
      <c r="C51" s="203"/>
      <c r="D51" s="211"/>
      <c r="E51" s="205" t="s">
        <v>278</v>
      </c>
      <c r="F51" s="206" t="s">
        <v>284</v>
      </c>
      <c r="H51" s="206" t="s">
        <v>284</v>
      </c>
      <c r="I51" s="207"/>
      <c r="J51" s="208"/>
      <c r="K51" s="209"/>
      <c r="L51" s="209"/>
      <c r="M51" s="207"/>
      <c r="N51" s="207"/>
      <c r="O51" s="210">
        <v>6.57</v>
      </c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</row>
    <row r="52" spans="2:45" s="202" customFormat="1" ht="25.5" customHeight="1" x14ac:dyDescent="0.2">
      <c r="C52" s="203"/>
      <c r="D52" s="211"/>
      <c r="E52" s="205" t="s">
        <v>278</v>
      </c>
      <c r="F52" s="206" t="s">
        <v>285</v>
      </c>
      <c r="H52" s="206" t="s">
        <v>285</v>
      </c>
      <c r="I52" s="207"/>
      <c r="J52" s="208"/>
      <c r="K52" s="209"/>
      <c r="L52" s="209"/>
      <c r="M52" s="207"/>
      <c r="N52" s="207"/>
      <c r="O52" s="210">
        <v>7.73</v>
      </c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</row>
    <row r="53" spans="2:45" s="202" customFormat="1" ht="25.5" customHeight="1" x14ac:dyDescent="0.2">
      <c r="C53" s="203"/>
      <c r="D53" s="206"/>
      <c r="E53" s="212" t="s">
        <v>286</v>
      </c>
      <c r="F53" s="206" t="s">
        <v>287</v>
      </c>
      <c r="H53" s="206" t="s">
        <v>287</v>
      </c>
      <c r="I53" s="207"/>
      <c r="J53" s="208"/>
      <c r="K53" s="209"/>
      <c r="L53" s="209"/>
      <c r="M53" s="207"/>
      <c r="N53" s="207"/>
      <c r="O53" s="210">
        <v>39.5</v>
      </c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</row>
    <row r="54" spans="2:45" s="202" customFormat="1" ht="25.5" customHeight="1" thickBot="1" x14ac:dyDescent="0.25">
      <c r="C54" s="203"/>
      <c r="E54" s="213" t="s">
        <v>286</v>
      </c>
      <c r="F54" s="214" t="s">
        <v>288</v>
      </c>
      <c r="G54" s="215"/>
      <c r="H54" s="214" t="s">
        <v>288</v>
      </c>
      <c r="I54" s="216"/>
      <c r="J54" s="217"/>
      <c r="K54" s="218"/>
      <c r="L54" s="218"/>
      <c r="M54" s="216"/>
      <c r="N54" s="216"/>
      <c r="O54" s="219">
        <v>60.5</v>
      </c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</row>
    <row r="55" spans="2:45" s="202" customFormat="1" ht="21" customHeight="1" x14ac:dyDescent="0.2">
      <c r="C55" s="203"/>
      <c r="D55" s="211"/>
      <c r="E55" s="220" t="s">
        <v>289</v>
      </c>
      <c r="F55" s="136" t="s">
        <v>238</v>
      </c>
      <c r="G55" s="136"/>
      <c r="H55" s="136"/>
      <c r="I55" s="221"/>
      <c r="J55" s="222"/>
      <c r="K55" s="223"/>
      <c r="L55" s="223"/>
      <c r="M55" s="221"/>
      <c r="N55" s="221"/>
      <c r="O55" s="224">
        <v>0.4</v>
      </c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</row>
    <row r="56" spans="2:45" s="202" customFormat="1" ht="21" customHeight="1" thickBot="1" x14ac:dyDescent="0.25">
      <c r="C56" s="203"/>
      <c r="D56" s="225"/>
      <c r="E56" s="226" t="s">
        <v>289</v>
      </c>
      <c r="F56" s="214" t="s">
        <v>290</v>
      </c>
      <c r="G56" s="214"/>
      <c r="H56" s="214"/>
      <c r="I56" s="216"/>
      <c r="J56" s="217"/>
      <c r="K56" s="218"/>
      <c r="L56" s="218"/>
      <c r="M56" s="216"/>
      <c r="N56" s="216"/>
      <c r="O56" s="219">
        <v>0.6</v>
      </c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</row>
    <row r="57" spans="2:45" ht="13.5" customHeight="1" thickBot="1" x14ac:dyDescent="0.25">
      <c r="B57" s="142"/>
      <c r="C57" s="531" t="s">
        <v>291</v>
      </c>
      <c r="D57" s="227" t="s">
        <v>292</v>
      </c>
      <c r="E57" s="228" t="s">
        <v>293</v>
      </c>
      <c r="F57" s="229" t="s">
        <v>196</v>
      </c>
      <c r="G57" s="230" t="s">
        <v>197</v>
      </c>
      <c r="H57" s="175" t="s">
        <v>294</v>
      </c>
      <c r="I57" s="178" t="s">
        <v>295</v>
      </c>
      <c r="J57" s="178" t="s">
        <v>296</v>
      </c>
      <c r="K57" s="231"/>
      <c r="L57" s="232"/>
      <c r="M57" s="538">
        <v>11</v>
      </c>
      <c r="N57" s="554">
        <v>2.75</v>
      </c>
      <c r="O57" s="233">
        <v>27.34</v>
      </c>
    </row>
    <row r="58" spans="2:45" ht="13.5" customHeight="1" x14ac:dyDescent="0.2">
      <c r="B58" s="142"/>
      <c r="C58" s="532"/>
      <c r="D58" s="234"/>
      <c r="E58" s="235" t="s">
        <v>297</v>
      </c>
      <c r="F58" s="182" t="s">
        <v>200</v>
      </c>
      <c r="G58" s="183" t="s">
        <v>298</v>
      </c>
      <c r="H58" s="147" t="s">
        <v>294</v>
      </c>
      <c r="I58" s="155" t="s">
        <v>295</v>
      </c>
      <c r="J58" s="155" t="s">
        <v>296</v>
      </c>
      <c r="K58" s="236"/>
      <c r="L58" s="237"/>
      <c r="M58" s="533"/>
      <c r="N58" s="541"/>
      <c r="O58" s="185">
        <v>29.85</v>
      </c>
    </row>
    <row r="59" spans="2:45" ht="13.5" customHeight="1" x14ac:dyDescent="0.2">
      <c r="B59" s="142"/>
      <c r="C59" s="532"/>
      <c r="D59" s="234"/>
      <c r="E59" s="235" t="s">
        <v>299</v>
      </c>
      <c r="F59" s="182" t="s">
        <v>204</v>
      </c>
      <c r="G59" s="183" t="s">
        <v>300</v>
      </c>
      <c r="H59" s="147" t="s">
        <v>294</v>
      </c>
      <c r="I59" s="155" t="s">
        <v>295</v>
      </c>
      <c r="J59" s="155" t="s">
        <v>296</v>
      </c>
      <c r="K59" s="236"/>
      <c r="L59" s="237"/>
      <c r="M59" s="533"/>
      <c r="N59" s="541"/>
      <c r="O59" s="185">
        <v>32.19</v>
      </c>
    </row>
    <row r="60" spans="2:45" ht="13.5" customHeight="1" x14ac:dyDescent="0.2">
      <c r="B60" s="142"/>
      <c r="C60" s="532"/>
      <c r="D60" s="234"/>
      <c r="E60" s="235" t="s">
        <v>301</v>
      </c>
      <c r="F60" s="182" t="s">
        <v>208</v>
      </c>
      <c r="G60" s="183" t="s">
        <v>209</v>
      </c>
      <c r="H60" s="147" t="s">
        <v>302</v>
      </c>
      <c r="I60" s="155" t="s">
        <v>295</v>
      </c>
      <c r="J60" s="155" t="s">
        <v>296</v>
      </c>
      <c r="K60" s="236"/>
      <c r="L60" s="237"/>
      <c r="M60" s="533"/>
      <c r="N60" s="541"/>
      <c r="O60" s="185">
        <v>36.31</v>
      </c>
    </row>
    <row r="61" spans="2:45" ht="13.5" customHeight="1" x14ac:dyDescent="0.2">
      <c r="B61" s="142"/>
      <c r="C61" s="532"/>
      <c r="D61" s="234"/>
      <c r="E61" s="235" t="s">
        <v>303</v>
      </c>
      <c r="F61" s="182" t="s">
        <v>214</v>
      </c>
      <c r="G61" s="183" t="s">
        <v>215</v>
      </c>
      <c r="H61" s="147" t="s">
        <v>302</v>
      </c>
      <c r="I61" s="155" t="s">
        <v>295</v>
      </c>
      <c r="J61" s="155" t="s">
        <v>296</v>
      </c>
      <c r="K61" s="236"/>
      <c r="L61" s="237"/>
      <c r="M61" s="533"/>
      <c r="N61" s="541"/>
      <c r="O61" s="185">
        <v>38.619999999999997</v>
      </c>
    </row>
    <row r="62" spans="2:45" ht="13.5" customHeight="1" x14ac:dyDescent="0.2">
      <c r="B62" s="142"/>
      <c r="C62" s="532"/>
      <c r="D62" s="234"/>
      <c r="E62" s="235" t="s">
        <v>304</v>
      </c>
      <c r="F62" s="182" t="s">
        <v>217</v>
      </c>
      <c r="G62" s="183" t="s">
        <v>217</v>
      </c>
      <c r="H62" s="147" t="s">
        <v>302</v>
      </c>
      <c r="I62" s="155" t="s">
        <v>295</v>
      </c>
      <c r="J62" s="155" t="s">
        <v>296</v>
      </c>
      <c r="K62" s="236"/>
      <c r="L62" s="238"/>
      <c r="M62" s="533"/>
      <c r="N62" s="541"/>
      <c r="O62" s="185">
        <v>39.94</v>
      </c>
    </row>
    <row r="63" spans="2:45" ht="12.75" customHeight="1" x14ac:dyDescent="0.2">
      <c r="B63" s="142" t="s">
        <v>305</v>
      </c>
      <c r="C63" s="532"/>
      <c r="D63" s="234"/>
      <c r="E63" s="235" t="s">
        <v>306</v>
      </c>
      <c r="F63" s="182" t="s">
        <v>220</v>
      </c>
      <c r="G63" s="183" t="s">
        <v>221</v>
      </c>
      <c r="H63" s="147" t="s">
        <v>302</v>
      </c>
      <c r="I63" s="155" t="s">
        <v>307</v>
      </c>
      <c r="J63" s="155" t="s">
        <v>296</v>
      </c>
      <c r="K63" s="236"/>
      <c r="L63" s="238"/>
      <c r="M63" s="533"/>
      <c r="N63" s="541"/>
      <c r="O63" s="185">
        <v>41.81</v>
      </c>
    </row>
    <row r="64" spans="2:45" ht="14.25" hidden="1" customHeight="1" thickBot="1" x14ac:dyDescent="0.2">
      <c r="B64" s="142"/>
      <c r="C64" s="532"/>
      <c r="D64" s="234"/>
      <c r="E64" s="235"/>
      <c r="F64" s="239"/>
      <c r="G64" s="240"/>
      <c r="H64" s="240" t="s">
        <v>308</v>
      </c>
      <c r="I64" s="240" t="s">
        <v>307</v>
      </c>
      <c r="J64" s="240"/>
      <c r="K64" s="240"/>
      <c r="L64" s="240"/>
      <c r="M64" s="240">
        <v>15</v>
      </c>
      <c r="N64" s="241">
        <v>3.75</v>
      </c>
      <c r="O64" s="242"/>
    </row>
    <row r="65" spans="1:15" ht="13.5" customHeight="1" x14ac:dyDescent="0.2">
      <c r="B65" s="142"/>
      <c r="C65" s="532"/>
      <c r="D65" s="234"/>
      <c r="E65" s="235" t="s">
        <v>309</v>
      </c>
      <c r="F65" s="182" t="s">
        <v>310</v>
      </c>
      <c r="G65" s="183" t="s">
        <v>224</v>
      </c>
      <c r="H65" s="243" t="s">
        <v>311</v>
      </c>
      <c r="I65" s="183" t="s">
        <v>307</v>
      </c>
      <c r="J65" s="183" t="s">
        <v>296</v>
      </c>
      <c r="K65" s="183"/>
      <c r="L65" s="183"/>
      <c r="M65" s="183"/>
      <c r="N65" s="244"/>
      <c r="O65" s="242" t="s">
        <v>312</v>
      </c>
    </row>
    <row r="66" spans="1:15" ht="13.5" customHeight="1" x14ac:dyDescent="0.2">
      <c r="B66" s="142"/>
      <c r="C66" s="532"/>
      <c r="D66" s="234"/>
      <c r="E66" s="235" t="s">
        <v>313</v>
      </c>
      <c r="F66" s="182">
        <v>3</v>
      </c>
      <c r="G66" s="183" t="s">
        <v>230</v>
      </c>
      <c r="H66" s="243" t="s">
        <v>311</v>
      </c>
      <c r="I66" s="183" t="s">
        <v>307</v>
      </c>
      <c r="J66" s="183" t="s">
        <v>296</v>
      </c>
      <c r="K66" s="183" t="s">
        <v>314</v>
      </c>
      <c r="L66" s="183" t="s">
        <v>315</v>
      </c>
      <c r="M66" s="183"/>
      <c r="N66" s="244"/>
      <c r="O66" s="242" t="s">
        <v>316</v>
      </c>
    </row>
    <row r="67" spans="1:15" ht="13.5" customHeight="1" x14ac:dyDescent="0.2">
      <c r="B67" s="142"/>
      <c r="C67" s="532"/>
      <c r="D67" s="234"/>
      <c r="E67" s="235" t="s">
        <v>317</v>
      </c>
      <c r="F67" s="182" t="s">
        <v>318</v>
      </c>
      <c r="G67" s="183" t="s">
        <v>232</v>
      </c>
      <c r="H67" s="243" t="s">
        <v>311</v>
      </c>
      <c r="I67" s="183" t="s">
        <v>307</v>
      </c>
      <c r="J67" s="183" t="s">
        <v>296</v>
      </c>
      <c r="K67" s="183" t="s">
        <v>319</v>
      </c>
      <c r="L67" s="183" t="s">
        <v>320</v>
      </c>
      <c r="M67" s="183"/>
      <c r="N67" s="244"/>
      <c r="O67" s="242" t="s">
        <v>321</v>
      </c>
    </row>
    <row r="68" spans="1:15" ht="13.5" customHeight="1" x14ac:dyDescent="0.2">
      <c r="B68" s="142"/>
      <c r="C68" s="532"/>
      <c r="D68" s="234"/>
      <c r="E68" s="235" t="s">
        <v>322</v>
      </c>
      <c r="F68" s="182">
        <v>4</v>
      </c>
      <c r="G68" s="183" t="s">
        <v>323</v>
      </c>
      <c r="H68" s="243" t="s">
        <v>311</v>
      </c>
      <c r="I68" s="183" t="s">
        <v>307</v>
      </c>
      <c r="J68" s="183" t="s">
        <v>296</v>
      </c>
      <c r="K68" s="183">
        <v>95</v>
      </c>
      <c r="L68" s="183">
        <v>16.8</v>
      </c>
      <c r="M68" s="183"/>
      <c r="N68" s="244"/>
      <c r="O68" s="242" t="s">
        <v>324</v>
      </c>
    </row>
    <row r="69" spans="1:15" ht="13.5" customHeight="1" x14ac:dyDescent="0.2">
      <c r="B69" s="142"/>
      <c r="C69" s="532"/>
      <c r="D69" s="234"/>
      <c r="E69" s="235" t="s">
        <v>325</v>
      </c>
      <c r="F69" s="182">
        <v>125</v>
      </c>
      <c r="G69" s="183" t="s">
        <v>326</v>
      </c>
      <c r="H69" s="243" t="s">
        <v>311</v>
      </c>
      <c r="I69" s="183" t="s">
        <v>307</v>
      </c>
      <c r="J69" s="183" t="s">
        <v>296</v>
      </c>
      <c r="K69" s="183">
        <v>70</v>
      </c>
      <c r="L69" s="183">
        <v>15</v>
      </c>
      <c r="M69" s="183"/>
      <c r="N69" s="244"/>
      <c r="O69" s="242" t="s">
        <v>327</v>
      </c>
    </row>
    <row r="70" spans="1:15" ht="13.5" customHeight="1" x14ac:dyDescent="0.2">
      <c r="B70" s="142"/>
      <c r="C70" s="532"/>
      <c r="D70" s="234"/>
      <c r="E70" s="235" t="s">
        <v>328</v>
      </c>
      <c r="F70" s="182">
        <v>5</v>
      </c>
      <c r="G70" s="183" t="s">
        <v>241</v>
      </c>
      <c r="H70" s="243" t="s">
        <v>329</v>
      </c>
      <c r="I70" s="183" t="s">
        <v>330</v>
      </c>
      <c r="J70" s="183" t="s">
        <v>331</v>
      </c>
      <c r="K70" s="183">
        <v>65</v>
      </c>
      <c r="L70" s="183">
        <v>14.5</v>
      </c>
      <c r="M70" s="183"/>
      <c r="N70" s="244"/>
      <c r="O70" s="242" t="s">
        <v>332</v>
      </c>
    </row>
    <row r="71" spans="1:15" ht="13.5" customHeight="1" x14ac:dyDescent="0.2">
      <c r="B71" s="142"/>
      <c r="C71" s="532"/>
      <c r="D71" s="234"/>
      <c r="E71" s="235" t="s">
        <v>333</v>
      </c>
      <c r="F71" s="182">
        <v>6</v>
      </c>
      <c r="G71" s="183" t="s">
        <v>246</v>
      </c>
      <c r="H71" s="243" t="s">
        <v>329</v>
      </c>
      <c r="I71" s="183" t="s">
        <v>330</v>
      </c>
      <c r="J71" s="183" t="s">
        <v>331</v>
      </c>
      <c r="K71" s="183">
        <v>50</v>
      </c>
      <c r="L71" s="183">
        <v>13.8</v>
      </c>
      <c r="M71" s="183"/>
      <c r="N71" s="244"/>
      <c r="O71" s="242" t="s">
        <v>334</v>
      </c>
    </row>
    <row r="72" spans="1:15" ht="13.5" hidden="1" customHeight="1" thickBot="1" x14ac:dyDescent="0.2">
      <c r="B72" s="142" t="s">
        <v>335</v>
      </c>
      <c r="C72" s="532"/>
      <c r="D72" s="245"/>
      <c r="E72" s="235" t="s">
        <v>336</v>
      </c>
      <c r="F72" s="182">
        <v>8</v>
      </c>
      <c r="G72" s="183" t="s">
        <v>337</v>
      </c>
      <c r="H72" s="243" t="s">
        <v>338</v>
      </c>
      <c r="I72" s="183" t="s">
        <v>330</v>
      </c>
      <c r="J72" s="183" t="s">
        <v>193</v>
      </c>
      <c r="K72" s="183"/>
      <c r="L72" s="183"/>
      <c r="M72" s="183"/>
      <c r="N72" s="244"/>
      <c r="O72" s="242"/>
    </row>
    <row r="73" spans="1:15" ht="13.5" customHeight="1" x14ac:dyDescent="0.2">
      <c r="B73" s="142"/>
      <c r="C73" s="171"/>
      <c r="D73" s="245"/>
      <c r="E73" s="235" t="s">
        <v>339</v>
      </c>
      <c r="F73" s="182">
        <v>8</v>
      </c>
      <c r="G73" s="183" t="s">
        <v>340</v>
      </c>
      <c r="H73" s="243" t="s">
        <v>329</v>
      </c>
      <c r="I73" s="183" t="s">
        <v>330</v>
      </c>
      <c r="J73" s="183" t="s">
        <v>331</v>
      </c>
      <c r="K73" s="183">
        <v>50</v>
      </c>
      <c r="L73" s="183">
        <v>12.6</v>
      </c>
      <c r="M73" s="183"/>
      <c r="N73" s="244"/>
      <c r="O73" s="242" t="s">
        <v>341</v>
      </c>
    </row>
    <row r="74" spans="1:15" ht="13.5" customHeight="1" x14ac:dyDescent="0.2">
      <c r="B74" s="142"/>
      <c r="C74" s="171"/>
      <c r="D74" s="245"/>
      <c r="E74" s="235" t="s">
        <v>342</v>
      </c>
      <c r="F74" s="182">
        <v>10</v>
      </c>
      <c r="G74" s="183" t="s">
        <v>343</v>
      </c>
      <c r="H74" s="243" t="s">
        <v>329</v>
      </c>
      <c r="I74" s="183" t="s">
        <v>330</v>
      </c>
      <c r="J74" s="183" t="s">
        <v>331</v>
      </c>
      <c r="K74" s="183">
        <v>40</v>
      </c>
      <c r="L74" s="183">
        <v>13.8</v>
      </c>
      <c r="M74" s="183"/>
      <c r="N74" s="244"/>
      <c r="O74" s="242" t="s">
        <v>344</v>
      </c>
    </row>
    <row r="75" spans="1:15" ht="13.5" customHeight="1" x14ac:dyDescent="0.2">
      <c r="B75" s="142"/>
      <c r="C75" s="171"/>
      <c r="D75" s="245"/>
      <c r="E75" s="235" t="s">
        <v>293</v>
      </c>
      <c r="F75" s="182">
        <v>12</v>
      </c>
      <c r="G75" s="183" t="s">
        <v>345</v>
      </c>
      <c r="H75" s="243" t="s">
        <v>329</v>
      </c>
      <c r="I75" s="183" t="s">
        <v>330</v>
      </c>
      <c r="J75" s="183" t="s">
        <v>331</v>
      </c>
      <c r="K75" s="183">
        <v>35</v>
      </c>
      <c r="L75" s="183" t="s">
        <v>346</v>
      </c>
      <c r="M75" s="183"/>
      <c r="N75" s="244"/>
      <c r="O75" s="242" t="s">
        <v>347</v>
      </c>
    </row>
    <row r="76" spans="1:15" ht="13.5" customHeight="1" thickBot="1" x14ac:dyDescent="0.25">
      <c r="B76" s="142"/>
      <c r="C76" s="171"/>
      <c r="D76" s="246"/>
      <c r="E76" s="235" t="s">
        <v>348</v>
      </c>
      <c r="F76" s="247" t="s">
        <v>349</v>
      </c>
      <c r="G76" s="193" t="s">
        <v>350</v>
      </c>
      <c r="H76" s="243" t="s">
        <v>329</v>
      </c>
      <c r="I76" s="195" t="s">
        <v>330</v>
      </c>
      <c r="J76" s="248" t="s">
        <v>331</v>
      </c>
      <c r="K76" s="249">
        <v>32</v>
      </c>
      <c r="L76" s="195">
        <v>13.5</v>
      </c>
      <c r="M76" s="250"/>
      <c r="N76" s="251"/>
      <c r="O76" s="252">
        <v>438.94</v>
      </c>
    </row>
    <row r="77" spans="1:15" ht="13.5" customHeight="1" thickBot="1" x14ac:dyDescent="0.25">
      <c r="B77" s="142"/>
      <c r="C77" s="171"/>
      <c r="D77" s="253" t="s">
        <v>351</v>
      </c>
      <c r="E77" s="254" t="s">
        <v>336</v>
      </c>
      <c r="F77" s="255">
        <v>80</v>
      </c>
      <c r="G77" s="256">
        <v>82</v>
      </c>
      <c r="H77" s="137" t="s">
        <v>352</v>
      </c>
      <c r="I77" s="138" t="s">
        <v>237</v>
      </c>
      <c r="J77" s="138" t="s">
        <v>353</v>
      </c>
      <c r="K77" s="257">
        <v>150</v>
      </c>
      <c r="L77" s="258" t="s">
        <v>354</v>
      </c>
      <c r="M77" s="537">
        <v>11</v>
      </c>
      <c r="N77" s="544">
        <v>2.5</v>
      </c>
      <c r="O77" s="179">
        <v>28.1</v>
      </c>
    </row>
    <row r="78" spans="1:15" s="153" customFormat="1" thickBot="1" x14ac:dyDescent="0.25">
      <c r="B78" s="154" t="s">
        <v>355</v>
      </c>
      <c r="D78" s="259"/>
      <c r="E78" s="260" t="s">
        <v>356</v>
      </c>
      <c r="F78" s="261">
        <v>100</v>
      </c>
      <c r="G78" s="146">
        <v>104</v>
      </c>
      <c r="H78" s="147" t="s">
        <v>338</v>
      </c>
      <c r="I78" s="148" t="s">
        <v>237</v>
      </c>
      <c r="J78" s="148" t="s">
        <v>353</v>
      </c>
      <c r="K78" s="262">
        <v>120</v>
      </c>
      <c r="L78" s="148">
        <v>16.7</v>
      </c>
      <c r="M78" s="533"/>
      <c r="N78" s="534"/>
      <c r="O78" s="185">
        <v>29.9</v>
      </c>
    </row>
    <row r="79" spans="1:15" s="153" customFormat="1" ht="13.5" customHeight="1" x14ac:dyDescent="0.2">
      <c r="A79" s="531"/>
      <c r="B79" s="545"/>
      <c r="C79" s="545"/>
      <c r="D79" s="546"/>
      <c r="E79" s="260" t="s">
        <v>357</v>
      </c>
      <c r="F79" s="261">
        <v>125</v>
      </c>
      <c r="G79" s="146">
        <v>129</v>
      </c>
      <c r="H79" s="147" t="s">
        <v>338</v>
      </c>
      <c r="I79" s="148" t="s">
        <v>237</v>
      </c>
      <c r="J79" s="148" t="s">
        <v>353</v>
      </c>
      <c r="K79" s="262">
        <v>80</v>
      </c>
      <c r="L79" s="148">
        <v>13.2</v>
      </c>
      <c r="M79" s="533"/>
      <c r="N79" s="534"/>
      <c r="O79" s="185">
        <v>32.799999999999997</v>
      </c>
    </row>
    <row r="80" spans="1:15" ht="13.5" customHeight="1" x14ac:dyDescent="0.2">
      <c r="A80" s="532"/>
      <c r="B80" s="547"/>
      <c r="C80" s="547"/>
      <c r="D80" s="548"/>
      <c r="E80" s="260" t="s">
        <v>358</v>
      </c>
      <c r="F80" s="261" t="s">
        <v>359</v>
      </c>
      <c r="G80" s="146" t="s">
        <v>360</v>
      </c>
      <c r="H80" s="147" t="s">
        <v>338</v>
      </c>
      <c r="I80" s="148" t="s">
        <v>237</v>
      </c>
      <c r="J80" s="148" t="s">
        <v>353</v>
      </c>
      <c r="K80" s="262"/>
      <c r="L80" s="148"/>
      <c r="M80" s="533"/>
      <c r="N80" s="534"/>
      <c r="O80" s="185">
        <v>38.4</v>
      </c>
    </row>
    <row r="81" spans="1:15" s="153" customFormat="1" ht="13.5" customHeight="1" x14ac:dyDescent="0.2">
      <c r="A81" s="532"/>
      <c r="B81" s="547"/>
      <c r="C81" s="547"/>
      <c r="D81" s="548"/>
      <c r="E81" s="260" t="s">
        <v>361</v>
      </c>
      <c r="F81" s="261">
        <v>160</v>
      </c>
      <c r="G81" s="146">
        <v>164</v>
      </c>
      <c r="H81" s="147" t="s">
        <v>338</v>
      </c>
      <c r="I81" s="148" t="s">
        <v>237</v>
      </c>
      <c r="J81" s="148" t="s">
        <v>353</v>
      </c>
      <c r="K81" s="262">
        <v>70</v>
      </c>
      <c r="L81" s="148">
        <v>14</v>
      </c>
      <c r="M81" s="533"/>
      <c r="N81" s="534"/>
      <c r="O81" s="185">
        <v>41.6</v>
      </c>
    </row>
    <row r="82" spans="1:15" ht="13.5" customHeight="1" x14ac:dyDescent="0.2">
      <c r="A82" s="532"/>
      <c r="B82" s="547"/>
      <c r="C82" s="547"/>
      <c r="D82" s="548"/>
      <c r="E82" s="260" t="s">
        <v>362</v>
      </c>
      <c r="F82" s="261" t="s">
        <v>363</v>
      </c>
      <c r="G82" s="146" t="s">
        <v>364</v>
      </c>
      <c r="H82" s="147" t="s">
        <v>338</v>
      </c>
      <c r="I82" s="148" t="s">
        <v>237</v>
      </c>
      <c r="J82" s="148" t="s">
        <v>353</v>
      </c>
      <c r="K82" s="262"/>
      <c r="L82" s="148"/>
      <c r="M82" s="533"/>
      <c r="N82" s="534"/>
      <c r="O82" s="185">
        <v>44.28</v>
      </c>
    </row>
    <row r="83" spans="1:15" s="153" customFormat="1" ht="12.75" customHeight="1" x14ac:dyDescent="0.2">
      <c r="A83" s="532"/>
      <c r="B83" s="547"/>
      <c r="C83" s="547"/>
      <c r="D83" s="548"/>
      <c r="E83" s="260" t="s">
        <v>365</v>
      </c>
      <c r="F83" s="261">
        <v>200</v>
      </c>
      <c r="G83" s="146">
        <v>204</v>
      </c>
      <c r="H83" s="147" t="s">
        <v>338</v>
      </c>
      <c r="I83" s="148" t="s">
        <v>237</v>
      </c>
      <c r="J83" s="148" t="s">
        <v>353</v>
      </c>
      <c r="K83" s="262">
        <v>60</v>
      </c>
      <c r="L83" s="148">
        <v>12.9</v>
      </c>
      <c r="M83" s="533"/>
      <c r="N83" s="534"/>
      <c r="O83" s="185">
        <v>47.45</v>
      </c>
    </row>
    <row r="84" spans="1:15" ht="12.75" customHeight="1" x14ac:dyDescent="0.2">
      <c r="A84" s="532"/>
      <c r="B84" s="547"/>
      <c r="C84" s="547"/>
      <c r="D84" s="548"/>
      <c r="E84" s="260" t="s">
        <v>366</v>
      </c>
      <c r="F84" s="261" t="s">
        <v>367</v>
      </c>
      <c r="G84" s="146" t="s">
        <v>368</v>
      </c>
      <c r="H84" s="147" t="s">
        <v>338</v>
      </c>
      <c r="I84" s="148" t="s">
        <v>237</v>
      </c>
      <c r="J84" s="148" t="s">
        <v>353</v>
      </c>
      <c r="K84" s="262"/>
      <c r="L84" s="148"/>
      <c r="M84" s="533"/>
      <c r="N84" s="534"/>
      <c r="O84" s="185">
        <v>53.65</v>
      </c>
    </row>
    <row r="85" spans="1:15" s="153" customFormat="1" ht="13.5" customHeight="1" x14ac:dyDescent="0.2">
      <c r="A85" s="532"/>
      <c r="B85" s="547"/>
      <c r="C85" s="547"/>
      <c r="D85" s="548"/>
      <c r="E85" s="260" t="s">
        <v>369</v>
      </c>
      <c r="F85" s="261">
        <v>250</v>
      </c>
      <c r="G85" s="146">
        <v>254</v>
      </c>
      <c r="H85" s="147" t="s">
        <v>370</v>
      </c>
      <c r="I85" s="148" t="s">
        <v>307</v>
      </c>
      <c r="J85" s="148" t="s">
        <v>353</v>
      </c>
      <c r="K85" s="262">
        <v>30</v>
      </c>
      <c r="L85" s="148">
        <v>12.4</v>
      </c>
      <c r="M85" s="533"/>
      <c r="N85" s="534"/>
      <c r="O85" s="185">
        <v>68.3</v>
      </c>
    </row>
    <row r="86" spans="1:15" ht="13.5" customHeight="1" x14ac:dyDescent="0.2">
      <c r="A86" s="532"/>
      <c r="B86" s="547"/>
      <c r="C86" s="547"/>
      <c r="D86" s="548"/>
      <c r="E86" s="260" t="s">
        <v>371</v>
      </c>
      <c r="F86" s="261">
        <v>280</v>
      </c>
      <c r="G86" s="146">
        <v>283</v>
      </c>
      <c r="H86" s="147" t="s">
        <v>370</v>
      </c>
      <c r="I86" s="148" t="s">
        <v>237</v>
      </c>
      <c r="J86" s="148" t="s">
        <v>353</v>
      </c>
      <c r="K86" s="262"/>
      <c r="L86" s="148"/>
      <c r="M86" s="533"/>
      <c r="N86" s="534"/>
      <c r="O86" s="185">
        <v>72.48</v>
      </c>
    </row>
    <row r="87" spans="1:15" ht="13.5" customHeight="1" x14ac:dyDescent="0.2">
      <c r="A87" s="532"/>
      <c r="B87" s="547"/>
      <c r="C87" s="547"/>
      <c r="D87" s="548"/>
      <c r="E87" s="260" t="s">
        <v>372</v>
      </c>
      <c r="F87" s="261" t="s">
        <v>373</v>
      </c>
      <c r="G87" s="263">
        <v>303</v>
      </c>
      <c r="H87" s="147" t="s">
        <v>370</v>
      </c>
      <c r="I87" s="148" t="s">
        <v>307</v>
      </c>
      <c r="J87" s="148" t="s">
        <v>353</v>
      </c>
      <c r="K87" s="262"/>
      <c r="L87" s="148"/>
      <c r="M87" s="533"/>
      <c r="N87" s="534"/>
      <c r="O87" s="185">
        <v>73.63</v>
      </c>
    </row>
    <row r="88" spans="1:15" s="153" customFormat="1" ht="13.5" customHeight="1" x14ac:dyDescent="0.2">
      <c r="A88" s="532"/>
      <c r="B88" s="547"/>
      <c r="C88" s="547"/>
      <c r="D88" s="548"/>
      <c r="E88" s="260" t="s">
        <v>374</v>
      </c>
      <c r="F88" s="261" t="s">
        <v>375</v>
      </c>
      <c r="G88" s="263">
        <v>318</v>
      </c>
      <c r="H88" s="147" t="s">
        <v>370</v>
      </c>
      <c r="I88" s="148" t="s">
        <v>307</v>
      </c>
      <c r="J88" s="148" t="s">
        <v>353</v>
      </c>
      <c r="K88" s="262"/>
      <c r="L88" s="264"/>
      <c r="M88" s="533"/>
      <c r="N88" s="534"/>
      <c r="O88" s="185">
        <v>74.3</v>
      </c>
    </row>
    <row r="89" spans="1:15" ht="13.5" customHeight="1" x14ac:dyDescent="0.2">
      <c r="A89" s="532"/>
      <c r="B89" s="547"/>
      <c r="C89" s="547"/>
      <c r="D89" s="548"/>
      <c r="E89" s="260" t="s">
        <v>376</v>
      </c>
      <c r="F89" s="261" t="s">
        <v>377</v>
      </c>
      <c r="G89" s="146" t="s">
        <v>378</v>
      </c>
      <c r="H89" s="147" t="s">
        <v>370</v>
      </c>
      <c r="I89" s="155" t="s">
        <v>307</v>
      </c>
      <c r="J89" s="155" t="s">
        <v>353</v>
      </c>
      <c r="K89" s="236" t="s">
        <v>379</v>
      </c>
      <c r="L89" s="265" t="s">
        <v>380</v>
      </c>
      <c r="M89" s="533"/>
      <c r="N89" s="534"/>
      <c r="O89" s="185">
        <v>84.69</v>
      </c>
    </row>
    <row r="90" spans="1:15" ht="13.5" customHeight="1" x14ac:dyDescent="0.2">
      <c r="A90" s="532"/>
      <c r="B90" s="547"/>
      <c r="C90" s="547"/>
      <c r="D90" s="548"/>
      <c r="E90" s="260" t="s">
        <v>381</v>
      </c>
      <c r="F90" s="261">
        <v>400</v>
      </c>
      <c r="G90" s="146">
        <v>404</v>
      </c>
      <c r="H90" s="147" t="s">
        <v>370</v>
      </c>
      <c r="I90" s="155" t="s">
        <v>307</v>
      </c>
      <c r="J90" s="155" t="s">
        <v>353</v>
      </c>
      <c r="K90" s="236"/>
      <c r="L90" s="265"/>
      <c r="M90" s="533"/>
      <c r="N90" s="534"/>
      <c r="O90" s="185">
        <v>95.52</v>
      </c>
    </row>
    <row r="91" spans="1:15" ht="13.5" customHeight="1" x14ac:dyDescent="0.2">
      <c r="A91" s="532"/>
      <c r="B91" s="547"/>
      <c r="C91" s="547"/>
      <c r="D91" s="548"/>
      <c r="E91" s="260" t="s">
        <v>382</v>
      </c>
      <c r="F91" s="261" t="s">
        <v>383</v>
      </c>
      <c r="G91" s="146" t="s">
        <v>384</v>
      </c>
      <c r="H91" s="147" t="s">
        <v>294</v>
      </c>
      <c r="I91" s="155" t="s">
        <v>307</v>
      </c>
      <c r="J91" s="155" t="s">
        <v>353</v>
      </c>
      <c r="K91" s="236"/>
      <c r="L91" s="265"/>
      <c r="M91" s="533"/>
      <c r="N91" s="534"/>
      <c r="O91" s="185">
        <v>105.56</v>
      </c>
    </row>
    <row r="92" spans="1:15" ht="13.5" customHeight="1" x14ac:dyDescent="0.2">
      <c r="A92" s="532"/>
      <c r="B92" s="547"/>
      <c r="C92" s="547"/>
      <c r="D92" s="548"/>
      <c r="E92" s="260" t="s">
        <v>385</v>
      </c>
      <c r="F92" s="261">
        <v>500</v>
      </c>
      <c r="G92" s="146">
        <v>504</v>
      </c>
      <c r="H92" s="147" t="s">
        <v>370</v>
      </c>
      <c r="I92" s="148" t="s">
        <v>307</v>
      </c>
      <c r="J92" s="148" t="s">
        <v>353</v>
      </c>
      <c r="K92" s="236" t="s">
        <v>379</v>
      </c>
      <c r="L92" s="155">
        <v>4.2</v>
      </c>
      <c r="M92" s="533"/>
      <c r="N92" s="534"/>
      <c r="O92" s="185">
        <v>118.49</v>
      </c>
    </row>
    <row r="93" spans="1:15" ht="13.5" customHeight="1" x14ac:dyDescent="0.2">
      <c r="A93" s="532"/>
      <c r="B93" s="547"/>
      <c r="C93" s="547"/>
      <c r="D93" s="548"/>
      <c r="E93" s="260" t="s">
        <v>386</v>
      </c>
      <c r="F93" s="266">
        <v>560</v>
      </c>
      <c r="G93" s="263">
        <v>564</v>
      </c>
      <c r="H93" s="147" t="s">
        <v>387</v>
      </c>
      <c r="I93" s="148" t="s">
        <v>307</v>
      </c>
      <c r="J93" s="148" t="s">
        <v>353</v>
      </c>
      <c r="K93" s="262"/>
      <c r="L93" s="148"/>
      <c r="M93" s="533"/>
      <c r="N93" s="534"/>
      <c r="O93" s="185">
        <v>138.22999999999999</v>
      </c>
    </row>
    <row r="94" spans="1:15" ht="13.5" customHeight="1" x14ac:dyDescent="0.2">
      <c r="A94" s="532"/>
      <c r="B94" s="547"/>
      <c r="C94" s="547"/>
      <c r="D94" s="548"/>
      <c r="E94" s="260" t="s">
        <v>388</v>
      </c>
      <c r="F94" s="161">
        <v>600</v>
      </c>
      <c r="G94" s="263">
        <v>603</v>
      </c>
      <c r="H94" s="147" t="s">
        <v>387</v>
      </c>
      <c r="I94" s="148" t="s">
        <v>389</v>
      </c>
      <c r="J94" s="148" t="s">
        <v>353</v>
      </c>
      <c r="K94" s="267"/>
      <c r="L94" s="155"/>
      <c r="M94" s="533"/>
      <c r="N94" s="534"/>
      <c r="O94" s="141">
        <v>152.38</v>
      </c>
    </row>
    <row r="95" spans="1:15" ht="13.5" customHeight="1" x14ac:dyDescent="0.2">
      <c r="A95" s="532"/>
      <c r="B95" s="547"/>
      <c r="C95" s="547"/>
      <c r="D95" s="548"/>
      <c r="E95" s="260" t="s">
        <v>390</v>
      </c>
      <c r="F95" s="188">
        <v>630</v>
      </c>
      <c r="G95" s="268">
        <v>635</v>
      </c>
      <c r="H95" s="147" t="s">
        <v>387</v>
      </c>
      <c r="I95" s="148" t="s">
        <v>307</v>
      </c>
      <c r="J95" s="269" t="s">
        <v>353</v>
      </c>
      <c r="K95" s="236" t="s">
        <v>379</v>
      </c>
      <c r="L95" s="155">
        <v>5.3</v>
      </c>
      <c r="M95" s="533"/>
      <c r="N95" s="534"/>
      <c r="O95" s="141">
        <v>172.62</v>
      </c>
    </row>
    <row r="96" spans="1:15" ht="13.5" customHeight="1" x14ac:dyDescent="0.2">
      <c r="A96" s="532"/>
      <c r="B96" s="547"/>
      <c r="C96" s="547"/>
      <c r="D96" s="548"/>
      <c r="E96" s="260" t="s">
        <v>391</v>
      </c>
      <c r="F96" s="188">
        <v>710</v>
      </c>
      <c r="G96" s="268">
        <v>715</v>
      </c>
      <c r="H96" s="147" t="s">
        <v>387</v>
      </c>
      <c r="I96" s="155" t="s">
        <v>307</v>
      </c>
      <c r="J96" s="168" t="s">
        <v>353</v>
      </c>
      <c r="K96" s="236"/>
      <c r="L96" s="155"/>
      <c r="M96" s="533"/>
      <c r="N96" s="534"/>
      <c r="O96" s="141">
        <v>180.47</v>
      </c>
    </row>
    <row r="97" spans="1:15" ht="13.5" customHeight="1" x14ac:dyDescent="0.2">
      <c r="A97" s="532"/>
      <c r="B97" s="547"/>
      <c r="C97" s="547"/>
      <c r="D97" s="548"/>
      <c r="E97" s="260" t="s">
        <v>392</v>
      </c>
      <c r="F97" s="188">
        <v>800</v>
      </c>
      <c r="G97" s="268">
        <v>805</v>
      </c>
      <c r="H97" s="147" t="s">
        <v>387</v>
      </c>
      <c r="I97" s="155" t="s">
        <v>307</v>
      </c>
      <c r="J97" s="168" t="s">
        <v>353</v>
      </c>
      <c r="K97" s="236"/>
      <c r="L97" s="155"/>
      <c r="M97" s="533"/>
      <c r="N97" s="534"/>
      <c r="O97" s="141">
        <v>189.39</v>
      </c>
    </row>
    <row r="98" spans="1:15" ht="12.75" x14ac:dyDescent="0.2">
      <c r="A98" s="532"/>
      <c r="B98" s="547"/>
      <c r="C98" s="547"/>
      <c r="D98" s="548"/>
      <c r="E98" s="260" t="s">
        <v>393</v>
      </c>
      <c r="F98" s="188">
        <v>900</v>
      </c>
      <c r="G98" s="268">
        <v>906</v>
      </c>
      <c r="H98" s="147" t="s">
        <v>387</v>
      </c>
      <c r="I98" s="155" t="s">
        <v>307</v>
      </c>
      <c r="J98" s="168" t="s">
        <v>353</v>
      </c>
      <c r="K98" s="236"/>
      <c r="L98" s="155"/>
      <c r="M98" s="533"/>
      <c r="N98" s="534"/>
      <c r="O98" s="141">
        <v>220.67</v>
      </c>
    </row>
    <row r="99" spans="1:15" ht="13.5" customHeight="1" x14ac:dyDescent="0.2">
      <c r="A99" s="532"/>
      <c r="B99" s="547"/>
      <c r="C99" s="547"/>
      <c r="D99" s="548"/>
      <c r="E99" s="260" t="s">
        <v>394</v>
      </c>
      <c r="F99" s="188">
        <v>1000</v>
      </c>
      <c r="G99" s="268">
        <v>1006</v>
      </c>
      <c r="H99" s="147" t="s">
        <v>387</v>
      </c>
      <c r="I99" s="155" t="s">
        <v>307</v>
      </c>
      <c r="J99" s="168" t="s">
        <v>353</v>
      </c>
      <c r="K99" s="236"/>
      <c r="L99" s="155"/>
      <c r="M99" s="533"/>
      <c r="N99" s="534"/>
      <c r="O99" s="141">
        <v>243.59</v>
      </c>
    </row>
    <row r="100" spans="1:15" ht="12.75" x14ac:dyDescent="0.2">
      <c r="A100" s="532"/>
      <c r="B100" s="547"/>
      <c r="C100" s="547"/>
      <c r="D100" s="548"/>
      <c r="E100" s="260" t="s">
        <v>395</v>
      </c>
      <c r="F100" s="270">
        <v>1120</v>
      </c>
      <c r="G100" s="271">
        <v>1127</v>
      </c>
      <c r="H100" s="147" t="s">
        <v>387</v>
      </c>
      <c r="I100" s="155" t="s">
        <v>307</v>
      </c>
      <c r="J100" s="168" t="s">
        <v>353</v>
      </c>
      <c r="K100" s="272"/>
      <c r="L100" s="168"/>
      <c r="M100" s="535"/>
      <c r="N100" s="536"/>
      <c r="O100" s="141">
        <v>273.77999999999997</v>
      </c>
    </row>
    <row r="101" spans="1:15" ht="13.5" customHeight="1" thickBot="1" x14ac:dyDescent="0.25">
      <c r="A101" s="549"/>
      <c r="B101" s="550"/>
      <c r="C101" s="550"/>
      <c r="D101" s="551"/>
      <c r="E101" s="273" t="s">
        <v>396</v>
      </c>
      <c r="F101" s="268">
        <v>1250</v>
      </c>
      <c r="G101" s="268">
        <v>1257</v>
      </c>
      <c r="H101" s="147" t="s">
        <v>387</v>
      </c>
      <c r="I101" s="155" t="s">
        <v>307</v>
      </c>
      <c r="J101" s="168" t="s">
        <v>353</v>
      </c>
      <c r="K101" s="267"/>
      <c r="L101" s="155"/>
      <c r="M101" s="274"/>
      <c r="N101" s="275"/>
      <c r="O101" s="141">
        <v>309.06</v>
      </c>
    </row>
    <row r="102" spans="1:15" ht="13.5" customHeight="1" thickBot="1" x14ac:dyDescent="0.25">
      <c r="B102" s="142"/>
      <c r="D102" s="276"/>
      <c r="E102" s="273" t="s">
        <v>397</v>
      </c>
      <c r="F102" s="271">
        <v>1400</v>
      </c>
      <c r="G102" s="271">
        <v>1406</v>
      </c>
      <c r="H102" s="167" t="s">
        <v>387</v>
      </c>
      <c r="I102" s="168" t="s">
        <v>307</v>
      </c>
      <c r="J102" s="168" t="s">
        <v>353</v>
      </c>
      <c r="K102" s="277"/>
      <c r="L102" s="168"/>
      <c r="M102" s="278"/>
      <c r="N102" s="279"/>
      <c r="O102" s="280">
        <v>324.32</v>
      </c>
    </row>
    <row r="103" spans="1:15" ht="13.5" customHeight="1" thickBot="1" x14ac:dyDescent="0.25">
      <c r="B103" s="142"/>
      <c r="D103" s="253" t="s">
        <v>398</v>
      </c>
      <c r="E103" s="281" t="s">
        <v>336</v>
      </c>
      <c r="F103" s="282">
        <v>80</v>
      </c>
      <c r="G103" s="283">
        <v>82</v>
      </c>
      <c r="H103" s="167" t="s">
        <v>399</v>
      </c>
      <c r="I103" s="176" t="s">
        <v>237</v>
      </c>
      <c r="J103" s="178" t="s">
        <v>353</v>
      </c>
      <c r="K103" s="284"/>
      <c r="L103" s="178"/>
      <c r="M103" s="555">
        <v>11</v>
      </c>
      <c r="N103" s="558">
        <v>2.5</v>
      </c>
      <c r="O103" s="141">
        <v>22.55</v>
      </c>
    </row>
    <row r="104" spans="1:15" ht="13.5" customHeight="1" x14ac:dyDescent="0.2">
      <c r="B104" s="142"/>
      <c r="D104" s="561"/>
      <c r="E104" s="181" t="s">
        <v>356</v>
      </c>
      <c r="F104" s="285">
        <v>100</v>
      </c>
      <c r="G104" s="268">
        <v>104</v>
      </c>
      <c r="H104" s="167" t="s">
        <v>338</v>
      </c>
      <c r="I104" s="148" t="s">
        <v>237</v>
      </c>
      <c r="J104" s="155" t="s">
        <v>353</v>
      </c>
      <c r="K104" s="267">
        <v>200</v>
      </c>
      <c r="L104" s="155"/>
      <c r="M104" s="556"/>
      <c r="N104" s="559"/>
      <c r="O104" s="141">
        <v>23.84</v>
      </c>
    </row>
    <row r="105" spans="1:15" ht="13.5" customHeight="1" x14ac:dyDescent="0.2">
      <c r="B105" s="142"/>
      <c r="D105" s="562"/>
      <c r="E105" s="181" t="s">
        <v>357</v>
      </c>
      <c r="F105" s="285">
        <v>125</v>
      </c>
      <c r="G105" s="268">
        <v>129</v>
      </c>
      <c r="H105" s="167" t="s">
        <v>338</v>
      </c>
      <c r="I105" s="148" t="s">
        <v>237</v>
      </c>
      <c r="J105" s="155" t="s">
        <v>353</v>
      </c>
      <c r="K105" s="267"/>
      <c r="L105" s="155"/>
      <c r="M105" s="556"/>
      <c r="N105" s="559"/>
      <c r="O105" s="141">
        <v>24.91</v>
      </c>
    </row>
    <row r="106" spans="1:15" ht="13.5" customHeight="1" x14ac:dyDescent="0.2">
      <c r="B106" s="142"/>
      <c r="D106" s="562"/>
      <c r="E106" s="181" t="s">
        <v>358</v>
      </c>
      <c r="F106" s="285">
        <v>140</v>
      </c>
      <c r="G106" s="268">
        <v>143</v>
      </c>
      <c r="H106" s="167" t="s">
        <v>338</v>
      </c>
      <c r="I106" s="148" t="s">
        <v>237</v>
      </c>
      <c r="J106" s="155" t="s">
        <v>353</v>
      </c>
      <c r="K106" s="267">
        <v>125</v>
      </c>
      <c r="L106" s="155"/>
      <c r="M106" s="556"/>
      <c r="N106" s="559"/>
      <c r="O106" s="141">
        <v>28.66</v>
      </c>
    </row>
    <row r="107" spans="1:15" ht="13.5" customHeight="1" x14ac:dyDescent="0.2">
      <c r="B107" s="142"/>
      <c r="D107" s="562"/>
      <c r="E107" s="181" t="s">
        <v>361</v>
      </c>
      <c r="F107" s="285">
        <v>160</v>
      </c>
      <c r="G107" s="268">
        <v>164</v>
      </c>
      <c r="H107" s="167" t="s">
        <v>338</v>
      </c>
      <c r="I107" s="148" t="s">
        <v>237</v>
      </c>
      <c r="J107" s="155" t="s">
        <v>353</v>
      </c>
      <c r="K107" s="267"/>
      <c r="L107" s="155"/>
      <c r="M107" s="556"/>
      <c r="N107" s="559"/>
      <c r="O107" s="141">
        <v>30.56</v>
      </c>
    </row>
    <row r="108" spans="1:15" ht="13.5" customHeight="1" x14ac:dyDescent="0.2">
      <c r="B108" s="142"/>
      <c r="D108" s="562"/>
      <c r="E108" s="181" t="s">
        <v>365</v>
      </c>
      <c r="F108" s="285">
        <v>200</v>
      </c>
      <c r="G108" s="268">
        <v>204</v>
      </c>
      <c r="H108" s="167" t="s">
        <v>338</v>
      </c>
      <c r="I108" s="148" t="s">
        <v>237</v>
      </c>
      <c r="J108" s="155" t="s">
        <v>353</v>
      </c>
      <c r="K108" s="267"/>
      <c r="L108" s="155"/>
      <c r="M108" s="556"/>
      <c r="N108" s="559"/>
      <c r="O108" s="141">
        <v>37.35</v>
      </c>
    </row>
    <row r="109" spans="1:15" ht="13.5" customHeight="1" x14ac:dyDescent="0.2">
      <c r="B109" s="142"/>
      <c r="D109" s="562"/>
      <c r="E109" s="181" t="s">
        <v>366</v>
      </c>
      <c r="F109" s="285">
        <v>224</v>
      </c>
      <c r="G109" s="268">
        <v>227</v>
      </c>
      <c r="H109" s="167" t="s">
        <v>338</v>
      </c>
      <c r="I109" s="148" t="s">
        <v>237</v>
      </c>
      <c r="J109" s="155" t="s">
        <v>353</v>
      </c>
      <c r="K109" s="267"/>
      <c r="L109" s="155"/>
      <c r="M109" s="556"/>
      <c r="N109" s="559"/>
      <c r="O109" s="141">
        <v>50.32</v>
      </c>
    </row>
    <row r="110" spans="1:15" ht="13.5" customHeight="1" x14ac:dyDescent="0.2">
      <c r="B110" s="142"/>
      <c r="D110" s="562"/>
      <c r="E110" s="181" t="s">
        <v>369</v>
      </c>
      <c r="F110" s="285">
        <v>250</v>
      </c>
      <c r="G110" s="268">
        <v>254</v>
      </c>
      <c r="H110" s="167" t="s">
        <v>370</v>
      </c>
      <c r="I110" s="148" t="s">
        <v>237</v>
      </c>
      <c r="J110" s="155" t="s">
        <v>353</v>
      </c>
      <c r="K110" s="267"/>
      <c r="L110" s="155"/>
      <c r="M110" s="556"/>
      <c r="N110" s="559"/>
      <c r="O110" s="141">
        <v>66.52</v>
      </c>
    </row>
    <row r="111" spans="1:15" ht="13.5" customHeight="1" x14ac:dyDescent="0.2">
      <c r="B111" s="142"/>
      <c r="D111" s="562"/>
      <c r="E111" s="181" t="s">
        <v>371</v>
      </c>
      <c r="F111" s="285">
        <v>280</v>
      </c>
      <c r="G111" s="268">
        <v>283</v>
      </c>
      <c r="H111" s="167" t="s">
        <v>370</v>
      </c>
      <c r="I111" s="148" t="s">
        <v>237</v>
      </c>
      <c r="J111" s="155" t="s">
        <v>353</v>
      </c>
      <c r="K111" s="267"/>
      <c r="L111" s="155"/>
      <c r="M111" s="556"/>
      <c r="N111" s="559"/>
      <c r="O111" s="141">
        <v>70.78</v>
      </c>
    </row>
    <row r="112" spans="1:15" ht="13.5" customHeight="1" x14ac:dyDescent="0.2">
      <c r="B112" s="142"/>
      <c r="D112" s="562"/>
      <c r="E112" s="181" t="s">
        <v>372</v>
      </c>
      <c r="F112" s="285">
        <v>300</v>
      </c>
      <c r="G112" s="268">
        <v>303</v>
      </c>
      <c r="H112" s="167" t="s">
        <v>370</v>
      </c>
      <c r="I112" s="148" t="s">
        <v>307</v>
      </c>
      <c r="J112" s="155" t="s">
        <v>353</v>
      </c>
      <c r="K112" s="267"/>
      <c r="L112" s="155"/>
      <c r="M112" s="556"/>
      <c r="N112" s="559"/>
      <c r="O112" s="141">
        <v>74.540000000000006</v>
      </c>
    </row>
    <row r="113" spans="2:15" ht="13.5" customHeight="1" x14ac:dyDescent="0.2">
      <c r="B113" s="142"/>
      <c r="D113" s="562"/>
      <c r="E113" s="181" t="s">
        <v>374</v>
      </c>
      <c r="F113" s="285">
        <v>315</v>
      </c>
      <c r="G113" s="268">
        <v>318</v>
      </c>
      <c r="H113" s="167" t="s">
        <v>370</v>
      </c>
      <c r="I113" s="148" t="s">
        <v>307</v>
      </c>
      <c r="J113" s="155" t="s">
        <v>353</v>
      </c>
      <c r="K113" s="267"/>
      <c r="L113" s="155"/>
      <c r="M113" s="556"/>
      <c r="N113" s="559"/>
      <c r="O113" s="141">
        <v>77.42</v>
      </c>
    </row>
    <row r="114" spans="2:15" ht="13.5" customHeight="1" x14ac:dyDescent="0.2">
      <c r="B114" s="142"/>
      <c r="D114" s="562"/>
      <c r="E114" s="181" t="s">
        <v>376</v>
      </c>
      <c r="F114" s="285">
        <v>350</v>
      </c>
      <c r="G114" s="268">
        <v>319</v>
      </c>
      <c r="H114" s="167" t="s">
        <v>370</v>
      </c>
      <c r="I114" s="148" t="s">
        <v>237</v>
      </c>
      <c r="J114" s="155" t="s">
        <v>353</v>
      </c>
      <c r="K114" s="267"/>
      <c r="L114" s="155"/>
      <c r="M114" s="556"/>
      <c r="N114" s="559"/>
      <c r="O114" s="141">
        <v>84.02</v>
      </c>
    </row>
    <row r="115" spans="2:15" ht="13.5" customHeight="1" x14ac:dyDescent="0.2">
      <c r="B115" s="142"/>
      <c r="D115" s="562"/>
      <c r="E115" s="181" t="s">
        <v>381</v>
      </c>
      <c r="F115" s="285">
        <v>400</v>
      </c>
      <c r="G115" s="268">
        <v>404</v>
      </c>
      <c r="H115" s="167" t="s">
        <v>370</v>
      </c>
      <c r="I115" s="148" t="s">
        <v>237</v>
      </c>
      <c r="J115" s="155" t="s">
        <v>353</v>
      </c>
      <c r="K115" s="267"/>
      <c r="L115" s="155"/>
      <c r="M115" s="556"/>
      <c r="N115" s="559"/>
      <c r="O115" s="141">
        <v>92.56</v>
      </c>
    </row>
    <row r="116" spans="2:15" ht="13.5" customHeight="1" x14ac:dyDescent="0.2">
      <c r="B116" s="142"/>
      <c r="D116" s="562"/>
      <c r="E116" s="181" t="s">
        <v>382</v>
      </c>
      <c r="F116" s="285">
        <v>448</v>
      </c>
      <c r="G116" s="268">
        <v>452</v>
      </c>
      <c r="H116" s="167" t="s">
        <v>294</v>
      </c>
      <c r="I116" s="148" t="s">
        <v>237</v>
      </c>
      <c r="J116" s="155" t="s">
        <v>353</v>
      </c>
      <c r="K116" s="267"/>
      <c r="L116" s="155"/>
      <c r="M116" s="556"/>
      <c r="N116" s="559"/>
      <c r="O116" s="141">
        <v>100.11</v>
      </c>
    </row>
    <row r="117" spans="2:15" ht="13.5" customHeight="1" x14ac:dyDescent="0.2">
      <c r="B117" s="142"/>
      <c r="D117" s="562"/>
      <c r="E117" s="181" t="s">
        <v>385</v>
      </c>
      <c r="F117" s="285">
        <v>500</v>
      </c>
      <c r="G117" s="268">
        <v>504</v>
      </c>
      <c r="H117" s="167" t="s">
        <v>370</v>
      </c>
      <c r="I117" s="148" t="s">
        <v>237</v>
      </c>
      <c r="J117" s="155" t="s">
        <v>353</v>
      </c>
      <c r="K117" s="267"/>
      <c r="L117" s="155"/>
      <c r="M117" s="557"/>
      <c r="N117" s="560"/>
      <c r="O117" s="141">
        <v>109.65</v>
      </c>
    </row>
    <row r="118" spans="2:15" ht="13.5" customHeight="1" x14ac:dyDescent="0.2">
      <c r="B118" s="142"/>
      <c r="D118" s="562"/>
      <c r="E118" s="181" t="s">
        <v>386</v>
      </c>
      <c r="F118" s="285">
        <v>560</v>
      </c>
      <c r="G118" s="268">
        <v>564</v>
      </c>
      <c r="H118" s="167" t="s">
        <v>387</v>
      </c>
      <c r="I118" s="148" t="s">
        <v>237</v>
      </c>
      <c r="J118" s="155" t="s">
        <v>353</v>
      </c>
      <c r="K118" s="267"/>
      <c r="L118" s="155"/>
      <c r="M118" s="535">
        <v>16</v>
      </c>
      <c r="N118" s="536">
        <v>4</v>
      </c>
      <c r="O118" s="141">
        <v>136.91999999999999</v>
      </c>
    </row>
    <row r="119" spans="2:15" ht="13.5" customHeight="1" x14ac:dyDescent="0.2">
      <c r="B119" s="142"/>
      <c r="D119" s="562"/>
      <c r="E119" s="181" t="s">
        <v>388</v>
      </c>
      <c r="F119" s="285">
        <v>600</v>
      </c>
      <c r="G119" s="268">
        <v>603</v>
      </c>
      <c r="H119" s="167" t="s">
        <v>387</v>
      </c>
      <c r="I119" s="148" t="s">
        <v>389</v>
      </c>
      <c r="J119" s="155" t="s">
        <v>353</v>
      </c>
      <c r="K119" s="267"/>
      <c r="L119" s="155"/>
      <c r="M119" s="556"/>
      <c r="N119" s="559"/>
      <c r="O119" s="141">
        <v>152.02000000000001</v>
      </c>
    </row>
    <row r="120" spans="2:15" ht="13.5" customHeight="1" x14ac:dyDescent="0.2">
      <c r="B120" s="142"/>
      <c r="D120" s="562"/>
      <c r="E120" s="181" t="s">
        <v>390</v>
      </c>
      <c r="F120" s="285">
        <v>630</v>
      </c>
      <c r="G120" s="268">
        <v>635</v>
      </c>
      <c r="H120" s="167" t="s">
        <v>387</v>
      </c>
      <c r="I120" s="148" t="s">
        <v>389</v>
      </c>
      <c r="J120" s="155" t="s">
        <v>353</v>
      </c>
      <c r="K120" s="267"/>
      <c r="L120" s="155"/>
      <c r="M120" s="556"/>
      <c r="N120" s="559"/>
      <c r="O120" s="141">
        <v>156.88999999999999</v>
      </c>
    </row>
    <row r="121" spans="2:15" ht="13.5" customHeight="1" x14ac:dyDescent="0.2">
      <c r="B121" s="142"/>
      <c r="D121" s="562"/>
      <c r="E121" s="181" t="s">
        <v>391</v>
      </c>
      <c r="F121" s="285">
        <v>710</v>
      </c>
      <c r="G121" s="268">
        <v>715</v>
      </c>
      <c r="H121" s="167" t="s">
        <v>387</v>
      </c>
      <c r="I121" s="148" t="s">
        <v>389</v>
      </c>
      <c r="J121" s="155" t="s">
        <v>353</v>
      </c>
      <c r="K121" s="267"/>
      <c r="L121" s="155"/>
      <c r="M121" s="556"/>
      <c r="N121" s="559"/>
      <c r="O121" s="141">
        <v>173.14</v>
      </c>
    </row>
    <row r="122" spans="2:15" ht="13.5" customHeight="1" x14ac:dyDescent="0.2">
      <c r="B122" s="142"/>
      <c r="D122" s="562"/>
      <c r="E122" s="181" t="s">
        <v>392</v>
      </c>
      <c r="F122" s="285">
        <v>800</v>
      </c>
      <c r="G122" s="268">
        <v>805</v>
      </c>
      <c r="H122" s="167" t="s">
        <v>387</v>
      </c>
      <c r="I122" s="148" t="s">
        <v>389</v>
      </c>
      <c r="J122" s="155" t="s">
        <v>353</v>
      </c>
      <c r="K122" s="267"/>
      <c r="L122" s="155"/>
      <c r="M122" s="556"/>
      <c r="N122" s="559"/>
      <c r="O122" s="141">
        <v>193.83</v>
      </c>
    </row>
    <row r="123" spans="2:15" ht="13.5" customHeight="1" x14ac:dyDescent="0.2">
      <c r="B123" s="142"/>
      <c r="D123" s="562"/>
      <c r="E123" s="181" t="s">
        <v>393</v>
      </c>
      <c r="F123" s="285">
        <v>900</v>
      </c>
      <c r="G123" s="268">
        <v>906</v>
      </c>
      <c r="H123" s="167" t="s">
        <v>387</v>
      </c>
      <c r="I123" s="148" t="s">
        <v>389</v>
      </c>
      <c r="J123" s="155" t="s">
        <v>353</v>
      </c>
      <c r="K123" s="267"/>
      <c r="L123" s="155"/>
      <c r="M123" s="556"/>
      <c r="N123" s="559"/>
      <c r="O123" s="141">
        <v>215.92</v>
      </c>
    </row>
    <row r="124" spans="2:15" ht="13.5" customHeight="1" x14ac:dyDescent="0.2">
      <c r="B124" s="142"/>
      <c r="D124" s="562"/>
      <c r="E124" s="181" t="s">
        <v>394</v>
      </c>
      <c r="F124" s="285">
        <v>1000</v>
      </c>
      <c r="G124" s="268">
        <v>1006</v>
      </c>
      <c r="H124" s="167" t="s">
        <v>387</v>
      </c>
      <c r="I124" s="148" t="s">
        <v>389</v>
      </c>
      <c r="J124" s="155" t="s">
        <v>353</v>
      </c>
      <c r="K124" s="267"/>
      <c r="L124" s="155"/>
      <c r="M124" s="556"/>
      <c r="N124" s="559"/>
      <c r="O124" s="141">
        <v>241.35</v>
      </c>
    </row>
    <row r="125" spans="2:15" ht="13.5" customHeight="1" x14ac:dyDescent="0.2">
      <c r="B125" s="142"/>
      <c r="D125" s="562"/>
      <c r="E125" s="181" t="s">
        <v>395</v>
      </c>
      <c r="F125" s="285">
        <v>1120</v>
      </c>
      <c r="G125" s="268">
        <v>1127</v>
      </c>
      <c r="H125" s="167" t="s">
        <v>387</v>
      </c>
      <c r="I125" s="148" t="s">
        <v>389</v>
      </c>
      <c r="J125" s="155" t="s">
        <v>353</v>
      </c>
      <c r="K125" s="267"/>
      <c r="L125" s="155"/>
      <c r="M125" s="556"/>
      <c r="N125" s="559"/>
      <c r="O125" s="141">
        <v>275.41000000000003</v>
      </c>
    </row>
    <row r="126" spans="2:15" ht="13.5" customHeight="1" x14ac:dyDescent="0.2">
      <c r="B126" s="142"/>
      <c r="D126" s="562"/>
      <c r="E126" s="181" t="s">
        <v>396</v>
      </c>
      <c r="F126" s="285">
        <v>1250</v>
      </c>
      <c r="G126" s="268">
        <v>1257</v>
      </c>
      <c r="H126" s="167" t="s">
        <v>387</v>
      </c>
      <c r="I126" s="148" t="s">
        <v>389</v>
      </c>
      <c r="J126" s="155" t="s">
        <v>353</v>
      </c>
      <c r="K126" s="267"/>
      <c r="L126" s="155"/>
      <c r="M126" s="557"/>
      <c r="N126" s="560"/>
      <c r="O126" s="141">
        <v>297.27</v>
      </c>
    </row>
    <row r="127" spans="2:15" ht="13.5" customHeight="1" thickBot="1" x14ac:dyDescent="0.25">
      <c r="B127" s="142"/>
      <c r="D127" s="276"/>
      <c r="E127" s="191" t="s">
        <v>397</v>
      </c>
      <c r="F127" s="286">
        <v>1400</v>
      </c>
      <c r="G127" s="271">
        <v>1406</v>
      </c>
      <c r="H127" s="167" t="s">
        <v>387</v>
      </c>
      <c r="I127" s="269" t="s">
        <v>389</v>
      </c>
      <c r="J127" s="168" t="s">
        <v>353</v>
      </c>
      <c r="K127" s="277"/>
      <c r="L127" s="168"/>
      <c r="M127" s="278"/>
      <c r="N127" s="279"/>
      <c r="O127" s="141">
        <v>367.71</v>
      </c>
    </row>
    <row r="128" spans="2:15" ht="13.5" customHeight="1" thickBot="1" x14ac:dyDescent="0.25">
      <c r="B128" s="142"/>
      <c r="D128" s="287" t="s">
        <v>400</v>
      </c>
      <c r="E128" s="288"/>
      <c r="F128" s="289"/>
      <c r="G128" s="290"/>
      <c r="H128" s="291"/>
      <c r="I128" s="292"/>
      <c r="J128" s="293"/>
      <c r="K128" s="294"/>
      <c r="L128" s="293"/>
      <c r="M128" s="295"/>
      <c r="N128" s="296"/>
      <c r="O128" s="179"/>
    </row>
    <row r="129" spans="2:15" ht="13.5" customHeight="1" x14ac:dyDescent="0.2">
      <c r="B129" s="142"/>
      <c r="D129" s="259"/>
      <c r="E129" s="297" t="s">
        <v>401</v>
      </c>
      <c r="F129" s="229" t="s">
        <v>196</v>
      </c>
      <c r="G129" s="298" t="s">
        <v>197</v>
      </c>
      <c r="H129" s="175" t="s">
        <v>402</v>
      </c>
      <c r="I129" s="178"/>
      <c r="J129" s="299" t="s">
        <v>403</v>
      </c>
      <c r="K129" s="300">
        <v>220</v>
      </c>
      <c r="L129" s="178">
        <v>7.7</v>
      </c>
      <c r="M129" s="538">
        <v>16</v>
      </c>
      <c r="N129" s="554">
        <v>4</v>
      </c>
      <c r="O129" s="179">
        <v>5.75</v>
      </c>
    </row>
    <row r="130" spans="2:15" ht="13.5" customHeight="1" x14ac:dyDescent="0.2">
      <c r="B130" s="142"/>
      <c r="C130" s="547" t="s">
        <v>404</v>
      </c>
      <c r="D130" s="259"/>
      <c r="E130" s="181" t="s">
        <v>405</v>
      </c>
      <c r="F130" s="182" t="s">
        <v>200</v>
      </c>
      <c r="G130" s="301" t="s">
        <v>298</v>
      </c>
      <c r="H130" s="147" t="s">
        <v>402</v>
      </c>
      <c r="I130" s="155"/>
      <c r="J130" s="302" t="s">
        <v>403</v>
      </c>
      <c r="K130" s="303">
        <v>170</v>
      </c>
      <c r="L130" s="155">
        <v>10.5</v>
      </c>
      <c r="M130" s="533"/>
      <c r="N130" s="541"/>
      <c r="O130" s="185">
        <v>6.49</v>
      </c>
    </row>
    <row r="131" spans="2:15" ht="13.5" customHeight="1" x14ac:dyDescent="0.2">
      <c r="B131" s="142"/>
      <c r="C131" s="547"/>
      <c r="D131" s="259"/>
      <c r="E131" s="181" t="s">
        <v>406</v>
      </c>
      <c r="F131" s="182" t="s">
        <v>204</v>
      </c>
      <c r="G131" s="301" t="s">
        <v>300</v>
      </c>
      <c r="H131" s="147" t="s">
        <v>402</v>
      </c>
      <c r="I131" s="155"/>
      <c r="J131" s="304" t="s">
        <v>403</v>
      </c>
      <c r="K131" s="303">
        <v>300</v>
      </c>
      <c r="L131" s="155">
        <v>13</v>
      </c>
      <c r="M131" s="533"/>
      <c r="N131" s="541"/>
      <c r="O131" s="185">
        <v>7.32</v>
      </c>
    </row>
    <row r="132" spans="2:15" ht="13.5" customHeight="1" x14ac:dyDescent="0.2">
      <c r="B132" s="142" t="s">
        <v>407</v>
      </c>
      <c r="C132" s="547"/>
      <c r="D132" s="259"/>
      <c r="E132" s="181" t="s">
        <v>408</v>
      </c>
      <c r="F132" s="182" t="s">
        <v>208</v>
      </c>
      <c r="G132" s="301" t="s">
        <v>209</v>
      </c>
      <c r="H132" s="147" t="s">
        <v>409</v>
      </c>
      <c r="I132" s="155"/>
      <c r="J132" s="302" t="s">
        <v>403</v>
      </c>
      <c r="K132" s="303">
        <v>200</v>
      </c>
      <c r="L132" s="155">
        <v>11.2</v>
      </c>
      <c r="M132" s="533"/>
      <c r="N132" s="541"/>
      <c r="O132" s="185">
        <v>9.34</v>
      </c>
    </row>
    <row r="133" spans="2:15" ht="13.5" customHeight="1" x14ac:dyDescent="0.2">
      <c r="B133" s="142" t="s">
        <v>410</v>
      </c>
      <c r="C133" s="547"/>
      <c r="D133" s="259"/>
      <c r="E133" s="181" t="s">
        <v>411</v>
      </c>
      <c r="F133" s="182" t="s">
        <v>214</v>
      </c>
      <c r="G133" s="301" t="s">
        <v>215</v>
      </c>
      <c r="H133" s="147" t="s">
        <v>409</v>
      </c>
      <c r="I133" s="155"/>
      <c r="J133" s="304" t="s">
        <v>403</v>
      </c>
      <c r="K133" s="303">
        <v>175</v>
      </c>
      <c r="L133" s="155">
        <v>12.9</v>
      </c>
      <c r="M133" s="533"/>
      <c r="N133" s="541"/>
      <c r="O133" s="185">
        <v>10.14</v>
      </c>
    </row>
    <row r="134" spans="2:15" ht="13.5" customHeight="1" x14ac:dyDescent="0.2">
      <c r="B134" s="142"/>
      <c r="C134" s="547"/>
      <c r="D134" s="259"/>
      <c r="E134" s="181" t="s">
        <v>412</v>
      </c>
      <c r="F134" s="188">
        <v>2</v>
      </c>
      <c r="G134" s="301" t="s">
        <v>221</v>
      </c>
      <c r="H134" s="147" t="s">
        <v>409</v>
      </c>
      <c r="I134" s="155"/>
      <c r="J134" s="302" t="s">
        <v>403</v>
      </c>
      <c r="K134" s="303" t="s">
        <v>413</v>
      </c>
      <c r="L134" s="155">
        <v>11.6</v>
      </c>
      <c r="M134" s="533"/>
      <c r="N134" s="541"/>
      <c r="O134" s="185">
        <v>11.31</v>
      </c>
    </row>
    <row r="135" spans="2:15" ht="13.5" customHeight="1" x14ac:dyDescent="0.2">
      <c r="B135" s="142"/>
      <c r="C135" s="547"/>
      <c r="D135" s="259"/>
      <c r="E135" s="181" t="s">
        <v>414</v>
      </c>
      <c r="F135" s="182" t="s">
        <v>310</v>
      </c>
      <c r="G135" s="301" t="s">
        <v>224</v>
      </c>
      <c r="H135" s="147" t="s">
        <v>415</v>
      </c>
      <c r="I135" s="155"/>
      <c r="J135" s="304" t="s">
        <v>403</v>
      </c>
      <c r="K135" s="236">
        <v>120</v>
      </c>
      <c r="L135" s="155">
        <v>13.6</v>
      </c>
      <c r="M135" s="533"/>
      <c r="N135" s="541"/>
      <c r="O135" s="185">
        <v>16.309999999999999</v>
      </c>
    </row>
    <row r="136" spans="2:15" ht="13.5" customHeight="1" x14ac:dyDescent="0.2">
      <c r="B136" s="142" t="s">
        <v>416</v>
      </c>
      <c r="C136" s="547"/>
      <c r="D136" s="259"/>
      <c r="E136" s="181" t="s">
        <v>417</v>
      </c>
      <c r="F136" s="182" t="s">
        <v>229</v>
      </c>
      <c r="G136" s="301" t="s">
        <v>230</v>
      </c>
      <c r="H136" s="147" t="s">
        <v>415</v>
      </c>
      <c r="I136" s="155"/>
      <c r="J136" s="302" t="s">
        <v>403</v>
      </c>
      <c r="K136" s="236">
        <v>120</v>
      </c>
      <c r="L136" s="155">
        <v>15.6</v>
      </c>
      <c r="M136" s="533"/>
      <c r="N136" s="541"/>
      <c r="O136" s="185">
        <v>18.18</v>
      </c>
    </row>
    <row r="137" spans="2:15" ht="13.5" customHeight="1" x14ac:dyDescent="0.2">
      <c r="B137" s="142"/>
      <c r="C137" s="547"/>
      <c r="D137" s="259"/>
      <c r="E137" s="181" t="s">
        <v>418</v>
      </c>
      <c r="F137" s="305">
        <v>3.5</v>
      </c>
      <c r="G137" s="301"/>
      <c r="H137" s="147" t="s">
        <v>415</v>
      </c>
      <c r="I137" s="155"/>
      <c r="J137" s="302" t="s">
        <v>403</v>
      </c>
      <c r="K137" s="236">
        <v>60</v>
      </c>
      <c r="L137" s="155">
        <v>8.6</v>
      </c>
      <c r="M137" s="274"/>
      <c r="N137" s="306"/>
      <c r="O137" s="185">
        <v>22.08</v>
      </c>
    </row>
    <row r="138" spans="2:15" ht="14.25" customHeight="1" x14ac:dyDescent="0.2">
      <c r="B138" s="142" t="s">
        <v>419</v>
      </c>
      <c r="C138" s="547"/>
      <c r="D138" s="259"/>
      <c r="E138" s="181" t="s">
        <v>420</v>
      </c>
      <c r="F138" s="182" t="s">
        <v>234</v>
      </c>
      <c r="G138" s="301" t="s">
        <v>323</v>
      </c>
      <c r="H138" s="147" t="s">
        <v>415</v>
      </c>
      <c r="I138" s="155"/>
      <c r="J138" s="304" t="s">
        <v>403</v>
      </c>
      <c r="K138" s="236">
        <v>70</v>
      </c>
      <c r="L138" s="155">
        <v>11.8</v>
      </c>
      <c r="M138" s="533">
        <v>26</v>
      </c>
      <c r="N138" s="541">
        <v>6.6</v>
      </c>
      <c r="O138" s="185">
        <v>23.98</v>
      </c>
    </row>
    <row r="139" spans="2:15" ht="14.25" customHeight="1" x14ac:dyDescent="0.2">
      <c r="B139" s="142"/>
      <c r="C139" s="547"/>
      <c r="D139" s="259"/>
      <c r="E139" s="181" t="s">
        <v>421</v>
      </c>
      <c r="F139" s="188">
        <v>125</v>
      </c>
      <c r="G139" s="301"/>
      <c r="H139" s="147" t="s">
        <v>415</v>
      </c>
      <c r="I139" s="155"/>
      <c r="J139" s="302" t="s">
        <v>403</v>
      </c>
      <c r="K139" s="236">
        <v>150</v>
      </c>
      <c r="L139" s="155">
        <v>27</v>
      </c>
      <c r="M139" s="533"/>
      <c r="N139" s="541"/>
      <c r="O139" s="185">
        <v>29.25</v>
      </c>
    </row>
    <row r="140" spans="2:15" ht="13.5" customHeight="1" x14ac:dyDescent="0.2">
      <c r="B140" s="142" t="s">
        <v>422</v>
      </c>
      <c r="C140" s="547"/>
      <c r="D140" s="259"/>
      <c r="E140" s="181" t="s">
        <v>423</v>
      </c>
      <c r="F140" s="182" t="s">
        <v>240</v>
      </c>
      <c r="G140" s="301" t="s">
        <v>241</v>
      </c>
      <c r="H140" s="147" t="s">
        <v>424</v>
      </c>
      <c r="I140" s="155"/>
      <c r="J140" s="307" t="s">
        <v>425</v>
      </c>
      <c r="K140" s="236">
        <v>70</v>
      </c>
      <c r="L140" s="155"/>
      <c r="M140" s="533"/>
      <c r="N140" s="541"/>
      <c r="O140" s="185">
        <v>35.76</v>
      </c>
    </row>
    <row r="141" spans="2:15" ht="13.5" customHeight="1" x14ac:dyDescent="0.2">
      <c r="B141" s="142"/>
      <c r="C141" s="547"/>
      <c r="D141" s="259"/>
      <c r="E141" s="181" t="s">
        <v>426</v>
      </c>
      <c r="F141" s="182" t="s">
        <v>245</v>
      </c>
      <c r="G141" s="301" t="s">
        <v>246</v>
      </c>
      <c r="H141" s="147" t="s">
        <v>424</v>
      </c>
      <c r="I141" s="155"/>
      <c r="J141" s="307" t="s">
        <v>425</v>
      </c>
      <c r="K141" s="236">
        <v>100</v>
      </c>
      <c r="L141" s="155">
        <v>29</v>
      </c>
      <c r="M141" s="533">
        <v>32</v>
      </c>
      <c r="N141" s="541">
        <v>7.8</v>
      </c>
      <c r="O141" s="185">
        <v>39.44</v>
      </c>
    </row>
    <row r="142" spans="2:15" ht="13.5" customHeight="1" x14ac:dyDescent="0.2">
      <c r="B142" s="142" t="s">
        <v>427</v>
      </c>
      <c r="C142" s="547"/>
      <c r="D142" s="259"/>
      <c r="E142" s="181" t="s">
        <v>428</v>
      </c>
      <c r="F142" s="182" t="s">
        <v>251</v>
      </c>
      <c r="G142" s="301" t="s">
        <v>429</v>
      </c>
      <c r="H142" s="147" t="s">
        <v>430</v>
      </c>
      <c r="I142" s="155"/>
      <c r="J142" s="307" t="s">
        <v>431</v>
      </c>
      <c r="K142" s="236">
        <v>50</v>
      </c>
      <c r="L142" s="155">
        <v>18.5</v>
      </c>
      <c r="M142" s="533"/>
      <c r="N142" s="541"/>
      <c r="O142" s="185">
        <v>62.93</v>
      </c>
    </row>
    <row r="143" spans="2:15" ht="13.5" customHeight="1" thickBot="1" x14ac:dyDescent="0.25">
      <c r="B143" s="142" t="s">
        <v>432</v>
      </c>
      <c r="C143" s="547"/>
      <c r="D143" s="308"/>
      <c r="E143" s="191" t="s">
        <v>433</v>
      </c>
      <c r="F143" s="192" t="s">
        <v>434</v>
      </c>
      <c r="G143" s="309">
        <v>275</v>
      </c>
      <c r="H143" s="194" t="s">
        <v>430</v>
      </c>
      <c r="I143" s="195"/>
      <c r="J143" s="310" t="s">
        <v>431</v>
      </c>
      <c r="K143" s="249"/>
      <c r="L143" s="195">
        <v>12.3</v>
      </c>
      <c r="M143" s="311">
        <v>36</v>
      </c>
      <c r="N143" s="312">
        <v>12</v>
      </c>
      <c r="O143" s="252">
        <v>111.93</v>
      </c>
    </row>
    <row r="144" spans="2:15" ht="42" customHeight="1" thickBot="1" x14ac:dyDescent="0.25">
      <c r="B144" s="142"/>
      <c r="C144" s="171"/>
      <c r="D144" s="573" t="s">
        <v>435</v>
      </c>
      <c r="E144" s="313" t="s">
        <v>436</v>
      </c>
      <c r="F144" s="314" t="s">
        <v>437</v>
      </c>
      <c r="G144" s="315" t="s">
        <v>438</v>
      </c>
      <c r="H144" s="316" t="s">
        <v>439</v>
      </c>
      <c r="I144" s="317" t="s">
        <v>440</v>
      </c>
      <c r="J144" s="316" t="s">
        <v>441</v>
      </c>
      <c r="K144" s="318">
        <v>75</v>
      </c>
      <c r="L144" s="319" t="s">
        <v>442</v>
      </c>
      <c r="M144" s="320" t="s">
        <v>443</v>
      </c>
      <c r="N144" s="320" t="s">
        <v>444</v>
      </c>
      <c r="O144" s="131"/>
    </row>
    <row r="145" spans="2:15" ht="15" customHeight="1" x14ac:dyDescent="0.25">
      <c r="B145" s="142"/>
      <c r="C145" s="171"/>
      <c r="D145" s="532"/>
      <c r="E145" s="321" t="s">
        <v>445</v>
      </c>
      <c r="F145" s="322">
        <v>8</v>
      </c>
      <c r="G145" s="323">
        <v>8</v>
      </c>
      <c r="H145" s="324">
        <v>0.8</v>
      </c>
      <c r="I145" s="325">
        <v>10</v>
      </c>
      <c r="J145" s="326">
        <v>9</v>
      </c>
      <c r="K145" s="325">
        <v>9000</v>
      </c>
      <c r="L145" s="327">
        <v>100</v>
      </c>
      <c r="M145" s="328">
        <v>19.5</v>
      </c>
      <c r="N145" s="329" t="s">
        <v>446</v>
      </c>
      <c r="O145" s="330">
        <v>0.8</v>
      </c>
    </row>
    <row r="146" spans="2:15" ht="13.5" customHeight="1" x14ac:dyDescent="0.25">
      <c r="D146" s="532"/>
      <c r="E146" s="331" t="s">
        <v>447</v>
      </c>
      <c r="F146" s="332">
        <v>10</v>
      </c>
      <c r="G146" s="333">
        <v>10</v>
      </c>
      <c r="H146" s="334">
        <v>0.8</v>
      </c>
      <c r="I146" s="274">
        <v>10</v>
      </c>
      <c r="J146" s="335">
        <v>11</v>
      </c>
      <c r="K146" s="274">
        <v>9000</v>
      </c>
      <c r="L146" s="336">
        <v>100</v>
      </c>
      <c r="M146" s="333">
        <v>20</v>
      </c>
      <c r="N146" s="328" t="s">
        <v>446</v>
      </c>
      <c r="O146" s="337">
        <v>0.88</v>
      </c>
    </row>
    <row r="147" spans="2:15" ht="13.5" customHeight="1" x14ac:dyDescent="0.25">
      <c r="D147" s="532"/>
      <c r="E147" s="338" t="s">
        <v>448</v>
      </c>
      <c r="F147" s="332">
        <v>12</v>
      </c>
      <c r="G147" s="333">
        <v>12</v>
      </c>
      <c r="H147" s="334">
        <v>1</v>
      </c>
      <c r="I147" s="274">
        <v>12</v>
      </c>
      <c r="J147" s="274">
        <v>13</v>
      </c>
      <c r="K147" s="274">
        <v>6000</v>
      </c>
      <c r="L147" s="336">
        <v>100</v>
      </c>
      <c r="M147" s="333">
        <v>23.3</v>
      </c>
      <c r="N147" s="333" t="s">
        <v>449</v>
      </c>
      <c r="O147" s="337">
        <v>0.92</v>
      </c>
    </row>
    <row r="148" spans="2:15" ht="13.5" customHeight="1" x14ac:dyDescent="0.25">
      <c r="D148" s="532"/>
      <c r="E148" s="338" t="s">
        <v>450</v>
      </c>
      <c r="F148" s="332">
        <v>14</v>
      </c>
      <c r="G148" s="333">
        <v>14</v>
      </c>
      <c r="H148" s="334">
        <v>1</v>
      </c>
      <c r="I148" s="274">
        <v>12</v>
      </c>
      <c r="J148" s="274">
        <v>15</v>
      </c>
      <c r="K148" s="274">
        <v>5000</v>
      </c>
      <c r="L148" s="336">
        <v>100</v>
      </c>
      <c r="M148" s="333">
        <v>21.4</v>
      </c>
      <c r="N148" s="333" t="s">
        <v>449</v>
      </c>
      <c r="O148" s="337">
        <v>1.1100000000000001</v>
      </c>
    </row>
    <row r="149" spans="2:15" ht="13.5" customHeight="1" x14ac:dyDescent="0.25">
      <c r="D149" s="532"/>
      <c r="E149" s="338" t="s">
        <v>451</v>
      </c>
      <c r="F149" s="332">
        <v>16</v>
      </c>
      <c r="G149" s="333">
        <v>16</v>
      </c>
      <c r="H149" s="334">
        <v>1</v>
      </c>
      <c r="I149" s="274">
        <v>12</v>
      </c>
      <c r="J149" s="274">
        <v>17</v>
      </c>
      <c r="K149" s="274">
        <v>4000</v>
      </c>
      <c r="L149" s="336">
        <v>100</v>
      </c>
      <c r="M149" s="333">
        <v>21.7</v>
      </c>
      <c r="N149" s="333" t="s">
        <v>449</v>
      </c>
      <c r="O149" s="337">
        <v>1.21</v>
      </c>
    </row>
    <row r="150" spans="2:15" ht="13.5" customHeight="1" x14ac:dyDescent="0.25">
      <c r="D150" s="532"/>
      <c r="E150" s="338" t="s">
        <v>452</v>
      </c>
      <c r="F150" s="332">
        <v>19</v>
      </c>
      <c r="G150" s="333">
        <v>19</v>
      </c>
      <c r="H150" s="334">
        <v>1.2</v>
      </c>
      <c r="I150" s="274">
        <v>12</v>
      </c>
      <c r="J150" s="274">
        <v>20</v>
      </c>
      <c r="K150" s="274">
        <v>2500</v>
      </c>
      <c r="L150" s="336">
        <v>100</v>
      </c>
      <c r="M150" s="333">
        <v>16.8</v>
      </c>
      <c r="N150" s="333" t="s">
        <v>449</v>
      </c>
      <c r="O150" s="337">
        <v>1.55</v>
      </c>
    </row>
    <row r="151" spans="2:15" ht="13.5" customHeight="1" x14ac:dyDescent="0.25">
      <c r="D151" s="532"/>
      <c r="E151" s="338" t="s">
        <v>453</v>
      </c>
      <c r="F151" s="332">
        <v>21</v>
      </c>
      <c r="G151" s="333">
        <v>21</v>
      </c>
      <c r="H151" s="334">
        <v>1.2</v>
      </c>
      <c r="I151" s="274">
        <v>12</v>
      </c>
      <c r="J151" s="274">
        <v>22</v>
      </c>
      <c r="K151" s="274">
        <v>2000</v>
      </c>
      <c r="L151" s="336">
        <v>100</v>
      </c>
      <c r="M151" s="333">
        <v>16.2</v>
      </c>
      <c r="N151" s="333" t="s">
        <v>449</v>
      </c>
      <c r="O151" s="337">
        <v>1.68</v>
      </c>
    </row>
    <row r="152" spans="2:15" ht="13.5" customHeight="1" x14ac:dyDescent="0.25">
      <c r="D152" s="532"/>
      <c r="E152" s="338" t="s">
        <v>454</v>
      </c>
      <c r="F152" s="332">
        <v>25</v>
      </c>
      <c r="G152" s="333">
        <v>25</v>
      </c>
      <c r="H152" s="334">
        <v>1.2</v>
      </c>
      <c r="I152" s="274">
        <v>14</v>
      </c>
      <c r="J152" s="274">
        <v>26</v>
      </c>
      <c r="K152" s="274">
        <v>2000</v>
      </c>
      <c r="L152" s="336">
        <v>100</v>
      </c>
      <c r="M152" s="333">
        <v>20.3</v>
      </c>
      <c r="N152" s="333" t="s">
        <v>449</v>
      </c>
      <c r="O152" s="337">
        <v>1.84</v>
      </c>
    </row>
    <row r="153" spans="2:15" ht="13.5" customHeight="1" x14ac:dyDescent="0.25">
      <c r="D153" s="532"/>
      <c r="E153" s="338" t="s">
        <v>455</v>
      </c>
      <c r="F153" s="332">
        <v>31</v>
      </c>
      <c r="G153" s="333">
        <v>31</v>
      </c>
      <c r="H153" s="334">
        <v>1.2</v>
      </c>
      <c r="I153" s="274">
        <v>16</v>
      </c>
      <c r="J153" s="274">
        <v>32</v>
      </c>
      <c r="K153" s="274">
        <v>1200</v>
      </c>
      <c r="L153" s="336">
        <v>50</v>
      </c>
      <c r="M153" s="333">
        <v>20.6</v>
      </c>
      <c r="N153" s="333" t="s">
        <v>449</v>
      </c>
      <c r="O153" s="337">
        <v>4.54</v>
      </c>
    </row>
    <row r="154" spans="2:15" ht="13.5" customHeight="1" x14ac:dyDescent="0.25">
      <c r="D154" s="532"/>
      <c r="E154" s="338" t="s">
        <v>456</v>
      </c>
      <c r="F154" s="332">
        <v>38</v>
      </c>
      <c r="G154" s="333">
        <v>38</v>
      </c>
      <c r="H154" s="334">
        <v>1.5</v>
      </c>
      <c r="I154" s="274">
        <v>16</v>
      </c>
      <c r="J154" s="339">
        <v>40</v>
      </c>
      <c r="K154" s="340">
        <v>900</v>
      </c>
      <c r="L154" s="336">
        <v>50</v>
      </c>
      <c r="M154" s="333">
        <v>20.2</v>
      </c>
      <c r="N154" s="333" t="s">
        <v>449</v>
      </c>
      <c r="O154" s="337">
        <v>5.28</v>
      </c>
    </row>
    <row r="155" spans="2:15" ht="13.5" customHeight="1" thickBot="1" x14ac:dyDescent="0.3">
      <c r="D155" s="532"/>
      <c r="E155" s="341" t="s">
        <v>457</v>
      </c>
      <c r="F155" s="342">
        <v>48</v>
      </c>
      <c r="G155" s="343">
        <v>48</v>
      </c>
      <c r="H155" s="344">
        <v>2</v>
      </c>
      <c r="I155" s="278">
        <v>16</v>
      </c>
      <c r="J155" s="278">
        <v>52</v>
      </c>
      <c r="K155" s="345">
        <v>700</v>
      </c>
      <c r="L155" s="346">
        <v>50</v>
      </c>
      <c r="M155" s="343">
        <v>22.4</v>
      </c>
      <c r="N155" s="333" t="s">
        <v>449</v>
      </c>
      <c r="O155" s="337">
        <v>6.27</v>
      </c>
    </row>
    <row r="156" spans="2:15" ht="40.5" customHeight="1" thickBot="1" x14ac:dyDescent="0.25">
      <c r="D156" s="572" t="s">
        <v>458</v>
      </c>
      <c r="E156" s="313" t="s">
        <v>436</v>
      </c>
      <c r="F156" s="314" t="s">
        <v>437</v>
      </c>
      <c r="G156" s="315" t="s">
        <v>438</v>
      </c>
      <c r="H156" s="316" t="s">
        <v>439</v>
      </c>
      <c r="I156" s="316" t="s">
        <v>440</v>
      </c>
      <c r="J156" s="316" t="s">
        <v>441</v>
      </c>
      <c r="K156" s="318">
        <v>75</v>
      </c>
      <c r="L156" s="319" t="s">
        <v>442</v>
      </c>
      <c r="M156" s="320" t="s">
        <v>443</v>
      </c>
      <c r="N156" s="320" t="s">
        <v>444</v>
      </c>
      <c r="O156" s="131"/>
    </row>
    <row r="157" spans="2:15" ht="13.5" customHeight="1" x14ac:dyDescent="0.25">
      <c r="D157" s="563"/>
      <c r="E157" s="347" t="s">
        <v>459</v>
      </c>
      <c r="F157" s="322">
        <v>8</v>
      </c>
      <c r="G157" s="323">
        <v>8</v>
      </c>
      <c r="H157" s="348">
        <v>0.8</v>
      </c>
      <c r="I157" s="349">
        <v>5</v>
      </c>
      <c r="J157" s="349">
        <v>9</v>
      </c>
      <c r="K157" s="327">
        <v>7000</v>
      </c>
      <c r="L157" s="336">
        <v>100</v>
      </c>
      <c r="M157" s="350">
        <v>21</v>
      </c>
      <c r="N157" s="328" t="s">
        <v>446</v>
      </c>
      <c r="O157" s="351">
        <v>0.85</v>
      </c>
    </row>
    <row r="158" spans="2:15" ht="13.5" customHeight="1" x14ac:dyDescent="0.25">
      <c r="D158" s="563"/>
      <c r="E158" s="338" t="s">
        <v>460</v>
      </c>
      <c r="F158" s="332">
        <v>10</v>
      </c>
      <c r="G158" s="333">
        <v>10</v>
      </c>
      <c r="H158" s="352">
        <v>0.8</v>
      </c>
      <c r="I158" s="238">
        <v>5</v>
      </c>
      <c r="J158" s="238">
        <v>11</v>
      </c>
      <c r="K158" s="336">
        <v>5000</v>
      </c>
      <c r="L158" s="336">
        <v>100</v>
      </c>
      <c r="M158" s="336">
        <v>15.6</v>
      </c>
      <c r="N158" s="328" t="s">
        <v>446</v>
      </c>
      <c r="O158" s="353">
        <v>0.92</v>
      </c>
    </row>
    <row r="159" spans="2:15" ht="13.5" customHeight="1" x14ac:dyDescent="0.25">
      <c r="D159" s="563"/>
      <c r="E159" s="338" t="s">
        <v>461</v>
      </c>
      <c r="F159" s="332">
        <v>12</v>
      </c>
      <c r="G159" s="333">
        <v>12</v>
      </c>
      <c r="H159" s="352">
        <v>0.8</v>
      </c>
      <c r="I159" s="238">
        <v>7</v>
      </c>
      <c r="J159" s="238">
        <v>13</v>
      </c>
      <c r="K159" s="336">
        <v>3000</v>
      </c>
      <c r="L159" s="336">
        <v>100</v>
      </c>
      <c r="M159" s="336">
        <v>10.6</v>
      </c>
      <c r="N159" s="333" t="s">
        <v>449</v>
      </c>
      <c r="O159" s="353">
        <v>1.26</v>
      </c>
    </row>
    <row r="160" spans="2:15" ht="13.5" customHeight="1" x14ac:dyDescent="0.25">
      <c r="D160" s="563"/>
      <c r="E160" s="338" t="s">
        <v>462</v>
      </c>
      <c r="F160" s="332">
        <v>14</v>
      </c>
      <c r="G160" s="333">
        <v>14</v>
      </c>
      <c r="H160" s="352">
        <v>0.8</v>
      </c>
      <c r="I160" s="238">
        <v>7</v>
      </c>
      <c r="J160" s="238">
        <v>15</v>
      </c>
      <c r="K160" s="336">
        <v>3000</v>
      </c>
      <c r="L160" s="336">
        <v>100</v>
      </c>
      <c r="M160" s="354">
        <v>15.5</v>
      </c>
      <c r="N160" s="333" t="s">
        <v>449</v>
      </c>
      <c r="O160" s="353">
        <v>1.37</v>
      </c>
    </row>
    <row r="161" spans="4:15" ht="13.5" customHeight="1" x14ac:dyDescent="0.25">
      <c r="D161" s="563"/>
      <c r="E161" s="338" t="s">
        <v>463</v>
      </c>
      <c r="F161" s="332">
        <v>16</v>
      </c>
      <c r="G161" s="333">
        <v>16</v>
      </c>
      <c r="H161" s="352">
        <v>0.8</v>
      </c>
      <c r="I161" s="238">
        <v>7</v>
      </c>
      <c r="J161" s="238">
        <v>17</v>
      </c>
      <c r="K161" s="336">
        <v>2000</v>
      </c>
      <c r="L161" s="336">
        <v>100</v>
      </c>
      <c r="M161" s="354">
        <v>12.4</v>
      </c>
      <c r="N161" s="333" t="s">
        <v>449</v>
      </c>
      <c r="O161" s="353">
        <v>1.46</v>
      </c>
    </row>
    <row r="162" spans="4:15" ht="13.5" customHeight="1" x14ac:dyDescent="0.25">
      <c r="D162" s="563"/>
      <c r="E162" s="338" t="s">
        <v>464</v>
      </c>
      <c r="F162" s="332">
        <v>19</v>
      </c>
      <c r="G162" s="333">
        <v>19</v>
      </c>
      <c r="H162" s="352">
        <v>1</v>
      </c>
      <c r="I162" s="355">
        <v>7</v>
      </c>
      <c r="J162" s="238">
        <v>21</v>
      </c>
      <c r="K162" s="336">
        <v>2000</v>
      </c>
      <c r="L162" s="336">
        <v>100</v>
      </c>
      <c r="M162" s="354">
        <v>14.8</v>
      </c>
      <c r="N162" s="333" t="s">
        <v>449</v>
      </c>
      <c r="O162" s="353">
        <v>1.74</v>
      </c>
    </row>
    <row r="163" spans="4:15" ht="13.5" customHeight="1" x14ac:dyDescent="0.25">
      <c r="D163" s="563"/>
      <c r="E163" s="338" t="s">
        <v>465</v>
      </c>
      <c r="F163" s="332">
        <v>21</v>
      </c>
      <c r="G163" s="333">
        <v>21</v>
      </c>
      <c r="H163" s="352">
        <v>1</v>
      </c>
      <c r="I163" s="355">
        <v>7</v>
      </c>
      <c r="J163" s="238">
        <v>22</v>
      </c>
      <c r="K163" s="336">
        <v>1500</v>
      </c>
      <c r="L163" s="336">
        <v>100</v>
      </c>
      <c r="M163" s="354">
        <v>12.2</v>
      </c>
      <c r="N163" s="333" t="s">
        <v>449</v>
      </c>
      <c r="O163" s="353">
        <v>1.88</v>
      </c>
    </row>
    <row r="164" spans="4:15" ht="13.5" customHeight="1" x14ac:dyDescent="0.25">
      <c r="D164" s="563"/>
      <c r="E164" s="338" t="s">
        <v>466</v>
      </c>
      <c r="F164" s="332">
        <v>25</v>
      </c>
      <c r="G164" s="333">
        <v>25</v>
      </c>
      <c r="H164" s="352">
        <v>1.2</v>
      </c>
      <c r="I164" s="355">
        <v>14</v>
      </c>
      <c r="J164" s="238">
        <v>27</v>
      </c>
      <c r="K164" s="336">
        <v>1000</v>
      </c>
      <c r="L164" s="336">
        <v>100</v>
      </c>
      <c r="M164" s="356">
        <v>13</v>
      </c>
      <c r="N164" s="333" t="s">
        <v>449</v>
      </c>
      <c r="O164" s="353">
        <v>2.56</v>
      </c>
    </row>
    <row r="165" spans="4:15" ht="13.5" customHeight="1" x14ac:dyDescent="0.25">
      <c r="D165" s="563"/>
      <c r="E165" s="331" t="s">
        <v>467</v>
      </c>
      <c r="F165" s="332">
        <v>31</v>
      </c>
      <c r="G165" s="333">
        <v>31</v>
      </c>
      <c r="H165" s="352">
        <v>1.2</v>
      </c>
      <c r="I165" s="355">
        <v>14</v>
      </c>
      <c r="J165" s="357">
        <v>34</v>
      </c>
      <c r="K165" s="336">
        <v>900</v>
      </c>
      <c r="L165" s="358">
        <v>50</v>
      </c>
      <c r="M165" s="358">
        <v>16.100000000000001</v>
      </c>
      <c r="N165" s="333" t="s">
        <v>449</v>
      </c>
      <c r="O165" s="353">
        <v>3.58</v>
      </c>
    </row>
    <row r="166" spans="4:15" ht="13.5" customHeight="1" x14ac:dyDescent="0.25">
      <c r="D166" s="563"/>
      <c r="E166" s="331" t="s">
        <v>468</v>
      </c>
      <c r="F166" s="332">
        <v>38</v>
      </c>
      <c r="G166" s="333">
        <v>38</v>
      </c>
      <c r="H166" s="352">
        <v>1.2</v>
      </c>
      <c r="I166" s="355">
        <v>14</v>
      </c>
      <c r="J166" s="357">
        <v>42</v>
      </c>
      <c r="K166" s="336">
        <v>700</v>
      </c>
      <c r="L166" s="358">
        <v>50</v>
      </c>
      <c r="M166" s="358">
        <v>13.2</v>
      </c>
      <c r="N166" s="333" t="s">
        <v>449</v>
      </c>
      <c r="O166" s="353">
        <v>3.91</v>
      </c>
    </row>
    <row r="167" spans="4:15" ht="13.5" customHeight="1" thickBot="1" x14ac:dyDescent="0.3">
      <c r="D167" s="563"/>
      <c r="E167" s="359" t="s">
        <v>469</v>
      </c>
      <c r="F167" s="342">
        <v>48</v>
      </c>
      <c r="G167" s="343">
        <v>48</v>
      </c>
      <c r="H167" s="360">
        <v>1.2</v>
      </c>
      <c r="I167" s="361">
        <v>14</v>
      </c>
      <c r="J167" s="362">
        <v>52</v>
      </c>
      <c r="K167" s="346">
        <v>500</v>
      </c>
      <c r="L167" s="363">
        <v>50</v>
      </c>
      <c r="M167" s="363">
        <v>11</v>
      </c>
      <c r="N167" s="333" t="s">
        <v>449</v>
      </c>
      <c r="O167" s="364">
        <v>4.63</v>
      </c>
    </row>
    <row r="168" spans="4:15" ht="45" customHeight="1" thickBot="1" x14ac:dyDescent="0.25">
      <c r="D168" s="571" t="s">
        <v>470</v>
      </c>
      <c r="E168" s="365" t="s">
        <v>436</v>
      </c>
      <c r="F168" s="366" t="s">
        <v>471</v>
      </c>
      <c r="G168" s="367" t="s">
        <v>472</v>
      </c>
      <c r="H168" s="368" t="s">
        <v>0</v>
      </c>
      <c r="I168" s="369" t="s">
        <v>473</v>
      </c>
      <c r="J168" s="320"/>
      <c r="K168" s="370"/>
      <c r="L168" s="371"/>
      <c r="M168" s="371"/>
      <c r="N168" s="371"/>
      <c r="O168" s="372"/>
    </row>
    <row r="169" spans="4:15" ht="20.25" customHeight="1" x14ac:dyDescent="0.2">
      <c r="D169" s="564"/>
      <c r="E169" s="373" t="s">
        <v>474</v>
      </c>
      <c r="F169" s="374">
        <v>65</v>
      </c>
      <c r="G169" s="375" t="s">
        <v>475</v>
      </c>
      <c r="H169" s="376">
        <v>425</v>
      </c>
      <c r="I169" s="377"/>
      <c r="J169" s="378"/>
      <c r="K169" s="326"/>
      <c r="L169" s="379"/>
      <c r="M169" s="380"/>
      <c r="N169" s="381"/>
      <c r="O169" s="382" t="s">
        <v>476</v>
      </c>
    </row>
    <row r="170" spans="4:15" ht="24" customHeight="1" x14ac:dyDescent="0.2">
      <c r="D170" s="564"/>
      <c r="E170" s="373" t="s">
        <v>474</v>
      </c>
      <c r="F170" s="374">
        <v>65</v>
      </c>
      <c r="G170" s="375" t="s">
        <v>477</v>
      </c>
      <c r="H170" s="376">
        <v>425</v>
      </c>
      <c r="I170" s="377"/>
      <c r="J170" s="378"/>
      <c r="K170" s="326"/>
      <c r="L170" s="379"/>
      <c r="M170" s="380"/>
      <c r="N170" s="381"/>
      <c r="O170" s="382" t="s">
        <v>478</v>
      </c>
    </row>
    <row r="171" spans="4:15" ht="21" customHeight="1" x14ac:dyDescent="0.2">
      <c r="D171" s="564"/>
      <c r="E171" s="383" t="s">
        <v>479</v>
      </c>
      <c r="F171" s="384">
        <v>95</v>
      </c>
      <c r="G171" s="155" t="s">
        <v>480</v>
      </c>
      <c r="H171" s="385">
        <v>230</v>
      </c>
      <c r="I171" s="386"/>
      <c r="J171" s="155"/>
      <c r="K171" s="274"/>
      <c r="L171" s="387"/>
      <c r="M171" s="388"/>
      <c r="N171" s="389"/>
      <c r="O171" s="390" t="s">
        <v>481</v>
      </c>
    </row>
    <row r="172" spans="4:15" ht="19.5" customHeight="1" x14ac:dyDescent="0.2">
      <c r="D172" s="564"/>
      <c r="E172" s="383" t="s">
        <v>479</v>
      </c>
      <c r="F172" s="384">
        <v>95</v>
      </c>
      <c r="G172" s="155" t="s">
        <v>482</v>
      </c>
      <c r="H172" s="385">
        <v>230</v>
      </c>
      <c r="I172" s="386"/>
      <c r="J172" s="155"/>
      <c r="K172" s="274"/>
      <c r="L172" s="387"/>
      <c r="M172" s="388"/>
      <c r="N172" s="389"/>
      <c r="O172" s="390" t="s">
        <v>483</v>
      </c>
    </row>
    <row r="173" spans="4:15" ht="16.5" customHeight="1" x14ac:dyDescent="0.2">
      <c r="D173" s="564"/>
      <c r="E173" s="383" t="s">
        <v>484</v>
      </c>
      <c r="F173" s="384">
        <v>105</v>
      </c>
      <c r="G173" s="155" t="s">
        <v>485</v>
      </c>
      <c r="H173" s="385">
        <v>200</v>
      </c>
      <c r="I173" s="386"/>
      <c r="J173" s="155"/>
      <c r="K173" s="274"/>
      <c r="L173" s="387"/>
      <c r="M173" s="388"/>
      <c r="N173" s="389"/>
      <c r="O173" s="390" t="s">
        <v>486</v>
      </c>
    </row>
    <row r="174" spans="4:15" ht="22.5" customHeight="1" thickBot="1" x14ac:dyDescent="0.3">
      <c r="D174" s="565"/>
      <c r="E174" s="391" t="s">
        <v>484</v>
      </c>
      <c r="F174" s="392">
        <v>105</v>
      </c>
      <c r="G174" s="393" t="s">
        <v>487</v>
      </c>
      <c r="H174" s="394">
        <v>180</v>
      </c>
      <c r="I174" s="395"/>
      <c r="J174" s="195"/>
      <c r="K174" s="311"/>
      <c r="L174" s="396"/>
      <c r="M174" s="397"/>
      <c r="N174" s="398"/>
      <c r="O174" s="399" t="s">
        <v>488</v>
      </c>
    </row>
    <row r="175" spans="4:15" ht="48.75" customHeight="1" thickBot="1" x14ac:dyDescent="0.25">
      <c r="D175" s="570" t="s">
        <v>489</v>
      </c>
      <c r="E175" s="400" t="s">
        <v>436</v>
      </c>
      <c r="F175" s="401" t="s">
        <v>471</v>
      </c>
      <c r="G175" s="402" t="s">
        <v>490</v>
      </c>
      <c r="H175" s="403" t="s">
        <v>491</v>
      </c>
      <c r="I175" s="320" t="s">
        <v>473</v>
      </c>
      <c r="J175" s="403" t="s">
        <v>492</v>
      </c>
      <c r="K175" s="404" t="s">
        <v>493</v>
      </c>
      <c r="L175" s="405"/>
      <c r="M175" s="406"/>
      <c r="N175" s="406"/>
      <c r="O175" s="407"/>
    </row>
    <row r="176" spans="4:15" ht="35.25" customHeight="1" x14ac:dyDescent="0.2">
      <c r="D176" s="566"/>
      <c r="E176" s="383" t="s">
        <v>494</v>
      </c>
      <c r="F176" s="408" t="s">
        <v>495</v>
      </c>
      <c r="G176" s="409" t="s">
        <v>496</v>
      </c>
      <c r="H176" s="410" t="s">
        <v>497</v>
      </c>
      <c r="I176" s="411"/>
      <c r="J176" s="412"/>
      <c r="K176" s="413"/>
      <c r="L176" s="323"/>
      <c r="M176" s="381"/>
      <c r="N176" s="381"/>
      <c r="O176" s="382" t="s">
        <v>498</v>
      </c>
    </row>
    <row r="177" spans="4:15" ht="35.25" customHeight="1" x14ac:dyDescent="0.2">
      <c r="D177" s="567"/>
      <c r="E177" s="383" t="s">
        <v>494</v>
      </c>
      <c r="F177" s="414" t="s">
        <v>495</v>
      </c>
      <c r="G177" s="415" t="s">
        <v>499</v>
      </c>
      <c r="H177" s="416" t="s">
        <v>497</v>
      </c>
      <c r="I177" s="417"/>
      <c r="J177" s="418"/>
      <c r="K177" s="419"/>
      <c r="L177" s="333"/>
      <c r="M177" s="389"/>
      <c r="N177" s="389"/>
      <c r="O177" s="390" t="s">
        <v>500</v>
      </c>
    </row>
    <row r="178" spans="4:15" ht="35.25" customHeight="1" thickBot="1" x14ac:dyDescent="0.25">
      <c r="D178" s="568"/>
      <c r="E178" s="383" t="s">
        <v>494</v>
      </c>
      <c r="F178" s="420" t="s">
        <v>495</v>
      </c>
      <c r="G178" s="421" t="s">
        <v>501</v>
      </c>
      <c r="H178" s="422" t="s">
        <v>497</v>
      </c>
      <c r="I178" s="423"/>
      <c r="J178" s="424"/>
      <c r="K178" s="425"/>
      <c r="L178" s="426"/>
      <c r="M178" s="398"/>
      <c r="N178" s="398"/>
      <c r="O178" s="427" t="s">
        <v>502</v>
      </c>
    </row>
    <row r="179" spans="4:15" ht="53.25" customHeight="1" thickBot="1" x14ac:dyDescent="0.25">
      <c r="D179" s="569" t="s">
        <v>503</v>
      </c>
      <c r="E179" s="400" t="s">
        <v>436</v>
      </c>
      <c r="F179" s="401" t="s">
        <v>514</v>
      </c>
      <c r="G179" s="402" t="s">
        <v>490</v>
      </c>
      <c r="H179" s="403" t="s">
        <v>504</v>
      </c>
      <c r="I179" s="320" t="s">
        <v>473</v>
      </c>
      <c r="J179" s="403" t="s">
        <v>492</v>
      </c>
      <c r="K179" s="404" t="s">
        <v>493</v>
      </c>
      <c r="L179" s="405"/>
      <c r="M179" s="406"/>
      <c r="N179" s="406"/>
      <c r="O179" s="428"/>
    </row>
    <row r="180" spans="4:15" ht="130.5" customHeight="1" x14ac:dyDescent="0.2">
      <c r="D180" s="441"/>
      <c r="E180" s="542" t="s">
        <v>515</v>
      </c>
      <c r="F180" s="542"/>
      <c r="G180" s="542"/>
      <c r="H180" s="542"/>
      <c r="I180" s="542"/>
      <c r="J180" s="542"/>
      <c r="K180" s="542"/>
      <c r="L180" s="542"/>
      <c r="M180" s="542"/>
      <c r="N180" s="542"/>
      <c r="O180" s="543"/>
    </row>
    <row r="181" spans="4:15" ht="13.5" customHeight="1" x14ac:dyDescent="0.25">
      <c r="D181" s="443" t="s">
        <v>506</v>
      </c>
      <c r="E181" s="451" t="s">
        <v>510</v>
      </c>
      <c r="F181" s="444" t="s">
        <v>507</v>
      </c>
      <c r="G181" s="445"/>
      <c r="H181" s="434"/>
      <c r="I181" s="446"/>
      <c r="J181" s="447">
        <v>100</v>
      </c>
      <c r="K181" s="430"/>
      <c r="L181" s="439"/>
      <c r="M181" s="448"/>
      <c r="N181" s="448"/>
      <c r="O181" s="450">
        <v>13.55</v>
      </c>
    </row>
    <row r="182" spans="4:15" ht="13.5" customHeight="1" x14ac:dyDescent="0.25">
      <c r="D182" s="431" t="s">
        <v>517</v>
      </c>
      <c r="E182" s="454" t="s">
        <v>511</v>
      </c>
      <c r="F182" s="429" t="s">
        <v>507</v>
      </c>
      <c r="G182" s="433"/>
      <c r="H182" s="430" t="s">
        <v>186</v>
      </c>
      <c r="I182" s="202"/>
      <c r="J182" s="438">
        <v>100</v>
      </c>
      <c r="K182" s="430"/>
      <c r="L182" s="439"/>
      <c r="M182" s="207"/>
      <c r="N182" s="207"/>
      <c r="O182" s="450">
        <v>15.75</v>
      </c>
    </row>
    <row r="183" spans="4:15" ht="13.5" customHeight="1" x14ac:dyDescent="0.25">
      <c r="D183" s="431" t="s">
        <v>508</v>
      </c>
      <c r="E183" s="454" t="s">
        <v>512</v>
      </c>
      <c r="F183" s="429" t="s">
        <v>507</v>
      </c>
      <c r="G183" s="433"/>
      <c r="H183" s="430" t="s">
        <v>238</v>
      </c>
      <c r="I183" s="202"/>
      <c r="J183" s="438">
        <v>100</v>
      </c>
      <c r="K183" s="430"/>
      <c r="L183" s="439"/>
      <c r="M183" s="207"/>
      <c r="N183" s="207"/>
      <c r="O183" s="450">
        <v>16.43</v>
      </c>
    </row>
    <row r="184" spans="4:15" ht="13.5" customHeight="1" thickBot="1" x14ac:dyDescent="0.3">
      <c r="D184" s="432" t="s">
        <v>509</v>
      </c>
      <c r="E184" s="454" t="s">
        <v>513</v>
      </c>
      <c r="F184" s="429" t="s">
        <v>507</v>
      </c>
      <c r="G184" s="433"/>
      <c r="H184" s="430" t="s">
        <v>290</v>
      </c>
      <c r="I184" s="202"/>
      <c r="J184" s="438">
        <v>100</v>
      </c>
      <c r="K184" s="430"/>
      <c r="L184" s="439"/>
      <c r="M184" s="440"/>
      <c r="N184" s="440"/>
      <c r="O184" s="450">
        <v>19.27</v>
      </c>
    </row>
    <row r="185" spans="4:15" ht="130.15" customHeight="1" x14ac:dyDescent="0.2">
      <c r="D185" s="441"/>
      <c r="E185" s="542" t="s">
        <v>516</v>
      </c>
      <c r="F185" s="542"/>
      <c r="G185" s="542"/>
      <c r="H185" s="542"/>
      <c r="I185" s="542"/>
      <c r="J185" s="542"/>
      <c r="K185" s="542"/>
      <c r="L185" s="542"/>
      <c r="M185" s="542"/>
      <c r="N185" s="542"/>
      <c r="O185" s="543"/>
    </row>
    <row r="186" spans="4:15" ht="13.5" customHeight="1" x14ac:dyDescent="0.25">
      <c r="D186" s="449" t="s">
        <v>506</v>
      </c>
      <c r="E186" s="455" t="s">
        <v>519</v>
      </c>
      <c r="F186" s="435" t="s">
        <v>507</v>
      </c>
      <c r="G186" s="436"/>
      <c r="H186" s="437"/>
      <c r="I186" s="116"/>
      <c r="J186" s="442">
        <v>80</v>
      </c>
      <c r="K186" s="430"/>
      <c r="L186" s="439"/>
      <c r="O186" s="450">
        <v>18.75</v>
      </c>
    </row>
    <row r="187" spans="4:15" ht="13.5" customHeight="1" x14ac:dyDescent="0.25">
      <c r="D187" s="431" t="s">
        <v>518</v>
      </c>
      <c r="E187" s="454" t="s">
        <v>520</v>
      </c>
      <c r="F187" s="429" t="s">
        <v>507</v>
      </c>
      <c r="G187" s="433"/>
      <c r="H187" s="430" t="s">
        <v>186</v>
      </c>
      <c r="I187" s="202"/>
      <c r="J187" s="438">
        <v>80</v>
      </c>
      <c r="K187" s="430"/>
      <c r="L187" s="439"/>
      <c r="M187" s="207"/>
      <c r="N187" s="207"/>
      <c r="O187" s="450">
        <v>22.12</v>
      </c>
    </row>
    <row r="188" spans="4:15" ht="13.5" customHeight="1" x14ac:dyDescent="0.25">
      <c r="D188" s="431" t="s">
        <v>508</v>
      </c>
      <c r="E188" s="454" t="s">
        <v>521</v>
      </c>
      <c r="F188" s="429" t="s">
        <v>507</v>
      </c>
      <c r="G188" s="433"/>
      <c r="H188" s="430" t="s">
        <v>238</v>
      </c>
      <c r="I188" s="202"/>
      <c r="J188" s="438">
        <v>80</v>
      </c>
      <c r="K188" s="430"/>
      <c r="L188" s="439"/>
      <c r="M188" s="207"/>
      <c r="N188" s="207"/>
      <c r="O188" s="450">
        <v>24.24</v>
      </c>
    </row>
    <row r="189" spans="4:15" ht="13.5" customHeight="1" thickBot="1" x14ac:dyDescent="0.3">
      <c r="D189" s="431" t="s">
        <v>509</v>
      </c>
      <c r="E189" s="454" t="s">
        <v>522</v>
      </c>
      <c r="F189" s="429" t="s">
        <v>507</v>
      </c>
      <c r="G189" s="433"/>
      <c r="H189" s="430" t="s">
        <v>290</v>
      </c>
      <c r="I189" s="202"/>
      <c r="J189" s="438">
        <v>80</v>
      </c>
      <c r="K189" s="430"/>
      <c r="L189" s="439"/>
      <c r="M189" s="440"/>
      <c r="N189" s="440"/>
      <c r="O189" s="450">
        <v>26.44</v>
      </c>
    </row>
    <row r="190" spans="4:15" ht="130.15" customHeight="1" x14ac:dyDescent="0.2">
      <c r="D190" s="456"/>
      <c r="E190" s="542" t="s">
        <v>523</v>
      </c>
      <c r="F190" s="542"/>
      <c r="G190" s="542"/>
      <c r="H190" s="542"/>
      <c r="I190" s="542"/>
      <c r="J190" s="542"/>
      <c r="K190" s="542"/>
      <c r="L190" s="542"/>
      <c r="M190" s="542"/>
      <c r="N190" s="542"/>
      <c r="O190" s="543"/>
    </row>
    <row r="191" spans="4:15" ht="13.5" customHeight="1" x14ac:dyDescent="0.25">
      <c r="D191" s="449" t="s">
        <v>506</v>
      </c>
      <c r="E191" s="455" t="s">
        <v>524</v>
      </c>
      <c r="F191" s="435" t="s">
        <v>507</v>
      </c>
      <c r="G191" s="436"/>
      <c r="H191" s="437"/>
      <c r="I191" s="116"/>
      <c r="J191" s="442">
        <v>60</v>
      </c>
      <c r="K191" s="430"/>
      <c r="L191" s="439"/>
      <c r="O191" s="453">
        <v>22</v>
      </c>
    </row>
    <row r="192" spans="4:15" ht="13.5" customHeight="1" x14ac:dyDescent="0.25">
      <c r="D192" s="431" t="s">
        <v>518</v>
      </c>
      <c r="E192" s="454" t="s">
        <v>525</v>
      </c>
      <c r="F192" s="429" t="s">
        <v>507</v>
      </c>
      <c r="G192" s="433"/>
      <c r="H192" s="430" t="s">
        <v>186</v>
      </c>
      <c r="I192" s="202"/>
      <c r="J192" s="438">
        <v>60</v>
      </c>
      <c r="K192" s="430"/>
      <c r="L192" s="439"/>
      <c r="M192" s="207"/>
      <c r="N192" s="207"/>
      <c r="O192" s="453">
        <v>25.3</v>
      </c>
    </row>
    <row r="193" spans="4:15" ht="13.15" customHeight="1" x14ac:dyDescent="0.25">
      <c r="D193" s="431" t="s">
        <v>508</v>
      </c>
      <c r="E193" s="454" t="s">
        <v>526</v>
      </c>
      <c r="F193" s="429" t="s">
        <v>507</v>
      </c>
      <c r="G193" s="433"/>
      <c r="H193" s="430" t="s">
        <v>238</v>
      </c>
      <c r="I193" s="202"/>
      <c r="J193" s="438">
        <v>60</v>
      </c>
      <c r="K193" s="430"/>
      <c r="L193" s="439"/>
      <c r="M193" s="207"/>
      <c r="N193" s="207"/>
      <c r="O193" s="453">
        <v>27.500000000000004</v>
      </c>
    </row>
    <row r="194" spans="4:15" ht="13.5" customHeight="1" thickBot="1" x14ac:dyDescent="0.3">
      <c r="D194" s="431" t="s">
        <v>509</v>
      </c>
      <c r="E194" s="454" t="s">
        <v>527</v>
      </c>
      <c r="F194" s="429" t="s">
        <v>507</v>
      </c>
      <c r="G194" s="433"/>
      <c r="H194" s="430" t="s">
        <v>290</v>
      </c>
      <c r="I194" s="202"/>
      <c r="J194" s="438">
        <v>60</v>
      </c>
      <c r="K194" s="430"/>
      <c r="L194" s="439"/>
      <c r="M194" s="440"/>
      <c r="N194" s="440"/>
      <c r="O194" s="452">
        <v>29.700000000000003</v>
      </c>
    </row>
    <row r="195" spans="4:15" ht="45" customHeight="1" thickBot="1" x14ac:dyDescent="0.25">
      <c r="D195" s="569" t="s">
        <v>528</v>
      </c>
      <c r="E195" s="400" t="s">
        <v>436</v>
      </c>
      <c r="F195" s="401" t="s">
        <v>514</v>
      </c>
      <c r="G195" s="402" t="s">
        <v>490</v>
      </c>
      <c r="H195" s="403" t="s">
        <v>504</v>
      </c>
      <c r="I195" s="320" t="s">
        <v>473</v>
      </c>
      <c r="J195" s="403" t="s">
        <v>492</v>
      </c>
      <c r="K195" s="404" t="s">
        <v>493</v>
      </c>
      <c r="L195" s="405"/>
      <c r="M195" s="406"/>
      <c r="N195" s="406"/>
      <c r="O195" s="428"/>
    </row>
    <row r="196" spans="4:15" ht="153.75" customHeight="1" thickBot="1" x14ac:dyDescent="0.25">
      <c r="D196" s="578"/>
      <c r="E196" s="581" t="s">
        <v>528</v>
      </c>
      <c r="F196" s="582"/>
      <c r="G196" s="582"/>
      <c r="H196" s="582"/>
      <c r="I196" s="582"/>
      <c r="J196" s="582"/>
      <c r="K196" s="582"/>
      <c r="L196" s="582"/>
      <c r="M196" s="582"/>
      <c r="N196" s="582"/>
      <c r="O196" s="583"/>
    </row>
    <row r="197" spans="4:15" ht="13.5" customHeight="1" x14ac:dyDescent="0.2">
      <c r="D197" s="592" t="s">
        <v>529</v>
      </c>
      <c r="E197" s="590" t="s">
        <v>547</v>
      </c>
      <c r="F197" s="579" t="s">
        <v>507</v>
      </c>
      <c r="G197" s="587"/>
      <c r="H197" s="580"/>
      <c r="I197" s="593"/>
      <c r="J197" s="594"/>
      <c r="K197" s="593"/>
      <c r="L197" s="593"/>
      <c r="M197" s="593"/>
      <c r="N197" s="593"/>
      <c r="O197" s="595">
        <v>6.85</v>
      </c>
    </row>
    <row r="198" spans="4:15" ht="13.5" customHeight="1" x14ac:dyDescent="0.2">
      <c r="D198" s="592" t="s">
        <v>530</v>
      </c>
      <c r="E198" s="591" t="s">
        <v>548</v>
      </c>
      <c r="F198" s="429" t="s">
        <v>507</v>
      </c>
      <c r="G198" s="588"/>
      <c r="H198" s="575"/>
      <c r="I198" s="207"/>
      <c r="J198" s="575"/>
      <c r="K198" s="207"/>
      <c r="L198" s="207"/>
      <c r="M198" s="207"/>
      <c r="N198" s="207"/>
      <c r="O198" s="596">
        <v>7.88</v>
      </c>
    </row>
    <row r="199" spans="4:15" ht="13.5" customHeight="1" x14ac:dyDescent="0.2">
      <c r="D199" s="592" t="s">
        <v>531</v>
      </c>
      <c r="E199" s="591" t="s">
        <v>549</v>
      </c>
      <c r="F199" s="429" t="s">
        <v>507</v>
      </c>
      <c r="G199" s="588"/>
      <c r="H199" s="575"/>
      <c r="I199" s="207"/>
      <c r="J199" s="575"/>
      <c r="K199" s="207"/>
      <c r="L199" s="207"/>
      <c r="M199" s="207"/>
      <c r="N199" s="207"/>
      <c r="O199" s="596">
        <v>13.32</v>
      </c>
    </row>
    <row r="200" spans="4:15" ht="13.5" customHeight="1" x14ac:dyDescent="0.2">
      <c r="D200" s="592" t="s">
        <v>532</v>
      </c>
      <c r="E200" s="591" t="s">
        <v>550</v>
      </c>
      <c r="F200" s="429" t="s">
        <v>507</v>
      </c>
      <c r="G200" s="588"/>
      <c r="H200" s="575"/>
      <c r="I200" s="207"/>
      <c r="J200" s="575"/>
      <c r="K200" s="207"/>
      <c r="L200" s="207"/>
      <c r="M200" s="207"/>
      <c r="N200" s="207"/>
      <c r="O200" s="596">
        <v>14.81</v>
      </c>
    </row>
    <row r="201" spans="4:15" ht="13.5" customHeight="1" x14ac:dyDescent="0.2">
      <c r="D201" s="592" t="s">
        <v>533</v>
      </c>
      <c r="E201" s="591" t="s">
        <v>551</v>
      </c>
      <c r="F201" s="429" t="s">
        <v>507</v>
      </c>
      <c r="G201" s="588"/>
      <c r="H201" s="575"/>
      <c r="I201" s="207"/>
      <c r="J201" s="575"/>
      <c r="K201" s="207"/>
      <c r="L201" s="207"/>
      <c r="M201" s="207"/>
      <c r="N201" s="207"/>
      <c r="O201" s="596">
        <v>16.32</v>
      </c>
    </row>
    <row r="202" spans="4:15" ht="13.5" customHeight="1" x14ac:dyDescent="0.2">
      <c r="D202" s="592" t="s">
        <v>534</v>
      </c>
      <c r="E202" s="591" t="s">
        <v>552</v>
      </c>
      <c r="F202" s="429" t="s">
        <v>507</v>
      </c>
      <c r="G202" s="588"/>
      <c r="H202" s="575"/>
      <c r="I202" s="207"/>
      <c r="J202" s="575"/>
      <c r="K202" s="207"/>
      <c r="L202" s="207"/>
      <c r="M202" s="207"/>
      <c r="N202" s="207"/>
      <c r="O202" s="596">
        <v>24.71</v>
      </c>
    </row>
    <row r="203" spans="4:15" ht="13.5" customHeight="1" x14ac:dyDescent="0.2">
      <c r="D203" s="592" t="s">
        <v>535</v>
      </c>
      <c r="E203" s="591" t="s">
        <v>553</v>
      </c>
      <c r="F203" s="429" t="s">
        <v>507</v>
      </c>
      <c r="G203" s="588"/>
      <c r="H203" s="575"/>
      <c r="I203" s="207"/>
      <c r="J203" s="575"/>
      <c r="K203" s="207"/>
      <c r="L203" s="207"/>
      <c r="M203" s="207"/>
      <c r="N203" s="207"/>
      <c r="O203" s="596">
        <v>24.78</v>
      </c>
    </row>
    <row r="204" spans="4:15" ht="13.5" customHeight="1" x14ac:dyDescent="0.2">
      <c r="D204" s="592" t="s">
        <v>536</v>
      </c>
      <c r="E204" s="591" t="s">
        <v>554</v>
      </c>
      <c r="F204" s="429" t="s">
        <v>507</v>
      </c>
      <c r="G204" s="588"/>
      <c r="H204" s="575"/>
      <c r="I204" s="207"/>
      <c r="J204" s="575"/>
      <c r="K204" s="207"/>
      <c r="L204" s="207"/>
      <c r="M204" s="207"/>
      <c r="N204" s="207"/>
      <c r="O204" s="596">
        <v>26.31</v>
      </c>
    </row>
    <row r="205" spans="4:15" ht="13.5" customHeight="1" x14ac:dyDescent="0.2">
      <c r="D205" s="592" t="s">
        <v>537</v>
      </c>
      <c r="E205" s="591" t="s">
        <v>555</v>
      </c>
      <c r="F205" s="429" t="s">
        <v>507</v>
      </c>
      <c r="G205" s="588"/>
      <c r="H205" s="575"/>
      <c r="I205" s="207"/>
      <c r="J205" s="575"/>
      <c r="K205" s="207"/>
      <c r="L205" s="207"/>
      <c r="M205" s="207"/>
      <c r="N205" s="207"/>
      <c r="O205" s="596">
        <v>46.39</v>
      </c>
    </row>
    <row r="206" spans="4:15" ht="13.5" customHeight="1" x14ac:dyDescent="0.2">
      <c r="D206" s="592" t="s">
        <v>538</v>
      </c>
      <c r="E206" s="591" t="s">
        <v>556</v>
      </c>
      <c r="F206" s="429" t="s">
        <v>507</v>
      </c>
      <c r="G206" s="588"/>
      <c r="H206" s="575"/>
      <c r="I206" s="207"/>
      <c r="J206" s="575"/>
      <c r="K206" s="207"/>
      <c r="L206" s="207"/>
      <c r="M206" s="207"/>
      <c r="N206" s="207"/>
      <c r="O206" s="596">
        <v>49.45</v>
      </c>
    </row>
    <row r="207" spans="4:15" ht="13.5" customHeight="1" x14ac:dyDescent="0.2">
      <c r="D207" s="592" t="s">
        <v>539</v>
      </c>
      <c r="E207" s="591" t="s">
        <v>557</v>
      </c>
      <c r="F207" s="429" t="s">
        <v>507</v>
      </c>
      <c r="G207" s="588"/>
      <c r="H207" s="575"/>
      <c r="I207" s="207"/>
      <c r="J207" s="575"/>
      <c r="K207" s="207"/>
      <c r="L207" s="207"/>
      <c r="M207" s="207"/>
      <c r="N207" s="207"/>
      <c r="O207" s="596">
        <v>107.97</v>
      </c>
    </row>
    <row r="208" spans="4:15" ht="13.5" customHeight="1" x14ac:dyDescent="0.2">
      <c r="D208" s="592" t="s">
        <v>540</v>
      </c>
      <c r="E208" s="591" t="s">
        <v>558</v>
      </c>
      <c r="F208" s="429" t="s">
        <v>507</v>
      </c>
      <c r="G208" s="588"/>
      <c r="H208" s="575"/>
      <c r="I208" s="207"/>
      <c r="J208" s="575"/>
      <c r="K208" s="207"/>
      <c r="L208" s="207"/>
      <c r="M208" s="207"/>
      <c r="N208" s="207"/>
      <c r="O208" s="596">
        <v>132.66999999999999</v>
      </c>
    </row>
    <row r="209" spans="4:15" ht="13.5" customHeight="1" x14ac:dyDescent="0.2">
      <c r="D209" s="592" t="s">
        <v>541</v>
      </c>
      <c r="E209" s="591" t="s">
        <v>559</v>
      </c>
      <c r="F209" s="429" t="s">
        <v>507</v>
      </c>
      <c r="G209" s="588"/>
      <c r="H209" s="575"/>
      <c r="I209" s="207"/>
      <c r="J209" s="575"/>
      <c r="K209" s="207"/>
      <c r="L209" s="207"/>
      <c r="M209" s="207"/>
      <c r="N209" s="207"/>
      <c r="O209" s="596">
        <v>152.35</v>
      </c>
    </row>
    <row r="210" spans="4:15" ht="13.5" customHeight="1" x14ac:dyDescent="0.2">
      <c r="D210" s="592" t="s">
        <v>542</v>
      </c>
      <c r="E210" s="591" t="s">
        <v>560</v>
      </c>
      <c r="F210" s="429" t="s">
        <v>507</v>
      </c>
      <c r="G210" s="588"/>
      <c r="H210" s="575"/>
      <c r="I210" s="207"/>
      <c r="J210" s="575"/>
      <c r="K210" s="207"/>
      <c r="L210" s="207"/>
      <c r="M210" s="207"/>
      <c r="N210" s="207"/>
      <c r="O210" s="596">
        <v>172.44</v>
      </c>
    </row>
    <row r="211" spans="4:15" ht="13.5" customHeight="1" x14ac:dyDescent="0.2">
      <c r="D211" s="592" t="s">
        <v>543</v>
      </c>
      <c r="E211" s="591" t="s">
        <v>561</v>
      </c>
      <c r="F211" s="429" t="s">
        <v>507</v>
      </c>
      <c r="G211" s="588"/>
      <c r="H211" s="575"/>
      <c r="I211" s="207"/>
      <c r="J211" s="575"/>
      <c r="K211" s="207"/>
      <c r="L211" s="207"/>
      <c r="M211" s="207"/>
      <c r="N211" s="207"/>
      <c r="O211" s="596">
        <v>182.55</v>
      </c>
    </row>
    <row r="212" spans="4:15" ht="13.5" customHeight="1" x14ac:dyDescent="0.2">
      <c r="D212" s="592" t="s">
        <v>544</v>
      </c>
      <c r="E212" s="591" t="s">
        <v>562</v>
      </c>
      <c r="F212" s="429" t="s">
        <v>507</v>
      </c>
      <c r="G212" s="588"/>
      <c r="H212" s="575"/>
      <c r="I212" s="207"/>
      <c r="J212" s="575"/>
      <c r="K212" s="207"/>
      <c r="L212" s="207"/>
      <c r="M212" s="207"/>
      <c r="N212" s="207"/>
      <c r="O212" s="596">
        <v>279.77999999999997</v>
      </c>
    </row>
    <row r="213" spans="4:15" ht="13.5" customHeight="1" x14ac:dyDescent="0.2">
      <c r="D213" s="592" t="s">
        <v>545</v>
      </c>
      <c r="E213" s="591" t="s">
        <v>563</v>
      </c>
      <c r="F213" s="429" t="s">
        <v>507</v>
      </c>
      <c r="G213" s="588"/>
      <c r="H213" s="575"/>
      <c r="I213" s="207"/>
      <c r="J213" s="575"/>
      <c r="K213" s="207"/>
      <c r="L213" s="207"/>
      <c r="M213" s="207"/>
      <c r="N213" s="207"/>
      <c r="O213" s="596">
        <v>308.64999999999998</v>
      </c>
    </row>
    <row r="214" spans="4:15" ht="13.5" customHeight="1" thickBot="1" x14ac:dyDescent="0.25">
      <c r="D214" s="592" t="s">
        <v>546</v>
      </c>
      <c r="E214" s="591" t="s">
        <v>564</v>
      </c>
      <c r="F214" s="576" t="s">
        <v>507</v>
      </c>
      <c r="G214" s="589"/>
      <c r="H214" s="577"/>
      <c r="I214" s="216"/>
      <c r="J214" s="577"/>
      <c r="K214" s="216"/>
      <c r="L214" s="216"/>
      <c r="M214" s="216"/>
      <c r="N214" s="216"/>
      <c r="O214" s="597">
        <v>436.38</v>
      </c>
    </row>
    <row r="215" spans="4:15" ht="45" customHeight="1" thickBot="1" x14ac:dyDescent="0.25">
      <c r="D215" s="569" t="s">
        <v>584</v>
      </c>
      <c r="E215" s="400" t="s">
        <v>436</v>
      </c>
      <c r="F215" s="401" t="s">
        <v>514</v>
      </c>
      <c r="G215" s="402" t="s">
        <v>490</v>
      </c>
      <c r="H215" s="403" t="s">
        <v>504</v>
      </c>
      <c r="I215" s="320" t="s">
        <v>473</v>
      </c>
      <c r="J215" s="403" t="s">
        <v>492</v>
      </c>
      <c r="K215" s="404" t="s">
        <v>493</v>
      </c>
      <c r="L215" s="405"/>
      <c r="M215" s="406"/>
      <c r="N215" s="406"/>
      <c r="O215" s="428"/>
    </row>
    <row r="216" spans="4:15" ht="153.75" customHeight="1" thickBot="1" x14ac:dyDescent="0.25">
      <c r="D216" s="578"/>
      <c r="E216" s="581" t="s">
        <v>584</v>
      </c>
      <c r="F216" s="582"/>
      <c r="G216" s="582"/>
      <c r="H216" s="582"/>
      <c r="I216" s="582"/>
      <c r="J216" s="582"/>
      <c r="K216" s="582"/>
      <c r="L216" s="582"/>
      <c r="M216" s="582"/>
      <c r="N216" s="582"/>
      <c r="O216" s="583"/>
    </row>
    <row r="217" spans="4:15" ht="37.5" customHeight="1" x14ac:dyDescent="0.2">
      <c r="D217" s="592" t="s">
        <v>574</v>
      </c>
      <c r="E217" s="590" t="s">
        <v>575</v>
      </c>
      <c r="F217" s="579" t="s">
        <v>507</v>
      </c>
      <c r="G217" s="587"/>
      <c r="H217" s="580"/>
      <c r="I217" s="593"/>
      <c r="J217" s="594"/>
      <c r="K217" s="593"/>
      <c r="L217" s="593"/>
      <c r="M217" s="593"/>
      <c r="N217" s="598"/>
      <c r="O217" s="584">
        <v>14.35</v>
      </c>
    </row>
    <row r="218" spans="4:15" ht="37.5" customHeight="1" x14ac:dyDescent="0.2">
      <c r="D218" s="592" t="s">
        <v>565</v>
      </c>
      <c r="E218" s="591" t="s">
        <v>576</v>
      </c>
      <c r="F218" s="429" t="s">
        <v>507</v>
      </c>
      <c r="G218" s="588"/>
      <c r="H218" s="575"/>
      <c r="I218" s="207"/>
      <c r="J218" s="575"/>
      <c r="K218" s="207"/>
      <c r="L218" s="207"/>
      <c r="M218" s="207"/>
      <c r="N218" s="599"/>
      <c r="O218" s="585">
        <v>16.62</v>
      </c>
    </row>
    <row r="219" spans="4:15" ht="37.5" customHeight="1" x14ac:dyDescent="0.2">
      <c r="D219" s="592" t="s">
        <v>566</v>
      </c>
      <c r="E219" s="591" t="s">
        <v>577</v>
      </c>
      <c r="F219" s="429" t="s">
        <v>507</v>
      </c>
      <c r="G219" s="588"/>
      <c r="H219" s="575"/>
      <c r="I219" s="207"/>
      <c r="J219" s="575"/>
      <c r="K219" s="207"/>
      <c r="L219" s="207"/>
      <c r="M219" s="207"/>
      <c r="N219" s="599"/>
      <c r="O219" s="585">
        <v>22.32</v>
      </c>
    </row>
    <row r="220" spans="4:15" ht="37.5" customHeight="1" x14ac:dyDescent="0.2">
      <c r="D220" s="592" t="s">
        <v>567</v>
      </c>
      <c r="E220" s="591" t="s">
        <v>578</v>
      </c>
      <c r="F220" s="429" t="s">
        <v>507</v>
      </c>
      <c r="G220" s="588"/>
      <c r="H220" s="575"/>
      <c r="I220" s="207"/>
      <c r="J220" s="575"/>
      <c r="K220" s="207"/>
      <c r="L220" s="207"/>
      <c r="M220" s="207"/>
      <c r="N220" s="599"/>
      <c r="O220" s="585">
        <v>24.2</v>
      </c>
    </row>
    <row r="221" spans="4:15" ht="37.5" customHeight="1" x14ac:dyDescent="0.2">
      <c r="D221" s="592" t="s">
        <v>568</v>
      </c>
      <c r="E221" s="591" t="s">
        <v>579</v>
      </c>
      <c r="F221" s="429" t="s">
        <v>507</v>
      </c>
      <c r="G221" s="588"/>
      <c r="H221" s="575"/>
      <c r="I221" s="207"/>
      <c r="J221" s="575"/>
      <c r="K221" s="207"/>
      <c r="L221" s="207"/>
      <c r="M221" s="207"/>
      <c r="N221" s="599"/>
      <c r="O221" s="585">
        <v>27.73</v>
      </c>
    </row>
    <row r="222" spans="4:15" ht="37.5" customHeight="1" x14ac:dyDescent="0.2">
      <c r="D222" s="592" t="s">
        <v>569</v>
      </c>
      <c r="E222" s="591" t="s">
        <v>580</v>
      </c>
      <c r="F222" s="429" t="s">
        <v>507</v>
      </c>
      <c r="G222" s="588"/>
      <c r="H222" s="575"/>
      <c r="I222" s="207"/>
      <c r="J222" s="575"/>
      <c r="K222" s="207"/>
      <c r="L222" s="207"/>
      <c r="M222" s="207"/>
      <c r="N222" s="599"/>
      <c r="O222" s="585">
        <v>33.32</v>
      </c>
    </row>
    <row r="223" spans="4:15" ht="37.5" customHeight="1" x14ac:dyDescent="0.2">
      <c r="D223" s="592" t="s">
        <v>570</v>
      </c>
      <c r="E223" s="591" t="s">
        <v>581</v>
      </c>
      <c r="F223" s="429" t="s">
        <v>507</v>
      </c>
      <c r="G223" s="588"/>
      <c r="H223" s="575"/>
      <c r="I223" s="207"/>
      <c r="J223" s="575"/>
      <c r="K223" s="207"/>
      <c r="L223" s="207"/>
      <c r="M223" s="207"/>
      <c r="N223" s="599"/>
      <c r="O223" s="585">
        <v>36.35</v>
      </c>
    </row>
    <row r="224" spans="4:15" ht="37.5" customHeight="1" x14ac:dyDescent="0.2">
      <c r="D224" s="592" t="s">
        <v>571</v>
      </c>
      <c r="E224" s="591" t="s">
        <v>582</v>
      </c>
      <c r="F224" s="429" t="s">
        <v>507</v>
      </c>
      <c r="G224" s="588"/>
      <c r="H224" s="575"/>
      <c r="I224" s="207"/>
      <c r="J224" s="575"/>
      <c r="K224" s="207"/>
      <c r="L224" s="207"/>
      <c r="M224" s="207"/>
      <c r="N224" s="599"/>
      <c r="O224" s="585">
        <v>43.54</v>
      </c>
    </row>
    <row r="225" spans="4:15" ht="37.5" customHeight="1" x14ac:dyDescent="0.2">
      <c r="D225" s="592" t="s">
        <v>572</v>
      </c>
      <c r="E225" s="591" t="s">
        <v>583</v>
      </c>
      <c r="F225" s="429" t="s">
        <v>507</v>
      </c>
      <c r="G225" s="588"/>
      <c r="H225" s="575"/>
      <c r="I225" s="207"/>
      <c r="J225" s="575"/>
      <c r="K225" s="207"/>
      <c r="L225" s="207"/>
      <c r="M225" s="207"/>
      <c r="N225" s="599"/>
      <c r="O225" s="585">
        <v>53.92</v>
      </c>
    </row>
    <row r="226" spans="4:15" ht="37.5" customHeight="1" thickBot="1" x14ac:dyDescent="0.25">
      <c r="D226" s="600" t="s">
        <v>573</v>
      </c>
      <c r="E226" s="601" t="s">
        <v>556</v>
      </c>
      <c r="F226" s="576" t="s">
        <v>507</v>
      </c>
      <c r="G226" s="589"/>
      <c r="H226" s="577"/>
      <c r="I226" s="216"/>
      <c r="J226" s="577"/>
      <c r="K226" s="216"/>
      <c r="L226" s="216"/>
      <c r="M226" s="216"/>
      <c r="N226" s="602"/>
      <c r="O226" s="586">
        <v>61.72</v>
      </c>
    </row>
  </sheetData>
  <autoFilter ref="B6:I44"/>
  <mergeCells count="51">
    <mergeCell ref="E216:O216"/>
    <mergeCell ref="D157:D167"/>
    <mergeCell ref="D169:D174"/>
    <mergeCell ref="D176:D178"/>
    <mergeCell ref="E196:O196"/>
    <mergeCell ref="C130:C143"/>
    <mergeCell ref="M138:M140"/>
    <mergeCell ref="N138:N140"/>
    <mergeCell ref="M141:M142"/>
    <mergeCell ref="N141:N142"/>
    <mergeCell ref="D145:D155"/>
    <mergeCell ref="M103:M117"/>
    <mergeCell ref="N103:N117"/>
    <mergeCell ref="D104:D126"/>
    <mergeCell ref="M118:M126"/>
    <mergeCell ref="N118:N126"/>
    <mergeCell ref="M129:M136"/>
    <mergeCell ref="N129:N136"/>
    <mergeCell ref="A79:D101"/>
    <mergeCell ref="M93:M100"/>
    <mergeCell ref="N93:N100"/>
    <mergeCell ref="M38:M44"/>
    <mergeCell ref="N38:N44"/>
    <mergeCell ref="C57:C72"/>
    <mergeCell ref="M57:M63"/>
    <mergeCell ref="N57:N63"/>
    <mergeCell ref="E180:O180"/>
    <mergeCell ref="E185:O185"/>
    <mergeCell ref="E190:O190"/>
    <mergeCell ref="M77:M92"/>
    <mergeCell ref="N77:N92"/>
    <mergeCell ref="M26:M30"/>
    <mergeCell ref="N26:N30"/>
    <mergeCell ref="M31:M34"/>
    <mergeCell ref="N31:N34"/>
    <mergeCell ref="M35:M37"/>
    <mergeCell ref="N35:N37"/>
    <mergeCell ref="N7:N11"/>
    <mergeCell ref="C8:C25"/>
    <mergeCell ref="M12:M15"/>
    <mergeCell ref="N12:N15"/>
    <mergeCell ref="M16:M18"/>
    <mergeCell ref="N16:N18"/>
    <mergeCell ref="M19:M25"/>
    <mergeCell ref="N19:N25"/>
    <mergeCell ref="M7:M11"/>
    <mergeCell ref="F1:M1"/>
    <mergeCell ref="F2:M2"/>
    <mergeCell ref="F3:M3"/>
    <mergeCell ref="F4:M4"/>
    <mergeCell ref="E5:L5"/>
  </mergeCells>
  <pageMargins left="0.25" right="0.25" top="0.75" bottom="0.75" header="0.3" footer="0.3"/>
  <pageSetup paperSize="9" scale="58" fitToHeight="0" orientation="landscape" horizontalDpi="1200" verticalDpi="1200" r:id="rId1"/>
  <headerFooter alignWithMargins="0"/>
  <rowBreaks count="6" manualBreakCount="6">
    <brk id="45" max="16383" man="1"/>
    <brk id="76" max="14" man="1"/>
    <brk id="127" max="14" man="1"/>
    <brk id="174" max="14" man="1"/>
    <brk id="194" max="14" man="1"/>
    <brk id="227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Дюбеля ,крепеж</vt:lpstr>
      <vt:lpstr>Хомуты, шпильки, дюбеля</vt:lpstr>
      <vt:lpstr>Лист2</vt:lpstr>
      <vt:lpstr>Лист3</vt:lpstr>
      <vt:lpstr>'Хомуты, шпильки, дюбеля'!_ФильтрБазыДанных</vt:lpstr>
      <vt:lpstr>'Хомуты, шпильки, дюбеля'!Область_печати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Бэтман</cp:lastModifiedBy>
  <cp:lastPrinted>2015-06-14T08:35:34Z</cp:lastPrinted>
  <dcterms:created xsi:type="dcterms:W3CDTF">2010-01-27T10:57:24Z</dcterms:created>
  <dcterms:modified xsi:type="dcterms:W3CDTF">2015-12-08T17:02:38Z</dcterms:modified>
</cp:coreProperties>
</file>