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общий прайс " sheetId="1" r:id="rId1"/>
  </sheets>
  <definedNames>
    <definedName name="_xlnm._FilterDatabase" localSheetId="0" hidden="1">'общий прайс '!$A$11:$P$56</definedName>
  </definedNames>
  <calcPr calcId="152511"/>
</workbook>
</file>

<file path=xl/calcChain.xml><?xml version="1.0" encoding="utf-8"?>
<calcChain xmlns="http://schemas.openxmlformats.org/spreadsheetml/2006/main">
  <c r="O34" i="1" l="1"/>
  <c r="O36" i="1"/>
  <c r="O37" i="1"/>
  <c r="O40" i="1"/>
  <c r="K34" i="1"/>
  <c r="K36" i="1"/>
  <c r="K37" i="1"/>
  <c r="K40" i="1"/>
  <c r="L33" i="1"/>
  <c r="K33" i="1"/>
  <c r="P33" i="1"/>
  <c r="O33" i="1"/>
  <c r="K30" i="1"/>
  <c r="L30" i="1"/>
  <c r="L29" i="1"/>
  <c r="K29" i="1"/>
  <c r="P30" i="1"/>
  <c r="O30" i="1"/>
  <c r="P29" i="1"/>
  <c r="O29" i="1"/>
  <c r="O17" i="1"/>
  <c r="O18" i="1"/>
  <c r="O19" i="1"/>
  <c r="O20" i="1"/>
  <c r="O21" i="1"/>
  <c r="O22" i="1"/>
  <c r="O23" i="1"/>
  <c r="O24" i="1"/>
  <c r="O25" i="1"/>
  <c r="O26" i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O16" i="1"/>
  <c r="K16" i="1"/>
  <c r="K54" i="1" l="1"/>
  <c r="L54" i="1"/>
  <c r="O54" i="1"/>
  <c r="P54" i="1"/>
  <c r="L55" i="1"/>
  <c r="K55" i="1"/>
  <c r="L53" i="1"/>
  <c r="K53" i="1"/>
  <c r="P55" i="1"/>
  <c r="P53" i="1"/>
  <c r="O55" i="1"/>
  <c r="O53" i="1"/>
  <c r="P46" i="1"/>
  <c r="P48" i="1"/>
  <c r="P49" i="1"/>
  <c r="P50" i="1"/>
  <c r="O46" i="1"/>
  <c r="O48" i="1"/>
  <c r="O49" i="1"/>
  <c r="O50" i="1"/>
  <c r="P45" i="1"/>
  <c r="O45" i="1"/>
  <c r="K46" i="1"/>
  <c r="K48" i="1"/>
  <c r="K49" i="1"/>
  <c r="K50" i="1"/>
  <c r="L46" i="1"/>
  <c r="L48" i="1"/>
  <c r="L49" i="1"/>
  <c r="L50" i="1"/>
  <c r="L45" i="1"/>
  <c r="K45" i="1"/>
  <c r="O42" i="1"/>
  <c r="O43" i="1"/>
  <c r="P42" i="1"/>
  <c r="P43" i="1"/>
  <c r="P17" i="1"/>
  <c r="P18" i="1"/>
  <c r="P19" i="1"/>
  <c r="P20" i="1"/>
  <c r="P21" i="1"/>
  <c r="P22" i="1"/>
  <c r="P23" i="1"/>
  <c r="P24" i="1"/>
  <c r="P25" i="1"/>
  <c r="P26" i="1"/>
  <c r="P16" i="1"/>
  <c r="L16" i="1"/>
  <c r="K42" i="1"/>
  <c r="L42" i="1" s="1"/>
  <c r="K43" i="1"/>
  <c r="L43" i="1" s="1"/>
  <c r="L40" i="1" l="1"/>
  <c r="P40" i="1"/>
  <c r="P37" i="1"/>
  <c r="L37" i="1"/>
  <c r="L36" i="1"/>
  <c r="P36" i="1"/>
  <c r="P34" i="1"/>
  <c r="L34" i="1"/>
</calcChain>
</file>

<file path=xl/sharedStrings.xml><?xml version="1.0" encoding="utf-8"?>
<sst xmlns="http://schemas.openxmlformats.org/spreadsheetml/2006/main" count="79" uniqueCount="69">
  <si>
    <t>Окорочка Куриные «Куриное царство» России</t>
  </si>
  <si>
    <t>Окорочка куриные без хребта в кор. 10 кг.  «Лиско Бройлер» Россия</t>
  </si>
  <si>
    <t xml:space="preserve"> Бедро куриное  на подложке в кор. 10-11 кг. «Моссельпром»  Россия</t>
  </si>
  <si>
    <t>Бедро куриное на подложке в кор. 10-11 кг. «Акашево»</t>
  </si>
  <si>
    <t>Тушка цыпленка бройлерного 1сорт,  1,5-1,9 (охл./зам) Беларусь</t>
  </si>
  <si>
    <t>Тушка цыпленка бройлерного 2 сорт, 1,4-1,6 (охл./зам) Беларусь</t>
  </si>
  <si>
    <t>Крыло куриное в кор. 10 кг. (ёлочка)  «МЯСПРОМ»</t>
  </si>
  <si>
    <t>Бедро куриное   в кор. 10 кг.  (без кости без кожи) "Мяспром"</t>
  </si>
  <si>
    <t xml:space="preserve"> Шаурма из курицы  (без кости , с кожей)  фасованная в кор. 10 кг «МЯСПРОМ»</t>
  </si>
  <si>
    <t xml:space="preserve"> Окорочок  без кости , с кожей  фасованная в кор. 10 кг. «Мяспром»</t>
  </si>
  <si>
    <t>Окорочок без кости, без кожи фасованная в кор. 10 кг. «Мяспром»</t>
  </si>
  <si>
    <t>Филе грудки куриной фасованная по 2,5 кг в короб 10 кг. «Мяспром»</t>
  </si>
  <si>
    <t>нал.</t>
  </si>
  <si>
    <t>б/нал.</t>
  </si>
  <si>
    <t>Цена от 10 т.</t>
  </si>
  <si>
    <t xml:space="preserve">Наименование товара </t>
  </si>
  <si>
    <t xml:space="preserve">                                     КУРИЦА </t>
  </si>
  <si>
    <t xml:space="preserve">Ожидаем </t>
  </si>
  <si>
    <t xml:space="preserve"> Индейка 3,5-5,0 Беларусь </t>
  </si>
  <si>
    <t xml:space="preserve"> Индейка  3,5-4,5 ПФ «Залесная» Казань</t>
  </si>
  <si>
    <t xml:space="preserve"> Филе грудки  индейки  большое в кор.  ПФ  «Морозовская» Омск</t>
  </si>
  <si>
    <t>Филе бедра индейки в кор. 11-13 кг.  ПФ «Восточная»</t>
  </si>
  <si>
    <t>Филе бедра индейки в кор. 11-13 кг. ПФ  «Морозовская» Омск</t>
  </si>
  <si>
    <t xml:space="preserve"> Бедро индейки на кости  в кор. 11-13 кг. ПФ «Залесная» Казань</t>
  </si>
  <si>
    <t>Шейка индейки  крупная в коробе . ПФ «Восточная»</t>
  </si>
  <si>
    <t xml:space="preserve"> Голень индейки  крупная, сух. заморозки кор. 12  кг. ПФ «Восточная»</t>
  </si>
  <si>
    <t xml:space="preserve"> Плечо индейки  в коробке  ПФ «Восточная»</t>
  </si>
  <si>
    <t xml:space="preserve"> Крыло индейки в кор. ПФ «Восточная»</t>
  </si>
  <si>
    <t xml:space="preserve"> Крыло индейки в кор. ПФ «Залесная» Казань</t>
  </si>
  <si>
    <t xml:space="preserve">Говядина  и Говяжьи субпродукты </t>
  </si>
  <si>
    <t xml:space="preserve">Печень говяжья фасованная  в кор. 15-17 кг. Аргентина </t>
  </si>
  <si>
    <t>Ноги говяжьи с путовым суставом   в кор. 15-17 кг. Оренбург Россиия</t>
  </si>
  <si>
    <t xml:space="preserve"> Язык говяжий  в кор. 17-19 кг. Бразилия</t>
  </si>
  <si>
    <t xml:space="preserve"> Язык гов. В кор. 16-18 кг. Аргентина </t>
  </si>
  <si>
    <t>Ноги свиные задние в кор. 13-14 кг.   Черкизовский МК России</t>
  </si>
  <si>
    <t xml:space="preserve">Рагу свиное   в кор.  Дмитрогорский МПЗ
</t>
  </si>
  <si>
    <t>ООО "Союз-МД"</t>
  </si>
  <si>
    <t>г. Москва, Открытое шоссе дом, №13</t>
  </si>
  <si>
    <t>Тел: 8-968-519-22-26; 8(495)3619894; email: 3619894-smd@bk.ru</t>
  </si>
  <si>
    <t xml:space="preserve">   Свинина и Свиные субпродукты</t>
  </si>
  <si>
    <t xml:space="preserve">                               ИНДЕЙКА, ГУСЬ, УТКА</t>
  </si>
  <si>
    <t xml:space="preserve"> Утка   (Ольшево) Беларусь 1 сорт  </t>
  </si>
  <si>
    <t xml:space="preserve">Цены указаны  при отгрузке со склада, по предоплате самовывозом. </t>
  </si>
  <si>
    <t>Филе куриное 10 кг. Монолит ГОСТ «Мяспром»</t>
  </si>
  <si>
    <t>Тушка для гриля 1,2-1,3 Беларусь (охл./зам.)</t>
  </si>
  <si>
    <t>Яйцо</t>
  </si>
  <si>
    <t>Яйцо отборное Беларусь</t>
  </si>
  <si>
    <t>Яйцо деревенское Беларусь</t>
  </si>
  <si>
    <t>Под заказ</t>
  </si>
  <si>
    <t xml:space="preserve">Под заказ </t>
  </si>
  <si>
    <t xml:space="preserve">Яйцо 1С Беларусь  Беларусь </t>
  </si>
  <si>
    <t xml:space="preserve">Яйцо  2С Беларусь Беларусь </t>
  </si>
  <si>
    <t xml:space="preserve"> Меланж Беларусь </t>
  </si>
  <si>
    <t>Яичный порошок Беларуь</t>
  </si>
  <si>
    <t>52 от 800 кор.</t>
  </si>
  <si>
    <t xml:space="preserve">Утка по Пекински   для жарки   «КОСКРО». 2 сорт    в кор, 12к по  5 шт .Беларусь </t>
  </si>
  <si>
    <t xml:space="preserve"> Утка по Пекински   для жарки   «КОСКРО». 2 сорт в кор, 12к по  6 шт Беларусь </t>
  </si>
  <si>
    <t>договорная</t>
  </si>
  <si>
    <t>Гусь ГОСТ (3,5- 6 кг)</t>
  </si>
  <si>
    <t>. Филе грудки  индейки  большое в кор. 12 кг. ПФ «ГЕРЦОАСКАЯ» Россия</t>
  </si>
  <si>
    <t>ожидаем</t>
  </si>
  <si>
    <t xml:space="preserve"> цена от 1 т.</t>
  </si>
  <si>
    <t>Цена до 500 кг.</t>
  </si>
  <si>
    <t xml:space="preserve">Лопаточная чать говяжья в кор 18-22 кг Парагвай </t>
  </si>
  <si>
    <t xml:space="preserve">Лопатка часть  говяжья в кор. 18-23 Бразилия </t>
  </si>
  <si>
    <t>Ожидаем</t>
  </si>
  <si>
    <t>Сердце говяжье  фасованное  в кор. 17-19 ОФФАЛ  Аргентина</t>
  </si>
  <si>
    <t>Печень свиная в коробке 20-22 кг.  Мортадель Россия.</t>
  </si>
  <si>
    <t>Ноги свиные  передние в кор. 10 кг. Россия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</si>
</sst>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Bodoni MT"/>
      <family val="1"/>
    </font>
    <font>
      <b/>
      <sz val="11"/>
      <color indexed="18"/>
      <name val="Bodoni MT"/>
      <family val="1"/>
    </font>
    <font>
      <b/>
      <u val="double"/>
      <sz val="11"/>
      <color indexed="18"/>
      <name val="Bodoni MT"/>
      <family val="1"/>
    </font>
    <font>
      <u val="double"/>
      <sz val="11"/>
      <color indexed="8"/>
      <name val="Bodoni MT"/>
      <family val="1"/>
    </font>
    <font>
      <b/>
      <sz val="11"/>
      <color indexed="8"/>
      <name val="Bodoni MT"/>
      <family val="1"/>
    </font>
    <font>
      <b/>
      <i/>
      <sz val="11"/>
      <color indexed="8"/>
      <name val="Bodoni MT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165" fontId="2" fillId="2" borderId="0" xfId="0" applyNumberFormat="1" applyFont="1" applyFill="1" applyAlignment="1">
      <alignment horizontal="center"/>
    </xf>
    <xf numFmtId="0" fontId="1" fillId="2" borderId="1" xfId="0" applyFont="1" applyFill="1" applyBorder="1"/>
    <xf numFmtId="0" fontId="2" fillId="9" borderId="1" xfId="0" applyFont="1" applyFill="1" applyBorder="1"/>
    <xf numFmtId="0" fontId="1" fillId="7" borderId="2" xfId="0" applyFont="1" applyFill="1" applyBorder="1" applyAlignment="1">
      <alignment horizontal="left"/>
    </xf>
    <xf numFmtId="164" fontId="1" fillId="8" borderId="1" xfId="0" applyNumberFormat="1" applyFont="1" applyFill="1" applyBorder="1"/>
    <xf numFmtId="0" fontId="1" fillId="9" borderId="1" xfId="0" applyFont="1" applyFill="1" applyBorder="1"/>
    <xf numFmtId="4" fontId="1" fillId="7" borderId="1" xfId="0" applyNumberFormat="1" applyFont="1" applyFill="1" applyBorder="1" applyAlignment="1">
      <alignment horizontal="left" vertical="top"/>
    </xf>
    <xf numFmtId="4" fontId="1" fillId="9" borderId="1" xfId="0" applyNumberFormat="1" applyFont="1" applyFill="1" applyBorder="1"/>
    <xf numFmtId="0" fontId="1" fillId="3" borderId="1" xfId="0" applyFont="1" applyFill="1" applyBorder="1" applyAlignment="1">
      <alignment horizontal="left" vertical="top"/>
    </xf>
    <xf numFmtId="0" fontId="1" fillId="4" borderId="1" xfId="0" applyFont="1" applyFill="1" applyBorder="1"/>
    <xf numFmtId="0" fontId="1" fillId="3" borderId="1" xfId="0" applyFont="1" applyFill="1" applyBorder="1"/>
    <xf numFmtId="0" fontId="1" fillId="7" borderId="2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3" borderId="2" xfId="0" applyFont="1" applyFill="1" applyBorder="1" applyAlignment="1">
      <alignment horizontal="left" vertical="top"/>
    </xf>
    <xf numFmtId="43" fontId="1" fillId="3" borderId="1" xfId="0" applyNumberFormat="1" applyFont="1" applyFill="1" applyBorder="1"/>
    <xf numFmtId="43" fontId="1" fillId="7" borderId="2" xfId="0" applyNumberFormat="1" applyFont="1" applyFill="1" applyBorder="1" applyAlignment="1">
      <alignment horizontal="left" vertical="top"/>
    </xf>
    <xf numFmtId="164" fontId="1" fillId="7" borderId="1" xfId="0" applyNumberFormat="1" applyFont="1" applyFill="1" applyBorder="1" applyAlignment="1">
      <alignment horizontal="left" vertical="top"/>
    </xf>
    <xf numFmtId="43" fontId="1" fillId="8" borderId="1" xfId="0" applyNumberFormat="1" applyFont="1" applyFill="1" applyBorder="1"/>
    <xf numFmtId="43" fontId="1" fillId="9" borderId="1" xfId="0" applyNumberFormat="1" applyFont="1" applyFill="1" applyBorder="1"/>
    <xf numFmtId="43" fontId="1" fillId="7" borderId="1" xfId="0" applyNumberFormat="1" applyFont="1" applyFill="1" applyBorder="1" applyAlignment="1">
      <alignment horizontal="left" vertical="top"/>
    </xf>
    <xf numFmtId="43" fontId="1" fillId="3" borderId="1" xfId="0" applyNumberFormat="1" applyFont="1" applyFill="1" applyBorder="1" applyAlignment="1">
      <alignment horizontal="left" vertical="top"/>
    </xf>
    <xf numFmtId="43" fontId="1" fillId="7" borderId="1" xfId="0" applyNumberFormat="1" applyFont="1" applyFill="1" applyBorder="1"/>
    <xf numFmtId="0" fontId="1" fillId="7" borderId="1" xfId="0" applyFont="1" applyFill="1" applyBorder="1"/>
    <xf numFmtId="0" fontId="1" fillId="9" borderId="0" xfId="0" applyFont="1" applyFill="1"/>
    <xf numFmtId="0" fontId="1" fillId="9" borderId="3" xfId="0" applyFont="1" applyFill="1" applyBorder="1"/>
    <xf numFmtId="0" fontId="1" fillId="9" borderId="2" xfId="0" applyFont="1" applyFill="1" applyBorder="1"/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9" borderId="5" xfId="0" applyFont="1" applyFill="1" applyBorder="1" applyAlignment="1">
      <alignment horizontal="center" vertical="top"/>
    </xf>
    <xf numFmtId="0" fontId="1" fillId="9" borderId="5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9" borderId="4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2" fillId="9" borderId="4" xfId="0" applyFont="1" applyFill="1" applyBorder="1"/>
    <xf numFmtId="0" fontId="2" fillId="9" borderId="2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vertical="top"/>
    </xf>
    <xf numFmtId="0" fontId="5" fillId="9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8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548384</xdr:colOff>
      <xdr:row>0</xdr:row>
      <xdr:rowOff>0</xdr:rowOff>
    </xdr:from>
    <xdr:to>
      <xdr:col>4</xdr:col>
      <xdr:colOff>466724</xdr:colOff>
      <xdr:row>8</xdr:row>
      <xdr:rowOff>282575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 flipH="1">
          <a:off x="548384" y="0"/>
          <a:ext cx="2356740" cy="19399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view="pageBreakPreview" topLeftCell="A45" zoomScaleNormal="100" zoomScaleSheetLayoutView="100" workbookViewId="0">
      <selection activeCell="O57" sqref="O57"/>
    </sheetView>
  </sheetViews>
  <sheetFormatPr defaultRowHeight="15" x14ac:dyDescent="0.25"/>
  <cols>
    <col min="1" max="9" width="9.140625" style="1"/>
    <col min="10" max="10" width="7.85546875" style="1" customWidth="1"/>
    <col min="11" max="11" width="12.28515625" style="1" customWidth="1"/>
    <col min="12" max="12" width="11" style="1" customWidth="1"/>
    <col min="13" max="13" width="12.140625" style="1" customWidth="1"/>
    <col min="14" max="14" width="11" style="1" customWidth="1"/>
    <col min="15" max="15" width="13" style="1" customWidth="1"/>
    <col min="16" max="16" width="14.140625" style="1" customWidth="1"/>
    <col min="17" max="17" width="0.28515625" style="1" customWidth="1"/>
    <col min="18" max="16384" width="9.140625" style="1"/>
  </cols>
  <sheetData>
    <row r="1" spans="1:16" hidden="1" x14ac:dyDescent="0.25"/>
    <row r="2" spans="1:16" hidden="1" x14ac:dyDescent="0.25">
      <c r="F2" s="34" t="s">
        <v>36</v>
      </c>
      <c r="G2" s="35"/>
      <c r="H2" s="35"/>
      <c r="I2" s="35"/>
      <c r="J2" s="35"/>
      <c r="K2" s="35"/>
      <c r="L2" s="35"/>
    </row>
    <row r="3" spans="1:16" ht="55.5" customHeight="1" x14ac:dyDescent="0.25">
      <c r="F3" s="35"/>
      <c r="G3" s="35"/>
      <c r="H3" s="35"/>
      <c r="I3" s="35"/>
      <c r="J3" s="35"/>
      <c r="K3" s="35"/>
      <c r="L3" s="35"/>
    </row>
    <row r="4" spans="1:16" x14ac:dyDescent="0.25">
      <c r="F4" s="34" t="s">
        <v>37</v>
      </c>
      <c r="G4" s="34"/>
      <c r="H4" s="34"/>
      <c r="I4" s="34"/>
      <c r="J4" s="34"/>
      <c r="K4" s="34"/>
      <c r="L4" s="34"/>
    </row>
    <row r="5" spans="1:16" x14ac:dyDescent="0.25">
      <c r="F5" s="34" t="s">
        <v>38</v>
      </c>
      <c r="G5" s="34"/>
      <c r="H5" s="34"/>
      <c r="I5" s="34"/>
      <c r="J5" s="34"/>
      <c r="K5" s="34"/>
      <c r="L5" s="34"/>
    </row>
    <row r="7" spans="1:16" x14ac:dyDescent="0.25">
      <c r="H7" s="36">
        <v>42339</v>
      </c>
      <c r="I7" s="36"/>
      <c r="J7" s="36"/>
      <c r="K7" s="36"/>
    </row>
    <row r="8" spans="1:16" x14ac:dyDescent="0.25">
      <c r="H8" s="2"/>
      <c r="I8" s="2"/>
      <c r="J8" s="2"/>
      <c r="K8" s="2"/>
    </row>
    <row r="9" spans="1:16" ht="22.5" customHeight="1" x14ac:dyDescent="0.25">
      <c r="C9" s="37" t="s">
        <v>42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1" spans="1:16" x14ac:dyDescent="0.25">
      <c r="A11" s="3"/>
      <c r="B11" s="55" t="s">
        <v>15</v>
      </c>
      <c r="C11" s="56"/>
      <c r="D11" s="56"/>
      <c r="E11" s="56"/>
      <c r="F11" s="56"/>
      <c r="G11" s="56"/>
      <c r="H11" s="56"/>
      <c r="I11" s="56"/>
      <c r="J11" s="57"/>
      <c r="K11" s="63" t="s">
        <v>62</v>
      </c>
      <c r="L11" s="63"/>
      <c r="M11" s="64" t="s">
        <v>61</v>
      </c>
      <c r="N11" s="64"/>
      <c r="O11" s="53" t="s">
        <v>14</v>
      </c>
      <c r="P11" s="54"/>
    </row>
    <row r="12" spans="1:16" ht="45.75" customHeight="1" x14ac:dyDescent="0.25">
      <c r="A12" s="7"/>
      <c r="B12" s="62" t="s">
        <v>16</v>
      </c>
      <c r="C12" s="62"/>
      <c r="D12" s="62"/>
      <c r="E12" s="62"/>
      <c r="F12" s="62"/>
      <c r="G12" s="62"/>
      <c r="H12" s="62"/>
      <c r="I12" s="62"/>
      <c r="J12" s="62"/>
      <c r="K12" s="4" t="s">
        <v>12</v>
      </c>
      <c r="L12" s="4" t="s">
        <v>13</v>
      </c>
      <c r="M12" s="4" t="s">
        <v>12</v>
      </c>
      <c r="N12" s="4" t="s">
        <v>13</v>
      </c>
      <c r="O12" s="4" t="s">
        <v>12</v>
      </c>
      <c r="P12" s="4" t="s">
        <v>13</v>
      </c>
    </row>
    <row r="13" spans="1:16" x14ac:dyDescent="0.25">
      <c r="A13" s="3">
        <v>1</v>
      </c>
      <c r="B13" s="43" t="s">
        <v>4</v>
      </c>
      <c r="C13" s="44"/>
      <c r="D13" s="44"/>
      <c r="E13" s="44"/>
      <c r="F13" s="44"/>
      <c r="G13" s="44"/>
      <c r="H13" s="44"/>
      <c r="I13" s="44"/>
      <c r="J13" s="45"/>
      <c r="K13" s="5"/>
      <c r="L13" s="5"/>
      <c r="M13" s="6"/>
      <c r="N13" s="6"/>
      <c r="O13" s="7"/>
      <c r="P13" s="7">
        <v>106</v>
      </c>
    </row>
    <row r="14" spans="1:16" x14ac:dyDescent="0.25">
      <c r="A14" s="3">
        <v>2</v>
      </c>
      <c r="B14" s="43" t="s">
        <v>5</v>
      </c>
      <c r="C14" s="44"/>
      <c r="D14" s="44"/>
      <c r="E14" s="44"/>
      <c r="F14" s="44"/>
      <c r="G14" s="44"/>
      <c r="H14" s="44"/>
      <c r="I14" s="44"/>
      <c r="J14" s="45"/>
      <c r="K14" s="5"/>
      <c r="L14" s="5"/>
      <c r="M14" s="6"/>
      <c r="N14" s="6"/>
      <c r="O14" s="7"/>
      <c r="P14" s="7">
        <v>103</v>
      </c>
    </row>
    <row r="15" spans="1:16" x14ac:dyDescent="0.25">
      <c r="A15" s="3">
        <v>3</v>
      </c>
      <c r="B15" s="43" t="s">
        <v>44</v>
      </c>
      <c r="C15" s="44"/>
      <c r="D15" s="44"/>
      <c r="E15" s="44"/>
      <c r="F15" s="44"/>
      <c r="G15" s="44"/>
      <c r="H15" s="44"/>
      <c r="I15" s="44"/>
      <c r="J15" s="45"/>
      <c r="K15" s="5"/>
      <c r="L15" s="5"/>
      <c r="M15" s="6"/>
      <c r="N15" s="6"/>
      <c r="O15" s="7"/>
      <c r="P15" s="7">
        <v>106</v>
      </c>
    </row>
    <row r="16" spans="1:16" x14ac:dyDescent="0.25">
      <c r="A16" s="3">
        <v>4</v>
      </c>
      <c r="B16" s="29" t="s">
        <v>0</v>
      </c>
      <c r="C16" s="29"/>
      <c r="D16" s="29"/>
      <c r="E16" s="29"/>
      <c r="F16" s="29"/>
      <c r="G16" s="29"/>
      <c r="H16" s="29"/>
      <c r="I16" s="29"/>
      <c r="J16" s="29"/>
      <c r="K16" s="8">
        <f>M16+5</f>
        <v>100</v>
      </c>
      <c r="L16" s="8">
        <f>K16+5</f>
        <v>105</v>
      </c>
      <c r="M16" s="6">
        <v>95</v>
      </c>
      <c r="N16" s="6">
        <v>99</v>
      </c>
      <c r="O16" s="9">
        <f>M16-2</f>
        <v>93</v>
      </c>
      <c r="P16" s="9">
        <f>N16-2</f>
        <v>97</v>
      </c>
    </row>
    <row r="17" spans="1:16" x14ac:dyDescent="0.25">
      <c r="A17" s="3">
        <v>5</v>
      </c>
      <c r="B17" s="29" t="s">
        <v>1</v>
      </c>
      <c r="C17" s="29"/>
      <c r="D17" s="29"/>
      <c r="E17" s="29"/>
      <c r="F17" s="29"/>
      <c r="G17" s="29"/>
      <c r="H17" s="29"/>
      <c r="I17" s="29"/>
      <c r="J17" s="29"/>
      <c r="K17" s="8">
        <f t="shared" ref="K17:K26" si="0">M17+5</f>
        <v>101</v>
      </c>
      <c r="L17" s="8">
        <f t="shared" ref="L17:L26" si="1">K17+5</f>
        <v>106</v>
      </c>
      <c r="M17" s="6">
        <v>96</v>
      </c>
      <c r="N17" s="6">
        <v>100</v>
      </c>
      <c r="O17" s="9">
        <f t="shared" ref="O17:O26" si="2">M17-2</f>
        <v>94</v>
      </c>
      <c r="P17" s="9">
        <f t="shared" ref="P17:P26" si="3">N17-2</f>
        <v>98</v>
      </c>
    </row>
    <row r="18" spans="1:16" x14ac:dyDescent="0.25">
      <c r="A18" s="3">
        <v>6</v>
      </c>
      <c r="B18" s="29" t="s">
        <v>2</v>
      </c>
      <c r="C18" s="29"/>
      <c r="D18" s="29"/>
      <c r="E18" s="29"/>
      <c r="F18" s="29"/>
      <c r="G18" s="29"/>
      <c r="H18" s="29"/>
      <c r="I18" s="29"/>
      <c r="J18" s="29"/>
      <c r="K18" s="8">
        <f t="shared" si="0"/>
        <v>104</v>
      </c>
      <c r="L18" s="8">
        <f t="shared" si="1"/>
        <v>109</v>
      </c>
      <c r="M18" s="6">
        <v>99</v>
      </c>
      <c r="N18" s="6">
        <v>103</v>
      </c>
      <c r="O18" s="9">
        <f t="shared" si="2"/>
        <v>97</v>
      </c>
      <c r="P18" s="9">
        <f t="shared" si="3"/>
        <v>101</v>
      </c>
    </row>
    <row r="19" spans="1:16" x14ac:dyDescent="0.25">
      <c r="A19" s="3">
        <v>7</v>
      </c>
      <c r="B19" s="29" t="s">
        <v>3</v>
      </c>
      <c r="C19" s="29"/>
      <c r="D19" s="29"/>
      <c r="E19" s="29"/>
      <c r="F19" s="29"/>
      <c r="G19" s="29"/>
      <c r="H19" s="29"/>
      <c r="I19" s="29"/>
      <c r="J19" s="29"/>
      <c r="K19" s="8">
        <f t="shared" si="0"/>
        <v>106</v>
      </c>
      <c r="L19" s="8">
        <f t="shared" si="1"/>
        <v>111</v>
      </c>
      <c r="M19" s="6">
        <v>101</v>
      </c>
      <c r="N19" s="6">
        <v>105</v>
      </c>
      <c r="O19" s="9">
        <f t="shared" si="2"/>
        <v>99</v>
      </c>
      <c r="P19" s="9">
        <f t="shared" si="3"/>
        <v>103</v>
      </c>
    </row>
    <row r="20" spans="1:16" x14ac:dyDescent="0.25">
      <c r="A20" s="3">
        <v>8</v>
      </c>
      <c r="B20" s="29" t="s">
        <v>6</v>
      </c>
      <c r="C20" s="29"/>
      <c r="D20" s="29"/>
      <c r="E20" s="29"/>
      <c r="F20" s="29"/>
      <c r="G20" s="29"/>
      <c r="H20" s="29"/>
      <c r="I20" s="29"/>
      <c r="J20" s="29"/>
      <c r="K20" s="8">
        <f t="shared" si="0"/>
        <v>116</v>
      </c>
      <c r="L20" s="8">
        <f t="shared" si="1"/>
        <v>121</v>
      </c>
      <c r="M20" s="6">
        <v>111</v>
      </c>
      <c r="N20" s="6">
        <v>115</v>
      </c>
      <c r="O20" s="9">
        <f t="shared" si="2"/>
        <v>109</v>
      </c>
      <c r="P20" s="9">
        <f t="shared" si="3"/>
        <v>113</v>
      </c>
    </row>
    <row r="21" spans="1:16" x14ac:dyDescent="0.25">
      <c r="A21" s="3">
        <v>9</v>
      </c>
      <c r="B21" s="29" t="s">
        <v>7</v>
      </c>
      <c r="C21" s="29"/>
      <c r="D21" s="29"/>
      <c r="E21" s="29"/>
      <c r="F21" s="29"/>
      <c r="G21" s="29"/>
      <c r="H21" s="29"/>
      <c r="I21" s="29"/>
      <c r="J21" s="29"/>
      <c r="K21" s="8">
        <f t="shared" si="0"/>
        <v>190</v>
      </c>
      <c r="L21" s="8">
        <f t="shared" si="1"/>
        <v>195</v>
      </c>
      <c r="M21" s="6">
        <v>185</v>
      </c>
      <c r="N21" s="6">
        <v>192</v>
      </c>
      <c r="O21" s="9">
        <f t="shared" si="2"/>
        <v>183</v>
      </c>
      <c r="P21" s="9">
        <f t="shared" si="3"/>
        <v>190</v>
      </c>
    </row>
    <row r="22" spans="1:16" x14ac:dyDescent="0.25">
      <c r="A22" s="3">
        <v>10</v>
      </c>
      <c r="B22" s="29" t="s">
        <v>8</v>
      </c>
      <c r="C22" s="29"/>
      <c r="D22" s="29"/>
      <c r="E22" s="29"/>
      <c r="F22" s="29"/>
      <c r="G22" s="29"/>
      <c r="H22" s="29"/>
      <c r="I22" s="29"/>
      <c r="J22" s="29"/>
      <c r="K22" s="8">
        <f t="shared" si="0"/>
        <v>162</v>
      </c>
      <c r="L22" s="8">
        <f t="shared" si="1"/>
        <v>167</v>
      </c>
      <c r="M22" s="6">
        <v>157</v>
      </c>
      <c r="N22" s="6">
        <v>162</v>
      </c>
      <c r="O22" s="9">
        <f t="shared" si="2"/>
        <v>155</v>
      </c>
      <c r="P22" s="9">
        <f t="shared" si="3"/>
        <v>160</v>
      </c>
    </row>
    <row r="23" spans="1:16" x14ac:dyDescent="0.25">
      <c r="A23" s="3">
        <v>11</v>
      </c>
      <c r="B23" s="29" t="s">
        <v>9</v>
      </c>
      <c r="C23" s="29"/>
      <c r="D23" s="29"/>
      <c r="E23" s="29"/>
      <c r="F23" s="29"/>
      <c r="G23" s="29"/>
      <c r="H23" s="29"/>
      <c r="I23" s="29"/>
      <c r="J23" s="29"/>
      <c r="K23" s="8">
        <f t="shared" si="0"/>
        <v>160</v>
      </c>
      <c r="L23" s="8">
        <f t="shared" si="1"/>
        <v>165</v>
      </c>
      <c r="M23" s="6">
        <v>155</v>
      </c>
      <c r="N23" s="6">
        <v>160</v>
      </c>
      <c r="O23" s="9">
        <f t="shared" si="2"/>
        <v>153</v>
      </c>
      <c r="P23" s="9">
        <f t="shared" si="3"/>
        <v>158</v>
      </c>
    </row>
    <row r="24" spans="1:16" x14ac:dyDescent="0.25">
      <c r="A24" s="3">
        <v>12</v>
      </c>
      <c r="B24" s="29" t="s">
        <v>10</v>
      </c>
      <c r="C24" s="29"/>
      <c r="D24" s="29"/>
      <c r="E24" s="29"/>
      <c r="F24" s="29"/>
      <c r="G24" s="29"/>
      <c r="H24" s="29"/>
      <c r="I24" s="29"/>
      <c r="J24" s="29"/>
      <c r="K24" s="8">
        <f t="shared" si="0"/>
        <v>185</v>
      </c>
      <c r="L24" s="8">
        <f t="shared" si="1"/>
        <v>190</v>
      </c>
      <c r="M24" s="6">
        <v>180</v>
      </c>
      <c r="N24" s="6">
        <v>187</v>
      </c>
      <c r="O24" s="9">
        <f t="shared" si="2"/>
        <v>178</v>
      </c>
      <c r="P24" s="9">
        <f t="shared" si="3"/>
        <v>185</v>
      </c>
    </row>
    <row r="25" spans="1:16" x14ac:dyDescent="0.25">
      <c r="A25" s="3">
        <v>13</v>
      </c>
      <c r="B25" s="29" t="s">
        <v>11</v>
      </c>
      <c r="C25" s="29"/>
      <c r="D25" s="29"/>
      <c r="E25" s="29"/>
      <c r="F25" s="29"/>
      <c r="G25" s="29"/>
      <c r="H25" s="29"/>
      <c r="I25" s="29"/>
      <c r="J25" s="29"/>
      <c r="K25" s="8">
        <f t="shared" si="0"/>
        <v>178</v>
      </c>
      <c r="L25" s="8">
        <f t="shared" si="1"/>
        <v>183</v>
      </c>
      <c r="M25" s="6">
        <v>173</v>
      </c>
      <c r="N25" s="6">
        <v>180</v>
      </c>
      <c r="O25" s="9">
        <f t="shared" si="2"/>
        <v>171</v>
      </c>
      <c r="P25" s="9">
        <f t="shared" si="3"/>
        <v>178</v>
      </c>
    </row>
    <row r="26" spans="1:16" x14ac:dyDescent="0.25">
      <c r="A26" s="3">
        <v>14</v>
      </c>
      <c r="B26" s="29" t="s">
        <v>43</v>
      </c>
      <c r="C26" s="29"/>
      <c r="D26" s="29"/>
      <c r="E26" s="29"/>
      <c r="F26" s="29"/>
      <c r="G26" s="29"/>
      <c r="H26" s="29"/>
      <c r="I26" s="29"/>
      <c r="J26" s="29"/>
      <c r="K26" s="8">
        <f t="shared" si="0"/>
        <v>191</v>
      </c>
      <c r="L26" s="8">
        <f t="shared" si="1"/>
        <v>196</v>
      </c>
      <c r="M26" s="6">
        <v>186</v>
      </c>
      <c r="N26" s="6">
        <v>192</v>
      </c>
      <c r="O26" s="9">
        <f t="shared" si="2"/>
        <v>184</v>
      </c>
      <c r="P26" s="9">
        <f t="shared" si="3"/>
        <v>190</v>
      </c>
    </row>
    <row r="27" spans="1:16" ht="31.5" customHeight="1" x14ac:dyDescent="0.25">
      <c r="A27" s="7"/>
      <c r="B27" s="39" t="s">
        <v>40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27"/>
      <c r="P27" s="28"/>
    </row>
    <row r="28" spans="1:16" x14ac:dyDescent="0.25">
      <c r="A28" s="3">
        <v>14</v>
      </c>
      <c r="B28" s="52" t="s">
        <v>41</v>
      </c>
      <c r="C28" s="29"/>
      <c r="D28" s="29"/>
      <c r="E28" s="29"/>
      <c r="F28" s="29"/>
      <c r="G28" s="29"/>
      <c r="H28" s="29"/>
      <c r="I28" s="29"/>
      <c r="J28" s="29"/>
      <c r="K28" s="10"/>
      <c r="L28" s="10"/>
      <c r="M28" s="11">
        <v>210</v>
      </c>
      <c r="N28" s="11">
        <v>215</v>
      </c>
      <c r="O28" s="12"/>
      <c r="P28" s="12"/>
    </row>
    <row r="29" spans="1:16" ht="20.25" customHeight="1" x14ac:dyDescent="0.25">
      <c r="A29" s="3">
        <v>15</v>
      </c>
      <c r="B29" s="51" t="s">
        <v>55</v>
      </c>
      <c r="C29" s="50"/>
      <c r="D29" s="50"/>
      <c r="E29" s="50"/>
      <c r="F29" s="50"/>
      <c r="G29" s="50"/>
      <c r="H29" s="50"/>
      <c r="I29" s="50"/>
      <c r="J29" s="50"/>
      <c r="K29" s="13">
        <f>M29+5</f>
        <v>187</v>
      </c>
      <c r="L29" s="14">
        <f>N29+5</f>
        <v>194</v>
      </c>
      <c r="M29" s="15">
        <v>182</v>
      </c>
      <c r="N29" s="15">
        <v>189</v>
      </c>
      <c r="O29" s="7">
        <f>M29-2</f>
        <v>180</v>
      </c>
      <c r="P29" s="7">
        <f>N29-2</f>
        <v>187</v>
      </c>
    </row>
    <row r="30" spans="1:16" x14ac:dyDescent="0.25">
      <c r="A30" s="3">
        <v>16</v>
      </c>
      <c r="B30" s="51" t="s">
        <v>56</v>
      </c>
      <c r="C30" s="50"/>
      <c r="D30" s="50"/>
      <c r="E30" s="50"/>
      <c r="F30" s="50"/>
      <c r="G30" s="50"/>
      <c r="H30" s="50"/>
      <c r="I30" s="50"/>
      <c r="J30" s="50"/>
      <c r="K30" s="13">
        <f>M30+5</f>
        <v>185</v>
      </c>
      <c r="L30" s="14">
        <f>N30+5</f>
        <v>192</v>
      </c>
      <c r="M30" s="15">
        <v>180</v>
      </c>
      <c r="N30" s="15">
        <v>187</v>
      </c>
      <c r="O30" s="7">
        <f>M30-2</f>
        <v>178</v>
      </c>
      <c r="P30" s="7">
        <f>N30-2</f>
        <v>185</v>
      </c>
    </row>
    <row r="31" spans="1:16" x14ac:dyDescent="0.25">
      <c r="A31" s="3">
        <v>17</v>
      </c>
      <c r="B31" s="52" t="s">
        <v>18</v>
      </c>
      <c r="C31" s="29"/>
      <c r="D31" s="29"/>
      <c r="E31" s="29"/>
      <c r="F31" s="29"/>
      <c r="G31" s="29"/>
      <c r="H31" s="29"/>
      <c r="I31" s="29"/>
      <c r="J31" s="29"/>
      <c r="K31" s="58" t="s">
        <v>17</v>
      </c>
      <c r="L31" s="59"/>
      <c r="M31" s="59"/>
      <c r="N31" s="59"/>
      <c r="O31" s="60"/>
      <c r="P31" s="3"/>
    </row>
    <row r="32" spans="1:16" x14ac:dyDescent="0.25">
      <c r="A32" s="3">
        <v>18</v>
      </c>
      <c r="B32" s="52" t="s">
        <v>58</v>
      </c>
      <c r="C32" s="29"/>
      <c r="D32" s="29"/>
      <c r="E32" s="29"/>
      <c r="F32" s="29"/>
      <c r="G32" s="29"/>
      <c r="H32" s="29"/>
      <c r="I32" s="29"/>
      <c r="J32" s="29"/>
      <c r="K32" s="16"/>
      <c r="L32" s="10"/>
      <c r="M32" s="17" t="s">
        <v>57</v>
      </c>
      <c r="N32" s="11">
        <v>450</v>
      </c>
      <c r="O32" s="7"/>
      <c r="P32" s="7"/>
    </row>
    <row r="33" spans="1:16" x14ac:dyDescent="0.25">
      <c r="A33" s="3">
        <v>19</v>
      </c>
      <c r="B33" s="51" t="s">
        <v>19</v>
      </c>
      <c r="C33" s="50"/>
      <c r="D33" s="50"/>
      <c r="E33" s="50"/>
      <c r="F33" s="50"/>
      <c r="G33" s="50"/>
      <c r="H33" s="50"/>
      <c r="I33" s="50"/>
      <c r="J33" s="50"/>
      <c r="K33" s="18">
        <f>M33+5</f>
        <v>181</v>
      </c>
      <c r="L33" s="19">
        <f>N33+5</f>
        <v>187</v>
      </c>
      <c r="M33" s="20">
        <v>176</v>
      </c>
      <c r="N33" s="15">
        <v>182</v>
      </c>
      <c r="O33" s="21">
        <f>M33-2</f>
        <v>174</v>
      </c>
      <c r="P33" s="7">
        <f>N33-2</f>
        <v>180</v>
      </c>
    </row>
    <row r="34" spans="1:16" x14ac:dyDescent="0.25">
      <c r="A34" s="3">
        <v>20</v>
      </c>
      <c r="B34" s="52" t="s">
        <v>59</v>
      </c>
      <c r="C34" s="29"/>
      <c r="D34" s="29"/>
      <c r="E34" s="29"/>
      <c r="F34" s="29"/>
      <c r="G34" s="29"/>
      <c r="H34" s="29"/>
      <c r="I34" s="29"/>
      <c r="J34" s="29"/>
      <c r="K34" s="18">
        <f t="shared" ref="K34:K40" si="4">M34+5</f>
        <v>241</v>
      </c>
      <c r="L34" s="19">
        <f t="shared" ref="L34:L40" si="5">N34+5</f>
        <v>250</v>
      </c>
      <c r="M34" s="20">
        <v>236</v>
      </c>
      <c r="N34" s="20">
        <v>245</v>
      </c>
      <c r="O34" s="21">
        <f t="shared" ref="O34:O40" si="6">M34-2</f>
        <v>234</v>
      </c>
      <c r="P34" s="7">
        <f t="shared" ref="P34:P40" si="7">N34-2</f>
        <v>243</v>
      </c>
    </row>
    <row r="35" spans="1:16" ht="35.25" customHeight="1" x14ac:dyDescent="0.25">
      <c r="A35" s="3">
        <v>21</v>
      </c>
      <c r="B35" s="52" t="s">
        <v>20</v>
      </c>
      <c r="C35" s="29"/>
      <c r="D35" s="29"/>
      <c r="E35" s="29"/>
      <c r="F35" s="29"/>
      <c r="G35" s="29"/>
      <c r="H35" s="29"/>
      <c r="I35" s="29"/>
      <c r="J35" s="29"/>
      <c r="K35" s="18" t="s">
        <v>17</v>
      </c>
      <c r="L35" s="19"/>
      <c r="M35" s="20"/>
      <c r="N35" s="20"/>
      <c r="O35" s="21"/>
      <c r="P35" s="7"/>
    </row>
    <row r="36" spans="1:16" x14ac:dyDescent="0.25">
      <c r="A36" s="3">
        <v>22</v>
      </c>
      <c r="B36" s="51" t="s">
        <v>21</v>
      </c>
      <c r="C36" s="50"/>
      <c r="D36" s="50"/>
      <c r="E36" s="50"/>
      <c r="F36" s="50"/>
      <c r="G36" s="50"/>
      <c r="H36" s="50"/>
      <c r="I36" s="50"/>
      <c r="J36" s="50"/>
      <c r="K36" s="18">
        <f t="shared" si="4"/>
        <v>223</v>
      </c>
      <c r="L36" s="19">
        <f t="shared" si="5"/>
        <v>224</v>
      </c>
      <c r="M36" s="20">
        <v>218</v>
      </c>
      <c r="N36" s="20">
        <v>219</v>
      </c>
      <c r="O36" s="21">
        <f t="shared" si="6"/>
        <v>216</v>
      </c>
      <c r="P36" s="7">
        <f t="shared" si="7"/>
        <v>217</v>
      </c>
    </row>
    <row r="37" spans="1:16" ht="30.75" customHeight="1" x14ac:dyDescent="0.25">
      <c r="A37" s="3">
        <v>23</v>
      </c>
      <c r="B37" s="51" t="s">
        <v>22</v>
      </c>
      <c r="C37" s="50"/>
      <c r="D37" s="50"/>
      <c r="E37" s="50"/>
      <c r="F37" s="50"/>
      <c r="G37" s="50"/>
      <c r="H37" s="50"/>
      <c r="I37" s="50"/>
      <c r="J37" s="50"/>
      <c r="K37" s="18">
        <f t="shared" si="4"/>
        <v>221</v>
      </c>
      <c r="L37" s="19">
        <f t="shared" si="5"/>
        <v>232</v>
      </c>
      <c r="M37" s="20">
        <v>216</v>
      </c>
      <c r="N37" s="20">
        <v>227</v>
      </c>
      <c r="O37" s="21">
        <f t="shared" si="6"/>
        <v>214</v>
      </c>
      <c r="P37" s="7">
        <f t="shared" si="7"/>
        <v>225</v>
      </c>
    </row>
    <row r="38" spans="1:16" x14ac:dyDescent="0.25">
      <c r="A38" s="3">
        <v>24</v>
      </c>
      <c r="B38" s="52" t="s">
        <v>23</v>
      </c>
      <c r="C38" s="29"/>
      <c r="D38" s="29"/>
      <c r="E38" s="29"/>
      <c r="F38" s="29"/>
      <c r="G38" s="29"/>
      <c r="H38" s="29"/>
      <c r="I38" s="29"/>
      <c r="J38" s="29"/>
      <c r="K38" s="18"/>
      <c r="L38" s="19"/>
      <c r="M38" s="20" t="s">
        <v>60</v>
      </c>
      <c r="N38" s="20"/>
      <c r="O38" s="21"/>
      <c r="P38" s="7"/>
    </row>
    <row r="39" spans="1:16" x14ac:dyDescent="0.25">
      <c r="A39" s="3">
        <v>25</v>
      </c>
      <c r="B39" s="49" t="s">
        <v>24</v>
      </c>
      <c r="C39" s="30"/>
      <c r="D39" s="30"/>
      <c r="E39" s="30"/>
      <c r="F39" s="30"/>
      <c r="G39" s="30"/>
      <c r="H39" s="30"/>
      <c r="I39" s="30"/>
      <c r="J39" s="30"/>
      <c r="K39" s="18" t="s">
        <v>17</v>
      </c>
      <c r="L39" s="19"/>
      <c r="M39" s="20"/>
      <c r="N39" s="20"/>
      <c r="O39" s="21"/>
      <c r="P39" s="7"/>
    </row>
    <row r="40" spans="1:16" x14ac:dyDescent="0.25">
      <c r="A40" s="3">
        <v>26</v>
      </c>
      <c r="B40" s="51" t="s">
        <v>25</v>
      </c>
      <c r="C40" s="50"/>
      <c r="D40" s="50"/>
      <c r="E40" s="50"/>
      <c r="F40" s="50"/>
      <c r="G40" s="50"/>
      <c r="H40" s="50"/>
      <c r="I40" s="50"/>
      <c r="J40" s="50"/>
      <c r="K40" s="18">
        <f t="shared" si="4"/>
        <v>128</v>
      </c>
      <c r="L40" s="19">
        <f t="shared" si="5"/>
        <v>134</v>
      </c>
      <c r="M40" s="20">
        <v>123</v>
      </c>
      <c r="N40" s="20">
        <v>129</v>
      </c>
      <c r="O40" s="21">
        <f t="shared" si="6"/>
        <v>121</v>
      </c>
      <c r="P40" s="7">
        <f t="shared" si="7"/>
        <v>127</v>
      </c>
    </row>
    <row r="41" spans="1:16" x14ac:dyDescent="0.25">
      <c r="A41" s="3">
        <v>27</v>
      </c>
      <c r="B41" s="49" t="s">
        <v>26</v>
      </c>
      <c r="C41" s="30"/>
      <c r="D41" s="30"/>
      <c r="E41" s="30"/>
      <c r="F41" s="30"/>
      <c r="G41" s="30"/>
      <c r="H41" s="30"/>
      <c r="I41" s="30"/>
      <c r="J41" s="30"/>
      <c r="K41" s="18" t="s">
        <v>17</v>
      </c>
      <c r="L41" s="19"/>
      <c r="M41" s="20"/>
      <c r="N41" s="20"/>
      <c r="O41" s="21"/>
      <c r="P41" s="7"/>
    </row>
    <row r="42" spans="1:16" x14ac:dyDescent="0.25">
      <c r="A42" s="3">
        <v>28</v>
      </c>
      <c r="B42" s="47" t="s">
        <v>27</v>
      </c>
      <c r="C42" s="48"/>
      <c r="D42" s="48"/>
      <c r="E42" s="48"/>
      <c r="F42" s="48"/>
      <c r="G42" s="48"/>
      <c r="H42" s="48"/>
      <c r="I42" s="48"/>
      <c r="J42" s="48"/>
      <c r="K42" s="18">
        <f t="shared" ref="K42:K43" si="8">N42+5</f>
        <v>116</v>
      </c>
      <c r="L42" s="22">
        <f t="shared" ref="L42:L43" si="9">K42+5</f>
        <v>121</v>
      </c>
      <c r="M42" s="20">
        <v>107</v>
      </c>
      <c r="N42" s="20">
        <v>111</v>
      </c>
      <c r="O42" s="21">
        <f t="shared" ref="O42:O43" si="10">M42-2</f>
        <v>105</v>
      </c>
      <c r="P42" s="21">
        <f t="shared" ref="P42:P43" si="11">N42-2</f>
        <v>109</v>
      </c>
    </row>
    <row r="43" spans="1:16" x14ac:dyDescent="0.25">
      <c r="A43" s="3">
        <v>29</v>
      </c>
      <c r="B43" s="47" t="s">
        <v>28</v>
      </c>
      <c r="C43" s="48"/>
      <c r="D43" s="48"/>
      <c r="E43" s="48"/>
      <c r="F43" s="48"/>
      <c r="G43" s="48"/>
      <c r="H43" s="48"/>
      <c r="I43" s="48"/>
      <c r="J43" s="48"/>
      <c r="K43" s="18">
        <f t="shared" si="8"/>
        <v>115</v>
      </c>
      <c r="L43" s="22">
        <f t="shared" si="9"/>
        <v>120</v>
      </c>
      <c r="M43" s="20">
        <v>106</v>
      </c>
      <c r="N43" s="20">
        <v>110</v>
      </c>
      <c r="O43" s="21">
        <f t="shared" si="10"/>
        <v>104</v>
      </c>
      <c r="P43" s="21">
        <f t="shared" si="11"/>
        <v>108</v>
      </c>
    </row>
    <row r="44" spans="1:16" ht="32.25" customHeight="1" x14ac:dyDescent="0.25">
      <c r="A44" s="39" t="s">
        <v>29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/>
    </row>
    <row r="45" spans="1:16" x14ac:dyDescent="0.25">
      <c r="A45" s="3"/>
      <c r="B45" s="29" t="s">
        <v>63</v>
      </c>
      <c r="C45" s="29"/>
      <c r="D45" s="29"/>
      <c r="E45" s="29"/>
      <c r="F45" s="29"/>
      <c r="G45" s="29"/>
      <c r="H45" s="29"/>
      <c r="I45" s="29"/>
      <c r="J45" s="29"/>
      <c r="K45" s="22">
        <f>M45+5</f>
        <v>292</v>
      </c>
      <c r="L45" s="22">
        <f>N45+5</f>
        <v>303</v>
      </c>
      <c r="M45" s="20">
        <v>287</v>
      </c>
      <c r="N45" s="20">
        <v>298</v>
      </c>
      <c r="O45" s="21">
        <f>M45-2</f>
        <v>285</v>
      </c>
      <c r="P45" s="21">
        <f>N45-2</f>
        <v>296</v>
      </c>
    </row>
    <row r="46" spans="1:16" x14ac:dyDescent="0.25">
      <c r="A46" s="3"/>
      <c r="B46" s="61" t="s">
        <v>64</v>
      </c>
      <c r="C46" s="61"/>
      <c r="D46" s="61"/>
      <c r="E46" s="61"/>
      <c r="F46" s="61"/>
      <c r="G46" s="61"/>
      <c r="H46" s="61"/>
      <c r="I46" s="61"/>
      <c r="J46" s="61"/>
      <c r="K46" s="22">
        <f t="shared" ref="K46:K50" si="12">M46+5</f>
        <v>295</v>
      </c>
      <c r="L46" s="22">
        <f t="shared" ref="L46:L50" si="13">N46+5</f>
        <v>306</v>
      </c>
      <c r="M46" s="20">
        <v>290</v>
      </c>
      <c r="N46" s="20">
        <v>301</v>
      </c>
      <c r="O46" s="21">
        <f t="shared" ref="O46:O50" si="14">M46-2</f>
        <v>288</v>
      </c>
      <c r="P46" s="21">
        <f t="shared" ref="P46:P50" si="15">N46-2</f>
        <v>299</v>
      </c>
    </row>
    <row r="47" spans="1:16" x14ac:dyDescent="0.25">
      <c r="A47" s="3"/>
      <c r="B47" s="30" t="s">
        <v>30</v>
      </c>
      <c r="C47" s="30"/>
      <c r="D47" s="30"/>
      <c r="E47" s="30"/>
      <c r="F47" s="30"/>
      <c r="G47" s="30"/>
      <c r="H47" s="30"/>
      <c r="I47" s="30"/>
      <c r="J47" s="30"/>
      <c r="K47" s="22"/>
      <c r="L47" s="22" t="s">
        <v>65</v>
      </c>
      <c r="M47" s="20"/>
      <c r="N47" s="20"/>
      <c r="O47" s="21"/>
      <c r="P47" s="21"/>
    </row>
    <row r="48" spans="1:16" x14ac:dyDescent="0.25">
      <c r="A48" s="3"/>
      <c r="B48" s="50" t="s">
        <v>66</v>
      </c>
      <c r="C48" s="50"/>
      <c r="D48" s="50"/>
      <c r="E48" s="50"/>
      <c r="F48" s="50"/>
      <c r="G48" s="50"/>
      <c r="H48" s="50"/>
      <c r="I48" s="50"/>
      <c r="J48" s="50"/>
      <c r="K48" s="22">
        <f t="shared" si="12"/>
        <v>139</v>
      </c>
      <c r="L48" s="22">
        <f t="shared" si="13"/>
        <v>153</v>
      </c>
      <c r="M48" s="20">
        <v>134</v>
      </c>
      <c r="N48" s="20">
        <v>148</v>
      </c>
      <c r="O48" s="21">
        <f t="shared" si="14"/>
        <v>132</v>
      </c>
      <c r="P48" s="21">
        <f t="shared" si="15"/>
        <v>146</v>
      </c>
    </row>
    <row r="49" spans="1:16" x14ac:dyDescent="0.25">
      <c r="A49" s="3"/>
      <c r="B49" s="50" t="s">
        <v>31</v>
      </c>
      <c r="C49" s="50"/>
      <c r="D49" s="50"/>
      <c r="E49" s="50"/>
      <c r="F49" s="50"/>
      <c r="G49" s="50"/>
      <c r="H49" s="50"/>
      <c r="I49" s="50"/>
      <c r="J49" s="50"/>
      <c r="K49" s="22">
        <f t="shared" si="12"/>
        <v>78</v>
      </c>
      <c r="L49" s="22">
        <f t="shared" si="13"/>
        <v>81</v>
      </c>
      <c r="M49" s="20">
        <v>73</v>
      </c>
      <c r="N49" s="20">
        <v>76</v>
      </c>
      <c r="O49" s="21">
        <f t="shared" si="14"/>
        <v>71</v>
      </c>
      <c r="P49" s="21">
        <f t="shared" si="15"/>
        <v>74</v>
      </c>
    </row>
    <row r="50" spans="1:16" x14ac:dyDescent="0.25">
      <c r="A50" s="3"/>
      <c r="B50" s="29" t="s">
        <v>32</v>
      </c>
      <c r="C50" s="29"/>
      <c r="D50" s="29"/>
      <c r="E50" s="29"/>
      <c r="F50" s="29"/>
      <c r="G50" s="29"/>
      <c r="H50" s="29"/>
      <c r="I50" s="29"/>
      <c r="J50" s="29"/>
      <c r="K50" s="22">
        <f t="shared" si="12"/>
        <v>320</v>
      </c>
      <c r="L50" s="22">
        <f t="shared" si="13"/>
        <v>332</v>
      </c>
      <c r="M50" s="20">
        <v>315</v>
      </c>
      <c r="N50" s="20">
        <v>327</v>
      </c>
      <c r="O50" s="21">
        <f t="shared" si="14"/>
        <v>313</v>
      </c>
      <c r="P50" s="21">
        <f t="shared" si="15"/>
        <v>325</v>
      </c>
    </row>
    <row r="51" spans="1:16" x14ac:dyDescent="0.25">
      <c r="A51" s="3"/>
      <c r="B51" s="30" t="s">
        <v>33</v>
      </c>
      <c r="C51" s="30"/>
      <c r="D51" s="30"/>
      <c r="E51" s="30"/>
      <c r="F51" s="30"/>
      <c r="G51" s="30"/>
      <c r="H51" s="30"/>
      <c r="I51" s="30"/>
      <c r="J51" s="30"/>
      <c r="K51" s="23"/>
      <c r="L51" s="23" t="s">
        <v>17</v>
      </c>
      <c r="M51" s="20"/>
      <c r="N51" s="20"/>
      <c r="O51" s="21"/>
      <c r="P51" s="21"/>
    </row>
    <row r="52" spans="1:16" ht="35.25" customHeight="1" x14ac:dyDescent="0.25">
      <c r="A52" s="32" t="s">
        <v>39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ht="37.5" customHeight="1" x14ac:dyDescent="0.25">
      <c r="A53" s="3"/>
      <c r="B53" s="46" t="s">
        <v>35</v>
      </c>
      <c r="C53" s="29"/>
      <c r="D53" s="29"/>
      <c r="E53" s="29"/>
      <c r="F53" s="29"/>
      <c r="G53" s="29"/>
      <c r="H53" s="29"/>
      <c r="I53" s="29"/>
      <c r="J53" s="29"/>
      <c r="K53" s="24">
        <f t="shared" ref="K53:L55" si="16">M53+5</f>
        <v>51</v>
      </c>
      <c r="L53" s="24">
        <f t="shared" si="16"/>
        <v>53</v>
      </c>
      <c r="M53" s="20">
        <v>46</v>
      </c>
      <c r="N53" s="20">
        <v>48</v>
      </c>
      <c r="O53" s="21">
        <f t="shared" ref="O53:P56" si="17">M53-2</f>
        <v>44</v>
      </c>
      <c r="P53" s="21">
        <f t="shared" si="17"/>
        <v>46</v>
      </c>
    </row>
    <row r="54" spans="1:16" x14ac:dyDescent="0.25">
      <c r="A54" s="3"/>
      <c r="B54" s="29" t="s">
        <v>68</v>
      </c>
      <c r="C54" s="29"/>
      <c r="D54" s="29"/>
      <c r="E54" s="29"/>
      <c r="F54" s="29"/>
      <c r="G54" s="29"/>
      <c r="H54" s="29"/>
      <c r="I54" s="29"/>
      <c r="J54" s="29"/>
      <c r="K54" s="24">
        <f t="shared" si="16"/>
        <v>57</v>
      </c>
      <c r="L54" s="24">
        <f t="shared" si="16"/>
        <v>59</v>
      </c>
      <c r="M54" s="20">
        <v>52</v>
      </c>
      <c r="N54" s="20">
        <v>54</v>
      </c>
      <c r="O54" s="21">
        <f t="shared" si="17"/>
        <v>50</v>
      </c>
      <c r="P54" s="21">
        <f t="shared" si="17"/>
        <v>52</v>
      </c>
    </row>
    <row r="55" spans="1:16" x14ac:dyDescent="0.25">
      <c r="A55" s="3"/>
      <c r="B55" s="29" t="s">
        <v>34</v>
      </c>
      <c r="C55" s="29"/>
      <c r="D55" s="29"/>
      <c r="E55" s="29"/>
      <c r="F55" s="29"/>
      <c r="G55" s="29"/>
      <c r="H55" s="29"/>
      <c r="I55" s="29"/>
      <c r="J55" s="29"/>
      <c r="K55" s="24">
        <f t="shared" si="16"/>
        <v>35</v>
      </c>
      <c r="L55" s="24">
        <f t="shared" si="16"/>
        <v>37</v>
      </c>
      <c r="M55" s="20">
        <v>30</v>
      </c>
      <c r="N55" s="20">
        <v>32</v>
      </c>
      <c r="O55" s="21">
        <f t="shared" si="17"/>
        <v>28</v>
      </c>
      <c r="P55" s="21">
        <f t="shared" si="17"/>
        <v>30</v>
      </c>
    </row>
    <row r="56" spans="1:16" x14ac:dyDescent="0.25">
      <c r="A56" s="3"/>
      <c r="B56" s="29" t="s">
        <v>67</v>
      </c>
      <c r="C56" s="29"/>
      <c r="D56" s="29"/>
      <c r="E56" s="29"/>
      <c r="F56" s="29"/>
      <c r="G56" s="29"/>
      <c r="H56" s="29"/>
      <c r="I56" s="29"/>
      <c r="J56" s="29"/>
      <c r="K56" s="24"/>
      <c r="L56" s="23" t="s">
        <v>17</v>
      </c>
      <c r="M56" s="20"/>
      <c r="N56" s="20"/>
      <c r="O56" s="21"/>
      <c r="P56" s="21"/>
    </row>
    <row r="57" spans="1:16" ht="63" customHeight="1" x14ac:dyDescent="0.25">
      <c r="A57" s="26"/>
      <c r="B57" s="42" t="s">
        <v>45</v>
      </c>
      <c r="C57" s="42"/>
      <c r="D57" s="42"/>
      <c r="E57" s="42"/>
      <c r="F57" s="42"/>
      <c r="G57" s="42"/>
      <c r="H57" s="42"/>
      <c r="I57" s="42"/>
      <c r="J57" s="42"/>
      <c r="K57" s="7"/>
      <c r="L57" s="7"/>
      <c r="M57" s="7"/>
      <c r="N57" s="7"/>
      <c r="O57" s="7"/>
      <c r="P57" s="7"/>
    </row>
    <row r="58" spans="1:16" x14ac:dyDescent="0.25">
      <c r="B58" s="29" t="s">
        <v>46</v>
      </c>
      <c r="C58" s="29"/>
      <c r="D58" s="29"/>
      <c r="E58" s="29"/>
      <c r="F58" s="29"/>
      <c r="G58" s="29"/>
      <c r="H58" s="29"/>
      <c r="I58" s="29"/>
      <c r="J58" s="29"/>
      <c r="K58" s="25"/>
      <c r="L58" s="25"/>
      <c r="M58" s="15"/>
      <c r="N58" s="15"/>
      <c r="O58" s="7"/>
      <c r="P58" s="7"/>
    </row>
    <row r="59" spans="1:16" x14ac:dyDescent="0.25">
      <c r="B59" s="29" t="s">
        <v>47</v>
      </c>
      <c r="C59" s="29"/>
      <c r="D59" s="29"/>
      <c r="E59" s="29"/>
      <c r="F59" s="29"/>
      <c r="G59" s="29"/>
      <c r="H59" s="29"/>
      <c r="I59" s="29"/>
      <c r="J59" s="29"/>
      <c r="K59" s="25"/>
      <c r="L59" s="25"/>
      <c r="M59" s="15"/>
      <c r="N59" s="15"/>
      <c r="O59" s="7"/>
      <c r="P59" s="7"/>
    </row>
    <row r="60" spans="1:16" x14ac:dyDescent="0.25">
      <c r="B60" s="29" t="s">
        <v>50</v>
      </c>
      <c r="C60" s="29"/>
      <c r="D60" s="29"/>
      <c r="E60" s="29"/>
      <c r="F60" s="29"/>
      <c r="G60" s="29"/>
      <c r="H60" s="29"/>
      <c r="I60" s="29"/>
      <c r="J60" s="29"/>
      <c r="K60" s="25"/>
      <c r="L60" s="25" t="s">
        <v>48</v>
      </c>
      <c r="M60" s="15"/>
      <c r="N60" s="15"/>
      <c r="O60" s="7"/>
      <c r="P60" s="7" t="s">
        <v>54</v>
      </c>
    </row>
    <row r="61" spans="1:16" x14ac:dyDescent="0.25">
      <c r="B61" s="29" t="s">
        <v>51</v>
      </c>
      <c r="C61" s="29"/>
      <c r="D61" s="29"/>
      <c r="E61" s="29"/>
      <c r="F61" s="29"/>
      <c r="G61" s="29"/>
      <c r="H61" s="29"/>
      <c r="I61" s="29"/>
      <c r="J61" s="29"/>
      <c r="K61" s="25"/>
      <c r="L61" s="25"/>
      <c r="M61" s="15"/>
      <c r="N61" s="15"/>
      <c r="O61" s="7"/>
      <c r="P61" s="7"/>
    </row>
    <row r="62" spans="1:16" x14ac:dyDescent="0.25">
      <c r="B62" s="29" t="s">
        <v>52</v>
      </c>
      <c r="C62" s="29"/>
      <c r="D62" s="29"/>
      <c r="E62" s="29"/>
      <c r="F62" s="29"/>
      <c r="G62" s="29"/>
      <c r="H62" s="29"/>
      <c r="I62" s="29"/>
      <c r="J62" s="29"/>
      <c r="K62" s="25"/>
      <c r="L62" s="25" t="s">
        <v>48</v>
      </c>
      <c r="M62" s="15"/>
      <c r="N62" s="15"/>
      <c r="O62" s="7"/>
      <c r="P62" s="7"/>
    </row>
    <row r="63" spans="1:16" x14ac:dyDescent="0.25">
      <c r="B63" s="29" t="s">
        <v>53</v>
      </c>
      <c r="C63" s="29"/>
      <c r="D63" s="29"/>
      <c r="E63" s="29"/>
      <c r="F63" s="29"/>
      <c r="G63" s="29"/>
      <c r="H63" s="29"/>
      <c r="I63" s="29"/>
      <c r="J63" s="29"/>
      <c r="K63" s="25"/>
      <c r="L63" s="25" t="s">
        <v>49</v>
      </c>
      <c r="M63" s="15"/>
      <c r="N63" s="15"/>
      <c r="O63" s="7"/>
      <c r="P63" s="7"/>
    </row>
    <row r="64" spans="1:16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25"/>
      <c r="L64" s="25"/>
      <c r="M64" s="15"/>
      <c r="N64" s="15"/>
      <c r="O64" s="7"/>
      <c r="P64" s="7"/>
    </row>
    <row r="65" spans="11:16" x14ac:dyDescent="0.25">
      <c r="K65" s="25"/>
      <c r="L65" s="25"/>
      <c r="M65" s="15"/>
      <c r="N65" s="15"/>
      <c r="O65" s="7"/>
      <c r="P65" s="7"/>
    </row>
  </sheetData>
  <mergeCells count="63">
    <mergeCell ref="O11:P11"/>
    <mergeCell ref="B11:J11"/>
    <mergeCell ref="K31:O31"/>
    <mergeCell ref="B46:J46"/>
    <mergeCell ref="B12:J12"/>
    <mergeCell ref="B14:J14"/>
    <mergeCell ref="B13:J13"/>
    <mergeCell ref="B27:N27"/>
    <mergeCell ref="B20:J20"/>
    <mergeCell ref="B45:J45"/>
    <mergeCell ref="K11:L11"/>
    <mergeCell ref="M11:N11"/>
    <mergeCell ref="B40:J40"/>
    <mergeCell ref="B41:J41"/>
    <mergeCell ref="B38:J38"/>
    <mergeCell ref="B33:J33"/>
    <mergeCell ref="B16:J16"/>
    <mergeCell ref="B17:J17"/>
    <mergeCell ref="B18:J18"/>
    <mergeCell ref="B19:J19"/>
    <mergeCell ref="B26:J26"/>
    <mergeCell ref="B21:J21"/>
    <mergeCell ref="B22:J22"/>
    <mergeCell ref="B23:J23"/>
    <mergeCell ref="B24:J24"/>
    <mergeCell ref="B25:J25"/>
    <mergeCell ref="B28:J28"/>
    <mergeCell ref="B34:J34"/>
    <mergeCell ref="B35:J35"/>
    <mergeCell ref="B36:J36"/>
    <mergeCell ref="B37:J37"/>
    <mergeCell ref="B15:J15"/>
    <mergeCell ref="B58:J58"/>
    <mergeCell ref="B53:J53"/>
    <mergeCell ref="B54:J54"/>
    <mergeCell ref="B55:J55"/>
    <mergeCell ref="B56:J56"/>
    <mergeCell ref="B42:J42"/>
    <mergeCell ref="B43:J43"/>
    <mergeCell ref="B39:J39"/>
    <mergeCell ref="B49:J49"/>
    <mergeCell ref="B29:J29"/>
    <mergeCell ref="B30:J30"/>
    <mergeCell ref="B31:J31"/>
    <mergeCell ref="B32:J32"/>
    <mergeCell ref="B48:J48"/>
    <mergeCell ref="B47:J47"/>
    <mergeCell ref="B50:J50"/>
    <mergeCell ref="B51:J51"/>
    <mergeCell ref="B64:J64"/>
    <mergeCell ref="A52:P52"/>
    <mergeCell ref="F2:L3"/>
    <mergeCell ref="F4:L4"/>
    <mergeCell ref="F5:L5"/>
    <mergeCell ref="H7:K7"/>
    <mergeCell ref="C9:N9"/>
    <mergeCell ref="A44:P44"/>
    <mergeCell ref="B59:J59"/>
    <mergeCell ref="B57:J57"/>
    <mergeCell ref="B60:J60"/>
    <mergeCell ref="B61:J61"/>
    <mergeCell ref="B62:J62"/>
    <mergeCell ref="B63:J63"/>
  </mergeCells>
  <phoneticPr fontId="0" type="noConversion"/>
  <pageMargins left="0.25" right="0.25" top="0.75" bottom="0.75" header="0.3" footer="0.3"/>
  <pageSetup paperSize="9" scale="60" orientation="portrait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прайс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2015-12-02T09:31:57Z</dcterms:modified>
</cp:coreProperties>
</file>