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xr:revisionPtr revIDLastSave="0" documentId="8_{7591C881-5C3D-4C1A-9765-5E0BDF1CD17A}" xr6:coauthVersionLast="45" xr6:coauthVersionMax="45" xr10:uidLastSave="{00000000-0000-0000-0000-000000000000}"/>
  <bookViews>
    <workbookView xWindow="-120" yWindow="-120" windowWidth="20730" windowHeight="11160" xr2:uid="{2FEEA296-D323-4EF3-A61C-28ECC3795672}"/>
  </bookViews>
  <sheets>
    <sheet name="Плоскорез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J5" i="2"/>
  <c r="J57" i="2" s="1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H57" i="2"/>
  <c r="I57" i="2"/>
</calcChain>
</file>

<file path=xl/sharedStrings.xml><?xml version="1.0" encoding="utf-8"?>
<sst xmlns="http://schemas.openxmlformats.org/spreadsheetml/2006/main" count="118" uniqueCount="65">
  <si>
    <t>шт.</t>
  </si>
  <si>
    <t>Плоскорез Лидер серповидный комбинированный (К) с черенком высш. сорт</t>
  </si>
  <si>
    <t>Плоскорез Лидер серповидный комбинированный (К) с черенком 1 сорт</t>
  </si>
  <si>
    <t>Плоскорез Лидер серповидный комбинированный (К), б/ч</t>
  </si>
  <si>
    <t>Плоскорез Лидер серповидный большой (Б)            с черенком высш. Сорт</t>
  </si>
  <si>
    <t>Плоскорез Лидер серповидный большой (Б)            с черенком 1 сорт</t>
  </si>
  <si>
    <t>Плоскорез Лидер серповидный большой (Б), б/ч</t>
  </si>
  <si>
    <t>Плоскорез Лидер серповидный малый (М)               с черенком высш. Сорт</t>
  </si>
  <si>
    <t>Плоскорез Лидер серповидный малый (М)                с черенком 1 сорт</t>
  </si>
  <si>
    <t>Плоскорез Лидер серповидный малый (М), б/ч</t>
  </si>
  <si>
    <t>Плоскорез Лидер прямой комбинированный модерн.(К+) с черенком высш. Сорт</t>
  </si>
  <si>
    <t>Плоскорез Лидер прямой комбинированный (К)          с черенком высш. Сорт</t>
  </si>
  <si>
    <t>Плоскорез Лидер прямой комбинированный модерн.(К+) с черенком 1 сорт</t>
  </si>
  <si>
    <t>Плоскорез Лидер прямой комбинированный (К)           с черенком 1 сорт</t>
  </si>
  <si>
    <t>Плоскорез Лидер прямой комбинированный модерн.(К+), б/ч</t>
  </si>
  <si>
    <t>Плоскорез Лидер прямой комбинированный (К), б/ч</t>
  </si>
  <si>
    <t>Плоскорез Лидер прямой большой модерн.(Б+)       с черенком высш. Сорт</t>
  </si>
  <si>
    <t>Плоскорез Лидер прямой большой (Б) с черенком высш сорт</t>
  </si>
  <si>
    <t>Плоскорез Лидер прямой большой модерн.(Б+)       с черенком 1 сорт</t>
  </si>
  <si>
    <t>Плоскорез Лидер прямой большой (Б) с черенком 1 сорт</t>
  </si>
  <si>
    <t>Плоскорез Лидер прямой большой модерн.(Б+), б/ч</t>
  </si>
  <si>
    <t>Плоскорез Лидер прямой большой (Б), б/ч</t>
  </si>
  <si>
    <t>Плоскорез Лидер прямой малый модерн.(М+)          с черенком высш. Сорт</t>
  </si>
  <si>
    <t>Плоскорез Лидер прямой малый (М) с черенком высш. Сорт</t>
  </si>
  <si>
    <t>Плоскорез Лидер прямой малый модерн.(М+)          с черенком 1 сорт</t>
  </si>
  <si>
    <t>Плоскорез Лидер прямой малый (М) с черенком    1 сорт</t>
  </si>
  <si>
    <t>Плоскорез Лидер прямой малый модерн.(М+), б/ч</t>
  </si>
  <si>
    <t>Плоскорез Лидер прямой малый (М), б/ч</t>
  </si>
  <si>
    <t>Плоскорез Лидер стандартный комбинированный модерн.(К+) с черенком высш сорт</t>
  </si>
  <si>
    <t>Плоскорез Лидер стандартный комбинированный (К) с черенком высш. Сорт</t>
  </si>
  <si>
    <t>Плоскорез Лидер стандартный комбинированный модерн.(К+) с черенком 1 сорт</t>
  </si>
  <si>
    <t>Плоскорез Лидер стандартный комбинированный (К) с черенком 1 сорт</t>
  </si>
  <si>
    <t>Плоскорез Лидер стандартный комбинированный модерн.(К+), б/ч</t>
  </si>
  <si>
    <t>Плоскорез Лидер стандартный комбинированный (К), б/ч</t>
  </si>
  <si>
    <t>Плоскорез Лидер стандартный большой модерн.(Б+) с черенком высш сорт</t>
  </si>
  <si>
    <t>Плоскорез Лидер стандартный большой (Б)              с черенком высш. Сорт</t>
  </si>
  <si>
    <t>Плоскорез Лидер стандартный большой модерн.(Б+) с черенком 1 сорт</t>
  </si>
  <si>
    <t>Плоскорез Лидер стандартный большой (Б)              с черенком 1 сорт</t>
  </si>
  <si>
    <t>Плоскорез Лидер стандартный большой модерн.(Б+), б/ч</t>
  </si>
  <si>
    <t>Плоскорез Лидер стандартный большой (Б), б/ч</t>
  </si>
  <si>
    <t>Плоскорез Лидер стандартный средний модерн.(С+) с черенком высш. Сорт</t>
  </si>
  <si>
    <t>Плоскорез Лидер стандартный средний (С)                с черенком высш. Сорт</t>
  </si>
  <si>
    <t>Плоскорез Лидер стандартный средний модерн.(С+) с черенком 1 сорт</t>
  </si>
  <si>
    <t>Плоскорез Лидер стандартный средний (С)               с черенком 1 сорт</t>
  </si>
  <si>
    <t>Плоскорез Лидер стандартный средний модерн.(С+), б/ч</t>
  </si>
  <si>
    <t>Плоскорез Лидер стандартный средний (С), б/ч</t>
  </si>
  <si>
    <t>Плоскорез Лидер стандартный малый модерн.(М+) с черенком высш. Сорт</t>
  </si>
  <si>
    <t>Плоскорез Лидер стандартный малый (М)                  с черенком высш. Сорт</t>
  </si>
  <si>
    <t>Плоскорез Лидер стандартный малый модерн.(М+) с черенком 1 сорт</t>
  </si>
  <si>
    <t>Плоскорез Лидер стандартный малый (М)                  с черенком 1 сорт</t>
  </si>
  <si>
    <t>Плоскорез Лидер стандартный малый модерн.(М+), б/ч</t>
  </si>
  <si>
    <t>Плоскорез Лидер стандартный малый (М), б/ч</t>
  </si>
  <si>
    <t>Плоскорезы</t>
  </si>
  <si>
    <t>№2</t>
  </si>
  <si>
    <t>№1</t>
  </si>
  <si>
    <t>итого</t>
  </si>
  <si>
    <t>кол-во</t>
  </si>
  <si>
    <t>Фото</t>
  </si>
  <si>
    <t>Оптовая цена от            300 т.р.          с НДС</t>
  </si>
  <si>
    <t>Оптовая цена от       100 т.р.                  с НДС</t>
  </si>
  <si>
    <t>Ед. изм.</t>
  </si>
  <si>
    <t xml:space="preserve">Кол-во в упак. </t>
  </si>
  <si>
    <t>Артикул</t>
  </si>
  <si>
    <t xml:space="preserve">Наименование </t>
  </si>
  <si>
    <t>ПРОСЧИТАТЬ 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</si>
</sst>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_-* #,##0.00&quot;р.&quot;_-;\-* #,##0.00&quot;р.&quot;_-;_-* &quot;-&quot;??&quot;р.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16"/>
      <name val="Calibri"/>
      <family val="2"/>
      <charset val="204"/>
    </font>
    <font>
      <b/>
      <i/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20"/>
      <color indexed="16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7"/>
      <color theme="5" tint="-0.24997711111789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165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1"/>
    <xf numFmtId="164" fontId="3" fillId="2" borderId="1" xfId="2" applyNumberFormat="1" applyFont="1" applyFill="1" applyBorder="1"/>
    <xf numFmtId="164" fontId="3" fillId="3" borderId="2" xfId="2" applyNumberFormat="1" applyFont="1" applyFill="1" applyBorder="1"/>
    <xf numFmtId="1" fontId="3" fillId="0" borderId="3" xfId="2" applyNumberFormat="1" applyFont="1" applyBorder="1"/>
    <xf numFmtId="0" fontId="4" fillId="0" borderId="0" xfId="2" applyFont="1"/>
    <xf numFmtId="0" fontId="5" fillId="4" borderId="4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164" fontId="3" fillId="2" borderId="7" xfId="2" applyNumberFormat="1" applyFont="1" applyFill="1" applyBorder="1"/>
    <xf numFmtId="164" fontId="3" fillId="3" borderId="8" xfId="2" applyNumberFormat="1" applyFont="1" applyFill="1" applyBorder="1"/>
    <xf numFmtId="1" fontId="6" fillId="0" borderId="9" xfId="2" applyNumberFormat="1" applyFont="1" applyBorder="1"/>
    <xf numFmtId="0" fontId="2" fillId="0" borderId="10" xfId="2" applyBorder="1"/>
    <xf numFmtId="4" fontId="8" fillId="2" borderId="11" xfId="3" applyNumberFormat="1" applyFont="1" applyFill="1" applyBorder="1" applyAlignment="1">
      <alignment horizontal="center" vertical="center"/>
    </xf>
    <xf numFmtId="4" fontId="9" fillId="3" borderId="12" xfId="3" applyNumberFormat="1" applyFont="1" applyFill="1" applyBorder="1" applyAlignment="1">
      <alignment horizontal="center" vertical="center"/>
    </xf>
    <xf numFmtId="0" fontId="2" fillId="0" borderId="10" xfId="2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 wrapText="1"/>
    </xf>
    <xf numFmtId="164" fontId="3" fillId="2" borderId="14" xfId="2" applyNumberFormat="1" applyFont="1" applyFill="1" applyBorder="1"/>
    <xf numFmtId="164" fontId="3" fillId="3" borderId="15" xfId="2" applyNumberFormat="1" applyFont="1" applyFill="1" applyBorder="1"/>
    <xf numFmtId="1" fontId="6" fillId="0" borderId="16" xfId="2" applyNumberFormat="1" applyFont="1" applyBorder="1"/>
    <xf numFmtId="0" fontId="2" fillId="0" borderId="0" xfId="2"/>
    <xf numFmtId="4" fontId="13" fillId="2" borderId="17" xfId="3" applyNumberFormat="1" applyFont="1" applyFill="1" applyBorder="1" applyAlignment="1">
      <alignment horizontal="center" vertical="center"/>
    </xf>
    <xf numFmtId="4" fontId="9" fillId="3" borderId="18" xfId="3" applyNumberFormat="1" applyFont="1" applyFill="1" applyBorder="1" applyAlignment="1">
      <alignment horizontal="center" vertical="center"/>
    </xf>
    <xf numFmtId="0" fontId="2" fillId="0" borderId="19" xfId="2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 wrapText="1"/>
    </xf>
    <xf numFmtId="0" fontId="10" fillId="0" borderId="15" xfId="2" applyFont="1" applyBorder="1" applyAlignment="1">
      <alignment horizontal="center" vertical="center"/>
    </xf>
    <xf numFmtId="4" fontId="13" fillId="2" borderId="11" xfId="3" applyNumberFormat="1" applyFont="1" applyFill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2" fontId="13" fillId="2" borderId="11" xfId="2" applyNumberFormat="1" applyFont="1" applyFill="1" applyBorder="1" applyAlignment="1">
      <alignment horizontal="center" vertical="center"/>
    </xf>
    <xf numFmtId="2" fontId="13" fillId="2" borderId="17" xfId="2" applyNumberFormat="1" applyFont="1" applyFill="1" applyBorder="1" applyAlignment="1">
      <alignment horizontal="center" vertical="center"/>
    </xf>
    <xf numFmtId="1" fontId="6" fillId="0" borderId="21" xfId="2" applyNumberFormat="1" applyFont="1" applyBorder="1"/>
    <xf numFmtId="0" fontId="11" fillId="0" borderId="21" xfId="2" applyFont="1" applyBorder="1" applyAlignment="1">
      <alignment horizontal="center" vertical="center"/>
    </xf>
    <xf numFmtId="164" fontId="3" fillId="2" borderId="22" xfId="2" applyNumberFormat="1" applyFont="1" applyFill="1" applyBorder="1"/>
    <xf numFmtId="164" fontId="3" fillId="3" borderId="23" xfId="2" applyNumberFormat="1" applyFont="1" applyFill="1" applyBorder="1"/>
    <xf numFmtId="2" fontId="13" fillId="2" borderId="24" xfId="2" applyNumberFormat="1" applyFont="1" applyFill="1" applyBorder="1" applyAlignment="1">
      <alignment horizontal="center" vertical="center"/>
    </xf>
    <xf numFmtId="4" fontId="9" fillId="3" borderId="25" xfId="3" applyNumberFormat="1" applyFont="1" applyFill="1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 wrapText="1"/>
    </xf>
    <xf numFmtId="0" fontId="5" fillId="4" borderId="4" xfId="2" applyFont="1" applyFill="1" applyBorder="1" applyAlignment="1">
      <alignment vertical="center"/>
    </xf>
    <xf numFmtId="0" fontId="5" fillId="4" borderId="5" xfId="2" applyFont="1" applyFill="1" applyBorder="1" applyAlignment="1">
      <alignment vertical="center"/>
    </xf>
    <xf numFmtId="0" fontId="14" fillId="4" borderId="5" xfId="2" applyFont="1" applyFill="1" applyBorder="1" applyAlignment="1">
      <alignment horizontal="center" vertical="center"/>
    </xf>
    <xf numFmtId="0" fontId="14" fillId="4" borderId="6" xfId="2" applyFont="1" applyFill="1" applyBorder="1" applyAlignment="1">
      <alignment horizontal="center" vertical="center"/>
    </xf>
    <xf numFmtId="1" fontId="15" fillId="2" borderId="4" xfId="2" applyNumberFormat="1" applyFont="1" applyFill="1" applyBorder="1" applyAlignment="1">
      <alignment horizontal="center" vertical="center" wrapText="1"/>
    </xf>
    <xf numFmtId="1" fontId="15" fillId="3" borderId="27" xfId="2" applyNumberFormat="1" applyFont="1" applyFill="1" applyBorder="1" applyAlignment="1">
      <alignment horizontal="center" vertical="center" wrapText="1"/>
    </xf>
    <xf numFmtId="1" fontId="16" fillId="0" borderId="10" xfId="2" applyNumberFormat="1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4" fontId="18" fillId="2" borderId="5" xfId="3" applyNumberFormat="1" applyFont="1" applyFill="1" applyBorder="1" applyAlignment="1">
      <alignment horizontal="center" vertical="center" wrapText="1"/>
    </xf>
    <xf numFmtId="4" fontId="18" fillId="3" borderId="27" xfId="3" applyNumberFormat="1" applyFont="1" applyFill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1" fontId="16" fillId="2" borderId="28" xfId="2" applyNumberFormat="1" applyFont="1" applyFill="1" applyBorder="1" applyAlignment="1">
      <alignment horizontal="center" vertical="center" wrapText="1"/>
    </xf>
    <xf numFmtId="1" fontId="16" fillId="3" borderId="29" xfId="2" applyNumberFormat="1" applyFont="1" applyFill="1" applyBorder="1" applyAlignment="1">
      <alignment horizontal="center" vertical="center" wrapText="1"/>
    </xf>
    <xf numFmtId="1" fontId="16" fillId="0" borderId="30" xfId="2" applyNumberFormat="1" applyFont="1" applyBorder="1" applyAlignment="1">
      <alignment horizontal="center" vertical="center" wrapText="1"/>
    </xf>
    <xf numFmtId="0" fontId="17" fillId="0" borderId="29" xfId="2" applyFont="1" applyBorder="1" applyAlignment="1">
      <alignment horizontal="center" vertical="center" wrapText="1"/>
    </xf>
    <xf numFmtId="4" fontId="17" fillId="2" borderId="6" xfId="3" applyNumberFormat="1" applyFont="1" applyFill="1" applyBorder="1" applyAlignment="1">
      <alignment horizontal="center" vertical="center" wrapText="1"/>
    </xf>
    <xf numFmtId="4" fontId="17" fillId="3" borderId="30" xfId="3" applyNumberFormat="1" applyFont="1" applyFill="1" applyBorder="1" applyAlignment="1">
      <alignment horizontal="center" vertical="center" wrapText="1"/>
    </xf>
    <xf numFmtId="0" fontId="17" fillId="0" borderId="30" xfId="2" applyFont="1" applyBorder="1" applyAlignment="1">
      <alignment horizontal="center" vertical="center" wrapText="1"/>
    </xf>
    <xf numFmtId="0" fontId="19" fillId="0" borderId="0" xfId="2" applyFont="1"/>
  </cellXfs>
  <cellStyles count="4">
    <cellStyle name="Денежный 3" xfId="3" xr:uid="{0E81D8A2-9F6F-45A3-81F9-72BBB60B9D15}"/>
    <cellStyle name="Обычный" xfId="0" builtinId="0"/>
    <cellStyle name="Обычный 2 3" xfId="2" xr:uid="{B6B9B2E6-E1B5-4A8E-A7E4-5D342E430791}"/>
    <cellStyle name="Обычный 7" xfId="1" xr:uid="{E022F698-95CD-4270-BA8B-FBB805A0E3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857250</xdr:colOff>
      <xdr:row>52</xdr:row>
      <xdr:rowOff>21167</xdr:rowOff>
    </xdr:from>
    <xdr:ext cx="1398058" cy="1269665"/>
    <xdr:pic>
      <xdr:nvPicPr>
        <xdr:cNvPr id="2" name="Рисунок 74">
          <a:extLst>
            <a:ext uri="{FF2B5EF4-FFF2-40B4-BE49-F238E27FC236}">
              <a16:creationId xmlns:a16="http://schemas.microsoft.com/office/drawing/2014/main" id="{89F65C13-3ABE-4353-8512-06C23DF61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927167"/>
          <a:ext cx="1398058" cy="126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1068918</xdr:colOff>
      <xdr:row>4</xdr:row>
      <xdr:rowOff>137584</xdr:rowOff>
    </xdr:from>
    <xdr:ext cx="1080558" cy="1905500"/>
    <xdr:pic>
      <xdr:nvPicPr>
        <xdr:cNvPr id="3" name="Рисунок 140">
          <a:extLst>
            <a:ext uri="{FF2B5EF4-FFF2-40B4-BE49-F238E27FC236}">
              <a16:creationId xmlns:a16="http://schemas.microsoft.com/office/drawing/2014/main" id="{AF67443A-64B3-4893-8B57-B3899D8CF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9318" y="899584"/>
          <a:ext cx="1080558" cy="190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1005413</xdr:colOff>
      <xdr:row>10</xdr:row>
      <xdr:rowOff>44453</xdr:rowOff>
    </xdr:from>
    <xdr:ext cx="1295400" cy="2076450"/>
    <xdr:pic>
      <xdr:nvPicPr>
        <xdr:cNvPr id="4" name="Рисунок 143">
          <a:extLst>
            <a:ext uri="{FF2B5EF4-FFF2-40B4-BE49-F238E27FC236}">
              <a16:creationId xmlns:a16="http://schemas.microsoft.com/office/drawing/2014/main" id="{89C02E39-1380-49F4-82A5-ADA61791A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963" y="1949453"/>
          <a:ext cx="129540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988479</xdr:colOff>
      <xdr:row>16</xdr:row>
      <xdr:rowOff>48686</xdr:rowOff>
    </xdr:from>
    <xdr:ext cx="1362075" cy="2057400"/>
    <xdr:pic>
      <xdr:nvPicPr>
        <xdr:cNvPr id="5" name="Рисунок 146">
          <a:extLst>
            <a:ext uri="{FF2B5EF4-FFF2-40B4-BE49-F238E27FC236}">
              <a16:creationId xmlns:a16="http://schemas.microsoft.com/office/drawing/2014/main" id="{A3447D87-9BFA-4774-92EA-E0BDA59F4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079" y="3096686"/>
          <a:ext cx="1362075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709082</xdr:colOff>
      <xdr:row>22</xdr:row>
      <xdr:rowOff>283633</xdr:rowOff>
    </xdr:from>
    <xdr:ext cx="1847850" cy="2143125"/>
    <xdr:pic>
      <xdr:nvPicPr>
        <xdr:cNvPr id="6" name="Рисунок 13">
          <a:extLst>
            <a:ext uri="{FF2B5EF4-FFF2-40B4-BE49-F238E27FC236}">
              <a16:creationId xmlns:a16="http://schemas.microsoft.com/office/drawing/2014/main" id="{B4302F17-84DE-4749-AC10-C83E3C119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432" y="4379383"/>
          <a:ext cx="1847850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819149</xdr:colOff>
      <xdr:row>29</xdr:row>
      <xdr:rowOff>43393</xdr:rowOff>
    </xdr:from>
    <xdr:ext cx="1583267" cy="1673098"/>
    <xdr:pic>
      <xdr:nvPicPr>
        <xdr:cNvPr id="7" name="Рисунок 21">
          <a:extLst>
            <a:ext uri="{FF2B5EF4-FFF2-40B4-BE49-F238E27FC236}">
              <a16:creationId xmlns:a16="http://schemas.microsoft.com/office/drawing/2014/main" id="{827378BA-B7E7-42EB-86D5-83C7109C7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199" y="5567893"/>
          <a:ext cx="1583267" cy="1673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692150</xdr:colOff>
      <xdr:row>35</xdr:row>
      <xdr:rowOff>20108</xdr:rowOff>
    </xdr:from>
    <xdr:ext cx="1869017" cy="1626550"/>
    <xdr:pic>
      <xdr:nvPicPr>
        <xdr:cNvPr id="8" name="Рисунок 38">
          <a:extLst>
            <a:ext uri="{FF2B5EF4-FFF2-40B4-BE49-F238E27FC236}">
              <a16:creationId xmlns:a16="http://schemas.microsoft.com/office/drawing/2014/main" id="{450B380E-941D-44D9-97AD-CF3E2C182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025" y="6687608"/>
          <a:ext cx="1869017" cy="162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619126</xdr:colOff>
      <xdr:row>41</xdr:row>
      <xdr:rowOff>52918</xdr:rowOff>
    </xdr:from>
    <xdr:ext cx="2023610" cy="1466850"/>
    <xdr:pic>
      <xdr:nvPicPr>
        <xdr:cNvPr id="9" name="Рисунок 42">
          <a:extLst>
            <a:ext uri="{FF2B5EF4-FFF2-40B4-BE49-F238E27FC236}">
              <a16:creationId xmlns:a16="http://schemas.microsoft.com/office/drawing/2014/main" id="{62360CA5-5BCE-47FE-92EA-D1770EF00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1" y="7863418"/>
          <a:ext cx="202361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1074208</xdr:colOff>
      <xdr:row>46</xdr:row>
      <xdr:rowOff>21166</xdr:rowOff>
    </xdr:from>
    <xdr:ext cx="1095375" cy="1109883"/>
    <xdr:pic>
      <xdr:nvPicPr>
        <xdr:cNvPr id="10" name="Рисунок 46">
          <a:extLst>
            <a:ext uri="{FF2B5EF4-FFF2-40B4-BE49-F238E27FC236}">
              <a16:creationId xmlns:a16="http://schemas.microsoft.com/office/drawing/2014/main" id="{98337415-20CA-4394-9A09-A46E16CC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083" y="8784166"/>
          <a:ext cx="1095375" cy="1109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1007533</xdr:colOff>
      <xdr:row>49</xdr:row>
      <xdr:rowOff>71965</xdr:rowOff>
    </xdr:from>
    <xdr:ext cx="1181100" cy="1105089"/>
    <xdr:pic>
      <xdr:nvPicPr>
        <xdr:cNvPr id="11" name="Рисунок 64">
          <a:extLst>
            <a:ext uri="{FF2B5EF4-FFF2-40B4-BE49-F238E27FC236}">
              <a16:creationId xmlns:a16="http://schemas.microsoft.com/office/drawing/2014/main" id="{C0BCEE8A-884D-4E6D-8359-F7156F6E2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083" y="9406465"/>
          <a:ext cx="1181100" cy="1105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2284942</xdr:colOff>
      <xdr:row>56</xdr:row>
      <xdr:rowOff>19050</xdr:rowOff>
    </xdr:from>
    <xdr:to>
      <xdr:col>6</xdr:col>
      <xdr:colOff>3263350</xdr:colOff>
      <xdr:row>56</xdr:row>
      <xdr:rowOff>503682</xdr:rowOff>
    </xdr:to>
    <xdr:sp macro="" textlink="">
      <xdr:nvSpPr>
        <xdr:cNvPr id="12" name="Стрелка вправо 152">
          <a:extLst>
            <a:ext uri="{FF2B5EF4-FFF2-40B4-BE49-F238E27FC236}">
              <a16:creationId xmlns:a16="http://schemas.microsoft.com/office/drawing/2014/main" id="{A3E44A2A-6EA2-4C42-9C2C-687742F0592E}"/>
            </a:ext>
          </a:extLst>
        </xdr:cNvPr>
        <xdr:cNvSpPr/>
      </xdr:nvSpPr>
      <xdr:spPr>
        <a:xfrm>
          <a:off x="4266142" y="10687050"/>
          <a:ext cx="0" cy="170307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0</xdr:col>
      <xdr:colOff>2127246</xdr:colOff>
      <xdr:row>0</xdr:row>
      <xdr:rowOff>0</xdr:rowOff>
    </xdr:from>
    <xdr:ext cx="7854950" cy="1738326"/>
    <xdr:pic>
      <xdr:nvPicPr>
        <xdr:cNvPr id="13" name="Рисунок 37">
          <a:extLst>
            <a:ext uri="{FF2B5EF4-FFF2-40B4-BE49-F238E27FC236}">
              <a16:creationId xmlns:a16="http://schemas.microsoft.com/office/drawing/2014/main" id="{7829D47B-3E04-4DB3-989E-54DB22C0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1" y="0"/>
          <a:ext cx="7854950" cy="1738326"/>
        </a:xfrm>
        <a:prstGeom prst="rect">
          <a:avLst/>
        </a:prstGeom>
        <a:noFill/>
        <a:ln>
          <a:noFill/>
        </a:ln>
        <a:effectLst>
          <a:outerShdw blurRad="225425" dist="50800" dir="5220000" algn="ctr">
            <a:srgbClr val="000000">
              <a:alpha val="33000"/>
            </a:srgbClr>
          </a:outerShdw>
        </a:effectLst>
        <a:scene3d>
          <a:camera prst="perspectiveFront" fov="3300000">
            <a:rot lat="486000" lon="19530000" rev="174000"/>
          </a:camera>
          <a:lightRig rig="harsh" dir="t">
            <a:rot lat="0" lon="0" rev="3000000"/>
          </a:lightRig>
        </a:scene3d>
        <a:sp3d extrusionH="254000" contourW="19050">
          <a:bevelT w="82550" h="44450" prst="angle"/>
          <a:bevelB w="82550" h="44450" prst="angle"/>
          <a:contourClr>
            <a:srgbClr val="FFFFFF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63498</xdr:colOff>
      <xdr:row>0</xdr:row>
      <xdr:rowOff>1174746</xdr:rowOff>
    </xdr:from>
    <xdr:to>
      <xdr:col>7</xdr:col>
      <xdr:colOff>530223</xdr:colOff>
      <xdr:row>0</xdr:row>
      <xdr:rowOff>2086479</xdr:rowOff>
    </xdr:to>
    <xdr:sp macro="" textlink="">
      <xdr:nvSpPr>
        <xdr:cNvPr id="14" name="Стрелка вправо 30">
          <a:extLst>
            <a:ext uri="{FF2B5EF4-FFF2-40B4-BE49-F238E27FC236}">
              <a16:creationId xmlns:a16="http://schemas.microsoft.com/office/drawing/2014/main" id="{E50A2F26-F8C1-4623-8873-8DDFFFF9C935}"/>
            </a:ext>
          </a:extLst>
        </xdr:cNvPr>
        <xdr:cNvSpPr/>
      </xdr:nvSpPr>
      <xdr:spPr>
        <a:xfrm rot="5400000">
          <a:off x="4565393" y="-41024"/>
          <a:ext cx="0" cy="466723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8</xdr:col>
      <xdr:colOff>359835</xdr:colOff>
      <xdr:row>0</xdr:row>
      <xdr:rowOff>497422</xdr:rowOff>
    </xdr:from>
    <xdr:ext cx="1942603" cy="1247984"/>
    <xdr:pic>
      <xdr:nvPicPr>
        <xdr:cNvPr id="15" name="Рисунок 10">
          <a:extLst>
            <a:ext uri="{FF2B5EF4-FFF2-40B4-BE49-F238E27FC236}">
              <a16:creationId xmlns:a16="http://schemas.microsoft.com/office/drawing/2014/main" id="{FCC66AB0-4FB0-454B-B013-D04CE9871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6635" y="192622"/>
          <a:ext cx="1942603" cy="1247984"/>
        </a:xfrm>
        <a:prstGeom prst="rect">
          <a:avLst/>
        </a:prstGeom>
        <a:noFill/>
        <a:ln>
          <a:noFill/>
        </a:ln>
        <a:effectLst>
          <a:outerShdw blurRad="190500" dist="228600" dir="2700000" algn="ctr" rotWithShape="0">
            <a:srgbClr val="000000">
              <a:alpha val="3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4A42B-6B65-4CBD-8190-488E824D9F31}">
  <sheetPr>
    <tabColor rgb="FFFFFF00"/>
  </sheetPr>
  <dimension ref="A1:J58"/>
  <sheetViews>
    <sheetView showGridLines="0" tabSelected="1" zoomScale="90" zoomScaleNormal="90" workbookViewId="0">
      <selection activeCell="H2" sqref="H2:H3"/>
    </sheetView>
  </sheetViews>
  <sheetFormatPr defaultRowHeight="15" x14ac:dyDescent="0.25"/>
  <cols>
    <col min="1" max="1" width="46.85546875" style="1" customWidth="1"/>
    <col min="2" max="2" width="10.5703125" style="1" customWidth="1"/>
    <col min="3" max="3" width="8.140625" style="1" customWidth="1"/>
    <col min="4" max="4" width="8" style="1" customWidth="1"/>
    <col min="5" max="6" width="13.42578125" style="1" customWidth="1"/>
    <col min="7" max="7" width="49.5703125" style="1" customWidth="1"/>
    <col min="8" max="8" width="9.28515625" style="1" customWidth="1"/>
    <col min="9" max="10" width="14.28515625" style="1" customWidth="1"/>
    <col min="11" max="16384" width="9.140625" style="1"/>
  </cols>
  <sheetData>
    <row r="1" spans="1:10" ht="169.5" customHeight="1" thickBot="1" x14ac:dyDescent="0.4">
      <c r="I1" s="61" t="s">
        <v>64</v>
      </c>
    </row>
    <row r="2" spans="1:10" ht="63.75" customHeight="1" thickBot="1" x14ac:dyDescent="0.3">
      <c r="A2" s="57" t="s">
        <v>63</v>
      </c>
      <c r="B2" s="57" t="s">
        <v>62</v>
      </c>
      <c r="C2" s="60" t="s">
        <v>61</v>
      </c>
      <c r="D2" s="57" t="s">
        <v>60</v>
      </c>
      <c r="E2" s="59" t="s">
        <v>59</v>
      </c>
      <c r="F2" s="58" t="s">
        <v>58</v>
      </c>
      <c r="G2" s="57" t="s">
        <v>57</v>
      </c>
      <c r="H2" s="56" t="s">
        <v>56</v>
      </c>
      <c r="I2" s="55" t="s">
        <v>55</v>
      </c>
      <c r="J2" s="54" t="s">
        <v>55</v>
      </c>
    </row>
    <row r="3" spans="1:10" ht="19.5" customHeight="1" thickBot="1" x14ac:dyDescent="0.3">
      <c r="A3" s="50"/>
      <c r="B3" s="50"/>
      <c r="C3" s="53"/>
      <c r="D3" s="50"/>
      <c r="E3" s="52" t="s">
        <v>54</v>
      </c>
      <c r="F3" s="51" t="s">
        <v>53</v>
      </c>
      <c r="G3" s="50"/>
      <c r="H3" s="49"/>
      <c r="I3" s="48" t="s">
        <v>54</v>
      </c>
      <c r="J3" s="47" t="s">
        <v>53</v>
      </c>
    </row>
    <row r="4" spans="1:10" ht="45" customHeight="1" thickBot="1" x14ac:dyDescent="0.3">
      <c r="A4" s="46" t="s">
        <v>52</v>
      </c>
      <c r="B4" s="45"/>
      <c r="C4" s="45"/>
      <c r="D4" s="45"/>
      <c r="E4" s="45"/>
      <c r="F4" s="45"/>
      <c r="G4" s="45"/>
      <c r="H4" s="44"/>
      <c r="I4" s="44"/>
      <c r="J4" s="43"/>
    </row>
    <row r="5" spans="1:10" ht="18.75" x14ac:dyDescent="0.25">
      <c r="A5" s="42" t="s">
        <v>51</v>
      </c>
      <c r="B5" s="35">
        <v>100056</v>
      </c>
      <c r="C5" s="41">
        <v>100</v>
      </c>
      <c r="D5" s="40" t="s">
        <v>0</v>
      </c>
      <c r="E5" s="39">
        <v>57</v>
      </c>
      <c r="F5" s="38">
        <v>53</v>
      </c>
      <c r="G5" s="22"/>
      <c r="H5" s="34"/>
      <c r="I5" s="37">
        <f>H5*E5</f>
        <v>0</v>
      </c>
      <c r="J5" s="36">
        <f>F5*H5</f>
        <v>0</v>
      </c>
    </row>
    <row r="6" spans="1:10" ht="30" x14ac:dyDescent="0.25">
      <c r="A6" s="28" t="s">
        <v>50</v>
      </c>
      <c r="B6" s="27">
        <v>100057</v>
      </c>
      <c r="C6" s="29">
        <v>100</v>
      </c>
      <c r="D6" s="25" t="s">
        <v>0</v>
      </c>
      <c r="E6" s="24">
        <v>63</v>
      </c>
      <c r="F6" s="33">
        <v>59</v>
      </c>
      <c r="G6" s="22"/>
      <c r="H6" s="21"/>
      <c r="I6" s="20">
        <f>H6*E6</f>
        <v>0</v>
      </c>
      <c r="J6" s="19">
        <f>F6*H6</f>
        <v>0</v>
      </c>
    </row>
    <row r="7" spans="1:10" ht="30" x14ac:dyDescent="0.25">
      <c r="A7" s="28" t="s">
        <v>49</v>
      </c>
      <c r="B7" s="27">
        <v>100058</v>
      </c>
      <c r="C7" s="29">
        <v>100</v>
      </c>
      <c r="D7" s="25" t="s">
        <v>0</v>
      </c>
      <c r="E7" s="24">
        <v>87</v>
      </c>
      <c r="F7" s="33">
        <v>81</v>
      </c>
      <c r="G7" s="22"/>
      <c r="H7" s="21"/>
      <c r="I7" s="20">
        <f>H7*E7</f>
        <v>0</v>
      </c>
      <c r="J7" s="19">
        <f>F7*H7</f>
        <v>0</v>
      </c>
    </row>
    <row r="8" spans="1:10" ht="30" x14ac:dyDescent="0.25">
      <c r="A8" s="28" t="s">
        <v>48</v>
      </c>
      <c r="B8" s="27">
        <v>100059</v>
      </c>
      <c r="C8" s="29">
        <v>100</v>
      </c>
      <c r="D8" s="25" t="s">
        <v>0</v>
      </c>
      <c r="E8" s="24">
        <v>94</v>
      </c>
      <c r="F8" s="33">
        <v>88</v>
      </c>
      <c r="G8" s="22"/>
      <c r="H8" s="21"/>
      <c r="I8" s="20">
        <f>H8*E8</f>
        <v>0</v>
      </c>
      <c r="J8" s="19">
        <f>F8*H8</f>
        <v>0</v>
      </c>
    </row>
    <row r="9" spans="1:10" ht="30" x14ac:dyDescent="0.25">
      <c r="A9" s="28" t="s">
        <v>47</v>
      </c>
      <c r="B9" s="27">
        <v>100060</v>
      </c>
      <c r="C9" s="29">
        <v>100</v>
      </c>
      <c r="D9" s="25" t="s">
        <v>0</v>
      </c>
      <c r="E9" s="24">
        <v>111</v>
      </c>
      <c r="F9" s="33">
        <v>104</v>
      </c>
      <c r="G9" s="22"/>
      <c r="H9" s="21"/>
      <c r="I9" s="20">
        <f>H9*E9</f>
        <v>0</v>
      </c>
      <c r="J9" s="19">
        <f>F9*H9</f>
        <v>0</v>
      </c>
    </row>
    <row r="10" spans="1:10" ht="30.75" thickBot="1" x14ac:dyDescent="0.3">
      <c r="A10" s="18" t="s">
        <v>46</v>
      </c>
      <c r="B10" s="17">
        <v>100061</v>
      </c>
      <c r="C10" s="31">
        <v>100</v>
      </c>
      <c r="D10" s="15" t="s">
        <v>0</v>
      </c>
      <c r="E10" s="14">
        <v>118</v>
      </c>
      <c r="F10" s="32">
        <v>110</v>
      </c>
      <c r="G10" s="12"/>
      <c r="H10" s="11"/>
      <c r="I10" s="10">
        <f>H10*E10</f>
        <v>0</v>
      </c>
      <c r="J10" s="9">
        <f>F10*H10</f>
        <v>0</v>
      </c>
    </row>
    <row r="11" spans="1:10" ht="18.75" x14ac:dyDescent="0.25">
      <c r="A11" s="28" t="s">
        <v>45</v>
      </c>
      <c r="B11" s="35">
        <v>100062</v>
      </c>
      <c r="C11" s="29">
        <v>80</v>
      </c>
      <c r="D11" s="25" t="s">
        <v>0</v>
      </c>
      <c r="E11" s="24">
        <v>66</v>
      </c>
      <c r="F11" s="33">
        <v>62</v>
      </c>
      <c r="G11" s="22"/>
      <c r="H11" s="21"/>
      <c r="I11" s="20">
        <f>H11*E11</f>
        <v>0</v>
      </c>
      <c r="J11" s="19">
        <f>F11*H11</f>
        <v>0</v>
      </c>
    </row>
    <row r="12" spans="1:10" ht="30" x14ac:dyDescent="0.25">
      <c r="A12" s="28" t="s">
        <v>44</v>
      </c>
      <c r="B12" s="27">
        <v>100063</v>
      </c>
      <c r="C12" s="29">
        <v>80</v>
      </c>
      <c r="D12" s="25" t="s">
        <v>0</v>
      </c>
      <c r="E12" s="24">
        <v>73</v>
      </c>
      <c r="F12" s="33">
        <v>68</v>
      </c>
      <c r="G12" s="22"/>
      <c r="H12" s="21"/>
      <c r="I12" s="20">
        <f>H12*E12</f>
        <v>0</v>
      </c>
      <c r="J12" s="19">
        <f>F12*H12</f>
        <v>0</v>
      </c>
    </row>
    <row r="13" spans="1:10" ht="30" x14ac:dyDescent="0.25">
      <c r="A13" s="28" t="s">
        <v>43</v>
      </c>
      <c r="B13" s="27">
        <v>100064</v>
      </c>
      <c r="C13" s="29">
        <v>80</v>
      </c>
      <c r="D13" s="25" t="s">
        <v>0</v>
      </c>
      <c r="E13" s="24">
        <v>97</v>
      </c>
      <c r="F13" s="33">
        <v>91</v>
      </c>
      <c r="G13" s="22"/>
      <c r="H13" s="21"/>
      <c r="I13" s="20">
        <f>H13*E13</f>
        <v>0</v>
      </c>
      <c r="J13" s="19">
        <f>F13*H13</f>
        <v>0</v>
      </c>
    </row>
    <row r="14" spans="1:10" ht="30" x14ac:dyDescent="0.25">
      <c r="A14" s="28" t="s">
        <v>42</v>
      </c>
      <c r="B14" s="27">
        <v>100065</v>
      </c>
      <c r="C14" s="29">
        <v>80</v>
      </c>
      <c r="D14" s="25" t="s">
        <v>0</v>
      </c>
      <c r="E14" s="24">
        <v>104</v>
      </c>
      <c r="F14" s="33">
        <v>97</v>
      </c>
      <c r="G14" s="22"/>
      <c r="H14" s="21"/>
      <c r="I14" s="20">
        <f>H14*E14</f>
        <v>0</v>
      </c>
      <c r="J14" s="19">
        <f>F14*H14</f>
        <v>0</v>
      </c>
    </row>
    <row r="15" spans="1:10" ht="30" x14ac:dyDescent="0.25">
      <c r="A15" s="28" t="s">
        <v>41</v>
      </c>
      <c r="B15" s="27">
        <v>100066</v>
      </c>
      <c r="C15" s="29">
        <v>80</v>
      </c>
      <c r="D15" s="25" t="s">
        <v>0</v>
      </c>
      <c r="E15" s="24">
        <v>121</v>
      </c>
      <c r="F15" s="33">
        <v>113</v>
      </c>
      <c r="G15" s="22"/>
      <c r="H15" s="21"/>
      <c r="I15" s="20">
        <f>H15*E15</f>
        <v>0</v>
      </c>
      <c r="J15" s="19">
        <f>F15*H15</f>
        <v>0</v>
      </c>
    </row>
    <row r="16" spans="1:10" ht="30.75" thickBot="1" x14ac:dyDescent="0.3">
      <c r="A16" s="18" t="s">
        <v>40</v>
      </c>
      <c r="B16" s="17">
        <v>100067</v>
      </c>
      <c r="C16" s="31">
        <v>80</v>
      </c>
      <c r="D16" s="15" t="s">
        <v>0</v>
      </c>
      <c r="E16" s="14">
        <v>127</v>
      </c>
      <c r="F16" s="32">
        <v>119</v>
      </c>
      <c r="G16" s="12"/>
      <c r="H16" s="11"/>
      <c r="I16" s="10">
        <f>H16*E16</f>
        <v>0</v>
      </c>
      <c r="J16" s="9">
        <f>F16*H16</f>
        <v>0</v>
      </c>
    </row>
    <row r="17" spans="1:10" ht="18.75" x14ac:dyDescent="0.25">
      <c r="A17" s="28" t="s">
        <v>39</v>
      </c>
      <c r="B17" s="27">
        <v>100068</v>
      </c>
      <c r="C17" s="29">
        <v>60</v>
      </c>
      <c r="D17" s="25" t="s">
        <v>0</v>
      </c>
      <c r="E17" s="24">
        <v>75</v>
      </c>
      <c r="F17" s="33">
        <v>70</v>
      </c>
      <c r="G17" s="22"/>
      <c r="H17" s="34"/>
      <c r="I17" s="20">
        <f>H17*E17</f>
        <v>0</v>
      </c>
      <c r="J17" s="19">
        <f>F17*H17</f>
        <v>0</v>
      </c>
    </row>
    <row r="18" spans="1:10" ht="30" x14ac:dyDescent="0.25">
      <c r="A18" s="28" t="s">
        <v>38</v>
      </c>
      <c r="B18" s="27">
        <v>100069</v>
      </c>
      <c r="C18" s="29">
        <v>60</v>
      </c>
      <c r="D18" s="25" t="s">
        <v>0</v>
      </c>
      <c r="E18" s="24">
        <v>79</v>
      </c>
      <c r="F18" s="33">
        <v>74</v>
      </c>
      <c r="G18" s="22"/>
      <c r="H18" s="21"/>
      <c r="I18" s="20">
        <f>H18*E18</f>
        <v>0</v>
      </c>
      <c r="J18" s="19">
        <f>F18*H18</f>
        <v>0</v>
      </c>
    </row>
    <row r="19" spans="1:10" ht="30" x14ac:dyDescent="0.25">
      <c r="A19" s="28" t="s">
        <v>37</v>
      </c>
      <c r="B19" s="27">
        <v>100070</v>
      </c>
      <c r="C19" s="29">
        <v>60</v>
      </c>
      <c r="D19" s="25" t="s">
        <v>0</v>
      </c>
      <c r="E19" s="24">
        <v>106</v>
      </c>
      <c r="F19" s="33">
        <v>99</v>
      </c>
      <c r="G19" s="22"/>
      <c r="H19" s="21"/>
      <c r="I19" s="20">
        <f>H19*E19</f>
        <v>0</v>
      </c>
      <c r="J19" s="19">
        <f>F19*H19</f>
        <v>0</v>
      </c>
    </row>
    <row r="20" spans="1:10" ht="30" x14ac:dyDescent="0.25">
      <c r="A20" s="28" t="s">
        <v>36</v>
      </c>
      <c r="B20" s="27">
        <v>100071</v>
      </c>
      <c r="C20" s="29">
        <v>60</v>
      </c>
      <c r="D20" s="25" t="s">
        <v>0</v>
      </c>
      <c r="E20" s="24">
        <v>110</v>
      </c>
      <c r="F20" s="33">
        <v>103</v>
      </c>
      <c r="G20" s="22"/>
      <c r="H20" s="21"/>
      <c r="I20" s="20">
        <f>H20*E20</f>
        <v>0</v>
      </c>
      <c r="J20" s="19">
        <f>F20*H20</f>
        <v>0</v>
      </c>
    </row>
    <row r="21" spans="1:10" ht="30" x14ac:dyDescent="0.25">
      <c r="A21" s="28" t="s">
        <v>35</v>
      </c>
      <c r="B21" s="27">
        <v>100072</v>
      </c>
      <c r="C21" s="29">
        <v>60</v>
      </c>
      <c r="D21" s="25" t="s">
        <v>0</v>
      </c>
      <c r="E21" s="24">
        <v>129</v>
      </c>
      <c r="F21" s="33">
        <v>121</v>
      </c>
      <c r="G21" s="22"/>
      <c r="H21" s="21"/>
      <c r="I21" s="20">
        <f>H21*E21</f>
        <v>0</v>
      </c>
      <c r="J21" s="19">
        <f>F21*H21</f>
        <v>0</v>
      </c>
    </row>
    <row r="22" spans="1:10" ht="30.75" thickBot="1" x14ac:dyDescent="0.3">
      <c r="A22" s="18" t="s">
        <v>34</v>
      </c>
      <c r="B22" s="17">
        <v>100073</v>
      </c>
      <c r="C22" s="31">
        <v>60</v>
      </c>
      <c r="D22" s="15" t="s">
        <v>0</v>
      </c>
      <c r="E22" s="14">
        <v>134</v>
      </c>
      <c r="F22" s="32">
        <v>125</v>
      </c>
      <c r="G22" s="12"/>
      <c r="H22" s="11"/>
      <c r="I22" s="10">
        <f>H22*E22</f>
        <v>0</v>
      </c>
      <c r="J22" s="9">
        <f>F22*H22</f>
        <v>0</v>
      </c>
    </row>
    <row r="23" spans="1:10" ht="30" x14ac:dyDescent="0.25">
      <c r="A23" s="28" t="s">
        <v>33</v>
      </c>
      <c r="B23" s="27">
        <v>100074</v>
      </c>
      <c r="C23" s="29">
        <v>50</v>
      </c>
      <c r="D23" s="25" t="s">
        <v>0</v>
      </c>
      <c r="E23" s="24">
        <v>126</v>
      </c>
      <c r="F23" s="33">
        <v>118</v>
      </c>
      <c r="G23" s="22"/>
      <c r="H23" s="21"/>
      <c r="I23" s="20">
        <f>H23*E23</f>
        <v>0</v>
      </c>
      <c r="J23" s="19">
        <f>F23*H23</f>
        <v>0</v>
      </c>
    </row>
    <row r="24" spans="1:10" ht="30" x14ac:dyDescent="0.25">
      <c r="A24" s="28" t="s">
        <v>32</v>
      </c>
      <c r="B24" s="27">
        <v>100075</v>
      </c>
      <c r="C24" s="29">
        <v>50</v>
      </c>
      <c r="D24" s="25" t="s">
        <v>0</v>
      </c>
      <c r="E24" s="24">
        <v>138</v>
      </c>
      <c r="F24" s="33">
        <v>129</v>
      </c>
      <c r="G24" s="22"/>
      <c r="H24" s="21"/>
      <c r="I24" s="20">
        <f>H24*E24</f>
        <v>0</v>
      </c>
      <c r="J24" s="19">
        <f>F24*H24</f>
        <v>0</v>
      </c>
    </row>
    <row r="25" spans="1:10" ht="30" x14ac:dyDescent="0.25">
      <c r="A25" s="28" t="s">
        <v>31</v>
      </c>
      <c r="B25" s="27">
        <v>100076</v>
      </c>
      <c r="C25" s="29">
        <v>50</v>
      </c>
      <c r="D25" s="25" t="s">
        <v>0</v>
      </c>
      <c r="E25" s="24">
        <v>157</v>
      </c>
      <c r="F25" s="33">
        <v>147</v>
      </c>
      <c r="G25" s="22"/>
      <c r="H25" s="21"/>
      <c r="I25" s="20">
        <f>H25*E25</f>
        <v>0</v>
      </c>
      <c r="J25" s="19">
        <f>F25*H25</f>
        <v>0</v>
      </c>
    </row>
    <row r="26" spans="1:10" ht="45" x14ac:dyDescent="0.25">
      <c r="A26" s="28" t="s">
        <v>30</v>
      </c>
      <c r="B26" s="27">
        <v>100077</v>
      </c>
      <c r="C26" s="29">
        <v>50</v>
      </c>
      <c r="D26" s="25" t="s">
        <v>0</v>
      </c>
      <c r="E26" s="24">
        <v>169</v>
      </c>
      <c r="F26" s="33">
        <v>158</v>
      </c>
      <c r="G26" s="22"/>
      <c r="H26" s="21"/>
      <c r="I26" s="20">
        <f>H26*E26</f>
        <v>0</v>
      </c>
      <c r="J26" s="19">
        <f>F26*H26</f>
        <v>0</v>
      </c>
    </row>
    <row r="27" spans="1:10" ht="30" x14ac:dyDescent="0.25">
      <c r="A27" s="28" t="s">
        <v>29</v>
      </c>
      <c r="B27" s="27">
        <v>100078</v>
      </c>
      <c r="C27" s="29">
        <v>50</v>
      </c>
      <c r="D27" s="25" t="s">
        <v>0</v>
      </c>
      <c r="E27" s="24">
        <v>181</v>
      </c>
      <c r="F27" s="33">
        <v>169</v>
      </c>
      <c r="G27" s="22"/>
      <c r="H27" s="21"/>
      <c r="I27" s="20">
        <f>H27*E27</f>
        <v>0</v>
      </c>
      <c r="J27" s="19">
        <f>F27*H27</f>
        <v>0</v>
      </c>
    </row>
    <row r="28" spans="1:10" ht="45.75" thickBot="1" x14ac:dyDescent="0.3">
      <c r="A28" s="18" t="s">
        <v>28</v>
      </c>
      <c r="B28" s="17">
        <v>100079</v>
      </c>
      <c r="C28" s="31">
        <v>50</v>
      </c>
      <c r="D28" s="15" t="s">
        <v>0</v>
      </c>
      <c r="E28" s="14">
        <v>193</v>
      </c>
      <c r="F28" s="32">
        <v>180</v>
      </c>
      <c r="G28" s="12"/>
      <c r="H28" s="11"/>
      <c r="I28" s="10">
        <f>H28*E28</f>
        <v>0</v>
      </c>
      <c r="J28" s="9">
        <f>F28*H28</f>
        <v>0</v>
      </c>
    </row>
    <row r="29" spans="1:10" ht="18.75" x14ac:dyDescent="0.25">
      <c r="A29" s="28" t="s">
        <v>27</v>
      </c>
      <c r="B29" s="27">
        <v>100080</v>
      </c>
      <c r="C29" s="29">
        <v>100</v>
      </c>
      <c r="D29" s="25" t="s">
        <v>0</v>
      </c>
      <c r="E29" s="24">
        <v>70</v>
      </c>
      <c r="F29" s="23">
        <v>65</v>
      </c>
      <c r="G29" s="22"/>
      <c r="H29" s="21"/>
      <c r="I29" s="20">
        <f>H29*E29</f>
        <v>0</v>
      </c>
      <c r="J29" s="19">
        <f>F29*H29</f>
        <v>0</v>
      </c>
    </row>
    <row r="30" spans="1:10" ht="30" x14ac:dyDescent="0.25">
      <c r="A30" s="28" t="s">
        <v>26</v>
      </c>
      <c r="B30" s="27">
        <v>100081</v>
      </c>
      <c r="C30" s="29">
        <v>100</v>
      </c>
      <c r="D30" s="25" t="s">
        <v>0</v>
      </c>
      <c r="E30" s="24">
        <v>76</v>
      </c>
      <c r="F30" s="23">
        <v>71</v>
      </c>
      <c r="G30" s="22"/>
      <c r="H30" s="21"/>
      <c r="I30" s="20">
        <f>H30*E30</f>
        <v>0</v>
      </c>
      <c r="J30" s="19">
        <f>F30*H30</f>
        <v>0</v>
      </c>
    </row>
    <row r="31" spans="1:10" ht="30" x14ac:dyDescent="0.25">
      <c r="A31" s="28" t="s">
        <v>25</v>
      </c>
      <c r="B31" s="27">
        <v>100082</v>
      </c>
      <c r="C31" s="29">
        <v>100</v>
      </c>
      <c r="D31" s="25" t="s">
        <v>0</v>
      </c>
      <c r="E31" s="24">
        <v>101</v>
      </c>
      <c r="F31" s="23">
        <v>94</v>
      </c>
      <c r="G31" s="22"/>
      <c r="H31" s="21"/>
      <c r="I31" s="20">
        <f>H31*E31</f>
        <v>0</v>
      </c>
      <c r="J31" s="19">
        <f>F31*H31</f>
        <v>0</v>
      </c>
    </row>
    <row r="32" spans="1:10" ht="30" x14ac:dyDescent="0.25">
      <c r="A32" s="28" t="s">
        <v>24</v>
      </c>
      <c r="B32" s="27">
        <v>100083</v>
      </c>
      <c r="C32" s="29">
        <v>100</v>
      </c>
      <c r="D32" s="25" t="s">
        <v>0</v>
      </c>
      <c r="E32" s="24">
        <v>107</v>
      </c>
      <c r="F32" s="23">
        <v>100</v>
      </c>
      <c r="G32" s="22"/>
      <c r="H32" s="21"/>
      <c r="I32" s="20">
        <f>H32*E32</f>
        <v>0</v>
      </c>
      <c r="J32" s="19">
        <f>F32*H32</f>
        <v>0</v>
      </c>
    </row>
    <row r="33" spans="1:10" ht="30" x14ac:dyDescent="0.25">
      <c r="A33" s="28" t="s">
        <v>23</v>
      </c>
      <c r="B33" s="27">
        <v>100084</v>
      </c>
      <c r="C33" s="29">
        <v>100</v>
      </c>
      <c r="D33" s="25" t="s">
        <v>0</v>
      </c>
      <c r="E33" s="24">
        <v>124</v>
      </c>
      <c r="F33" s="23">
        <v>116</v>
      </c>
      <c r="G33" s="22"/>
      <c r="H33" s="21"/>
      <c r="I33" s="20">
        <f>H33*E33</f>
        <v>0</v>
      </c>
      <c r="J33" s="19">
        <f>F33*H33</f>
        <v>0</v>
      </c>
    </row>
    <row r="34" spans="1:10" ht="30.75" thickBot="1" x14ac:dyDescent="0.3">
      <c r="A34" s="18" t="s">
        <v>22</v>
      </c>
      <c r="B34" s="17">
        <v>100085</v>
      </c>
      <c r="C34" s="31">
        <v>100</v>
      </c>
      <c r="D34" s="15" t="s">
        <v>0</v>
      </c>
      <c r="E34" s="14">
        <v>131</v>
      </c>
      <c r="F34" s="30">
        <v>122</v>
      </c>
      <c r="G34" s="12"/>
      <c r="H34" s="11"/>
      <c r="I34" s="10">
        <f>H34*E34</f>
        <v>0</v>
      </c>
      <c r="J34" s="9">
        <f>F34*H34</f>
        <v>0</v>
      </c>
    </row>
    <row r="35" spans="1:10" ht="18.75" x14ac:dyDescent="0.25">
      <c r="A35" s="28" t="s">
        <v>21</v>
      </c>
      <c r="B35" s="27">
        <v>100086</v>
      </c>
      <c r="C35" s="29">
        <v>60</v>
      </c>
      <c r="D35" s="25" t="s">
        <v>0</v>
      </c>
      <c r="E35" s="24">
        <v>85</v>
      </c>
      <c r="F35" s="23">
        <v>79</v>
      </c>
      <c r="G35" s="22"/>
      <c r="H35" s="21"/>
      <c r="I35" s="20">
        <f>H35*E35</f>
        <v>0</v>
      </c>
      <c r="J35" s="19">
        <f>F35*H35</f>
        <v>0</v>
      </c>
    </row>
    <row r="36" spans="1:10" ht="30" x14ac:dyDescent="0.25">
      <c r="A36" s="28" t="s">
        <v>20</v>
      </c>
      <c r="B36" s="27">
        <v>100087</v>
      </c>
      <c r="C36" s="29">
        <v>60</v>
      </c>
      <c r="D36" s="25" t="s">
        <v>0</v>
      </c>
      <c r="E36" s="24">
        <v>91</v>
      </c>
      <c r="F36" s="23">
        <v>85</v>
      </c>
      <c r="G36" s="22"/>
      <c r="H36" s="21"/>
      <c r="I36" s="20">
        <f>H36*E36</f>
        <v>0</v>
      </c>
      <c r="J36" s="19">
        <f>F36*H36</f>
        <v>0</v>
      </c>
    </row>
    <row r="37" spans="1:10" ht="30" x14ac:dyDescent="0.25">
      <c r="A37" s="28" t="s">
        <v>19</v>
      </c>
      <c r="B37" s="27">
        <v>100088</v>
      </c>
      <c r="C37" s="29">
        <v>60</v>
      </c>
      <c r="D37" s="25" t="s">
        <v>0</v>
      </c>
      <c r="E37" s="24">
        <v>116</v>
      </c>
      <c r="F37" s="23">
        <v>108</v>
      </c>
      <c r="G37" s="22"/>
      <c r="H37" s="21"/>
      <c r="I37" s="20">
        <f>H37*E37</f>
        <v>0</v>
      </c>
      <c r="J37" s="19">
        <f>F37*H37</f>
        <v>0</v>
      </c>
    </row>
    <row r="38" spans="1:10" ht="30" x14ac:dyDescent="0.25">
      <c r="A38" s="28" t="s">
        <v>18</v>
      </c>
      <c r="B38" s="27">
        <v>100089</v>
      </c>
      <c r="C38" s="29">
        <v>60</v>
      </c>
      <c r="D38" s="25" t="s">
        <v>0</v>
      </c>
      <c r="E38" s="24">
        <v>122</v>
      </c>
      <c r="F38" s="23">
        <v>114</v>
      </c>
      <c r="G38" s="22"/>
      <c r="H38" s="21"/>
      <c r="I38" s="20">
        <f>H38*E38</f>
        <v>0</v>
      </c>
      <c r="J38" s="19">
        <f>F38*H38</f>
        <v>0</v>
      </c>
    </row>
    <row r="39" spans="1:10" ht="30" x14ac:dyDescent="0.25">
      <c r="A39" s="28" t="s">
        <v>17</v>
      </c>
      <c r="B39" s="27">
        <v>100090</v>
      </c>
      <c r="C39" s="29">
        <v>60</v>
      </c>
      <c r="D39" s="25" t="s">
        <v>0</v>
      </c>
      <c r="E39" s="24">
        <v>139</v>
      </c>
      <c r="F39" s="23">
        <v>130</v>
      </c>
      <c r="G39" s="22"/>
      <c r="H39" s="21"/>
      <c r="I39" s="20">
        <f>H39*E39</f>
        <v>0</v>
      </c>
      <c r="J39" s="19">
        <f>F39*H39</f>
        <v>0</v>
      </c>
    </row>
    <row r="40" spans="1:10" ht="30.75" thickBot="1" x14ac:dyDescent="0.3">
      <c r="A40" s="18" t="s">
        <v>16</v>
      </c>
      <c r="B40" s="17">
        <v>100091</v>
      </c>
      <c r="C40" s="31">
        <v>60</v>
      </c>
      <c r="D40" s="15" t="s">
        <v>0</v>
      </c>
      <c r="E40" s="14">
        <v>146</v>
      </c>
      <c r="F40" s="30">
        <v>136</v>
      </c>
      <c r="G40" s="12"/>
      <c r="H40" s="11"/>
      <c r="I40" s="10">
        <f>H40*E40</f>
        <v>0</v>
      </c>
      <c r="J40" s="9">
        <f>F40*H40</f>
        <v>0</v>
      </c>
    </row>
    <row r="41" spans="1:10" ht="30" x14ac:dyDescent="0.25">
      <c r="A41" s="28" t="s">
        <v>15</v>
      </c>
      <c r="B41" s="27">
        <v>100092</v>
      </c>
      <c r="C41" s="29">
        <v>40</v>
      </c>
      <c r="D41" s="25" t="s">
        <v>0</v>
      </c>
      <c r="E41" s="24">
        <v>152</v>
      </c>
      <c r="F41" s="23">
        <v>142</v>
      </c>
      <c r="G41" s="22"/>
      <c r="H41" s="21"/>
      <c r="I41" s="20">
        <f>H41*E41</f>
        <v>0</v>
      </c>
      <c r="J41" s="19">
        <f>F41*H41</f>
        <v>0</v>
      </c>
    </row>
    <row r="42" spans="1:10" ht="30" x14ac:dyDescent="0.25">
      <c r="A42" s="28" t="s">
        <v>14</v>
      </c>
      <c r="B42" s="27">
        <v>100093</v>
      </c>
      <c r="C42" s="29">
        <v>40</v>
      </c>
      <c r="D42" s="25" t="s">
        <v>0</v>
      </c>
      <c r="E42" s="24">
        <v>167</v>
      </c>
      <c r="F42" s="23">
        <v>156</v>
      </c>
      <c r="G42" s="22"/>
      <c r="H42" s="21"/>
      <c r="I42" s="20">
        <f>H42*E42</f>
        <v>0</v>
      </c>
      <c r="J42" s="19">
        <f>F42*H42</f>
        <v>0</v>
      </c>
    </row>
    <row r="43" spans="1:10" ht="30" x14ac:dyDescent="0.25">
      <c r="A43" s="28" t="s">
        <v>13</v>
      </c>
      <c r="B43" s="27">
        <v>100094</v>
      </c>
      <c r="C43" s="29">
        <v>40</v>
      </c>
      <c r="D43" s="25" t="s">
        <v>0</v>
      </c>
      <c r="E43" s="24">
        <v>181</v>
      </c>
      <c r="F43" s="23">
        <v>169</v>
      </c>
      <c r="G43" s="22"/>
      <c r="H43" s="21"/>
      <c r="I43" s="20">
        <f>H43*E43</f>
        <v>0</v>
      </c>
      <c r="J43" s="19">
        <f>F43*H43</f>
        <v>0</v>
      </c>
    </row>
    <row r="44" spans="1:10" ht="30" x14ac:dyDescent="0.25">
      <c r="A44" s="28" t="s">
        <v>12</v>
      </c>
      <c r="B44" s="27">
        <v>100095</v>
      </c>
      <c r="C44" s="29">
        <v>40</v>
      </c>
      <c r="D44" s="25" t="s">
        <v>0</v>
      </c>
      <c r="E44" s="24">
        <v>196</v>
      </c>
      <c r="F44" s="23">
        <v>183</v>
      </c>
      <c r="G44" s="22"/>
      <c r="H44" s="21"/>
      <c r="I44" s="20">
        <f>H44*E44</f>
        <v>0</v>
      </c>
      <c r="J44" s="19">
        <f>F44*H44</f>
        <v>0</v>
      </c>
    </row>
    <row r="45" spans="1:10" ht="30" x14ac:dyDescent="0.25">
      <c r="A45" s="28" t="s">
        <v>11</v>
      </c>
      <c r="B45" s="27">
        <v>100096</v>
      </c>
      <c r="C45" s="29">
        <v>40</v>
      </c>
      <c r="D45" s="25" t="s">
        <v>0</v>
      </c>
      <c r="E45" s="24">
        <v>205</v>
      </c>
      <c r="F45" s="23">
        <v>192</v>
      </c>
      <c r="G45" s="22"/>
      <c r="H45" s="21"/>
      <c r="I45" s="20">
        <f>H45*E45</f>
        <v>0</v>
      </c>
      <c r="J45" s="19">
        <f>F45*H45</f>
        <v>0</v>
      </c>
    </row>
    <row r="46" spans="1:10" ht="30.75" thickBot="1" x14ac:dyDescent="0.3">
      <c r="A46" s="18" t="s">
        <v>10</v>
      </c>
      <c r="B46" s="17">
        <v>100097</v>
      </c>
      <c r="C46" s="31">
        <v>40</v>
      </c>
      <c r="D46" s="15" t="s">
        <v>0</v>
      </c>
      <c r="E46" s="14">
        <v>219</v>
      </c>
      <c r="F46" s="30">
        <v>205</v>
      </c>
      <c r="G46" s="12"/>
      <c r="H46" s="11"/>
      <c r="I46" s="10">
        <f>H46*E46</f>
        <v>0</v>
      </c>
      <c r="J46" s="9">
        <f>F46*H46</f>
        <v>0</v>
      </c>
    </row>
    <row r="47" spans="1:10" ht="29.25" customHeight="1" x14ac:dyDescent="0.25">
      <c r="A47" s="28" t="s">
        <v>9</v>
      </c>
      <c r="B47" s="27">
        <v>100098</v>
      </c>
      <c r="C47" s="29">
        <v>100</v>
      </c>
      <c r="D47" s="25" t="s">
        <v>0</v>
      </c>
      <c r="E47" s="24">
        <v>70</v>
      </c>
      <c r="F47" s="23">
        <v>65</v>
      </c>
      <c r="G47" s="22"/>
      <c r="H47" s="21"/>
      <c r="I47" s="20">
        <f>H47*E47</f>
        <v>0</v>
      </c>
      <c r="J47" s="19">
        <f>F47*H47</f>
        <v>0</v>
      </c>
    </row>
    <row r="48" spans="1:10" ht="30" x14ac:dyDescent="0.25">
      <c r="A48" s="28" t="s">
        <v>8</v>
      </c>
      <c r="B48" s="27">
        <v>100099</v>
      </c>
      <c r="C48" s="29">
        <v>100</v>
      </c>
      <c r="D48" s="25" t="s">
        <v>0</v>
      </c>
      <c r="E48" s="24">
        <v>101</v>
      </c>
      <c r="F48" s="23">
        <v>94</v>
      </c>
      <c r="G48" s="22"/>
      <c r="H48" s="21"/>
      <c r="I48" s="20">
        <f>H48*E48</f>
        <v>0</v>
      </c>
      <c r="J48" s="19">
        <f>F48*H48</f>
        <v>0</v>
      </c>
    </row>
    <row r="49" spans="1:10" ht="30.75" thickBot="1" x14ac:dyDescent="0.3">
      <c r="A49" s="18" t="s">
        <v>7</v>
      </c>
      <c r="B49" s="17">
        <v>100100</v>
      </c>
      <c r="C49" s="31">
        <v>100</v>
      </c>
      <c r="D49" s="15" t="s">
        <v>0</v>
      </c>
      <c r="E49" s="14">
        <v>124</v>
      </c>
      <c r="F49" s="30">
        <v>116</v>
      </c>
      <c r="G49" s="12"/>
      <c r="H49" s="11"/>
      <c r="I49" s="10">
        <f>H49*E49</f>
        <v>0</v>
      </c>
      <c r="J49" s="9">
        <f>F49*H49</f>
        <v>0</v>
      </c>
    </row>
    <row r="50" spans="1:10" ht="29.25" customHeight="1" x14ac:dyDescent="0.25">
      <c r="A50" s="28" t="s">
        <v>6</v>
      </c>
      <c r="B50" s="27">
        <v>100101</v>
      </c>
      <c r="C50" s="29">
        <v>60</v>
      </c>
      <c r="D50" s="25" t="s">
        <v>0</v>
      </c>
      <c r="E50" s="24">
        <v>85</v>
      </c>
      <c r="F50" s="23">
        <v>79</v>
      </c>
      <c r="G50" s="22"/>
      <c r="H50" s="21"/>
      <c r="I50" s="20">
        <f>H50*E50</f>
        <v>0</v>
      </c>
      <c r="J50" s="19">
        <f>F50*H50</f>
        <v>0</v>
      </c>
    </row>
    <row r="51" spans="1:10" ht="30" x14ac:dyDescent="0.25">
      <c r="A51" s="28" t="s">
        <v>5</v>
      </c>
      <c r="B51" s="27">
        <v>100102</v>
      </c>
      <c r="C51" s="29">
        <v>60</v>
      </c>
      <c r="D51" s="25" t="s">
        <v>0</v>
      </c>
      <c r="E51" s="24">
        <v>116</v>
      </c>
      <c r="F51" s="23">
        <v>108</v>
      </c>
      <c r="G51" s="22"/>
      <c r="H51" s="21"/>
      <c r="I51" s="20">
        <f>H51*E51</f>
        <v>0</v>
      </c>
      <c r="J51" s="19">
        <f>F51*H51</f>
        <v>0</v>
      </c>
    </row>
    <row r="52" spans="1:10" ht="30.75" thickBot="1" x14ac:dyDescent="0.3">
      <c r="A52" s="18" t="s">
        <v>4</v>
      </c>
      <c r="B52" s="17">
        <v>100103</v>
      </c>
      <c r="C52" s="31">
        <v>60</v>
      </c>
      <c r="D52" s="15" t="s">
        <v>0</v>
      </c>
      <c r="E52" s="14">
        <v>139</v>
      </c>
      <c r="F52" s="30">
        <v>130</v>
      </c>
      <c r="G52" s="12"/>
      <c r="H52" s="11"/>
      <c r="I52" s="10">
        <f>H52*E52</f>
        <v>0</v>
      </c>
      <c r="J52" s="9">
        <f>F52*H52</f>
        <v>0</v>
      </c>
    </row>
    <row r="53" spans="1:10" ht="30" x14ac:dyDescent="0.25">
      <c r="A53" s="28" t="s">
        <v>3</v>
      </c>
      <c r="B53" s="27">
        <v>100104</v>
      </c>
      <c r="C53" s="29">
        <v>40</v>
      </c>
      <c r="D53" s="25" t="s">
        <v>0</v>
      </c>
      <c r="E53" s="24">
        <v>152</v>
      </c>
      <c r="F53" s="23">
        <v>142</v>
      </c>
      <c r="G53" s="22"/>
      <c r="H53" s="21"/>
      <c r="I53" s="20">
        <f>H53*E53</f>
        <v>0</v>
      </c>
      <c r="J53" s="19">
        <f>F53*H53</f>
        <v>0</v>
      </c>
    </row>
    <row r="54" spans="1:10" ht="30" x14ac:dyDescent="0.25">
      <c r="A54" s="28" t="s">
        <v>2</v>
      </c>
      <c r="B54" s="27">
        <v>100105</v>
      </c>
      <c r="C54" s="26">
        <v>40</v>
      </c>
      <c r="D54" s="25" t="s">
        <v>0</v>
      </c>
      <c r="E54" s="24">
        <v>182</v>
      </c>
      <c r="F54" s="23">
        <v>170</v>
      </c>
      <c r="G54" s="22"/>
      <c r="H54" s="21"/>
      <c r="I54" s="20">
        <f>H54*E54</f>
        <v>0</v>
      </c>
      <c r="J54" s="19">
        <f>F54*H54</f>
        <v>0</v>
      </c>
    </row>
    <row r="55" spans="1:10" ht="30.75" thickBot="1" x14ac:dyDescent="0.3">
      <c r="A55" s="18" t="s">
        <v>1</v>
      </c>
      <c r="B55" s="17">
        <v>100106</v>
      </c>
      <c r="C55" s="16">
        <v>40</v>
      </c>
      <c r="D55" s="15" t="s">
        <v>0</v>
      </c>
      <c r="E55" s="14">
        <v>207</v>
      </c>
      <c r="F55" s="13">
        <v>193</v>
      </c>
      <c r="G55" s="12"/>
      <c r="H55" s="11"/>
      <c r="I55" s="10">
        <f>H55*E55</f>
        <v>0</v>
      </c>
      <c r="J55" s="9">
        <f>F55*H55</f>
        <v>0</v>
      </c>
    </row>
    <row r="56" spans="1:10" ht="15.75" customHeight="1" thickBot="1" x14ac:dyDescent="0.3">
      <c r="A56" s="8"/>
      <c r="B56" s="7"/>
      <c r="C56" s="7"/>
      <c r="D56" s="7"/>
      <c r="E56" s="7"/>
      <c r="F56" s="7"/>
      <c r="G56" s="7"/>
      <c r="H56" s="7"/>
      <c r="I56" s="7"/>
      <c r="J56" s="6"/>
    </row>
    <row r="57" spans="1:10" ht="40.5" customHeight="1" thickBot="1" x14ac:dyDescent="0.3">
      <c r="G57" s="5"/>
      <c r="H57" s="4">
        <f>SUM(H5:H55)</f>
        <v>0</v>
      </c>
      <c r="I57" s="3">
        <f>SUM(I5:I55)</f>
        <v>0</v>
      </c>
      <c r="J57" s="2">
        <f>SUM(J5:J55)</f>
        <v>0</v>
      </c>
    </row>
    <row r="58" spans="1:10" ht="15.75" thickTop="1" x14ac:dyDescent="0.25"/>
  </sheetData>
  <mergeCells count="8">
    <mergeCell ref="A56:J56"/>
    <mergeCell ref="A4:G4"/>
    <mergeCell ref="A2:A3"/>
    <mergeCell ref="B2:B3"/>
    <mergeCell ref="C2:C3"/>
    <mergeCell ref="D2:D3"/>
    <mergeCell ref="G2:G3"/>
    <mergeCell ref="H2:H3"/>
  </mergeCells>
  <pageMargins left="0.7" right="0.7" top="0.75" bottom="0.75" header="0.3" footer="0.3"/>
  <pageSetup paperSize="9" orientation="portrait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Плоскорез</vt:lpstr>
    </vt:vector>
  </TitlesOfParts>
  <Company>ХОЗЛИДЕР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Спецпредложение Плоскорезы 2020</dc:title>
  <dc:creator>hozlider-nn@yandex.ru</dc:creator>
  <cp:lastModifiedBy>Koluchi</cp:lastModifiedBy>
  <dcterms:created xsi:type="dcterms:W3CDTF">2019-12-02T07:25:12Z</dcterms:created>
  <dcterms:modified xsi:type="dcterms:W3CDTF">2019-12-02T07:25:50Z</dcterms:modified>
</cp:coreProperties>
</file>