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xr:revisionPtr revIDLastSave="0" documentId="8_{4FF1068B-A261-4471-B014-7D42B5C91000}" xr6:coauthVersionLast="45" xr6:coauthVersionMax="45" xr10:uidLastSave="{00000000-0000-0000-0000-000000000000}"/>
  <bookViews>
    <workbookView xWindow="-120" yWindow="-120" windowWidth="20730" windowHeight="11160" xr2:uid="{BF4E298B-8DF2-48FF-8682-4B297DD4705C}"/>
  </bookViews>
  <sheets>
    <sheet name="Шланги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2" l="1"/>
  <c r="K5" i="2"/>
  <c r="K17" i="2" s="1"/>
  <c r="L5" i="2"/>
  <c r="J6" i="2"/>
  <c r="K6" i="2"/>
  <c r="L6" i="2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4" i="2"/>
  <c r="K14" i="2"/>
  <c r="L14" i="2"/>
  <c r="J15" i="2"/>
  <c r="K15" i="2"/>
  <c r="L15" i="2"/>
  <c r="I17" i="2"/>
  <c r="J17" i="2"/>
  <c r="L17" i="2"/>
</calcChain>
</file>

<file path=xl/sharedStrings.xml><?xml version="1.0" encoding="utf-8"?>
<sst xmlns="http://schemas.openxmlformats.org/spreadsheetml/2006/main" count="41" uniqueCount="27">
  <si>
    <t>шт.</t>
  </si>
  <si>
    <t>Шланг  резиновый 3/4, L-18м, толщина стенки          2 мм, вес 3,9кг</t>
  </si>
  <si>
    <t>Шланг ПВХ высокопрочный "АТЛАНТ" 3/4, L-18м, толщина стенки 2,7мм</t>
  </si>
  <si>
    <t>Шланг поливочный "Атлант" НОВИНКА !!!</t>
  </si>
  <si>
    <r>
      <t xml:space="preserve">Шланг поливочный ПВХ "Удачный урожай" </t>
    </r>
    <r>
      <rPr>
        <b/>
        <sz val="11"/>
        <color rgb="FFFF0000"/>
        <rFont val="Calibri"/>
        <family val="2"/>
        <charset val="204"/>
      </rPr>
      <t>черный</t>
    </r>
    <r>
      <rPr>
        <b/>
        <sz val="11"/>
        <rFont val="Calibri"/>
        <family val="2"/>
        <charset val="204"/>
      </rPr>
      <t xml:space="preserve"> D-1/2" L-20м, толщина стенки 1,2мм </t>
    </r>
    <r>
      <rPr>
        <b/>
        <sz val="11"/>
        <color indexed="16"/>
        <rFont val="Calibri"/>
        <family val="2"/>
        <charset val="204"/>
      </rPr>
      <t>(гарантия качества)</t>
    </r>
  </si>
  <si>
    <r>
      <t xml:space="preserve">Шланг поливочный ПВХ "Удачный урожай" </t>
    </r>
    <r>
      <rPr>
        <b/>
        <sz val="11"/>
        <color rgb="FFFF0000"/>
        <rFont val="Calibri"/>
        <family val="2"/>
        <charset val="204"/>
      </rPr>
      <t>черный</t>
    </r>
    <r>
      <rPr>
        <b/>
        <sz val="11"/>
        <rFont val="Calibri"/>
        <family val="2"/>
        <charset val="204"/>
      </rPr>
      <t xml:space="preserve"> D-1/2" L-25м, толщина стенки 1,2мм </t>
    </r>
    <r>
      <rPr>
        <b/>
        <sz val="11"/>
        <color indexed="16"/>
        <rFont val="Calibri"/>
        <family val="2"/>
        <charset val="204"/>
      </rPr>
      <t>(гарантия качества)</t>
    </r>
  </si>
  <si>
    <r>
      <t xml:space="preserve">Шланг поливочный ПВХ "Удачный урожай" </t>
    </r>
    <r>
      <rPr>
        <b/>
        <sz val="11"/>
        <color rgb="FFFF0000"/>
        <rFont val="Calibri"/>
        <family val="2"/>
        <charset val="204"/>
      </rPr>
      <t>черный</t>
    </r>
    <r>
      <rPr>
        <b/>
        <sz val="11"/>
        <rFont val="Calibri"/>
        <family val="2"/>
        <charset val="204"/>
      </rPr>
      <t xml:space="preserve"> D-3/4" L-20м, толщина стенки 1,2мм </t>
    </r>
    <r>
      <rPr>
        <b/>
        <sz val="11"/>
        <color indexed="16"/>
        <rFont val="Calibri"/>
        <family val="2"/>
        <charset val="204"/>
      </rPr>
      <t>(гарантия качества)</t>
    </r>
  </si>
  <si>
    <r>
      <t xml:space="preserve">Шланг поливочный ПВХ "Удачный урожай" </t>
    </r>
    <r>
      <rPr>
        <b/>
        <sz val="11"/>
        <color rgb="FFFF0000"/>
        <rFont val="Calibri"/>
        <family val="2"/>
        <charset val="204"/>
      </rPr>
      <t>черный</t>
    </r>
    <r>
      <rPr>
        <b/>
        <sz val="11"/>
        <rFont val="Calibri"/>
        <family val="2"/>
        <charset val="204"/>
      </rPr>
      <t xml:space="preserve"> D-3/4" L-25м, толщина стенки 1,2мм </t>
    </r>
    <r>
      <rPr>
        <b/>
        <sz val="11"/>
        <color indexed="16"/>
        <rFont val="Calibri"/>
        <family val="2"/>
        <charset val="204"/>
      </rPr>
      <t>(гарантия качества)</t>
    </r>
  </si>
  <si>
    <r>
      <t xml:space="preserve">Шланг поливочный ПВХ "Удачный урожай" D-1/2" L-20м, толщина стенки 1,2мм </t>
    </r>
    <r>
      <rPr>
        <b/>
        <sz val="11"/>
        <color indexed="16"/>
        <rFont val="Calibri"/>
        <family val="2"/>
        <charset val="204"/>
      </rPr>
      <t>(гарантия качества)</t>
    </r>
  </si>
  <si>
    <r>
      <t xml:space="preserve">Шланг поливочный ПВХ "Удачный урожай" D-1/2" L-25м, толщина стенки 1,2мм </t>
    </r>
    <r>
      <rPr>
        <b/>
        <sz val="11"/>
        <color indexed="16"/>
        <rFont val="Calibri"/>
        <family val="2"/>
        <charset val="204"/>
      </rPr>
      <t>(гарантия качества)</t>
    </r>
  </si>
  <si>
    <r>
      <t xml:space="preserve">Шланг поливочный ПВХ "Удачный урожай" D-3/4" L-20м, толщина стенки 1,2мм </t>
    </r>
    <r>
      <rPr>
        <b/>
        <sz val="11"/>
        <color indexed="16"/>
        <rFont val="Calibri"/>
        <family val="2"/>
        <charset val="204"/>
      </rPr>
      <t>(гарантия качества)</t>
    </r>
  </si>
  <si>
    <r>
      <t xml:space="preserve">Шланг поливочный ПВХ "Удачный урожай" D-3/4" L-25м, толщина стенки 1,2мм </t>
    </r>
    <r>
      <rPr>
        <b/>
        <sz val="11"/>
        <color indexed="16"/>
        <rFont val="Calibri"/>
        <family val="2"/>
        <charset val="204"/>
      </rPr>
      <t>(гарантия качества)</t>
    </r>
  </si>
  <si>
    <t>Шланг поливочный "Удачный урожай"</t>
  </si>
  <si>
    <t>№3</t>
  </si>
  <si>
    <t>№2</t>
  </si>
  <si>
    <t>№1</t>
  </si>
  <si>
    <t>итого</t>
  </si>
  <si>
    <t>кол-во</t>
  </si>
  <si>
    <t>Фото</t>
  </si>
  <si>
    <t>Оптовая цена от          1000 т.р.       с НДС</t>
  </si>
  <si>
    <t>Оптовая цена от       300 т.р.          с НДС</t>
  </si>
  <si>
    <t>Оптовая цена от           100 т.р.         с НДС</t>
  </si>
  <si>
    <t>Ед. изм.</t>
  </si>
  <si>
    <t xml:space="preserve">Кол-во  в упак.  </t>
  </si>
  <si>
    <t>Артикул</t>
  </si>
  <si>
    <t xml:space="preserve">Наименование   </t>
  </si>
  <si>
    <t xml:space="preserve"> ПРОСЧИТАТЬ 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</si>
</sst>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22"/>
      <color indexed="16"/>
      <name val="Calibri"/>
      <family val="2"/>
      <charset val="204"/>
    </font>
    <font>
      <sz val="11"/>
      <name val="Calibri"/>
      <family val="2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20"/>
      <color indexed="16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indexed="16"/>
      <name val="Calibri"/>
      <family val="2"/>
      <charset val="204"/>
    </font>
    <font>
      <b/>
      <i/>
      <sz val="20"/>
      <color indexed="16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24"/>
      <color theme="5" tint="-0.249977111117893"/>
      <name val="Calibri"/>
      <family val="2"/>
      <charset val="204"/>
    </font>
    <font>
      <b/>
      <i/>
      <sz val="22"/>
      <color theme="5" tint="-0.249977111117893"/>
      <name val="Calibri"/>
      <family val="2"/>
      <charset val="204"/>
    </font>
    <font>
      <sz val="26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/>
    <xf numFmtId="164" fontId="1" fillId="0" borderId="0" xfId="1" applyNumberFormat="1"/>
    <xf numFmtId="164" fontId="2" fillId="2" borderId="1" xfId="1" applyNumberFormat="1" applyFont="1" applyFill="1" applyBorder="1" applyAlignment="1">
      <alignment wrapText="1"/>
    </xf>
    <xf numFmtId="164" fontId="2" fillId="3" borderId="2" xfId="1" applyNumberFormat="1" applyFont="1" applyFill="1" applyBorder="1" applyAlignment="1">
      <alignment wrapText="1"/>
    </xf>
    <xf numFmtId="164" fontId="2" fillId="4" borderId="3" xfId="1" applyNumberFormat="1" applyFont="1" applyFill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164" fontId="1" fillId="5" borderId="5" xfId="1" applyNumberFormat="1" applyFill="1" applyBorder="1"/>
    <xf numFmtId="164" fontId="1" fillId="5" borderId="6" xfId="1" applyNumberFormat="1" applyFill="1" applyBorder="1"/>
    <xf numFmtId="0" fontId="1" fillId="5" borderId="6" xfId="1" applyFill="1" applyBorder="1"/>
    <xf numFmtId="0" fontId="3" fillId="6" borderId="6" xfId="1" applyFont="1" applyFill="1" applyBorder="1" applyAlignment="1">
      <alignment horizontal="center" vertical="center"/>
    </xf>
    <xf numFmtId="0" fontId="3" fillId="6" borderId="7" xfId="1" applyFont="1" applyFill="1" applyBorder="1" applyAlignment="1">
      <alignment horizontal="center" vertical="center"/>
    </xf>
    <xf numFmtId="164" fontId="1" fillId="7" borderId="8" xfId="1" applyNumberFormat="1" applyFill="1" applyBorder="1"/>
    <xf numFmtId="164" fontId="1" fillId="3" borderId="9" xfId="1" applyNumberFormat="1" applyFill="1" applyBorder="1"/>
    <xf numFmtId="164" fontId="1" fillId="4" borderId="10" xfId="1" applyNumberFormat="1" applyFill="1" applyBorder="1"/>
    <xf numFmtId="3" fontId="4" fillId="0" borderId="11" xfId="1" applyNumberFormat="1" applyFont="1" applyBorder="1"/>
    <xf numFmtId="0" fontId="1" fillId="0" borderId="0" xfId="1" applyAlignment="1">
      <alignment horizontal="center"/>
    </xf>
    <xf numFmtId="164" fontId="5" fillId="7" borderId="8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/>
    </xf>
    <xf numFmtId="164" fontId="5" fillId="4" borderId="12" xfId="1" applyNumberFormat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 wrapText="1"/>
    </xf>
    <xf numFmtId="3" fontId="7" fillId="0" borderId="12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164" fontId="1" fillId="7" borderId="15" xfId="1" applyNumberFormat="1" applyFill="1" applyBorder="1"/>
    <xf numFmtId="164" fontId="1" fillId="3" borderId="16" xfId="1" applyNumberFormat="1" applyFill="1" applyBorder="1"/>
    <xf numFmtId="164" fontId="1" fillId="4" borderId="17" xfId="1" applyNumberFormat="1" applyFill="1" applyBorder="1"/>
    <xf numFmtId="3" fontId="4" fillId="0" borderId="18" xfId="1" applyNumberFormat="1" applyFont="1" applyBorder="1"/>
    <xf numFmtId="0" fontId="1" fillId="0" borderId="19" xfId="1" applyBorder="1" applyAlignment="1">
      <alignment horizontal="center"/>
    </xf>
    <xf numFmtId="164" fontId="5" fillId="7" borderId="15" xfId="1" applyNumberFormat="1" applyFont="1" applyFill="1" applyBorder="1" applyAlignment="1">
      <alignment horizontal="center" vertical="center"/>
    </xf>
    <xf numFmtId="164" fontId="5" fillId="3" borderId="16" xfId="1" applyNumberFormat="1" applyFont="1" applyFill="1" applyBorder="1" applyAlignment="1">
      <alignment horizontal="center" vertical="center"/>
    </xf>
    <xf numFmtId="164" fontId="5" fillId="4" borderId="20" xfId="1" applyNumberFormat="1" applyFont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3" fontId="6" fillId="0" borderId="16" xfId="1" applyNumberFormat="1" applyFont="1" applyBorder="1" applyAlignment="1">
      <alignment horizontal="center" vertical="center" wrapText="1"/>
    </xf>
    <xf numFmtId="3" fontId="7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 wrapText="1"/>
    </xf>
    <xf numFmtId="164" fontId="9" fillId="6" borderId="5" xfId="1" applyNumberFormat="1" applyFont="1" applyFill="1" applyBorder="1" applyAlignment="1">
      <alignment vertical="center"/>
    </xf>
    <xf numFmtId="164" fontId="9" fillId="6" borderId="6" xfId="1" applyNumberFormat="1" applyFont="1" applyFill="1" applyBorder="1" applyAlignment="1">
      <alignment vertical="center"/>
    </xf>
    <xf numFmtId="0" fontId="9" fillId="6" borderId="6" xfId="1" applyFont="1" applyFill="1" applyBorder="1" applyAlignment="1">
      <alignment vertical="center"/>
    </xf>
    <xf numFmtId="0" fontId="9" fillId="6" borderId="6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/>
    </xf>
    <xf numFmtId="164" fontId="5" fillId="7" borderId="23" xfId="1" applyNumberFormat="1" applyFont="1" applyFill="1" applyBorder="1" applyAlignment="1">
      <alignment horizontal="center" vertical="center"/>
    </xf>
    <xf numFmtId="164" fontId="5" fillId="3" borderId="24" xfId="1" applyNumberFormat="1" applyFont="1" applyFill="1" applyBorder="1" applyAlignment="1">
      <alignment horizontal="center" vertical="center"/>
    </xf>
    <xf numFmtId="164" fontId="5" fillId="4" borderId="25" xfId="1" applyNumberFormat="1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3" fontId="6" fillId="0" borderId="24" xfId="1" applyNumberFormat="1" applyFont="1" applyBorder="1" applyAlignment="1">
      <alignment horizontal="center" vertical="center" wrapText="1"/>
    </xf>
    <xf numFmtId="3" fontId="7" fillId="0" borderId="25" xfId="1" applyNumberFormat="1" applyFont="1" applyBorder="1" applyAlignment="1">
      <alignment horizontal="center" vertical="center"/>
    </xf>
    <xf numFmtId="164" fontId="1" fillId="7" borderId="27" xfId="1" applyNumberFormat="1" applyFill="1" applyBorder="1"/>
    <xf numFmtId="164" fontId="1" fillId="3" borderId="28" xfId="1" applyNumberFormat="1" applyFill="1" applyBorder="1"/>
    <xf numFmtId="164" fontId="1" fillId="4" borderId="29" xfId="1" applyNumberFormat="1" applyFill="1" applyBorder="1"/>
    <xf numFmtId="3" fontId="4" fillId="0" borderId="30" xfId="1" applyNumberFormat="1" applyFont="1" applyBorder="1"/>
    <xf numFmtId="164" fontId="5" fillId="7" borderId="31" xfId="1" applyNumberFormat="1" applyFont="1" applyFill="1" applyBorder="1" applyAlignment="1">
      <alignment horizontal="center" vertical="center"/>
    </xf>
    <xf numFmtId="164" fontId="5" fillId="3" borderId="32" xfId="1" applyNumberFormat="1" applyFont="1" applyFill="1" applyBorder="1" applyAlignment="1">
      <alignment horizontal="center" vertical="center"/>
    </xf>
    <xf numFmtId="164" fontId="5" fillId="4" borderId="33" xfId="1" applyNumberFormat="1" applyFont="1" applyFill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3" fontId="6" fillId="0" borderId="28" xfId="1" applyNumberFormat="1" applyFont="1" applyBorder="1" applyAlignment="1">
      <alignment horizontal="center" vertical="center" wrapText="1"/>
    </xf>
    <xf numFmtId="3" fontId="7" fillId="0" borderId="33" xfId="1" applyNumberFormat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 wrapText="1"/>
    </xf>
    <xf numFmtId="164" fontId="1" fillId="7" borderId="23" xfId="1" applyNumberFormat="1" applyFill="1" applyBorder="1"/>
    <xf numFmtId="164" fontId="1" fillId="3" borderId="24" xfId="1" applyNumberFormat="1" applyFill="1" applyBorder="1"/>
    <xf numFmtId="164" fontId="1" fillId="4" borderId="35" xfId="1" applyNumberFormat="1" applyFill="1" applyBorder="1"/>
    <xf numFmtId="3" fontId="4" fillId="0" borderId="14" xfId="1" applyNumberFormat="1" applyFont="1" applyBorder="1"/>
    <xf numFmtId="0" fontId="1" fillId="0" borderId="0" xfId="1" applyAlignment="1">
      <alignment horizontal="center"/>
    </xf>
    <xf numFmtId="164" fontId="5" fillId="7" borderId="27" xfId="1" applyNumberFormat="1" applyFont="1" applyFill="1" applyBorder="1" applyAlignment="1">
      <alignment horizontal="center" vertical="center"/>
    </xf>
    <xf numFmtId="164" fontId="5" fillId="3" borderId="28" xfId="1" applyNumberFormat="1" applyFont="1" applyFill="1" applyBorder="1" applyAlignment="1">
      <alignment horizontal="center" vertical="center"/>
    </xf>
    <xf numFmtId="164" fontId="5" fillId="4" borderId="36" xfId="1" applyNumberFormat="1" applyFont="1" applyFill="1" applyBorder="1" applyAlignment="1">
      <alignment horizontal="center" vertical="center"/>
    </xf>
    <xf numFmtId="3" fontId="7" fillId="0" borderId="36" xfId="1" applyNumberFormat="1" applyFont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3" fontId="6" fillId="0" borderId="32" xfId="1" applyNumberFormat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164" fontId="13" fillId="7" borderId="39" xfId="1" applyNumberFormat="1" applyFont="1" applyFill="1" applyBorder="1" applyAlignment="1">
      <alignment horizontal="center" vertical="center" wrapText="1"/>
    </xf>
    <xf numFmtId="164" fontId="13" fillId="3" borderId="40" xfId="1" applyNumberFormat="1" applyFont="1" applyFill="1" applyBorder="1" applyAlignment="1">
      <alignment horizontal="center" vertical="center" wrapText="1"/>
    </xf>
    <xf numFmtId="164" fontId="13" fillId="4" borderId="41" xfId="1" applyNumberFormat="1" applyFont="1" applyFill="1" applyBorder="1" applyAlignment="1">
      <alignment horizontal="center" vertical="center" wrapText="1"/>
    </xf>
    <xf numFmtId="1" fontId="14" fillId="0" borderId="11" xfId="1" applyNumberFormat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3" fillId="7" borderId="41" xfId="1" applyFont="1" applyFill="1" applyBorder="1" applyAlignment="1">
      <alignment horizontal="center" vertical="center" wrapText="1"/>
    </xf>
    <xf numFmtId="0" fontId="13" fillId="3" borderId="40" xfId="1" applyFont="1" applyFill="1" applyBorder="1" applyAlignment="1">
      <alignment horizontal="center" vertical="center" wrapText="1"/>
    </xf>
    <xf numFmtId="0" fontId="13" fillId="4" borderId="41" xfId="1" applyFont="1" applyFill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164" fontId="14" fillId="7" borderId="40" xfId="1" applyNumberFormat="1" applyFont="1" applyFill="1" applyBorder="1" applyAlignment="1">
      <alignment horizontal="center" vertical="center" wrapText="1"/>
    </xf>
    <xf numFmtId="164" fontId="14" fillId="3" borderId="44" xfId="1" applyNumberFormat="1" applyFont="1" applyFill="1" applyBorder="1" applyAlignment="1">
      <alignment horizontal="center" vertical="center" wrapText="1"/>
    </xf>
    <xf numFmtId="164" fontId="14" fillId="4" borderId="40" xfId="1" applyNumberFormat="1" applyFont="1" applyFill="1" applyBorder="1" applyAlignment="1">
      <alignment horizontal="center" vertical="center" wrapText="1"/>
    </xf>
    <xf numFmtId="1" fontId="14" fillId="0" borderId="22" xfId="1" applyNumberFormat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44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45" xfId="1" applyFont="1" applyBorder="1" applyAlignment="1">
      <alignment horizontal="center" vertical="center" wrapText="1"/>
    </xf>
    <xf numFmtId="164" fontId="16" fillId="0" borderId="0" xfId="1" applyNumberFormat="1" applyFont="1"/>
    <xf numFmtId="1" fontId="17" fillId="0" borderId="0" xfId="1" applyNumberFormat="1" applyFont="1"/>
    <xf numFmtId="0" fontId="18" fillId="0" borderId="0" xfId="1" applyFont="1" applyAlignment="1">
      <alignment horizontal="center" wrapText="1"/>
    </xf>
  </cellXfs>
  <cellStyles count="2">
    <cellStyle name="Обычный" xfId="0" builtinId="0"/>
    <cellStyle name="Обычный 7" xfId="1" xr:uid="{67FBE30A-05B4-4BD8-8C78-3D7085314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242354</xdr:colOff>
      <xdr:row>4</xdr:row>
      <xdr:rowOff>328084</xdr:rowOff>
    </xdr:from>
    <xdr:ext cx="1899829" cy="1346083"/>
    <xdr:pic>
      <xdr:nvPicPr>
        <xdr:cNvPr id="2" name="Picture 3653">
          <a:extLst>
            <a:ext uri="{FF2B5EF4-FFF2-40B4-BE49-F238E27FC236}">
              <a16:creationId xmlns:a16="http://schemas.microsoft.com/office/drawing/2014/main" id="{CC7B843F-C640-4A70-A2F1-2C254972B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09554" y="956734"/>
          <a:ext cx="1899829" cy="134608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7</xdr:col>
      <xdr:colOff>1388529</xdr:colOff>
      <xdr:row>16</xdr:row>
      <xdr:rowOff>28575</xdr:rowOff>
    </xdr:from>
    <xdr:to>
      <xdr:col>7</xdr:col>
      <xdr:colOff>2366937</xdr:colOff>
      <xdr:row>16</xdr:row>
      <xdr:rowOff>522732</xdr:rowOff>
    </xdr:to>
    <xdr:sp macro="" textlink="">
      <xdr:nvSpPr>
        <xdr:cNvPr id="3" name="Стрелка вправо 2">
          <a:extLst>
            <a:ext uri="{FF2B5EF4-FFF2-40B4-BE49-F238E27FC236}">
              <a16:creationId xmlns:a16="http://schemas.microsoft.com/office/drawing/2014/main" id="{D4A346AA-4810-426D-88A8-90DE3153CFAD}"/>
            </a:ext>
          </a:extLst>
        </xdr:cNvPr>
        <xdr:cNvSpPr/>
      </xdr:nvSpPr>
      <xdr:spPr>
        <a:xfrm>
          <a:off x="4874679" y="3076575"/>
          <a:ext cx="6858" cy="160782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7</xdr:col>
      <xdr:colOff>58206</xdr:colOff>
      <xdr:row>9</xdr:row>
      <xdr:rowOff>153300</xdr:rowOff>
    </xdr:from>
    <xdr:ext cx="2299560" cy="1899865"/>
    <xdr:pic>
      <xdr:nvPicPr>
        <xdr:cNvPr id="4" name="Picture 274">
          <a:extLst>
            <a:ext uri="{FF2B5EF4-FFF2-40B4-BE49-F238E27FC236}">
              <a16:creationId xmlns:a16="http://schemas.microsoft.com/office/drawing/2014/main" id="{DF4DBBA7-04D3-43CC-A13E-76F05040A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5406" y="1867800"/>
          <a:ext cx="2299560" cy="18998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95246</xdr:colOff>
      <xdr:row>6</xdr:row>
      <xdr:rowOff>698502</xdr:rowOff>
    </xdr:from>
    <xdr:ext cx="2202166" cy="1483940"/>
    <xdr:pic>
      <xdr:nvPicPr>
        <xdr:cNvPr id="5" name="Picture 275">
          <a:extLst>
            <a:ext uri="{FF2B5EF4-FFF2-40B4-BE49-F238E27FC236}">
              <a16:creationId xmlns:a16="http://schemas.microsoft.com/office/drawing/2014/main" id="{F16F9A32-079E-4BBB-861E-4E842EF85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46" y="1336677"/>
          <a:ext cx="2202166" cy="1483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295276</xdr:colOff>
      <xdr:row>13</xdr:row>
      <xdr:rowOff>28576</xdr:rowOff>
    </xdr:from>
    <xdr:ext cx="1600199" cy="1283277"/>
    <xdr:pic>
      <xdr:nvPicPr>
        <xdr:cNvPr id="6" name="Рисунок 5">
          <a:extLst>
            <a:ext uri="{FF2B5EF4-FFF2-40B4-BE49-F238E27FC236}">
              <a16:creationId xmlns:a16="http://schemas.microsoft.com/office/drawing/2014/main" id="{D7392823-C439-4AEC-94EF-002C2D07E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62476" y="2505076"/>
          <a:ext cx="1600199" cy="1283277"/>
        </a:xfrm>
        <a:prstGeom prst="rect">
          <a:avLst/>
        </a:prstGeom>
      </xdr:spPr>
    </xdr:pic>
    <xdr:clientData/>
  </xdr:oneCellAnchor>
  <xdr:oneCellAnchor>
    <xdr:from>
      <xdr:col>7</xdr:col>
      <xdr:colOff>314325</xdr:colOff>
      <xdr:row>14</xdr:row>
      <xdr:rowOff>28575</xdr:rowOff>
    </xdr:from>
    <xdr:ext cx="1499746" cy="1274174"/>
    <xdr:pic>
      <xdr:nvPicPr>
        <xdr:cNvPr id="7" name="Рисунок 6">
          <a:extLst>
            <a:ext uri="{FF2B5EF4-FFF2-40B4-BE49-F238E27FC236}">
              <a16:creationId xmlns:a16="http://schemas.microsoft.com/office/drawing/2014/main" id="{8BDB59FB-4B89-41FA-ACEB-FA8ECCD51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81525" y="2695575"/>
          <a:ext cx="1499746" cy="1274174"/>
        </a:xfrm>
        <a:prstGeom prst="rect">
          <a:avLst/>
        </a:prstGeom>
      </xdr:spPr>
    </xdr:pic>
    <xdr:clientData/>
  </xdr:oneCellAnchor>
  <xdr:oneCellAnchor>
    <xdr:from>
      <xdr:col>0</xdr:col>
      <xdr:colOff>2127246</xdr:colOff>
      <xdr:row>0</xdr:row>
      <xdr:rowOff>0</xdr:rowOff>
    </xdr:from>
    <xdr:ext cx="7854950" cy="1738326"/>
    <xdr:pic>
      <xdr:nvPicPr>
        <xdr:cNvPr id="8" name="Рисунок 37">
          <a:extLst>
            <a:ext uri="{FF2B5EF4-FFF2-40B4-BE49-F238E27FC236}">
              <a16:creationId xmlns:a16="http://schemas.microsoft.com/office/drawing/2014/main" id="{EF764669-5DA6-4169-88A6-A0326B6AD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1" y="0"/>
          <a:ext cx="7854950" cy="1738326"/>
        </a:xfrm>
        <a:prstGeom prst="rect">
          <a:avLst/>
        </a:prstGeom>
        <a:noFill/>
        <a:ln>
          <a:noFill/>
        </a:ln>
        <a:effectLst>
          <a:outerShdw blurRad="225425" dist="50800" dir="5220000" algn="ctr">
            <a:srgbClr val="000000">
              <a:alpha val="33000"/>
            </a:srgbClr>
          </a:outerShdw>
        </a:effectLst>
        <a:scene3d>
          <a:camera prst="perspectiveFront" fov="3300000">
            <a:rot lat="486000" lon="19530000" rev="174000"/>
          </a:camera>
          <a:lightRig rig="harsh" dir="t">
            <a:rot lat="0" lon="0" rev="3000000"/>
          </a:lightRig>
        </a:scene3d>
        <a:sp3d extrusionH="254000" contourW="19050">
          <a:bevelT w="82550" h="44450" prst="angle"/>
          <a:bevelB w="82550" h="44450" prst="angle"/>
          <a:contourClr>
            <a:srgbClr val="FFFFFF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63498</xdr:colOff>
      <xdr:row>0</xdr:row>
      <xdr:rowOff>1174749</xdr:rowOff>
    </xdr:from>
    <xdr:to>
      <xdr:col>8</xdr:col>
      <xdr:colOff>530223</xdr:colOff>
      <xdr:row>0</xdr:row>
      <xdr:rowOff>2086482</xdr:rowOff>
    </xdr:to>
    <xdr:sp macro="" textlink="">
      <xdr:nvSpPr>
        <xdr:cNvPr id="9" name="Стрелка вправо 30">
          <a:extLst>
            <a:ext uri="{FF2B5EF4-FFF2-40B4-BE49-F238E27FC236}">
              <a16:creationId xmlns:a16="http://schemas.microsoft.com/office/drawing/2014/main" id="{9494401B-F99F-42A1-9617-55CFE3889E6F}"/>
            </a:ext>
          </a:extLst>
        </xdr:cNvPr>
        <xdr:cNvSpPr/>
      </xdr:nvSpPr>
      <xdr:spPr>
        <a:xfrm rot="5400000">
          <a:off x="5174993" y="-41021"/>
          <a:ext cx="0" cy="466723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9</xdr:col>
      <xdr:colOff>359837</xdr:colOff>
      <xdr:row>0</xdr:row>
      <xdr:rowOff>497409</xdr:rowOff>
    </xdr:from>
    <xdr:ext cx="1942603" cy="1247984"/>
    <xdr:pic>
      <xdr:nvPicPr>
        <xdr:cNvPr id="10" name="Рисунок 10">
          <a:extLst>
            <a:ext uri="{FF2B5EF4-FFF2-40B4-BE49-F238E27FC236}">
              <a16:creationId xmlns:a16="http://schemas.microsoft.com/office/drawing/2014/main" id="{8FEB09D9-648A-4E4D-9CF3-65DFBAD0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6237" y="192609"/>
          <a:ext cx="1942603" cy="1247984"/>
        </a:xfrm>
        <a:prstGeom prst="rect">
          <a:avLst/>
        </a:prstGeom>
        <a:noFill/>
        <a:ln>
          <a:noFill/>
        </a:ln>
        <a:effectLst>
          <a:outerShdw blurRad="190500" dist="228600" dir="2700000" algn="ctr" rotWithShape="0">
            <a:srgbClr val="000000">
              <a:alpha val="3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25C69-7D57-4417-AA2D-BCF5307E0699}">
  <sheetPr>
    <tabColor rgb="FFC00000"/>
  </sheetPr>
  <dimension ref="A1:L18"/>
  <sheetViews>
    <sheetView showGridLines="0" tabSelected="1" zoomScale="90" zoomScaleNormal="90" workbookViewId="0">
      <selection activeCell="I2" sqref="I2:I3"/>
    </sheetView>
  </sheetViews>
  <sheetFormatPr defaultRowHeight="15" x14ac:dyDescent="0.25"/>
  <cols>
    <col min="1" max="1" width="46.85546875" style="1" customWidth="1"/>
    <col min="2" max="2" width="10.5703125" style="1" customWidth="1"/>
    <col min="3" max="3" width="8.140625" style="1" customWidth="1"/>
    <col min="4" max="4" width="7.85546875" style="1" customWidth="1"/>
    <col min="5" max="7" width="13.42578125" style="1" customWidth="1"/>
    <col min="8" max="8" width="36" style="1" customWidth="1"/>
    <col min="9" max="9" width="9.42578125" style="1" customWidth="1"/>
    <col min="10" max="12" width="14.28515625" style="2" customWidth="1"/>
    <col min="13" max="16384" width="9.140625" style="1"/>
  </cols>
  <sheetData>
    <row r="1" spans="1:12" ht="169.5" customHeight="1" thickBot="1" x14ac:dyDescent="0.55000000000000004">
      <c r="A1" s="97"/>
      <c r="B1" s="97"/>
      <c r="C1" s="97"/>
      <c r="D1" s="97"/>
      <c r="E1" s="97"/>
      <c r="F1" s="97"/>
      <c r="G1" s="97"/>
      <c r="H1" s="97"/>
      <c r="I1" s="96"/>
      <c r="J1" s="95" t="s">
        <v>26</v>
      </c>
    </row>
    <row r="2" spans="1:12" ht="63.75" thickBot="1" x14ac:dyDescent="0.3">
      <c r="A2" s="94" t="s">
        <v>25</v>
      </c>
      <c r="B2" s="92" t="s">
        <v>24</v>
      </c>
      <c r="C2" s="93" t="s">
        <v>23</v>
      </c>
      <c r="D2" s="92" t="s">
        <v>22</v>
      </c>
      <c r="E2" s="91" t="s">
        <v>21</v>
      </c>
      <c r="F2" s="90" t="s">
        <v>20</v>
      </c>
      <c r="G2" s="89" t="s">
        <v>19</v>
      </c>
      <c r="H2" s="88" t="s">
        <v>18</v>
      </c>
      <c r="I2" s="87" t="s">
        <v>17</v>
      </c>
      <c r="J2" s="86" t="s">
        <v>16</v>
      </c>
      <c r="K2" s="85" t="s">
        <v>16</v>
      </c>
      <c r="L2" s="84" t="s">
        <v>16</v>
      </c>
    </row>
    <row r="3" spans="1:12" ht="18.75" customHeight="1" thickBot="1" x14ac:dyDescent="0.3">
      <c r="A3" s="83"/>
      <c r="B3" s="81"/>
      <c r="C3" s="82"/>
      <c r="D3" s="81"/>
      <c r="E3" s="80" t="s">
        <v>15</v>
      </c>
      <c r="F3" s="79" t="s">
        <v>14</v>
      </c>
      <c r="G3" s="78" t="s">
        <v>13</v>
      </c>
      <c r="H3" s="77"/>
      <c r="I3" s="76"/>
      <c r="J3" s="75" t="s">
        <v>15</v>
      </c>
      <c r="K3" s="74" t="s">
        <v>14</v>
      </c>
      <c r="L3" s="73" t="s">
        <v>13</v>
      </c>
    </row>
    <row r="4" spans="1:12" ht="45" customHeight="1" thickBot="1" x14ac:dyDescent="0.3">
      <c r="A4" s="72" t="s">
        <v>12</v>
      </c>
      <c r="B4" s="71"/>
      <c r="C4" s="71"/>
      <c r="D4" s="71"/>
      <c r="E4" s="71"/>
      <c r="F4" s="71"/>
      <c r="G4" s="71"/>
      <c r="H4" s="71"/>
      <c r="I4" s="38"/>
      <c r="J4" s="37"/>
      <c r="K4" s="37"/>
      <c r="L4" s="36"/>
    </row>
    <row r="5" spans="1:12" ht="63.75" customHeight="1" x14ac:dyDescent="0.25">
      <c r="A5" s="70" t="s">
        <v>11</v>
      </c>
      <c r="B5" s="34">
        <v>101316</v>
      </c>
      <c r="C5" s="33">
        <v>1</v>
      </c>
      <c r="D5" s="32" t="s">
        <v>0</v>
      </c>
      <c r="E5" s="31">
        <v>382</v>
      </c>
      <c r="F5" s="30">
        <v>366</v>
      </c>
      <c r="G5" s="29">
        <v>336</v>
      </c>
      <c r="H5" s="62"/>
      <c r="I5" s="27"/>
      <c r="J5" s="26">
        <f>I5*E5</f>
        <v>0</v>
      </c>
      <c r="K5" s="25">
        <f>I5*F5</f>
        <v>0</v>
      </c>
      <c r="L5" s="24">
        <f>I5*G5</f>
        <v>0</v>
      </c>
    </row>
    <row r="6" spans="1:12" ht="63.75" customHeight="1" thickBot="1" x14ac:dyDescent="0.3">
      <c r="A6" s="23" t="s">
        <v>10</v>
      </c>
      <c r="B6" s="46">
        <v>101317</v>
      </c>
      <c r="C6" s="45">
        <v>1</v>
      </c>
      <c r="D6" s="44" t="s">
        <v>0</v>
      </c>
      <c r="E6" s="43">
        <v>305</v>
      </c>
      <c r="F6" s="42">
        <v>293</v>
      </c>
      <c r="G6" s="41">
        <v>269</v>
      </c>
      <c r="H6" s="62"/>
      <c r="I6" s="61"/>
      <c r="J6" s="60">
        <f>I6*E6</f>
        <v>0</v>
      </c>
      <c r="K6" s="59">
        <f>I6*F6</f>
        <v>0</v>
      </c>
      <c r="L6" s="58">
        <f>I6*G6</f>
        <v>0</v>
      </c>
    </row>
    <row r="7" spans="1:12" ht="63.75" customHeight="1" x14ac:dyDescent="0.25">
      <c r="A7" s="69" t="s">
        <v>9</v>
      </c>
      <c r="B7" s="56">
        <v>101318</v>
      </c>
      <c r="C7" s="68">
        <v>1</v>
      </c>
      <c r="D7" s="67" t="s">
        <v>0</v>
      </c>
      <c r="E7" s="53">
        <v>319</v>
      </c>
      <c r="F7" s="52">
        <v>306</v>
      </c>
      <c r="G7" s="51">
        <v>281</v>
      </c>
      <c r="H7" s="16"/>
      <c r="I7" s="50"/>
      <c r="J7" s="49">
        <f>I7*E7</f>
        <v>0</v>
      </c>
      <c r="K7" s="48">
        <f>I7*F7</f>
        <v>0</v>
      </c>
      <c r="L7" s="47">
        <f>I7*G7</f>
        <v>0</v>
      </c>
    </row>
    <row r="8" spans="1:12" ht="63.75" customHeight="1" thickBot="1" x14ac:dyDescent="0.3">
      <c r="A8" s="23" t="s">
        <v>8</v>
      </c>
      <c r="B8" s="46">
        <v>101321</v>
      </c>
      <c r="C8" s="45">
        <v>1</v>
      </c>
      <c r="D8" s="44" t="s">
        <v>0</v>
      </c>
      <c r="E8" s="43">
        <v>255</v>
      </c>
      <c r="F8" s="42">
        <v>245</v>
      </c>
      <c r="G8" s="41">
        <v>225</v>
      </c>
      <c r="H8" s="16"/>
      <c r="I8" s="61"/>
      <c r="J8" s="60">
        <f>I8*E8</f>
        <v>0</v>
      </c>
      <c r="K8" s="59">
        <f>I8*F8</f>
        <v>0</v>
      </c>
      <c r="L8" s="58">
        <f>I8*G8</f>
        <v>0</v>
      </c>
    </row>
    <row r="9" spans="1:12" ht="63.75" customHeight="1" x14ac:dyDescent="0.25">
      <c r="A9" s="57" t="s">
        <v>7</v>
      </c>
      <c r="B9" s="66">
        <v>101319</v>
      </c>
      <c r="C9" s="55">
        <v>1</v>
      </c>
      <c r="D9" s="54" t="s">
        <v>0</v>
      </c>
      <c r="E9" s="65">
        <v>319</v>
      </c>
      <c r="F9" s="64">
        <v>306</v>
      </c>
      <c r="G9" s="63">
        <v>281</v>
      </c>
      <c r="H9" s="62"/>
      <c r="I9" s="50"/>
      <c r="J9" s="49">
        <f>I9*E9</f>
        <v>0</v>
      </c>
      <c r="K9" s="48">
        <f>I9*F9</f>
        <v>0</v>
      </c>
      <c r="L9" s="47">
        <f>I9*G9</f>
        <v>0</v>
      </c>
    </row>
    <row r="10" spans="1:12" ht="63.75" customHeight="1" thickBot="1" x14ac:dyDescent="0.3">
      <c r="A10" s="23" t="s">
        <v>6</v>
      </c>
      <c r="B10" s="46">
        <v>101320</v>
      </c>
      <c r="C10" s="45">
        <v>1</v>
      </c>
      <c r="D10" s="44" t="s">
        <v>0</v>
      </c>
      <c r="E10" s="43">
        <v>255</v>
      </c>
      <c r="F10" s="42">
        <v>245</v>
      </c>
      <c r="G10" s="41">
        <v>225</v>
      </c>
      <c r="H10" s="62"/>
      <c r="I10" s="61"/>
      <c r="J10" s="60">
        <f>I10*E10</f>
        <v>0</v>
      </c>
      <c r="K10" s="59">
        <f>I10*F10</f>
        <v>0</v>
      </c>
      <c r="L10" s="58">
        <f>I10*G10</f>
        <v>0</v>
      </c>
    </row>
    <row r="11" spans="1:12" ht="63.75" customHeight="1" x14ac:dyDescent="0.25">
      <c r="A11" s="57" t="s">
        <v>5</v>
      </c>
      <c r="B11" s="56">
        <v>101323</v>
      </c>
      <c r="C11" s="55">
        <v>1</v>
      </c>
      <c r="D11" s="54" t="s">
        <v>0</v>
      </c>
      <c r="E11" s="53">
        <v>257</v>
      </c>
      <c r="F11" s="52">
        <v>246</v>
      </c>
      <c r="G11" s="51">
        <v>226</v>
      </c>
      <c r="H11" s="16"/>
      <c r="I11" s="50"/>
      <c r="J11" s="49">
        <f>I11*E11</f>
        <v>0</v>
      </c>
      <c r="K11" s="48">
        <f>I11*F11</f>
        <v>0</v>
      </c>
      <c r="L11" s="47">
        <f>I11*G11</f>
        <v>0</v>
      </c>
    </row>
    <row r="12" spans="1:12" ht="63.75" customHeight="1" thickBot="1" x14ac:dyDescent="0.3">
      <c r="A12" s="23" t="s">
        <v>4</v>
      </c>
      <c r="B12" s="46">
        <v>101324</v>
      </c>
      <c r="C12" s="45">
        <v>1</v>
      </c>
      <c r="D12" s="44" t="s">
        <v>0</v>
      </c>
      <c r="E12" s="43">
        <v>205</v>
      </c>
      <c r="F12" s="42">
        <v>197</v>
      </c>
      <c r="G12" s="41">
        <v>181</v>
      </c>
      <c r="H12" s="16"/>
      <c r="I12" s="15"/>
      <c r="J12" s="14">
        <f>I12*E12</f>
        <v>0</v>
      </c>
      <c r="K12" s="13">
        <f>I12*F12</f>
        <v>0</v>
      </c>
      <c r="L12" s="12">
        <f>I12*G12</f>
        <v>0</v>
      </c>
    </row>
    <row r="13" spans="1:12" ht="37.5" customHeight="1" thickBot="1" x14ac:dyDescent="0.3">
      <c r="A13" s="40" t="s">
        <v>3</v>
      </c>
      <c r="B13" s="39"/>
      <c r="C13" s="39"/>
      <c r="D13" s="39"/>
      <c r="E13" s="39"/>
      <c r="F13" s="39"/>
      <c r="G13" s="39"/>
      <c r="H13" s="39"/>
      <c r="I13" s="38"/>
      <c r="J13" s="37"/>
      <c r="K13" s="37"/>
      <c r="L13" s="36"/>
    </row>
    <row r="14" spans="1:12" ht="105" customHeight="1" x14ac:dyDescent="0.25">
      <c r="A14" s="35" t="s">
        <v>2</v>
      </c>
      <c r="B14" s="34">
        <v>101342</v>
      </c>
      <c r="C14" s="33">
        <v>1</v>
      </c>
      <c r="D14" s="32" t="s">
        <v>0</v>
      </c>
      <c r="E14" s="31">
        <v>485</v>
      </c>
      <c r="F14" s="30">
        <v>466</v>
      </c>
      <c r="G14" s="29">
        <v>427</v>
      </c>
      <c r="H14" s="28"/>
      <c r="I14" s="27"/>
      <c r="J14" s="26">
        <f>I14*E14</f>
        <v>0</v>
      </c>
      <c r="K14" s="25">
        <f>I14*F14</f>
        <v>0</v>
      </c>
      <c r="L14" s="24">
        <f>I14*G14</f>
        <v>0</v>
      </c>
    </row>
    <row r="15" spans="1:12" ht="105" customHeight="1" thickBot="1" x14ac:dyDescent="0.3">
      <c r="A15" s="23" t="s">
        <v>1</v>
      </c>
      <c r="B15" s="22"/>
      <c r="C15" s="21">
        <v>1</v>
      </c>
      <c r="D15" s="20" t="s">
        <v>0</v>
      </c>
      <c r="E15" s="19">
        <v>438</v>
      </c>
      <c r="F15" s="18">
        <v>420</v>
      </c>
      <c r="G15" s="17">
        <v>385</v>
      </c>
      <c r="H15" s="16"/>
      <c r="I15" s="15"/>
      <c r="J15" s="14">
        <f>I15*E15</f>
        <v>0</v>
      </c>
      <c r="K15" s="13">
        <f>I15*F15</f>
        <v>0</v>
      </c>
      <c r="L15" s="12">
        <f>I15*G15</f>
        <v>0</v>
      </c>
    </row>
    <row r="16" spans="1:12" ht="13.5" customHeight="1" thickBot="1" x14ac:dyDescent="0.3">
      <c r="A16" s="11"/>
      <c r="B16" s="10"/>
      <c r="C16" s="10"/>
      <c r="D16" s="10"/>
      <c r="E16" s="10"/>
      <c r="F16" s="10"/>
      <c r="G16" s="10"/>
      <c r="H16" s="10"/>
      <c r="I16" s="9"/>
      <c r="J16" s="8"/>
      <c r="K16" s="8"/>
      <c r="L16" s="7"/>
    </row>
    <row r="17" spans="9:12" ht="41.25" customHeight="1" thickBot="1" x14ac:dyDescent="0.3">
      <c r="I17" s="6">
        <f>SUM(I5:I15)</f>
        <v>0</v>
      </c>
      <c r="J17" s="5">
        <f>SUM(J5:J15)</f>
        <v>0</v>
      </c>
      <c r="K17" s="4">
        <f>SUM(K5:K12)</f>
        <v>0</v>
      </c>
      <c r="L17" s="3">
        <f>SUM(L5:L12)</f>
        <v>0</v>
      </c>
    </row>
    <row r="18" spans="9:12" ht="15" customHeight="1" thickTop="1" x14ac:dyDescent="0.25"/>
  </sheetData>
  <mergeCells count="12">
    <mergeCell ref="A13:H13"/>
    <mergeCell ref="A4:H4"/>
    <mergeCell ref="I2:I3"/>
    <mergeCell ref="A1:H1"/>
    <mergeCell ref="H5:H6"/>
    <mergeCell ref="A16:H16"/>
    <mergeCell ref="A2:A3"/>
    <mergeCell ref="B2:B3"/>
    <mergeCell ref="C2:C3"/>
    <mergeCell ref="D2:D3"/>
    <mergeCell ref="H2:H3"/>
    <mergeCell ref="H9:H10"/>
  </mergeCells>
  <pageMargins left="0.7" right="0.7" top="0.75" bottom="0.75" header="0.3" footer="0.3"/>
  <pageSetup paperSize="9" orientation="portrait" horizontalDpi="203" verticalDpi="203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Шланги</vt:lpstr>
    </vt:vector>
  </TitlesOfParts>
  <Company>ХОЗЛИДЕР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Шланги поливочные 2020</dc:title>
  <dc:creator>hozlider-nn@yandex.ru</dc:creator>
  <cp:lastModifiedBy>Koluchi</cp:lastModifiedBy>
  <dcterms:created xsi:type="dcterms:W3CDTF">2019-12-02T07:15:50Z</dcterms:created>
  <dcterms:modified xsi:type="dcterms:W3CDTF">2019-12-02T07:16:21Z</dcterms:modified>
</cp:coreProperties>
</file>