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лег\Desktop\"/>
    </mc:Choice>
  </mc:AlternateContent>
  <xr:revisionPtr revIDLastSave="0" documentId="8_{11B88233-92D2-4135-A301-2639395478E5}" xr6:coauthVersionLast="45" xr6:coauthVersionMax="45" xr10:uidLastSave="{00000000-0000-0000-0000-000000000000}"/>
  <bookViews>
    <workbookView xWindow="-120" yWindow="-120" windowWidth="20730" windowHeight="11160" xr2:uid="{798F0314-6FC6-4FEB-AEE1-A834FFC2F8EE}"/>
  </bookViews>
  <sheets>
    <sheet name="Лопата автомобильная" sheetId="2" r:id="rId1"/>
  </sheets>
  <definedNames>
    <definedName name="_xlnm.Print_Area" localSheetId="0">'Лопата автомобильная'!$A$1:$H$12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" l="1"/>
  <c r="K5" i="2"/>
  <c r="K14" i="2" s="1"/>
  <c r="L5" i="2"/>
  <c r="J6" i="2"/>
  <c r="K6" i="2"/>
  <c r="L6" i="2"/>
  <c r="J7" i="2"/>
  <c r="K7" i="2"/>
  <c r="L7" i="2"/>
  <c r="J8" i="2"/>
  <c r="K8" i="2"/>
  <c r="L8" i="2"/>
  <c r="J9" i="2"/>
  <c r="K9" i="2"/>
  <c r="L9" i="2"/>
  <c r="J10" i="2"/>
  <c r="K10" i="2"/>
  <c r="L10" i="2"/>
  <c r="J11" i="2"/>
  <c r="K11" i="2"/>
  <c r="L11" i="2"/>
  <c r="J12" i="2"/>
  <c r="K12" i="2"/>
  <c r="L12" i="2"/>
  <c r="I14" i="2"/>
  <c r="J14" i="2"/>
  <c r="L14" i="2"/>
</calcChain>
</file>

<file path=xl/sharedStrings.xml><?xml version="1.0" encoding="utf-8"?>
<sst xmlns="http://schemas.openxmlformats.org/spreadsheetml/2006/main" count="36" uniqueCount="24">
  <si>
    <t>шт.</t>
  </si>
  <si>
    <t>Лопатка автомобильная (саперная) с  мет. черенком с терморукавом V-ручкой и  эргономичной тулейкой  "АвтоЛидер №8" (п/о, сталь 1,5 мм, общая длина 710 мм, размеры рабочей части 160мм х 197 мм, вес 0,89 кг)</t>
  </si>
  <si>
    <t>Лопатка автомобильная (саперная) с ребрами жесткости, мет. черенком с терморукавом V-ручкой и эргономичной тулейкой "АвтоЛидер №7"(п/о, сталь 1,5 мм, общая  длина 750 мм, размеры рабочей части 153мм х 200 мм, вес 0,89 кг)</t>
  </si>
  <si>
    <t>Лопатка автомобильная (саперная) с дер. черенком V-ручкой и  эргономичной тулейкой "АвтоЛидер №6" (п/о, сталь 1,5 мм, общая длина 710 мм, размеры рабочей части 160мм х 197 мм, вес 0,89 кг)</t>
  </si>
  <si>
    <t>Лопатка автомобильная (саперная)  с ребрами жесткости, дер. черенком V-ручкой и  эргономичной тулейкой "АвтоЛидер №5" (п/о, сталь 1,5 мм, общая длина 750 мм, размеры рабочей части 153мм х 200 мм, вес 0,89 кг)</t>
  </si>
  <si>
    <t>Лопатка автомобильная (саперная) с  дер. черенком и  эргономичной тулейкой "АвтоЛидер №4" (п/о, сталь 1,5 мм, общая длина 630 мм, размеры рабочей части 160мм х 197 мм, вес 0,85 кг)</t>
  </si>
  <si>
    <t>Лопатка автомобильная (саперная)  с ребрами жесткости, дер. черенком  и  эргономичной  тулейкой   "АвтоЛидер №3 (п/о, сталь 1,5 мм, общая длина 650 мм, размеры рабочей части 153мм х 200 мм, вес 0,85 кг)</t>
  </si>
  <si>
    <t>Лопатка автомобильная (саперная) складная "АвтоЛидер №2"  (п/о, сталь 1,5 мм, общая длина 585 мм, размеры рабочей части 160мм х 197 мм, вес 0,84 кг, усиленный складной механизм)</t>
  </si>
  <si>
    <t>Лопатка автомобильная (саперная) складная с ребрами жесткости "АвтоЛидер №1" (п/о, сталь 1,5 мм, общая длина 605 мм, размеры рабочей части 153мм х 200 мм, вес 0,7 кг, усиленный складной механизм)</t>
  </si>
  <si>
    <t>Лопатки автомобильные (саперные)</t>
  </si>
  <si>
    <t>№3</t>
  </si>
  <si>
    <t>№2</t>
  </si>
  <si>
    <t>№1</t>
  </si>
  <si>
    <t>итого</t>
  </si>
  <si>
    <t>кол-во</t>
  </si>
  <si>
    <t>Фото</t>
  </si>
  <si>
    <t>Оптовая цена от 1000 т.р.         с НДС</t>
  </si>
  <si>
    <t>Оптовая цена от            300 т.р.          с НДС</t>
  </si>
  <si>
    <t>Оптовая цена от       100 т.р.                  с НДС</t>
  </si>
  <si>
    <t>Ед. изм.</t>
  </si>
  <si>
    <t xml:space="preserve">Кол-во в упак.  </t>
  </si>
  <si>
    <t>Артикул</t>
  </si>
  <si>
    <t xml:space="preserve">Наименование   </t>
  </si>
  <si>
    <t xml:space="preserve"> ПРОСЧИТАТЬ 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</si>
</sst>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20"/>
      <color indexed="16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2"/>
      <color rgb="FF000000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</font>
    <font>
      <b/>
      <i/>
      <sz val="24"/>
      <color theme="5" tint="-0.249977111117893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1" fontId="1" fillId="0" borderId="0" xfId="1" applyNumberFormat="1"/>
    <xf numFmtId="4" fontId="2" fillId="0" borderId="0" xfId="1" applyNumberFormat="1" applyFont="1"/>
    <xf numFmtId="1" fontId="3" fillId="2" borderId="1" xfId="1" applyNumberFormat="1" applyFont="1" applyFill="1" applyBorder="1" applyAlignment="1">
      <alignment wrapText="1"/>
    </xf>
    <xf numFmtId="1" fontId="3" fillId="3" borderId="2" xfId="1" applyNumberFormat="1" applyFont="1" applyFill="1" applyBorder="1" applyAlignment="1">
      <alignment wrapText="1"/>
    </xf>
    <xf numFmtId="1" fontId="3" fillId="4" borderId="3" xfId="1" applyNumberFormat="1" applyFont="1" applyFill="1" applyBorder="1" applyAlignment="1">
      <alignment wrapText="1"/>
    </xf>
    <xf numFmtId="1" fontId="3" fillId="0" borderId="4" xfId="1" applyNumberFormat="1" applyFont="1" applyBorder="1" applyAlignment="1">
      <alignment wrapText="1"/>
    </xf>
    <xf numFmtId="0" fontId="1" fillId="5" borderId="5" xfId="1" applyFill="1" applyBorder="1"/>
    <xf numFmtId="0" fontId="1" fillId="5" borderId="6" xfId="1" applyFill="1" applyBorder="1"/>
    <xf numFmtId="1" fontId="1" fillId="5" borderId="6" xfId="1" applyNumberFormat="1" applyFill="1" applyBorder="1"/>
    <xf numFmtId="4" fontId="2" fillId="5" borderId="6" xfId="1" applyNumberFormat="1" applyFont="1" applyFill="1" applyBorder="1"/>
    <xf numFmtId="0" fontId="1" fillId="5" borderId="7" xfId="1" applyFill="1" applyBorder="1"/>
    <xf numFmtId="1" fontId="1" fillId="2" borderId="8" xfId="1" applyNumberFormat="1" applyFill="1" applyBorder="1"/>
    <xf numFmtId="1" fontId="1" fillId="3" borderId="9" xfId="1" applyNumberFormat="1" applyFill="1" applyBorder="1"/>
    <xf numFmtId="1" fontId="1" fillId="4" borderId="10" xfId="1" applyNumberFormat="1" applyFill="1" applyBorder="1"/>
    <xf numFmtId="1" fontId="2" fillId="0" borderId="11" xfId="1" applyNumberFormat="1" applyFont="1" applyBorder="1"/>
    <xf numFmtId="4" fontId="4" fillId="0" borderId="11" xfId="1" applyNumberFormat="1" applyFont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3" borderId="12" xfId="1" applyNumberFormat="1" applyFont="1" applyFill="1" applyBorder="1" applyAlignment="1">
      <alignment horizontal="center" vertical="center"/>
    </xf>
    <xf numFmtId="164" fontId="5" fillId="4" borderId="13" xfId="1" applyNumberFormat="1" applyFont="1" applyFill="1" applyBorder="1" applyAlignment="1">
      <alignment horizontal="center" vertical="center"/>
    </xf>
    <xf numFmtId="4" fontId="2" fillId="0" borderId="14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left" vertical="center" wrapText="1"/>
    </xf>
    <xf numFmtId="1" fontId="1" fillId="2" borderId="16" xfId="1" applyNumberFormat="1" applyFill="1" applyBorder="1"/>
    <xf numFmtId="1" fontId="1" fillId="3" borderId="17" xfId="1" applyNumberFormat="1" applyFill="1" applyBorder="1"/>
    <xf numFmtId="1" fontId="1" fillId="4" borderId="18" xfId="1" applyNumberFormat="1" applyFill="1" applyBorder="1"/>
    <xf numFmtId="1" fontId="2" fillId="0" borderId="19" xfId="1" applyNumberFormat="1" applyFont="1" applyBorder="1"/>
    <xf numFmtId="4" fontId="4" fillId="0" borderId="19" xfId="1" applyNumberFormat="1" applyFont="1" applyBorder="1" applyAlignment="1">
      <alignment horizontal="center" vertical="center"/>
    </xf>
    <xf numFmtId="164" fontId="5" fillId="2" borderId="16" xfId="1" applyNumberFormat="1" applyFont="1" applyFill="1" applyBorder="1" applyAlignment="1">
      <alignment horizontal="center" vertical="center"/>
    </xf>
    <xf numFmtId="164" fontId="5" fillId="3" borderId="17" xfId="1" applyNumberFormat="1" applyFont="1" applyFill="1" applyBorder="1" applyAlignment="1">
      <alignment horizontal="center" vertical="center"/>
    </xf>
    <xf numFmtId="164" fontId="5" fillId="4" borderId="20" xfId="1" applyNumberFormat="1" applyFont="1" applyFill="1" applyBorder="1" applyAlignment="1">
      <alignment horizontal="center" vertical="center"/>
    </xf>
    <xf numFmtId="4" fontId="2" fillId="0" borderId="21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0" fontId="6" fillId="0" borderId="19" xfId="1" applyFont="1" applyBorder="1" applyAlignment="1">
      <alignment horizontal="left" vertical="center" wrapText="1"/>
    </xf>
    <xf numFmtId="1" fontId="1" fillId="2" borderId="22" xfId="1" applyNumberFormat="1" applyFill="1" applyBorder="1"/>
    <xf numFmtId="1" fontId="1" fillId="3" borderId="23" xfId="1" applyNumberFormat="1" applyFill="1" applyBorder="1"/>
    <xf numFmtId="1" fontId="1" fillId="4" borderId="24" xfId="1" applyNumberFormat="1" applyFill="1" applyBorder="1"/>
    <xf numFmtId="1" fontId="2" fillId="0" borderId="25" xfId="1" applyNumberFormat="1" applyFont="1" applyBorder="1"/>
    <xf numFmtId="4" fontId="4" fillId="0" borderId="25" xfId="1" applyNumberFormat="1" applyFont="1" applyBorder="1" applyAlignment="1">
      <alignment horizontal="center" vertical="center"/>
    </xf>
    <xf numFmtId="164" fontId="5" fillId="2" borderId="22" xfId="1" applyNumberFormat="1" applyFont="1" applyFill="1" applyBorder="1" applyAlignment="1">
      <alignment horizontal="center" vertical="center"/>
    </xf>
    <xf numFmtId="164" fontId="5" fillId="3" borderId="26" xfId="1" applyNumberFormat="1" applyFont="1" applyFill="1" applyBorder="1" applyAlignment="1">
      <alignment horizontal="center" vertical="center"/>
    </xf>
    <xf numFmtId="164" fontId="5" fillId="4" borderId="27" xfId="1" applyNumberFormat="1" applyFont="1" applyFill="1" applyBorder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0" fontId="6" fillId="0" borderId="28" xfId="1" applyFont="1" applyBorder="1" applyAlignment="1">
      <alignment horizontal="left" vertical="center" wrapText="1"/>
    </xf>
    <xf numFmtId="1" fontId="1" fillId="2" borderId="29" xfId="1" applyNumberFormat="1" applyFill="1" applyBorder="1"/>
    <xf numFmtId="1" fontId="1" fillId="3" borderId="30" xfId="1" applyNumberFormat="1" applyFill="1" applyBorder="1"/>
    <xf numFmtId="1" fontId="1" fillId="4" borderId="31" xfId="1" applyNumberFormat="1" applyFill="1" applyBorder="1"/>
    <xf numFmtId="1" fontId="2" fillId="0" borderId="32" xfId="1" applyNumberFormat="1" applyFont="1" applyBorder="1"/>
    <xf numFmtId="4" fontId="4" fillId="0" borderId="32" xfId="1" applyNumberFormat="1" applyFont="1" applyBorder="1" applyAlignment="1">
      <alignment horizontal="center" vertical="center"/>
    </xf>
    <xf numFmtId="164" fontId="5" fillId="2" borderId="29" xfId="1" applyNumberFormat="1" applyFont="1" applyFill="1" applyBorder="1" applyAlignment="1">
      <alignment horizontal="center" vertical="center"/>
    </xf>
    <xf numFmtId="164" fontId="5" fillId="3" borderId="30" xfId="1" applyNumberFormat="1" applyFont="1" applyFill="1" applyBorder="1" applyAlignment="1">
      <alignment horizontal="center" vertical="center"/>
    </xf>
    <xf numFmtId="164" fontId="5" fillId="4" borderId="33" xfId="1" applyNumberFormat="1" applyFont="1" applyFill="1" applyBorder="1" applyAlignment="1">
      <alignment horizontal="center" vertical="center"/>
    </xf>
    <xf numFmtId="4" fontId="2" fillId="0" borderId="34" xfId="1" applyNumberFormat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3" fontId="6" fillId="0" borderId="31" xfId="1" applyNumberFormat="1" applyFont="1" applyBorder="1" applyAlignment="1">
      <alignment horizontal="center" vertical="center"/>
    </xf>
    <xf numFmtId="0" fontId="6" fillId="0" borderId="32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center" vertical="center"/>
    </xf>
    <xf numFmtId="0" fontId="7" fillId="5" borderId="5" xfId="1" applyFont="1" applyFill="1" applyBorder="1" applyAlignment="1">
      <alignment vertical="center"/>
    </xf>
    <xf numFmtId="0" fontId="7" fillId="5" borderId="6" xfId="1" applyFont="1" applyFill="1" applyBorder="1" applyAlignment="1">
      <alignment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4" fontId="8" fillId="2" borderId="35" xfId="1" applyNumberFormat="1" applyFont="1" applyFill="1" applyBorder="1" applyAlignment="1">
      <alignment horizontal="center" vertical="center" wrapText="1"/>
    </xf>
    <xf numFmtId="4" fontId="8" fillId="3" borderId="36" xfId="1" applyNumberFormat="1" applyFont="1" applyFill="1" applyBorder="1" applyAlignment="1">
      <alignment horizontal="center" vertical="center" wrapText="1"/>
    </xf>
    <xf numFmtId="4" fontId="8" fillId="4" borderId="36" xfId="1" applyNumberFormat="1" applyFont="1" applyFill="1" applyBorder="1" applyAlignment="1">
      <alignment horizontal="center" vertical="center" wrapText="1"/>
    </xf>
    <xf numFmtId="1" fontId="9" fillId="0" borderId="15" xfId="1" applyNumberFormat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4" fontId="8" fillId="2" borderId="0" xfId="1" applyNumberFormat="1" applyFont="1" applyFill="1" applyAlignment="1">
      <alignment horizontal="center" vertical="center" wrapText="1"/>
    </xf>
    <xf numFmtId="4" fontId="8" fillId="4" borderId="0" xfId="1" applyNumberFormat="1" applyFont="1" applyFill="1" applyAlignment="1">
      <alignment horizontal="center" vertical="center" wrapText="1"/>
    </xf>
    <xf numFmtId="4" fontId="10" fillId="0" borderId="15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 vertical="center" wrapText="1"/>
    </xf>
    <xf numFmtId="0" fontId="9" fillId="3" borderId="38" xfId="1" applyFont="1" applyFill="1" applyBorder="1" applyAlignment="1">
      <alignment horizontal="center" vertical="center" wrapText="1"/>
    </xf>
    <xf numFmtId="0" fontId="9" fillId="4" borderId="36" xfId="1" applyFont="1" applyFill="1" applyBorder="1" applyAlignment="1">
      <alignment horizontal="center" vertical="center" wrapText="1"/>
    </xf>
    <xf numFmtId="1" fontId="9" fillId="0" borderId="39" xfId="1" applyNumberFormat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 wrapText="1"/>
    </xf>
    <xf numFmtId="2" fontId="10" fillId="0" borderId="7" xfId="1" applyNumberFormat="1" applyFont="1" applyBorder="1" applyAlignment="1">
      <alignment horizontal="center" vertical="center" wrapText="1"/>
    </xf>
    <xf numFmtId="4" fontId="10" fillId="0" borderId="38" xfId="1" applyNumberFormat="1" applyFont="1" applyBorder="1" applyAlignment="1">
      <alignment horizontal="center" vertical="center" wrapText="1"/>
    </xf>
    <xf numFmtId="4" fontId="10" fillId="0" borderId="36" xfId="1" applyNumberFormat="1" applyFont="1" applyBorder="1" applyAlignment="1">
      <alignment horizontal="center" vertical="center" wrapText="1"/>
    </xf>
    <xf numFmtId="4" fontId="10" fillId="0" borderId="39" xfId="1" applyNumberFormat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 wrapText="1"/>
    </xf>
    <xf numFmtId="1" fontId="11" fillId="0" borderId="0" xfId="1" applyNumberFormat="1" applyFont="1"/>
    <xf numFmtId="0" fontId="1" fillId="0" borderId="0" xfId="1" applyAlignment="1">
      <alignment horizontal="center"/>
    </xf>
  </cellXfs>
  <cellStyles count="2">
    <cellStyle name="Обычный" xfId="0" builtinId="0"/>
    <cellStyle name="Обычный 3" xfId="1" xr:uid="{4B328451-057C-410C-A0DC-F05F72AE8F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246587</xdr:colOff>
      <xdr:row>6</xdr:row>
      <xdr:rowOff>30692</xdr:rowOff>
    </xdr:from>
    <xdr:ext cx="1905000" cy="890058"/>
    <xdr:pic>
      <xdr:nvPicPr>
        <xdr:cNvPr id="2" name="Picture 609">
          <a:extLst>
            <a:ext uri="{FF2B5EF4-FFF2-40B4-BE49-F238E27FC236}">
              <a16:creationId xmlns:a16="http://schemas.microsoft.com/office/drawing/2014/main" id="{003F3EBD-5535-4501-B74A-BBD07B69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3787" y="1173692"/>
          <a:ext cx="1905000" cy="8900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226481</xdr:colOff>
      <xdr:row>7</xdr:row>
      <xdr:rowOff>173567</xdr:rowOff>
    </xdr:from>
    <xdr:ext cx="1905000" cy="666750"/>
    <xdr:pic>
      <xdr:nvPicPr>
        <xdr:cNvPr id="3" name="Picture 610">
          <a:extLst>
            <a:ext uri="{FF2B5EF4-FFF2-40B4-BE49-F238E27FC236}">
              <a16:creationId xmlns:a16="http://schemas.microsoft.com/office/drawing/2014/main" id="{816D4DF6-4199-4C5E-904F-A09F1ACA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3681" y="1507067"/>
          <a:ext cx="190500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239181</xdr:colOff>
      <xdr:row>8</xdr:row>
      <xdr:rowOff>68791</xdr:rowOff>
    </xdr:from>
    <xdr:ext cx="1905000" cy="894293"/>
    <xdr:pic>
      <xdr:nvPicPr>
        <xdr:cNvPr id="4" name="Picture 611">
          <a:extLst>
            <a:ext uri="{FF2B5EF4-FFF2-40B4-BE49-F238E27FC236}">
              <a16:creationId xmlns:a16="http://schemas.microsoft.com/office/drawing/2014/main" id="{2D54466D-771C-470E-90E9-CE18184A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6381" y="1592791"/>
          <a:ext cx="1905000" cy="8942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238121</xdr:colOff>
      <xdr:row>9</xdr:row>
      <xdr:rowOff>95250</xdr:rowOff>
    </xdr:from>
    <xdr:ext cx="1905000" cy="817034"/>
    <xdr:pic>
      <xdr:nvPicPr>
        <xdr:cNvPr id="5" name="Picture 612">
          <a:extLst>
            <a:ext uri="{FF2B5EF4-FFF2-40B4-BE49-F238E27FC236}">
              <a16:creationId xmlns:a16="http://schemas.microsoft.com/office/drawing/2014/main" id="{F6C694CC-5CEE-49CC-A998-A8C4D8B2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1" y="1809750"/>
          <a:ext cx="1905000" cy="8170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247647</xdr:colOff>
      <xdr:row>10</xdr:row>
      <xdr:rowOff>33866</xdr:rowOff>
    </xdr:from>
    <xdr:ext cx="1905000" cy="886883"/>
    <xdr:pic>
      <xdr:nvPicPr>
        <xdr:cNvPr id="6" name="Picture 613">
          <a:extLst>
            <a:ext uri="{FF2B5EF4-FFF2-40B4-BE49-F238E27FC236}">
              <a16:creationId xmlns:a16="http://schemas.microsoft.com/office/drawing/2014/main" id="{CA9B99A2-2E9C-4975-944F-101CBCF4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47" y="1938866"/>
          <a:ext cx="1905000" cy="8868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225422</xdr:colOff>
      <xdr:row>11</xdr:row>
      <xdr:rowOff>33867</xdr:rowOff>
    </xdr:from>
    <xdr:ext cx="1905000" cy="857250"/>
    <xdr:pic>
      <xdr:nvPicPr>
        <xdr:cNvPr id="7" name="Picture 614">
          <a:extLst>
            <a:ext uri="{FF2B5EF4-FFF2-40B4-BE49-F238E27FC236}">
              <a16:creationId xmlns:a16="http://schemas.microsoft.com/office/drawing/2014/main" id="{5F7AB11D-647B-4E94-AC65-B4D2C7C2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622" y="2129367"/>
          <a:ext cx="190500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317495</xdr:colOff>
      <xdr:row>4</xdr:row>
      <xdr:rowOff>70287</xdr:rowOff>
    </xdr:from>
    <xdr:ext cx="1820334" cy="856628"/>
    <xdr:pic>
      <xdr:nvPicPr>
        <xdr:cNvPr id="8" name="Picture 615">
          <a:extLst>
            <a:ext uri="{FF2B5EF4-FFF2-40B4-BE49-F238E27FC236}">
              <a16:creationId xmlns:a16="http://schemas.microsoft.com/office/drawing/2014/main" id="{80532351-FC98-4395-A365-554837EB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695" y="832287"/>
          <a:ext cx="1820334" cy="8566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278338</xdr:colOff>
      <xdr:row>5</xdr:row>
      <xdr:rowOff>130175</xdr:rowOff>
    </xdr:from>
    <xdr:ext cx="1905000" cy="762000"/>
    <xdr:pic>
      <xdr:nvPicPr>
        <xdr:cNvPr id="9" name="Picture 623">
          <a:extLst>
            <a:ext uri="{FF2B5EF4-FFF2-40B4-BE49-F238E27FC236}">
              <a16:creationId xmlns:a16="http://schemas.microsoft.com/office/drawing/2014/main" id="{E6D6638C-DBCD-49D5-B87B-B90C9036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5538" y="1082675"/>
          <a:ext cx="1905000" cy="762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7</xdr:col>
      <xdr:colOff>1143000</xdr:colOff>
      <xdr:row>13</xdr:row>
      <xdr:rowOff>74085</xdr:rowOff>
    </xdr:from>
    <xdr:to>
      <xdr:col>7</xdr:col>
      <xdr:colOff>2153158</xdr:colOff>
      <xdr:row>13</xdr:row>
      <xdr:rowOff>558717</xdr:rowOff>
    </xdr:to>
    <xdr:sp macro="" textlink="">
      <xdr:nvSpPr>
        <xdr:cNvPr id="10" name="Стрелка вправо 3">
          <a:extLst>
            <a:ext uri="{FF2B5EF4-FFF2-40B4-BE49-F238E27FC236}">
              <a16:creationId xmlns:a16="http://schemas.microsoft.com/office/drawing/2014/main" id="{4746BBD9-01AC-4BFE-8E8B-0619D1BF2BBE}"/>
            </a:ext>
          </a:extLst>
        </xdr:cNvPr>
        <xdr:cNvSpPr/>
      </xdr:nvSpPr>
      <xdr:spPr>
        <a:xfrm>
          <a:off x="4876800" y="2550585"/>
          <a:ext cx="508" cy="113157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2127252</xdr:colOff>
      <xdr:row>0</xdr:row>
      <xdr:rowOff>0</xdr:rowOff>
    </xdr:from>
    <xdr:ext cx="7854950" cy="1738326"/>
    <xdr:pic>
      <xdr:nvPicPr>
        <xdr:cNvPr id="11" name="Рисунок 37">
          <a:extLst>
            <a:ext uri="{FF2B5EF4-FFF2-40B4-BE49-F238E27FC236}">
              <a16:creationId xmlns:a16="http://schemas.microsoft.com/office/drawing/2014/main" id="{990083CE-38BA-465E-BAB3-B40FD308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7" y="0"/>
          <a:ext cx="7854950" cy="1738326"/>
        </a:xfrm>
        <a:prstGeom prst="rect">
          <a:avLst/>
        </a:prstGeom>
        <a:noFill/>
        <a:ln>
          <a:noFill/>
        </a:ln>
        <a:effectLst>
          <a:outerShdw blurRad="225425" dist="50800" dir="5220000" algn="ctr">
            <a:srgbClr val="000000">
              <a:alpha val="33000"/>
            </a:srgbClr>
          </a:outerShdw>
        </a:effectLst>
        <a:scene3d>
          <a:camera prst="perspectiveFront" fov="3300000">
            <a:rot lat="486000" lon="19530000" rev="174000"/>
          </a:camera>
          <a:lightRig rig="harsh" dir="t">
            <a:rot lat="0" lon="0" rev="3000000"/>
          </a:lightRig>
        </a:scene3d>
        <a:sp3d extrusionH="254000" contourW="19050">
          <a:bevelT w="82550" h="44450" prst="angle"/>
          <a:bevelB w="82550" h="44450" prst="angle"/>
          <a:contourClr>
            <a:srgbClr val="FFFFFF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63498</xdr:colOff>
      <xdr:row>0</xdr:row>
      <xdr:rowOff>1174749</xdr:rowOff>
    </xdr:from>
    <xdr:to>
      <xdr:col>8</xdr:col>
      <xdr:colOff>530223</xdr:colOff>
      <xdr:row>0</xdr:row>
      <xdr:rowOff>2086482</xdr:rowOff>
    </xdr:to>
    <xdr:sp macro="" textlink="">
      <xdr:nvSpPr>
        <xdr:cNvPr id="12" name="Стрелка вправо 30">
          <a:extLst>
            <a:ext uri="{FF2B5EF4-FFF2-40B4-BE49-F238E27FC236}">
              <a16:creationId xmlns:a16="http://schemas.microsoft.com/office/drawing/2014/main" id="{BBB700DF-FBEB-4FFF-A63F-CD328C894509}"/>
            </a:ext>
          </a:extLst>
        </xdr:cNvPr>
        <xdr:cNvSpPr/>
      </xdr:nvSpPr>
      <xdr:spPr>
        <a:xfrm rot="5400000">
          <a:off x="5174993" y="-41021"/>
          <a:ext cx="0" cy="466723"/>
        </a:xfrm>
        <a:prstGeom prst="righ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9</xdr:col>
      <xdr:colOff>359841</xdr:colOff>
      <xdr:row>0</xdr:row>
      <xdr:rowOff>497420</xdr:rowOff>
    </xdr:from>
    <xdr:ext cx="1942603" cy="1247984"/>
    <xdr:pic>
      <xdr:nvPicPr>
        <xdr:cNvPr id="13" name="Рисунок 10">
          <a:extLst>
            <a:ext uri="{FF2B5EF4-FFF2-40B4-BE49-F238E27FC236}">
              <a16:creationId xmlns:a16="http://schemas.microsoft.com/office/drawing/2014/main" id="{D192A70D-20C7-4325-B923-8B62E2CB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241" y="192620"/>
          <a:ext cx="1942603" cy="1247984"/>
        </a:xfrm>
        <a:prstGeom prst="rect">
          <a:avLst/>
        </a:prstGeom>
        <a:noFill/>
        <a:ln>
          <a:noFill/>
        </a:ln>
        <a:effectLst>
          <a:outerShdw blurRad="190500" dist="228600" dir="2700000" algn="ctr" rotWithShape="0">
            <a:srgbClr val="000000">
              <a:alpha val="3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F1D7B-48EB-4784-9F47-B8541315CC72}">
  <sheetPr>
    <tabColor theme="2" tint="-0.749992370372631"/>
    <pageSetUpPr fitToPage="1"/>
  </sheetPr>
  <dimension ref="A1:L15"/>
  <sheetViews>
    <sheetView showGridLines="0" tabSelected="1" zoomScale="90" zoomScaleNormal="90" workbookViewId="0">
      <selection activeCell="I2" sqref="I2:I3"/>
    </sheetView>
  </sheetViews>
  <sheetFormatPr defaultRowHeight="15" x14ac:dyDescent="0.25"/>
  <cols>
    <col min="1" max="1" width="46.85546875" style="1" customWidth="1"/>
    <col min="2" max="2" width="10.5703125" style="1" customWidth="1"/>
    <col min="3" max="3" width="8.140625" style="1" customWidth="1"/>
    <col min="4" max="4" width="8" style="3" customWidth="1"/>
    <col min="5" max="7" width="13.42578125" style="3" customWidth="1"/>
    <col min="8" max="8" width="36" style="1" customWidth="1"/>
    <col min="9" max="9" width="9.28515625" style="2" customWidth="1"/>
    <col min="10" max="12" width="14.28515625" style="1" customWidth="1"/>
    <col min="13" max="16384" width="9.140625" style="1"/>
  </cols>
  <sheetData>
    <row r="1" spans="1:12" ht="169.5" customHeight="1" thickBot="1" x14ac:dyDescent="0.55000000000000004">
      <c r="A1" s="88"/>
      <c r="B1" s="88"/>
      <c r="C1" s="88"/>
      <c r="D1" s="88"/>
      <c r="E1" s="88"/>
      <c r="F1" s="88"/>
      <c r="G1" s="88"/>
      <c r="H1" s="88"/>
      <c r="J1" s="87" t="s">
        <v>23</v>
      </c>
    </row>
    <row r="2" spans="1:12" ht="63.75" customHeight="1" thickBot="1" x14ac:dyDescent="0.3">
      <c r="A2" s="86" t="s">
        <v>22</v>
      </c>
      <c r="B2" s="80" t="s">
        <v>21</v>
      </c>
      <c r="C2" s="85" t="s">
        <v>20</v>
      </c>
      <c r="D2" s="84" t="s">
        <v>19</v>
      </c>
      <c r="E2" s="83" t="s">
        <v>18</v>
      </c>
      <c r="F2" s="82" t="s">
        <v>17</v>
      </c>
      <c r="G2" s="81" t="s">
        <v>16</v>
      </c>
      <c r="H2" s="80" t="s">
        <v>15</v>
      </c>
      <c r="I2" s="79" t="s">
        <v>14</v>
      </c>
      <c r="J2" s="78" t="s">
        <v>13</v>
      </c>
      <c r="K2" s="77" t="s">
        <v>13</v>
      </c>
      <c r="L2" s="76" t="s">
        <v>13</v>
      </c>
    </row>
    <row r="3" spans="1:12" ht="19.5" customHeight="1" thickBot="1" x14ac:dyDescent="0.3">
      <c r="A3" s="75"/>
      <c r="B3" s="70"/>
      <c r="C3" s="74"/>
      <c r="D3" s="73"/>
      <c r="E3" s="72" t="s">
        <v>12</v>
      </c>
      <c r="F3" s="67" t="s">
        <v>11</v>
      </c>
      <c r="G3" s="71" t="s">
        <v>10</v>
      </c>
      <c r="H3" s="70"/>
      <c r="I3" s="69"/>
      <c r="J3" s="68" t="s">
        <v>12</v>
      </c>
      <c r="K3" s="67" t="s">
        <v>11</v>
      </c>
      <c r="L3" s="66" t="s">
        <v>10</v>
      </c>
    </row>
    <row r="4" spans="1:12" ht="45" customHeight="1" thickBot="1" x14ac:dyDescent="0.3">
      <c r="A4" s="65" t="s">
        <v>9</v>
      </c>
      <c r="B4" s="64"/>
      <c r="C4" s="64"/>
      <c r="D4" s="64"/>
      <c r="E4" s="64"/>
      <c r="F4" s="64"/>
      <c r="G4" s="64"/>
      <c r="H4" s="64"/>
      <c r="I4" s="63"/>
      <c r="J4" s="63"/>
      <c r="K4" s="63"/>
      <c r="L4" s="62"/>
    </row>
    <row r="5" spans="1:12" ht="75" customHeight="1" x14ac:dyDescent="0.25">
      <c r="A5" s="36" t="s">
        <v>8</v>
      </c>
      <c r="B5" s="35">
        <v>100000</v>
      </c>
      <c r="C5" s="34">
        <v>20</v>
      </c>
      <c r="D5" s="33" t="s">
        <v>0</v>
      </c>
      <c r="E5" s="32">
        <v>188</v>
      </c>
      <c r="F5" s="31">
        <v>180</v>
      </c>
      <c r="G5" s="30">
        <v>165</v>
      </c>
      <c r="H5" s="61"/>
      <c r="I5" s="28"/>
      <c r="J5" s="27">
        <f>I5*E5</f>
        <v>0</v>
      </c>
      <c r="K5" s="26">
        <f>I5*F5</f>
        <v>0</v>
      </c>
      <c r="L5" s="25">
        <f>I5*G5</f>
        <v>0</v>
      </c>
    </row>
    <row r="6" spans="1:12" ht="75" customHeight="1" thickBot="1" x14ac:dyDescent="0.3">
      <c r="A6" s="24" t="s">
        <v>7</v>
      </c>
      <c r="B6" s="23">
        <v>100001</v>
      </c>
      <c r="C6" s="22">
        <v>20</v>
      </c>
      <c r="D6" s="21" t="s">
        <v>0</v>
      </c>
      <c r="E6" s="20">
        <v>188</v>
      </c>
      <c r="F6" s="19">
        <v>180</v>
      </c>
      <c r="G6" s="18">
        <v>165</v>
      </c>
      <c r="H6" s="17"/>
      <c r="I6" s="16"/>
      <c r="J6" s="15">
        <f>I6*E6</f>
        <v>0</v>
      </c>
      <c r="K6" s="14">
        <f>I6*F6</f>
        <v>0</v>
      </c>
      <c r="L6" s="13">
        <f>I6*G6</f>
        <v>0</v>
      </c>
    </row>
    <row r="7" spans="1:12" ht="75" customHeight="1" x14ac:dyDescent="0.25">
      <c r="A7" s="36" t="s">
        <v>6</v>
      </c>
      <c r="B7" s="35">
        <v>100109</v>
      </c>
      <c r="C7" s="34">
        <v>20</v>
      </c>
      <c r="D7" s="33" t="s">
        <v>0</v>
      </c>
      <c r="E7" s="32">
        <v>165</v>
      </c>
      <c r="F7" s="31">
        <v>159</v>
      </c>
      <c r="G7" s="30">
        <v>146</v>
      </c>
      <c r="H7" s="29"/>
      <c r="I7" s="28"/>
      <c r="J7" s="27">
        <f>I7*E7</f>
        <v>0</v>
      </c>
      <c r="K7" s="26">
        <f>I7*F7</f>
        <v>0</v>
      </c>
      <c r="L7" s="25">
        <f>I7*G7</f>
        <v>0</v>
      </c>
    </row>
    <row r="8" spans="1:12" ht="75" customHeight="1" thickBot="1" x14ac:dyDescent="0.3">
      <c r="A8" s="24" t="s">
        <v>5</v>
      </c>
      <c r="B8" s="23">
        <v>100110</v>
      </c>
      <c r="C8" s="22">
        <v>20</v>
      </c>
      <c r="D8" s="21" t="s">
        <v>0</v>
      </c>
      <c r="E8" s="20">
        <v>165</v>
      </c>
      <c r="F8" s="19">
        <v>159</v>
      </c>
      <c r="G8" s="18">
        <v>146</v>
      </c>
      <c r="H8" s="17"/>
      <c r="I8" s="16"/>
      <c r="J8" s="15">
        <f>I8*E8</f>
        <v>0</v>
      </c>
      <c r="K8" s="14">
        <f>I8*F8</f>
        <v>0</v>
      </c>
      <c r="L8" s="13">
        <f>I8*G8</f>
        <v>0</v>
      </c>
    </row>
    <row r="9" spans="1:12" ht="75" customHeight="1" x14ac:dyDescent="0.25">
      <c r="A9" s="60" t="s">
        <v>4</v>
      </c>
      <c r="B9" s="59">
        <v>100111</v>
      </c>
      <c r="C9" s="58">
        <v>20</v>
      </c>
      <c r="D9" s="57" t="s">
        <v>0</v>
      </c>
      <c r="E9" s="56">
        <v>185</v>
      </c>
      <c r="F9" s="55">
        <v>178</v>
      </c>
      <c r="G9" s="54">
        <v>163</v>
      </c>
      <c r="H9" s="53"/>
      <c r="I9" s="52"/>
      <c r="J9" s="51">
        <f>I9*E9</f>
        <v>0</v>
      </c>
      <c r="K9" s="50">
        <f>I9*F9</f>
        <v>0</v>
      </c>
      <c r="L9" s="49">
        <f>I9*G9</f>
        <v>0</v>
      </c>
    </row>
    <row r="10" spans="1:12" ht="75" customHeight="1" thickBot="1" x14ac:dyDescent="0.3">
      <c r="A10" s="48" t="s">
        <v>3</v>
      </c>
      <c r="B10" s="47">
        <v>100112</v>
      </c>
      <c r="C10" s="46">
        <v>20</v>
      </c>
      <c r="D10" s="45" t="s">
        <v>0</v>
      </c>
      <c r="E10" s="44">
        <v>185</v>
      </c>
      <c r="F10" s="43">
        <v>178</v>
      </c>
      <c r="G10" s="42">
        <v>163</v>
      </c>
      <c r="H10" s="41"/>
      <c r="I10" s="40"/>
      <c r="J10" s="39">
        <f>I10*E10</f>
        <v>0</v>
      </c>
      <c r="K10" s="38">
        <f>I10*F10</f>
        <v>0</v>
      </c>
      <c r="L10" s="37">
        <f>I10*G10</f>
        <v>0</v>
      </c>
    </row>
    <row r="11" spans="1:12" ht="75" customHeight="1" x14ac:dyDescent="0.25">
      <c r="A11" s="36" t="s">
        <v>2</v>
      </c>
      <c r="B11" s="35">
        <v>100113</v>
      </c>
      <c r="C11" s="34">
        <v>20</v>
      </c>
      <c r="D11" s="33" t="s">
        <v>0</v>
      </c>
      <c r="E11" s="32">
        <v>217</v>
      </c>
      <c r="F11" s="31">
        <v>208</v>
      </c>
      <c r="G11" s="30">
        <v>191</v>
      </c>
      <c r="H11" s="29"/>
      <c r="I11" s="28"/>
      <c r="J11" s="27">
        <f>I11*E11</f>
        <v>0</v>
      </c>
      <c r="K11" s="26">
        <f>I11*F11</f>
        <v>0</v>
      </c>
      <c r="L11" s="25">
        <f>I11*G11</f>
        <v>0</v>
      </c>
    </row>
    <row r="12" spans="1:12" ht="75" customHeight="1" thickBot="1" x14ac:dyDescent="0.3">
      <c r="A12" s="24" t="s">
        <v>1</v>
      </c>
      <c r="B12" s="23">
        <v>100114</v>
      </c>
      <c r="C12" s="22">
        <v>20</v>
      </c>
      <c r="D12" s="21" t="s">
        <v>0</v>
      </c>
      <c r="E12" s="20">
        <v>217</v>
      </c>
      <c r="F12" s="19">
        <v>208</v>
      </c>
      <c r="G12" s="18">
        <v>191</v>
      </c>
      <c r="H12" s="17"/>
      <c r="I12" s="16"/>
      <c r="J12" s="15">
        <f>I12*E12</f>
        <v>0</v>
      </c>
      <c r="K12" s="14">
        <f>I12*F12</f>
        <v>0</v>
      </c>
      <c r="L12" s="13">
        <f>I12*G12</f>
        <v>0</v>
      </c>
    </row>
    <row r="13" spans="1:12" ht="15" customHeight="1" thickBot="1" x14ac:dyDescent="0.3">
      <c r="A13" s="12"/>
      <c r="B13" s="9"/>
      <c r="C13" s="9"/>
      <c r="D13" s="11"/>
      <c r="E13" s="11"/>
      <c r="F13" s="11"/>
      <c r="G13" s="11"/>
      <c r="H13" s="9"/>
      <c r="I13" s="10"/>
      <c r="J13" s="9"/>
      <c r="K13" s="9"/>
      <c r="L13" s="8"/>
    </row>
    <row r="14" spans="1:12" ht="45" customHeight="1" thickBot="1" x14ac:dyDescent="0.3">
      <c r="I14" s="7">
        <f>SUM(I4:I13)</f>
        <v>0</v>
      </c>
      <c r="J14" s="6">
        <f>SUM(J4:J13)</f>
        <v>0</v>
      </c>
      <c r="K14" s="5">
        <f>SUM(K4:K13)</f>
        <v>0</v>
      </c>
      <c r="L14" s="4">
        <f>SUM(L4:L13)</f>
        <v>0</v>
      </c>
    </row>
    <row r="15" spans="1:12" ht="15.75" thickTop="1" x14ac:dyDescent="0.25"/>
  </sheetData>
  <mergeCells count="8">
    <mergeCell ref="I2:I3"/>
    <mergeCell ref="A4:H4"/>
    <mergeCell ref="A1:H1"/>
    <mergeCell ref="A2:A3"/>
    <mergeCell ref="B2:B3"/>
    <mergeCell ref="C2:C3"/>
    <mergeCell ref="D2:D3"/>
    <mergeCell ref="H2:H3"/>
  </mergeCells>
  <pageMargins left="0.34" right="0.24" top="0.45" bottom="0.37" header="0.3" footer="0.3"/>
  <pageSetup paperSize="9" scale="62" fitToHeight="0" orientation="portrait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Лопата автомобильная</vt:lpstr>
      <vt:lpstr>'Лопата автомобильная'!Область_печати</vt:lpstr>
    </vt:vector>
  </TitlesOfParts>
  <Company>ХОЗЛИДЕР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Лопата АвтоЛидер 2020</dc:title>
  <dc:creator>hozlider-nn@yandex.ru</dc:creator>
  <cp:lastModifiedBy>Koluchi</cp:lastModifiedBy>
  <dcterms:created xsi:type="dcterms:W3CDTF">2019-12-02T07:31:31Z</dcterms:created>
  <dcterms:modified xsi:type="dcterms:W3CDTF">2019-12-02T07:32:03Z</dcterms:modified>
</cp:coreProperties>
</file>