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ег\YandexDisk\Спецпредложение 2019\"/>
    </mc:Choice>
  </mc:AlternateContent>
  <xr:revisionPtr revIDLastSave="0" documentId="13_ncr:1_{8DB84205-3A3B-4699-A2DA-319B64CDD9AB}" xr6:coauthVersionLast="45" xr6:coauthVersionMax="45" xr10:uidLastSave="{00000000-0000-0000-0000-000000000000}"/>
  <bookViews>
    <workbookView xWindow="-120" yWindow="-120" windowWidth="20730" windowHeight="11160" xr2:uid="{502367A0-7570-4028-9F48-BBB5AF258F76}"/>
  </bookViews>
  <sheets>
    <sheet name="Решетка для барбекю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2" l="1"/>
  <c r="K5" i="2"/>
  <c r="L5" i="2"/>
  <c r="J6" i="2"/>
  <c r="K6" i="2"/>
  <c r="L6" i="2"/>
  <c r="J8" i="2"/>
  <c r="K8" i="2"/>
  <c r="K24" i="2" s="1"/>
  <c r="L8" i="2"/>
  <c r="J9" i="2"/>
  <c r="K9" i="2"/>
  <c r="L9" i="2"/>
  <c r="J10" i="2"/>
  <c r="K10" i="2"/>
  <c r="L10" i="2"/>
  <c r="J12" i="2"/>
  <c r="K12" i="2"/>
  <c r="L12" i="2"/>
  <c r="J13" i="2"/>
  <c r="K13" i="2"/>
  <c r="L13" i="2"/>
  <c r="J15" i="2"/>
  <c r="K15" i="2"/>
  <c r="L15" i="2"/>
  <c r="J16" i="2"/>
  <c r="K16" i="2"/>
  <c r="L16" i="2"/>
  <c r="J17" i="2"/>
  <c r="K17" i="2"/>
  <c r="L17" i="2"/>
  <c r="J18" i="2"/>
  <c r="K18" i="2"/>
  <c r="L18" i="2"/>
  <c r="J20" i="2"/>
  <c r="K20" i="2"/>
  <c r="L20" i="2"/>
  <c r="J21" i="2"/>
  <c r="K21" i="2"/>
  <c r="L21" i="2"/>
  <c r="J22" i="2"/>
  <c r="K22" i="2"/>
  <c r="L22" i="2"/>
  <c r="I24" i="2"/>
  <c r="J24" i="2"/>
  <c r="L24" i="2"/>
</calcChain>
</file>

<file path=xl/sharedStrings.xml><?xml version="1.0" encoding="utf-8"?>
<sst xmlns="http://schemas.openxmlformats.org/spreadsheetml/2006/main" count="52" uniqueCount="34">
  <si>
    <t>шт.</t>
  </si>
  <si>
    <t>Решетка для барбекю глубокая "БОЛЬШАЯ" покрытие оксид, (Размер основания 410х335. Глубина 60мм. Общая длина 715мм. Вес 0,88кг, групповая упаковка 820 х 450 х 400мм)</t>
  </si>
  <si>
    <t>Решетка для барбекю глубокая "СРЕДНЯЯ" покрытие оксид, (Размер основания 360х285. Глубина 60мм. Общая длина 670мм. Вес 0,73кг, групповая упаковка 820 х 450 х 400мм)</t>
  </si>
  <si>
    <t>Решетка для барбекю глубокая "МАЛАЯ" покрытие оксид, (Размер основания 260х235мм. Общая длина 615мм. Глубина 60мм. Вес 0,56кг, групповая упаковка 680 х 460 х 410мм )</t>
  </si>
  <si>
    <r>
      <t xml:space="preserve">Решетка для барбекю "Лидер" </t>
    </r>
    <r>
      <rPr>
        <b/>
        <u/>
        <sz val="18"/>
        <color theme="5" tint="-0.499984740745262"/>
        <rFont val="Calibri"/>
        <family val="2"/>
        <charset val="204"/>
      </rPr>
      <t>глубокая</t>
    </r>
    <r>
      <rPr>
        <b/>
        <sz val="18"/>
        <color theme="5" tint="-0.499984740745262"/>
        <rFont val="Calibri"/>
        <family val="2"/>
        <charset val="204"/>
      </rPr>
      <t xml:space="preserve"> (</t>
    </r>
    <r>
      <rPr>
        <b/>
        <sz val="18"/>
        <color rgb="FFFF0000"/>
        <rFont val="Calibri"/>
        <family val="2"/>
        <charset val="204"/>
      </rPr>
      <t>покрытие оксид</t>
    </r>
    <r>
      <rPr>
        <b/>
        <sz val="18"/>
        <color theme="5" tint="-0.499984740745262"/>
        <rFont val="Calibri"/>
        <family val="2"/>
        <charset val="204"/>
      </rPr>
      <t>)</t>
    </r>
  </si>
  <si>
    <t>Решетка для барбекю "Лидер" универсальная большая (435 х 285 х 18мм, вес 0,710кг, покрытие оксид, групповая упаковка 680 х 460 х 410мм)</t>
  </si>
  <si>
    <t>Решетка для барбекю "Лидер" универсальная средняя (360 х 260 х 18мм, вес 0,600кг, покрытие оксид, групповая упаковка 680 х 460 х 410мм)</t>
  </si>
  <si>
    <t>Решетка для барбекю "Лидер" универсальная малая (310 х 210 х 18мм, вес 0,490кг, покрытие оксид, групповая упаковка 680 х 460 х 410мм)</t>
  </si>
  <si>
    <t>Решетка для барбекю "Лидер - мини" универсальная (290 х 190 х 18мм, вес 0,39кг, покрытие оксид, групповая упаковка 680 х 460 х 410мм)</t>
  </si>
  <si>
    <r>
      <t xml:space="preserve">Решетка для барбекю "Лидер" </t>
    </r>
    <r>
      <rPr>
        <b/>
        <u/>
        <sz val="18"/>
        <color theme="5" tint="-0.499984740745262"/>
        <rFont val="Calibri"/>
        <family val="2"/>
        <charset val="204"/>
      </rPr>
      <t>универсальная</t>
    </r>
    <r>
      <rPr>
        <b/>
        <sz val="18"/>
        <color theme="5" tint="-0.499984740745262"/>
        <rFont val="Calibri"/>
        <family val="2"/>
        <charset val="204"/>
      </rPr>
      <t xml:space="preserve"> (</t>
    </r>
    <r>
      <rPr>
        <b/>
        <sz val="18"/>
        <color rgb="FFFF0000"/>
        <rFont val="Calibri"/>
        <family val="2"/>
        <charset val="204"/>
      </rPr>
      <t>покрытие оксид</t>
    </r>
    <r>
      <rPr>
        <b/>
        <sz val="18"/>
        <color theme="5" tint="-0.499984740745262"/>
        <rFont val="Calibri"/>
        <family val="2"/>
        <charset val="204"/>
      </rPr>
      <t>)</t>
    </r>
  </si>
  <si>
    <t>Решетка для барбекю "Эконом" универсальная (290 х 190 х 18мм, вес 0,39кг, покрытие оксид, без дер. ручки, без этикетки, групповая упаковка       680 х 460 х 410мм)</t>
  </si>
  <si>
    <t>Решетка для барбекю "Эконом" плоская           (290 х 175мм, вес 0,3кг, покрытие оксид, без дер. ручки, без этикетки, групповая упаковка    400 х 300 х 300мм)</t>
  </si>
  <si>
    <r>
      <t xml:space="preserve">Решетка для барбекю "Лидер" </t>
    </r>
    <r>
      <rPr>
        <b/>
        <u/>
        <sz val="18"/>
        <color theme="5" tint="-0.499984740745262"/>
        <rFont val="Calibri"/>
        <family val="2"/>
        <charset val="204"/>
      </rPr>
      <t>эконом</t>
    </r>
    <r>
      <rPr>
        <b/>
        <sz val="18"/>
        <color theme="5" tint="-0.499984740745262"/>
        <rFont val="Calibri"/>
        <family val="2"/>
        <charset val="204"/>
      </rPr>
      <t xml:space="preserve"> (</t>
    </r>
    <r>
      <rPr>
        <b/>
        <sz val="18"/>
        <color rgb="FFFF0000"/>
        <rFont val="Calibri"/>
        <family val="2"/>
        <charset val="204"/>
      </rPr>
      <t>покрытие оксид</t>
    </r>
    <r>
      <rPr>
        <b/>
        <sz val="18"/>
        <color theme="5" tint="-0.499984740745262"/>
        <rFont val="Calibri"/>
        <family val="2"/>
        <charset val="204"/>
      </rPr>
      <t>)</t>
    </r>
  </si>
  <si>
    <t>Решетка для барбекю глубокая "МАЛАЯ - ЗКОНОМ" без покрытия, без дер. ручки, без этикетки (Размер основания 260х235мм. Общая длина 615мм. Глубина 60мм. Вес 0,50кг, групповая упаковка 680 х 460 х 410мм )</t>
  </si>
  <si>
    <t>Решетка для барбекю "Эконом" универсальная (290 х 190 х 18мм, вес 0,39кг, без покрытия, без дер. ручки, без этикетки, групповая упаковка    680 х 460 х 410мм)</t>
  </si>
  <si>
    <t>Решетка для барбекю "Эконом" плоская                (290 х 175мм, вес 0,3кг, без покрытия, без дер. ручки, без этикетки, групповая упаковка                   400 х 300 х 300мм)</t>
  </si>
  <si>
    <r>
      <t xml:space="preserve">Решетка для барбекю "Лидер" </t>
    </r>
    <r>
      <rPr>
        <b/>
        <u/>
        <sz val="18"/>
        <color theme="5" tint="-0.499984740745262"/>
        <rFont val="Calibri"/>
        <family val="2"/>
        <charset val="204"/>
      </rPr>
      <t>эконом</t>
    </r>
    <r>
      <rPr>
        <b/>
        <sz val="18"/>
        <color theme="5" tint="-0.499984740745262"/>
        <rFont val="Calibri"/>
        <family val="2"/>
        <charset val="204"/>
      </rPr>
      <t xml:space="preserve"> (</t>
    </r>
    <r>
      <rPr>
        <b/>
        <sz val="18"/>
        <color rgb="FFFF0000"/>
        <rFont val="Calibri"/>
        <family val="2"/>
        <charset val="204"/>
      </rPr>
      <t>без покрытия</t>
    </r>
    <r>
      <rPr>
        <b/>
        <sz val="18"/>
        <color theme="5" tint="-0.499984740745262"/>
        <rFont val="Calibri"/>
        <family val="2"/>
        <charset val="204"/>
      </rPr>
      <t>)</t>
    </r>
  </si>
  <si>
    <t>Гриль складной "Лидер" оксидированный      (габарит 350х250мм, высота разлож. 150мм, масса нетто 0.4кг. В комплекте щипцы для приготовления. Упаковано в индивидуальную многоразовую коробку и в групповую коробку)</t>
  </si>
  <si>
    <t>Гриль складной "Лидер" без покрытия                   (габарит 350х250мм, высота разлож. 150мм, масса нетто 0.4кг. В комплекте щипцы для приготовления. Упаковано в индивидуальную многоразовую коробку и в групповую коробку)</t>
  </si>
  <si>
    <t>Гриль складной "Лидер"</t>
  </si>
  <si>
    <t>№3</t>
  </si>
  <si>
    <t>№2</t>
  </si>
  <si>
    <t>№1</t>
  </si>
  <si>
    <t>итого</t>
  </si>
  <si>
    <t>кол-во</t>
  </si>
  <si>
    <t>Фото</t>
  </si>
  <si>
    <t>Оптовая цена от 1000 т.р.          с НДС</t>
  </si>
  <si>
    <t>Оптовая цена от        300 т.р.              с НДС</t>
  </si>
  <si>
    <t>Оптовая цена от     100 т.р.                с НДС</t>
  </si>
  <si>
    <t>Ед. изм.</t>
  </si>
  <si>
    <t xml:space="preserve">Кол-во  в упак.  </t>
  </si>
  <si>
    <t>Артикул</t>
  </si>
  <si>
    <t xml:space="preserve">Наименование   </t>
  </si>
  <si>
    <t xml:space="preserve"> ПРОСЧИТАТЬ 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</si>
</sst>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22"/>
      <color indexed="16"/>
      <name val="Calibri"/>
      <family val="2"/>
      <charset val="204"/>
    </font>
    <font>
      <sz val="11"/>
      <name val="Calibri"/>
      <family val="2"/>
    </font>
    <font>
      <b/>
      <i/>
      <sz val="12"/>
      <color rgb="FFFF0000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theme="5" tint="-0.499984740745262"/>
      <name val="Calibri"/>
      <family val="2"/>
      <charset val="204"/>
    </font>
    <font>
      <b/>
      <u/>
      <sz val="18"/>
      <color theme="5" tint="-0.499984740745262"/>
      <name val="Calibri"/>
      <family val="2"/>
      <charset val="204"/>
    </font>
    <font>
      <b/>
      <sz val="18"/>
      <color rgb="FFFF0000"/>
      <name val="Calibri"/>
      <family val="2"/>
      <charset val="204"/>
    </font>
    <font>
      <b/>
      <sz val="16"/>
      <color indexed="16"/>
      <name val="Calibri"/>
      <family val="2"/>
      <charset val="204"/>
    </font>
    <font>
      <b/>
      <sz val="16"/>
      <color theme="5" tint="-0.499984740745262"/>
      <name val="Calibri"/>
      <family val="2"/>
      <charset val="204"/>
    </font>
    <font>
      <b/>
      <sz val="22"/>
      <color theme="5" tint="-0.499984740745262"/>
      <name val="Calibri"/>
      <family val="2"/>
      <charset val="204"/>
    </font>
    <font>
      <b/>
      <i/>
      <sz val="20"/>
      <color rgb="FF80000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24"/>
      <color theme="5" tint="-0.249977111117893"/>
      <name val="Calibri"/>
      <family val="2"/>
      <charset val="204"/>
    </font>
    <font>
      <b/>
      <i/>
      <sz val="16"/>
      <color theme="5" tint="-0.249977111117893"/>
      <name val="Calibri"/>
      <family val="2"/>
      <charset val="204"/>
    </font>
    <font>
      <sz val="26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/>
    <xf numFmtId="0" fontId="2" fillId="0" borderId="0" xfId="1" applyFont="1"/>
    <xf numFmtId="1" fontId="3" fillId="2" borderId="1" xfId="1" applyNumberFormat="1" applyFont="1" applyFill="1" applyBorder="1" applyAlignment="1">
      <alignment wrapText="1"/>
    </xf>
    <xf numFmtId="1" fontId="3" fillId="3" borderId="2" xfId="1" applyNumberFormat="1" applyFont="1" applyFill="1" applyBorder="1" applyAlignment="1">
      <alignment wrapText="1"/>
    </xf>
    <xf numFmtId="1" fontId="3" fillId="4" borderId="3" xfId="1" applyNumberFormat="1" applyFont="1" applyFill="1" applyBorder="1" applyAlignment="1">
      <alignment wrapText="1"/>
    </xf>
    <xf numFmtId="1" fontId="3" fillId="0" borderId="4" xfId="1" applyNumberFormat="1" applyFont="1" applyBorder="1" applyAlignment="1">
      <alignment wrapText="1"/>
    </xf>
    <xf numFmtId="0" fontId="1" fillId="5" borderId="5" xfId="1" applyFill="1" applyBorder="1"/>
    <xf numFmtId="0" fontId="1" fillId="5" borderId="6" xfId="1" applyFill="1" applyBorder="1"/>
    <xf numFmtId="1" fontId="1" fillId="7" borderId="8" xfId="1" applyNumberFormat="1" applyFill="1" applyBorder="1"/>
    <xf numFmtId="1" fontId="1" fillId="3" borderId="9" xfId="1" applyNumberFormat="1" applyFill="1" applyBorder="1"/>
    <xf numFmtId="1" fontId="1" fillId="4" borderId="10" xfId="1" applyNumberFormat="1" applyFill="1" applyBorder="1"/>
    <xf numFmtId="1" fontId="5" fillId="0" borderId="11" xfId="1" applyNumberFormat="1" applyFont="1" applyBorder="1"/>
    <xf numFmtId="0" fontId="6" fillId="0" borderId="12" xfId="1" applyFont="1" applyBorder="1" applyAlignment="1">
      <alignment horizontal="center" vertical="center" wrapText="1"/>
    </xf>
    <xf numFmtId="164" fontId="7" fillId="7" borderId="8" xfId="1" applyNumberFormat="1" applyFont="1" applyFill="1" applyBorder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164" fontId="7" fillId="4" borderId="13" xfId="1" applyNumberFormat="1" applyFont="1" applyFill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 wrapText="1"/>
    </xf>
    <xf numFmtId="3" fontId="2" fillId="0" borderId="10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1" fontId="1" fillId="7" borderId="16" xfId="1" applyNumberFormat="1" applyFill="1" applyBorder="1"/>
    <xf numFmtId="1" fontId="1" fillId="3" borderId="17" xfId="1" applyNumberFormat="1" applyFill="1" applyBorder="1"/>
    <xf numFmtId="1" fontId="1" fillId="4" borderId="18" xfId="1" applyNumberFormat="1" applyFill="1" applyBorder="1"/>
    <xf numFmtId="1" fontId="5" fillId="0" borderId="19" xfId="1" applyNumberFormat="1" applyFont="1" applyBorder="1"/>
    <xf numFmtId="0" fontId="6" fillId="0" borderId="20" xfId="1" applyFont="1" applyBorder="1" applyAlignment="1">
      <alignment horizontal="center" vertical="center" wrapText="1"/>
    </xf>
    <xf numFmtId="164" fontId="7" fillId="7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7" fillId="4" borderId="21" xfId="1" applyNumberFormat="1" applyFont="1" applyFill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3" fontId="8" fillId="0" borderId="23" xfId="1" applyNumberFormat="1" applyFont="1" applyBorder="1" applyAlignment="1">
      <alignment horizontal="center" vertical="center" wrapText="1"/>
    </xf>
    <xf numFmtId="3" fontId="2" fillId="0" borderId="18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1" fontId="1" fillId="7" borderId="25" xfId="1" applyNumberFormat="1" applyFill="1" applyBorder="1"/>
    <xf numFmtId="1" fontId="1" fillId="3" borderId="26" xfId="1" applyNumberFormat="1" applyFill="1" applyBorder="1"/>
    <xf numFmtId="1" fontId="1" fillId="4" borderId="27" xfId="1" applyNumberFormat="1" applyFill="1" applyBorder="1"/>
    <xf numFmtId="1" fontId="5" fillId="0" borderId="28" xfId="1" applyNumberFormat="1" applyFont="1" applyBorder="1"/>
    <xf numFmtId="0" fontId="6" fillId="0" borderId="29" xfId="1" applyFont="1" applyBorder="1" applyAlignment="1">
      <alignment horizontal="center" vertical="center" wrapText="1"/>
    </xf>
    <xf numFmtId="164" fontId="7" fillId="7" borderId="25" xfId="1" applyNumberFormat="1" applyFont="1" applyFill="1" applyBorder="1" applyAlignment="1">
      <alignment horizontal="center" vertical="center"/>
    </xf>
    <xf numFmtId="164" fontId="7" fillId="3" borderId="26" xfId="1" applyNumberFormat="1" applyFont="1" applyFill="1" applyBorder="1" applyAlignment="1">
      <alignment horizontal="center" vertical="center"/>
    </xf>
    <xf numFmtId="164" fontId="7" fillId="4" borderId="30" xfId="1" applyNumberFormat="1" applyFont="1" applyFill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3" fontId="8" fillId="0" borderId="26" xfId="1" applyNumberFormat="1" applyFont="1" applyBorder="1" applyAlignment="1">
      <alignment horizontal="center" vertical="center" wrapText="1"/>
    </xf>
    <xf numFmtId="3" fontId="2" fillId="0" borderId="27" xfId="1" applyNumberFormat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/>
    </xf>
    <xf numFmtId="1" fontId="1" fillId="7" borderId="32" xfId="1" applyNumberFormat="1" applyFill="1" applyBorder="1"/>
    <xf numFmtId="1" fontId="1" fillId="3" borderId="33" xfId="1" applyNumberFormat="1" applyFill="1" applyBorder="1"/>
    <xf numFmtId="1" fontId="1" fillId="4" borderId="34" xfId="1" applyNumberFormat="1" applyFill="1" applyBorder="1"/>
    <xf numFmtId="0" fontId="1" fillId="0" borderId="36" xfId="1" applyBorder="1" applyAlignment="1">
      <alignment horizontal="center" vertical="center"/>
    </xf>
    <xf numFmtId="3" fontId="8" fillId="0" borderId="37" xfId="1" applyNumberFormat="1" applyFont="1" applyBorder="1" applyAlignment="1">
      <alignment horizontal="center" vertical="center" wrapText="1"/>
    </xf>
    <xf numFmtId="3" fontId="2" fillId="0" borderId="34" xfId="1" applyNumberFormat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wrapText="1"/>
    </xf>
    <xf numFmtId="1" fontId="1" fillId="7" borderId="39" xfId="1" applyNumberFormat="1" applyFill="1" applyBorder="1"/>
    <xf numFmtId="1" fontId="1" fillId="3" borderId="23" xfId="1" applyNumberFormat="1" applyFill="1" applyBorder="1"/>
    <xf numFmtId="1" fontId="1" fillId="4" borderId="40" xfId="1" applyNumberFormat="1" applyFill="1" applyBorder="1"/>
    <xf numFmtId="1" fontId="5" fillId="0" borderId="24" xfId="1" applyNumberFormat="1" applyFont="1" applyBorder="1"/>
    <xf numFmtId="164" fontId="7" fillId="7" borderId="39" xfId="1" applyNumberFormat="1" applyFont="1" applyFill="1" applyBorder="1" applyAlignment="1">
      <alignment horizontal="center" vertical="center"/>
    </xf>
    <xf numFmtId="164" fontId="7" fillId="3" borderId="23" xfId="1" applyNumberFormat="1" applyFont="1" applyFill="1" applyBorder="1" applyAlignment="1">
      <alignment horizontal="center" vertical="center"/>
    </xf>
    <xf numFmtId="164" fontId="7" fillId="4" borderId="42" xfId="1" applyNumberFormat="1" applyFont="1" applyFill="1" applyBorder="1" applyAlignment="1">
      <alignment horizontal="center" vertical="center"/>
    </xf>
    <xf numFmtId="3" fontId="2" fillId="0" borderId="40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1" fontId="5" fillId="0" borderId="12" xfId="1" applyNumberFormat="1" applyFont="1" applyBorder="1"/>
    <xf numFmtId="0" fontId="14" fillId="0" borderId="12" xfId="1" applyFont="1" applyBorder="1" applyAlignment="1">
      <alignment horizontal="center" vertical="center"/>
    </xf>
    <xf numFmtId="164" fontId="7" fillId="7" borderId="43" xfId="1" applyNumberFormat="1" applyFont="1" applyFill="1" applyBorder="1" applyAlignment="1">
      <alignment horizontal="center" vertical="center"/>
    </xf>
    <xf numFmtId="164" fontId="7" fillId="3" borderId="15" xfId="1" applyNumberFormat="1" applyFont="1" applyFill="1" applyBorder="1" applyAlignment="1">
      <alignment horizontal="center" vertical="center"/>
    </xf>
    <xf numFmtId="164" fontId="7" fillId="4" borderId="44" xfId="1" applyNumberFormat="1" applyFont="1" applyFill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0" fillId="5" borderId="5" xfId="1" applyFont="1" applyFill="1" applyBorder="1" applyAlignment="1">
      <alignment vertical="center"/>
    </xf>
    <xf numFmtId="0" fontId="10" fillId="5" borderId="6" xfId="1" applyFont="1" applyFill="1" applyBorder="1" applyAlignment="1">
      <alignment vertical="center"/>
    </xf>
    <xf numFmtId="0" fontId="14" fillId="0" borderId="20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5" fillId="5" borderId="5" xfId="1" applyFont="1" applyFill="1" applyBorder="1" applyAlignment="1">
      <alignment vertical="center"/>
    </xf>
    <xf numFmtId="0" fontId="15" fillId="5" borderId="6" xfId="1" applyFont="1" applyFill="1" applyBorder="1" applyAlignment="1">
      <alignment vertical="center"/>
    </xf>
    <xf numFmtId="4" fontId="17" fillId="7" borderId="45" xfId="1" applyNumberFormat="1" applyFont="1" applyFill="1" applyBorder="1" applyAlignment="1">
      <alignment horizontal="center" vertical="center" wrapText="1"/>
    </xf>
    <xf numFmtId="4" fontId="17" fillId="3" borderId="46" xfId="1" applyNumberFormat="1" applyFont="1" applyFill="1" applyBorder="1" applyAlignment="1">
      <alignment horizontal="center" vertical="center" wrapText="1"/>
    </xf>
    <xf numFmtId="4" fontId="17" fillId="4" borderId="46" xfId="1" applyNumberFormat="1" applyFont="1" applyFill="1" applyBorder="1" applyAlignment="1">
      <alignment horizontal="center" vertical="center" wrapText="1"/>
    </xf>
    <xf numFmtId="0" fontId="17" fillId="7" borderId="0" xfId="1" applyFont="1" applyFill="1" applyAlignment="1">
      <alignment horizontal="center" vertical="center" wrapText="1"/>
    </xf>
    <xf numFmtId="0" fontId="17" fillId="3" borderId="46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8" fillId="7" borderId="46" xfId="1" applyFont="1" applyFill="1" applyBorder="1" applyAlignment="1">
      <alignment horizontal="center" vertical="center" wrapText="1"/>
    </xf>
    <xf numFmtId="0" fontId="18" fillId="3" borderId="48" xfId="1" applyFont="1" applyFill="1" applyBorder="1" applyAlignment="1">
      <alignment horizontal="center" vertical="center" wrapText="1"/>
    </xf>
    <xf numFmtId="0" fontId="18" fillId="4" borderId="46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48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1" fontId="20" fillId="0" borderId="0" xfId="1" applyNumberFormat="1" applyFont="1"/>
    <xf numFmtId="1" fontId="21" fillId="0" borderId="0" xfId="1" applyNumberFormat="1" applyFont="1"/>
    <xf numFmtId="0" fontId="1" fillId="0" borderId="41" xfId="1" applyBorder="1" applyAlignment="1">
      <alignment horizontal="center"/>
    </xf>
    <xf numFmtId="0" fontId="1" fillId="0" borderId="38" xfId="1" applyBorder="1" applyAlignment="1">
      <alignment horizontal="center"/>
    </xf>
    <xf numFmtId="0" fontId="1" fillId="0" borderId="35" xfId="1" applyBorder="1" applyAlignment="1">
      <alignment horizontal="center"/>
    </xf>
    <xf numFmtId="0" fontId="10" fillId="5" borderId="7" xfId="1" applyFont="1" applyFill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/>
    </xf>
    <xf numFmtId="0" fontId="16" fillId="5" borderId="7" xfId="1" applyFont="1" applyFill="1" applyBorder="1" applyAlignment="1">
      <alignment horizontal="center" vertical="center"/>
    </xf>
    <xf numFmtId="0" fontId="16" fillId="5" borderId="6" xfId="1" applyFont="1" applyFill="1" applyBorder="1" applyAlignment="1">
      <alignment horizontal="center" vertical="center"/>
    </xf>
    <xf numFmtId="0" fontId="22" fillId="0" borderId="0" xfId="1" applyFont="1" applyAlignment="1">
      <alignment horizontal="center" wrapText="1"/>
    </xf>
    <xf numFmtId="1" fontId="18" fillId="0" borderId="29" xfId="1" applyNumberFormat="1" applyFont="1" applyBorder="1" applyAlignment="1">
      <alignment horizontal="center" vertical="center" wrapText="1"/>
    </xf>
    <xf numFmtId="1" fontId="18" fillId="0" borderId="12" xfId="1" applyNumberFormat="1" applyFont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9" fillId="0" borderId="49" xfId="1" applyFont="1" applyBorder="1" applyAlignment="1">
      <alignment horizontal="center" vertical="center" wrapText="1"/>
    </xf>
    <xf numFmtId="0" fontId="19" fillId="0" borderId="47" xfId="1" applyFont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</cellXfs>
  <cellStyles count="2">
    <cellStyle name="Обычный" xfId="0" builtinId="0"/>
    <cellStyle name="Обычный 7" xfId="1" xr:uid="{7EEC39A5-7BD3-4B46-AB7A-229A64C37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jpe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1481668</xdr:colOff>
      <xdr:row>23</xdr:row>
      <xdr:rowOff>48683</xdr:rowOff>
    </xdr:from>
    <xdr:to>
      <xdr:col>7</xdr:col>
      <xdr:colOff>2370120</xdr:colOff>
      <xdr:row>24</xdr:row>
      <xdr:rowOff>8382</xdr:rowOff>
    </xdr:to>
    <xdr:sp macro="" textlink="">
      <xdr:nvSpPr>
        <xdr:cNvPr id="2" name="Стрелка вправо 1">
          <a:extLst>
            <a:ext uri="{FF2B5EF4-FFF2-40B4-BE49-F238E27FC236}">
              <a16:creationId xmlns:a16="http://schemas.microsoft.com/office/drawing/2014/main" id="{AB156647-22EA-4B8C-8738-118A43709F08}"/>
            </a:ext>
          </a:extLst>
        </xdr:cNvPr>
        <xdr:cNvSpPr/>
      </xdr:nvSpPr>
      <xdr:spPr>
        <a:xfrm>
          <a:off x="4872568" y="4430183"/>
          <a:ext cx="2627" cy="150199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7</xdr:col>
      <xdr:colOff>334432</xdr:colOff>
      <xdr:row>7</xdr:row>
      <xdr:rowOff>10583</xdr:rowOff>
    </xdr:from>
    <xdr:ext cx="1590675" cy="1253131"/>
    <xdr:pic>
      <xdr:nvPicPr>
        <xdr:cNvPr id="3" name="Рисунок 2">
          <a:extLst>
            <a:ext uri="{FF2B5EF4-FFF2-40B4-BE49-F238E27FC236}">
              <a16:creationId xmlns:a16="http://schemas.microsoft.com/office/drawing/2014/main" id="{3509B530-D842-450A-8945-71E8CD5DE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601632" y="1344083"/>
          <a:ext cx="1590675" cy="1253131"/>
        </a:xfrm>
        <a:prstGeom prst="rect">
          <a:avLst/>
        </a:prstGeom>
      </xdr:spPr>
    </xdr:pic>
    <xdr:clientData/>
  </xdr:oneCellAnchor>
  <xdr:oneCellAnchor>
    <xdr:from>
      <xdr:col>7</xdr:col>
      <xdr:colOff>569386</xdr:colOff>
      <xdr:row>8</xdr:row>
      <xdr:rowOff>114300</xdr:rowOff>
    </xdr:from>
    <xdr:ext cx="1457325" cy="1085324"/>
    <xdr:pic>
      <xdr:nvPicPr>
        <xdr:cNvPr id="4" name="Рисунок 3">
          <a:extLst>
            <a:ext uri="{FF2B5EF4-FFF2-40B4-BE49-F238E27FC236}">
              <a16:creationId xmlns:a16="http://schemas.microsoft.com/office/drawing/2014/main" id="{0E82F103-D2CD-4899-A0F0-8AC64D7A6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836586" y="1638300"/>
          <a:ext cx="1457325" cy="10853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7</xdr:col>
      <xdr:colOff>94172</xdr:colOff>
      <xdr:row>14</xdr:row>
      <xdr:rowOff>759996</xdr:rowOff>
    </xdr:from>
    <xdr:ext cx="2223578" cy="2025926"/>
    <xdr:pic>
      <xdr:nvPicPr>
        <xdr:cNvPr id="5" name="Picture 271">
          <a:extLst>
            <a:ext uri="{FF2B5EF4-FFF2-40B4-BE49-F238E27FC236}">
              <a16:creationId xmlns:a16="http://schemas.microsoft.com/office/drawing/2014/main" id="{702FA00D-EC01-4AA0-8965-706450FF0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93005" y="14253746"/>
          <a:ext cx="2223578" cy="2025926"/>
        </a:xfrm>
        <a:prstGeom prst="rect">
          <a:avLst/>
        </a:prstGeom>
        <a:noFill/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95250</xdr:colOff>
      <xdr:row>19</xdr:row>
      <xdr:rowOff>210962</xdr:rowOff>
    </xdr:from>
    <xdr:ext cx="2220228" cy="2011538"/>
    <xdr:pic>
      <xdr:nvPicPr>
        <xdr:cNvPr id="6" name="Рисунок 5">
          <a:extLst>
            <a:ext uri="{FF2B5EF4-FFF2-40B4-BE49-F238E27FC236}">
              <a16:creationId xmlns:a16="http://schemas.microsoft.com/office/drawing/2014/main" id="{E3D396FE-C95B-4D76-BA8C-FB38C2927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94083" y="17440629"/>
          <a:ext cx="2220228" cy="2011538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oneCellAnchor>
  <xdr:oneCellAnchor>
    <xdr:from>
      <xdr:col>7</xdr:col>
      <xdr:colOff>320673</xdr:colOff>
      <xdr:row>11</xdr:row>
      <xdr:rowOff>24340</xdr:rowOff>
    </xdr:from>
    <xdr:ext cx="1590675" cy="1253131"/>
    <xdr:pic>
      <xdr:nvPicPr>
        <xdr:cNvPr id="7" name="Рисунок 6">
          <a:extLst>
            <a:ext uri="{FF2B5EF4-FFF2-40B4-BE49-F238E27FC236}">
              <a16:creationId xmlns:a16="http://schemas.microsoft.com/office/drawing/2014/main" id="{3F0D226B-8C80-48A3-9549-DF54C215B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87873" y="2119840"/>
          <a:ext cx="1590675" cy="1253131"/>
        </a:xfrm>
        <a:prstGeom prst="rect">
          <a:avLst/>
        </a:prstGeom>
      </xdr:spPr>
    </xdr:pic>
    <xdr:clientData/>
  </xdr:oneCellAnchor>
  <xdr:oneCellAnchor>
    <xdr:from>
      <xdr:col>7</xdr:col>
      <xdr:colOff>583137</xdr:colOff>
      <xdr:row>12</xdr:row>
      <xdr:rowOff>66675</xdr:rowOff>
    </xdr:from>
    <xdr:ext cx="1457325" cy="1085324"/>
    <xdr:pic>
      <xdr:nvPicPr>
        <xdr:cNvPr id="8" name="Рисунок 7">
          <a:extLst>
            <a:ext uri="{FF2B5EF4-FFF2-40B4-BE49-F238E27FC236}">
              <a16:creationId xmlns:a16="http://schemas.microsoft.com/office/drawing/2014/main" id="{9DC956F6-9009-495E-9C13-C2CC5813F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850337" y="2352675"/>
          <a:ext cx="1457325" cy="10853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7</xdr:col>
      <xdr:colOff>296980</xdr:colOff>
      <xdr:row>8</xdr:row>
      <xdr:rowOff>1114753</xdr:rowOff>
    </xdr:from>
    <xdr:ext cx="1658126" cy="1545711"/>
    <xdr:pic>
      <xdr:nvPicPr>
        <xdr:cNvPr id="9" name="Рисунок 8">
          <a:extLst>
            <a:ext uri="{FF2B5EF4-FFF2-40B4-BE49-F238E27FC236}">
              <a16:creationId xmlns:a16="http://schemas.microsoft.com/office/drawing/2014/main" id="{C5C2D9BA-6749-450E-ABA5-78F84ADE2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9502747">
          <a:off x="4564180" y="1714828"/>
          <a:ext cx="1658126" cy="1545711"/>
        </a:xfrm>
        <a:prstGeom prst="rect">
          <a:avLst/>
        </a:prstGeom>
      </xdr:spPr>
    </xdr:pic>
    <xdr:clientData/>
  </xdr:oneCellAnchor>
  <xdr:oneCellAnchor>
    <xdr:from>
      <xdr:col>7</xdr:col>
      <xdr:colOff>486832</xdr:colOff>
      <xdr:row>4</xdr:row>
      <xdr:rowOff>19050</xdr:rowOff>
    </xdr:from>
    <xdr:ext cx="1343025" cy="1030694"/>
    <xdr:pic>
      <xdr:nvPicPr>
        <xdr:cNvPr id="10" name="Рисунок 9">
          <a:extLst>
            <a:ext uri="{FF2B5EF4-FFF2-40B4-BE49-F238E27FC236}">
              <a16:creationId xmlns:a16="http://schemas.microsoft.com/office/drawing/2014/main" id="{58125359-8A9C-44E8-828D-DC58D2B82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4754032" y="781050"/>
          <a:ext cx="1343025" cy="1030694"/>
        </a:xfrm>
        <a:prstGeom prst="rect">
          <a:avLst/>
        </a:prstGeom>
      </xdr:spPr>
    </xdr:pic>
    <xdr:clientData/>
  </xdr:oneCellAnchor>
  <xdr:oneCellAnchor>
    <xdr:from>
      <xdr:col>7</xdr:col>
      <xdr:colOff>550338</xdr:colOff>
      <xdr:row>5</xdr:row>
      <xdr:rowOff>9525</xdr:rowOff>
    </xdr:from>
    <xdr:ext cx="1333499" cy="1005333"/>
    <xdr:pic>
      <xdr:nvPicPr>
        <xdr:cNvPr id="11" name="Рисунок 10">
          <a:extLst>
            <a:ext uri="{FF2B5EF4-FFF2-40B4-BE49-F238E27FC236}">
              <a16:creationId xmlns:a16="http://schemas.microsoft.com/office/drawing/2014/main" id="{8B2626E3-C412-4BA7-842F-5119F02B3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4817538" y="962025"/>
          <a:ext cx="1333499" cy="1005333"/>
        </a:xfrm>
        <a:prstGeom prst="rect">
          <a:avLst/>
        </a:prstGeom>
      </xdr:spPr>
    </xdr:pic>
    <xdr:clientData/>
  </xdr:oneCellAnchor>
  <xdr:oneCellAnchor>
    <xdr:from>
      <xdr:col>0</xdr:col>
      <xdr:colOff>2127251</xdr:colOff>
      <xdr:row>0</xdr:row>
      <xdr:rowOff>0</xdr:rowOff>
    </xdr:from>
    <xdr:ext cx="7854950" cy="1738326"/>
    <xdr:pic>
      <xdr:nvPicPr>
        <xdr:cNvPr id="12" name="Рисунок 37">
          <a:extLst>
            <a:ext uri="{FF2B5EF4-FFF2-40B4-BE49-F238E27FC236}">
              <a16:creationId xmlns:a16="http://schemas.microsoft.com/office/drawing/2014/main" id="{8524A69F-3E20-4939-8007-AC2F98463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6" y="0"/>
          <a:ext cx="7854950" cy="1738326"/>
        </a:xfrm>
        <a:prstGeom prst="rect">
          <a:avLst/>
        </a:prstGeom>
        <a:noFill/>
        <a:ln>
          <a:noFill/>
        </a:ln>
        <a:effectLst>
          <a:outerShdw blurRad="225425" dist="50800" dir="5220000" algn="ctr">
            <a:srgbClr val="000000">
              <a:alpha val="33000"/>
            </a:srgbClr>
          </a:outerShdw>
        </a:effectLst>
        <a:scene3d>
          <a:camera prst="perspectiveFront" fov="3300000">
            <a:rot lat="486000" lon="19530000" rev="174000"/>
          </a:camera>
          <a:lightRig rig="harsh" dir="t">
            <a:rot lat="0" lon="0" rev="3000000"/>
          </a:lightRig>
        </a:scene3d>
        <a:sp3d extrusionH="254000" contourW="19050">
          <a:bevelT w="82550" h="44450" prst="angle"/>
          <a:bevelB w="82550" h="44450" prst="angle"/>
          <a:contourClr>
            <a:srgbClr val="FFFFFF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359833</xdr:colOff>
      <xdr:row>0</xdr:row>
      <xdr:rowOff>497414</xdr:rowOff>
    </xdr:from>
    <xdr:ext cx="1942603" cy="1247984"/>
    <xdr:pic>
      <xdr:nvPicPr>
        <xdr:cNvPr id="13" name="Рисунок 10">
          <a:extLst>
            <a:ext uri="{FF2B5EF4-FFF2-40B4-BE49-F238E27FC236}">
              <a16:creationId xmlns:a16="http://schemas.microsoft.com/office/drawing/2014/main" id="{74BDCB46-FBD0-487F-8B15-178136F0A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6233" y="192614"/>
          <a:ext cx="1942603" cy="1247984"/>
        </a:xfrm>
        <a:prstGeom prst="rect">
          <a:avLst/>
        </a:prstGeom>
        <a:noFill/>
        <a:ln>
          <a:noFill/>
        </a:ln>
        <a:effectLst>
          <a:outerShdw blurRad="190500" dist="228600" dir="2700000" algn="ctr" rotWithShape="0">
            <a:srgbClr val="000000">
              <a:alpha val="3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63498</xdr:colOff>
      <xdr:row>0</xdr:row>
      <xdr:rowOff>1174747</xdr:rowOff>
    </xdr:from>
    <xdr:to>
      <xdr:col>8</xdr:col>
      <xdr:colOff>530223</xdr:colOff>
      <xdr:row>0</xdr:row>
      <xdr:rowOff>2086480</xdr:rowOff>
    </xdr:to>
    <xdr:sp macro="" textlink="">
      <xdr:nvSpPr>
        <xdr:cNvPr id="14" name="Стрелка вправо 30">
          <a:extLst>
            <a:ext uri="{FF2B5EF4-FFF2-40B4-BE49-F238E27FC236}">
              <a16:creationId xmlns:a16="http://schemas.microsoft.com/office/drawing/2014/main" id="{3E89F8A6-0DC0-4452-B3B8-8A53D2334CD1}"/>
            </a:ext>
          </a:extLst>
        </xdr:cNvPr>
        <xdr:cNvSpPr/>
      </xdr:nvSpPr>
      <xdr:spPr>
        <a:xfrm rot="5400000">
          <a:off x="5174993" y="-41023"/>
          <a:ext cx="0" cy="466723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7536-A189-4F2B-ADD8-D33EC7A71EDD}">
  <sheetPr>
    <tabColor theme="3" tint="-0.249977111117893"/>
  </sheetPr>
  <dimension ref="A1:L25"/>
  <sheetViews>
    <sheetView showGridLines="0" tabSelected="1" zoomScale="90" zoomScaleNormal="90" workbookViewId="0">
      <selection activeCell="I2" sqref="I2:I3"/>
    </sheetView>
  </sheetViews>
  <sheetFormatPr defaultRowHeight="15.75" x14ac:dyDescent="0.25"/>
  <cols>
    <col min="1" max="1" width="46.85546875" style="1" customWidth="1"/>
    <col min="2" max="2" width="10.5703125" style="2" customWidth="1"/>
    <col min="3" max="3" width="8.140625" style="1" customWidth="1"/>
    <col min="4" max="4" width="7.85546875" style="1" customWidth="1"/>
    <col min="5" max="7" width="13.42578125" style="1" customWidth="1"/>
    <col min="8" max="8" width="36" style="1" customWidth="1"/>
    <col min="9" max="9" width="9.42578125" style="1" customWidth="1"/>
    <col min="10" max="12" width="14.28515625" style="1" customWidth="1"/>
    <col min="13" max="16384" width="9.140625" style="1"/>
  </cols>
  <sheetData>
    <row r="1" spans="1:12" ht="168.75" customHeight="1" thickBot="1" x14ac:dyDescent="0.55000000000000004">
      <c r="A1" s="97"/>
      <c r="B1" s="97"/>
      <c r="C1" s="97"/>
      <c r="D1" s="97"/>
      <c r="E1" s="97"/>
      <c r="F1" s="97"/>
      <c r="G1" s="97"/>
      <c r="H1" s="97"/>
      <c r="I1" s="89"/>
      <c r="J1" s="88" t="s">
        <v>33</v>
      </c>
    </row>
    <row r="2" spans="1:12" ht="63.75" thickBot="1" x14ac:dyDescent="0.3">
      <c r="A2" s="102" t="s">
        <v>32</v>
      </c>
      <c r="B2" s="104" t="s">
        <v>31</v>
      </c>
      <c r="C2" s="104" t="s">
        <v>30</v>
      </c>
      <c r="D2" s="104" t="s">
        <v>29</v>
      </c>
      <c r="E2" s="87" t="s">
        <v>28</v>
      </c>
      <c r="F2" s="86" t="s">
        <v>27</v>
      </c>
      <c r="G2" s="85" t="s">
        <v>26</v>
      </c>
      <c r="H2" s="106" t="s">
        <v>25</v>
      </c>
      <c r="I2" s="98" t="s">
        <v>24</v>
      </c>
      <c r="J2" s="84" t="s">
        <v>23</v>
      </c>
      <c r="K2" s="83" t="s">
        <v>23</v>
      </c>
      <c r="L2" s="82" t="s">
        <v>23</v>
      </c>
    </row>
    <row r="3" spans="1:12" ht="18.75" customHeight="1" thickBot="1" x14ac:dyDescent="0.3">
      <c r="A3" s="103"/>
      <c r="B3" s="105"/>
      <c r="C3" s="105"/>
      <c r="D3" s="105"/>
      <c r="E3" s="81" t="s">
        <v>22</v>
      </c>
      <c r="F3" s="80" t="s">
        <v>21</v>
      </c>
      <c r="G3" s="79" t="s">
        <v>20</v>
      </c>
      <c r="H3" s="107"/>
      <c r="I3" s="99"/>
      <c r="J3" s="78" t="s">
        <v>22</v>
      </c>
      <c r="K3" s="77" t="s">
        <v>21</v>
      </c>
      <c r="L3" s="76" t="s">
        <v>20</v>
      </c>
    </row>
    <row r="4" spans="1:12" ht="45" customHeight="1" thickBot="1" x14ac:dyDescent="0.3">
      <c r="A4" s="95" t="s">
        <v>19</v>
      </c>
      <c r="B4" s="96"/>
      <c r="C4" s="96"/>
      <c r="D4" s="96"/>
      <c r="E4" s="96"/>
      <c r="F4" s="96"/>
      <c r="G4" s="96"/>
      <c r="H4" s="96"/>
      <c r="I4" s="75"/>
      <c r="J4" s="75"/>
      <c r="K4" s="75"/>
      <c r="L4" s="74"/>
    </row>
    <row r="5" spans="1:12" ht="82.5" customHeight="1" x14ac:dyDescent="0.25">
      <c r="A5" s="32" t="s">
        <v>18</v>
      </c>
      <c r="B5" s="61">
        <v>101408</v>
      </c>
      <c r="C5" s="30">
        <v>1</v>
      </c>
      <c r="D5" s="29" t="s">
        <v>0</v>
      </c>
      <c r="E5" s="40">
        <v>123</v>
      </c>
      <c r="F5" s="39">
        <v>118</v>
      </c>
      <c r="G5" s="38">
        <v>108</v>
      </c>
      <c r="H5" s="72"/>
      <c r="I5" s="57"/>
      <c r="J5" s="56">
        <f>I5*E5</f>
        <v>0</v>
      </c>
      <c r="K5" s="55">
        <f>I5*F5</f>
        <v>0</v>
      </c>
      <c r="L5" s="54">
        <f>I5*G5</f>
        <v>0</v>
      </c>
    </row>
    <row r="6" spans="1:12" ht="82.5" customHeight="1" thickBot="1" x14ac:dyDescent="0.3">
      <c r="A6" s="32" t="s">
        <v>17</v>
      </c>
      <c r="B6" s="61">
        <v>101409</v>
      </c>
      <c r="C6" s="30">
        <v>1</v>
      </c>
      <c r="D6" s="29" t="s">
        <v>0</v>
      </c>
      <c r="E6" s="67">
        <v>135</v>
      </c>
      <c r="F6" s="66">
        <v>130</v>
      </c>
      <c r="G6" s="65">
        <v>119</v>
      </c>
      <c r="H6" s="72"/>
      <c r="I6" s="63"/>
      <c r="J6" s="56">
        <f>I6*E6</f>
        <v>0</v>
      </c>
      <c r="K6" s="55">
        <f>I6*F6</f>
        <v>0</v>
      </c>
      <c r="L6" s="54">
        <f>I6*G6</f>
        <v>0</v>
      </c>
    </row>
    <row r="7" spans="1:12" ht="37.5" customHeight="1" thickBot="1" x14ac:dyDescent="0.3">
      <c r="A7" s="93" t="s">
        <v>16</v>
      </c>
      <c r="B7" s="94"/>
      <c r="C7" s="94"/>
      <c r="D7" s="94"/>
      <c r="E7" s="94"/>
      <c r="F7" s="94"/>
      <c r="G7" s="94"/>
      <c r="H7" s="94"/>
      <c r="I7" s="71"/>
      <c r="J7" s="71"/>
      <c r="K7" s="71"/>
      <c r="L7" s="70"/>
    </row>
    <row r="8" spans="1:12" ht="97.5" customHeight="1" x14ac:dyDescent="0.25">
      <c r="A8" s="32" t="s">
        <v>15</v>
      </c>
      <c r="B8" s="61">
        <v>101365</v>
      </c>
      <c r="C8" s="30">
        <v>50</v>
      </c>
      <c r="D8" s="29" t="s">
        <v>0</v>
      </c>
      <c r="E8" s="40">
        <v>93</v>
      </c>
      <c r="F8" s="39">
        <v>89</v>
      </c>
      <c r="G8" s="38">
        <v>82</v>
      </c>
      <c r="H8" s="73"/>
      <c r="I8" s="36"/>
      <c r="J8" s="35">
        <f>I8*E8</f>
        <v>0</v>
      </c>
      <c r="K8" s="34">
        <f>I8*F8</f>
        <v>0</v>
      </c>
      <c r="L8" s="33">
        <f>I8*G8</f>
        <v>0</v>
      </c>
    </row>
    <row r="9" spans="1:12" ht="97.5" customHeight="1" x14ac:dyDescent="0.25">
      <c r="A9" s="32" t="s">
        <v>14</v>
      </c>
      <c r="B9" s="61">
        <v>101411</v>
      </c>
      <c r="C9" s="30">
        <v>25</v>
      </c>
      <c r="D9" s="29" t="s">
        <v>0</v>
      </c>
      <c r="E9" s="60">
        <v>104</v>
      </c>
      <c r="F9" s="59">
        <v>100</v>
      </c>
      <c r="G9" s="58">
        <v>92</v>
      </c>
      <c r="H9" s="72"/>
      <c r="I9" s="57"/>
      <c r="J9" s="56">
        <f>I9*E9</f>
        <v>0</v>
      </c>
      <c r="K9" s="55">
        <f>I9*F9</f>
        <v>0</v>
      </c>
      <c r="L9" s="54">
        <f>I9*G9</f>
        <v>0</v>
      </c>
    </row>
    <row r="10" spans="1:12" ht="97.5" customHeight="1" thickBot="1" x14ac:dyDescent="0.3">
      <c r="A10" s="32" t="s">
        <v>13</v>
      </c>
      <c r="B10" s="68"/>
      <c r="C10" s="30">
        <v>20</v>
      </c>
      <c r="D10" s="29" t="s">
        <v>0</v>
      </c>
      <c r="E10" s="67">
        <v>132</v>
      </c>
      <c r="F10" s="66">
        <v>126</v>
      </c>
      <c r="G10" s="65">
        <v>116</v>
      </c>
      <c r="H10" s="64"/>
      <c r="I10" s="63"/>
      <c r="J10" s="56">
        <f>I10*E10</f>
        <v>0</v>
      </c>
      <c r="K10" s="55">
        <f>I10*F10</f>
        <v>0</v>
      </c>
      <c r="L10" s="54">
        <f>I10*G10</f>
        <v>0</v>
      </c>
    </row>
    <row r="11" spans="1:12" ht="37.5" customHeight="1" thickBot="1" x14ac:dyDescent="0.3">
      <c r="A11" s="93" t="s">
        <v>12</v>
      </c>
      <c r="B11" s="94"/>
      <c r="C11" s="94"/>
      <c r="D11" s="94"/>
      <c r="E11" s="94"/>
      <c r="F11" s="94"/>
      <c r="G11" s="94"/>
      <c r="H11" s="94"/>
      <c r="I11" s="71"/>
      <c r="J11" s="71"/>
      <c r="K11" s="71"/>
      <c r="L11" s="70"/>
    </row>
    <row r="12" spans="1:12" ht="97.5" customHeight="1" x14ac:dyDescent="0.25">
      <c r="A12" s="32" t="s">
        <v>11</v>
      </c>
      <c r="B12" s="68"/>
      <c r="C12" s="30">
        <v>28</v>
      </c>
      <c r="D12" s="29" t="s">
        <v>0</v>
      </c>
      <c r="E12" s="40">
        <v>103</v>
      </c>
      <c r="F12" s="39">
        <v>99</v>
      </c>
      <c r="G12" s="38">
        <v>91</v>
      </c>
      <c r="H12" s="69"/>
      <c r="I12" s="36"/>
      <c r="J12" s="35">
        <f>I12*E12</f>
        <v>0</v>
      </c>
      <c r="K12" s="34">
        <f>I12*F12</f>
        <v>0</v>
      </c>
      <c r="L12" s="33">
        <f>I12*G12</f>
        <v>0</v>
      </c>
    </row>
    <row r="13" spans="1:12" ht="97.5" customHeight="1" thickBot="1" x14ac:dyDescent="0.3">
      <c r="A13" s="32" t="s">
        <v>10</v>
      </c>
      <c r="B13" s="68"/>
      <c r="C13" s="30">
        <v>25</v>
      </c>
      <c r="D13" s="29" t="s">
        <v>0</v>
      </c>
      <c r="E13" s="67">
        <v>114</v>
      </c>
      <c r="F13" s="66">
        <v>110</v>
      </c>
      <c r="G13" s="65">
        <v>101</v>
      </c>
      <c r="H13" s="64"/>
      <c r="I13" s="63"/>
      <c r="J13" s="56">
        <f>I13*E13</f>
        <v>0</v>
      </c>
      <c r="K13" s="55">
        <f>I13*F13</f>
        <v>0</v>
      </c>
      <c r="L13" s="54">
        <f>I13*G13</f>
        <v>0</v>
      </c>
    </row>
    <row r="14" spans="1:12" ht="37.5" customHeight="1" thickBot="1" x14ac:dyDescent="0.3">
      <c r="A14" s="93" t="s">
        <v>9</v>
      </c>
      <c r="B14" s="94"/>
      <c r="C14" s="94"/>
      <c r="D14" s="94"/>
      <c r="E14" s="94"/>
      <c r="F14" s="94"/>
      <c r="G14" s="94"/>
      <c r="H14" s="94"/>
      <c r="I14" s="46"/>
      <c r="J14" s="46"/>
      <c r="K14" s="46"/>
      <c r="L14" s="45"/>
    </row>
    <row r="15" spans="1:12" ht="63.75" customHeight="1" x14ac:dyDescent="0.25">
      <c r="A15" s="44" t="s">
        <v>8</v>
      </c>
      <c r="B15" s="43">
        <v>101401</v>
      </c>
      <c r="C15" s="42">
        <v>28</v>
      </c>
      <c r="D15" s="41" t="s">
        <v>0</v>
      </c>
      <c r="E15" s="40">
        <v>148</v>
      </c>
      <c r="F15" s="39">
        <v>142</v>
      </c>
      <c r="G15" s="38">
        <v>130</v>
      </c>
      <c r="H15" s="62"/>
      <c r="I15" s="36"/>
      <c r="J15" s="35">
        <f>I15*E15</f>
        <v>0</v>
      </c>
      <c r="K15" s="34">
        <f>I15*F15</f>
        <v>0</v>
      </c>
      <c r="L15" s="33">
        <f>I15*G15</f>
        <v>0</v>
      </c>
    </row>
    <row r="16" spans="1:12" ht="63.75" customHeight="1" x14ac:dyDescent="0.25">
      <c r="A16" s="32" t="s">
        <v>7</v>
      </c>
      <c r="B16" s="61">
        <v>101402</v>
      </c>
      <c r="C16" s="30">
        <v>25</v>
      </c>
      <c r="D16" s="29" t="s">
        <v>0</v>
      </c>
      <c r="E16" s="60">
        <v>164</v>
      </c>
      <c r="F16" s="59">
        <v>158</v>
      </c>
      <c r="G16" s="58">
        <v>145</v>
      </c>
      <c r="H16" s="90"/>
      <c r="I16" s="57"/>
      <c r="J16" s="56">
        <f>I16*E16</f>
        <v>0</v>
      </c>
      <c r="K16" s="55">
        <f>I16*F16</f>
        <v>0</v>
      </c>
      <c r="L16" s="54">
        <f>I16*G16</f>
        <v>0</v>
      </c>
    </row>
    <row r="17" spans="1:12" ht="63.75" customHeight="1" x14ac:dyDescent="0.25">
      <c r="A17" s="32" t="s">
        <v>6</v>
      </c>
      <c r="B17" s="31">
        <v>101403</v>
      </c>
      <c r="C17" s="30">
        <v>20</v>
      </c>
      <c r="D17" s="29" t="s">
        <v>0</v>
      </c>
      <c r="E17" s="28">
        <v>185</v>
      </c>
      <c r="F17" s="27">
        <v>178</v>
      </c>
      <c r="G17" s="26">
        <v>163</v>
      </c>
      <c r="H17" s="91"/>
      <c r="I17" s="24"/>
      <c r="J17" s="23">
        <f>I17*E17</f>
        <v>0</v>
      </c>
      <c r="K17" s="22">
        <f>I17*F17</f>
        <v>0</v>
      </c>
      <c r="L17" s="21">
        <f>I17*G17</f>
        <v>0</v>
      </c>
    </row>
    <row r="18" spans="1:12" ht="63.75" customHeight="1" thickBot="1" x14ac:dyDescent="0.3">
      <c r="A18" s="53" t="s">
        <v>5</v>
      </c>
      <c r="B18" s="52">
        <v>101404</v>
      </c>
      <c r="C18" s="51">
        <v>20</v>
      </c>
      <c r="D18" s="50" t="s">
        <v>0</v>
      </c>
      <c r="E18" s="16">
        <v>225</v>
      </c>
      <c r="F18" s="15">
        <v>216</v>
      </c>
      <c r="G18" s="14">
        <v>198</v>
      </c>
      <c r="H18" s="92"/>
      <c r="I18" s="12"/>
      <c r="J18" s="49">
        <f>I18*E18</f>
        <v>0</v>
      </c>
      <c r="K18" s="48">
        <f>I18*F18</f>
        <v>0</v>
      </c>
      <c r="L18" s="47">
        <f>I18*G18</f>
        <v>0</v>
      </c>
    </row>
    <row r="19" spans="1:12" ht="37.5" customHeight="1" thickBot="1" x14ac:dyDescent="0.3">
      <c r="A19" s="93" t="s">
        <v>4</v>
      </c>
      <c r="B19" s="94"/>
      <c r="C19" s="94"/>
      <c r="D19" s="94"/>
      <c r="E19" s="94"/>
      <c r="F19" s="94"/>
      <c r="G19" s="94"/>
      <c r="H19" s="94"/>
      <c r="I19" s="46"/>
      <c r="J19" s="46"/>
      <c r="K19" s="46"/>
      <c r="L19" s="45"/>
    </row>
    <row r="20" spans="1:12" ht="63.75" customHeight="1" x14ac:dyDescent="0.25">
      <c r="A20" s="44" t="s">
        <v>3</v>
      </c>
      <c r="B20" s="43">
        <v>101405</v>
      </c>
      <c r="C20" s="42">
        <v>20</v>
      </c>
      <c r="D20" s="41" t="s">
        <v>0</v>
      </c>
      <c r="E20" s="40">
        <v>182</v>
      </c>
      <c r="F20" s="39">
        <v>174</v>
      </c>
      <c r="G20" s="38">
        <v>160</v>
      </c>
      <c r="H20" s="37"/>
      <c r="I20" s="36"/>
      <c r="J20" s="35">
        <f>I20*E20</f>
        <v>0</v>
      </c>
      <c r="K20" s="34">
        <f>I20*F20</f>
        <v>0</v>
      </c>
      <c r="L20" s="33">
        <f>I20*G20</f>
        <v>0</v>
      </c>
    </row>
    <row r="21" spans="1:12" ht="63.75" customHeight="1" x14ac:dyDescent="0.25">
      <c r="A21" s="32" t="s">
        <v>2</v>
      </c>
      <c r="B21" s="31">
        <v>101406</v>
      </c>
      <c r="C21" s="30">
        <v>20</v>
      </c>
      <c r="D21" s="29" t="s">
        <v>0</v>
      </c>
      <c r="E21" s="28">
        <v>207</v>
      </c>
      <c r="F21" s="27">
        <v>198</v>
      </c>
      <c r="G21" s="26">
        <v>182</v>
      </c>
      <c r="H21" s="25"/>
      <c r="I21" s="24"/>
      <c r="J21" s="23">
        <f>I21*E21</f>
        <v>0</v>
      </c>
      <c r="K21" s="22">
        <f>I21*F21</f>
        <v>0</v>
      </c>
      <c r="L21" s="21">
        <f>I21*G21</f>
        <v>0</v>
      </c>
    </row>
    <row r="22" spans="1:12" ht="63.75" customHeight="1" thickBot="1" x14ac:dyDescent="0.3">
      <c r="A22" s="20" t="s">
        <v>1</v>
      </c>
      <c r="B22" s="19">
        <v>101407</v>
      </c>
      <c r="C22" s="18">
        <v>20</v>
      </c>
      <c r="D22" s="17" t="s">
        <v>0</v>
      </c>
      <c r="E22" s="16">
        <v>238</v>
      </c>
      <c r="F22" s="15">
        <v>228</v>
      </c>
      <c r="G22" s="14">
        <v>209</v>
      </c>
      <c r="H22" s="13"/>
      <c r="I22" s="12"/>
      <c r="J22" s="11">
        <f>I22*E22</f>
        <v>0</v>
      </c>
      <c r="K22" s="10">
        <f>I22*F22</f>
        <v>0</v>
      </c>
      <c r="L22" s="9">
        <f>I22*G22</f>
        <v>0</v>
      </c>
    </row>
    <row r="23" spans="1:12" ht="13.5" customHeight="1" thickBot="1" x14ac:dyDescent="0.3">
      <c r="A23" s="100"/>
      <c r="B23" s="101"/>
      <c r="C23" s="101"/>
      <c r="D23" s="101"/>
      <c r="E23" s="101"/>
      <c r="F23" s="101"/>
      <c r="G23" s="101"/>
      <c r="H23" s="101"/>
      <c r="I23" s="8"/>
      <c r="J23" s="8"/>
      <c r="K23" s="8"/>
      <c r="L23" s="7"/>
    </row>
    <row r="24" spans="1:12" ht="38.25" customHeight="1" thickBot="1" x14ac:dyDescent="0.3">
      <c r="I24" s="6">
        <f>SUM(I8:I22)</f>
        <v>0</v>
      </c>
      <c r="J24" s="5">
        <f>SUM(J8:J22)</f>
        <v>0</v>
      </c>
      <c r="K24" s="4">
        <f>SUM(K8:K22)</f>
        <v>0</v>
      </c>
      <c r="L24" s="3">
        <f>SUM(L8:L22)</f>
        <v>0</v>
      </c>
    </row>
    <row r="25" spans="1:12" ht="16.5" thickTop="1" x14ac:dyDescent="0.25"/>
  </sheetData>
  <mergeCells count="14">
    <mergeCell ref="I2:I3"/>
    <mergeCell ref="A23:H23"/>
    <mergeCell ref="A2:A3"/>
    <mergeCell ref="B2:B3"/>
    <mergeCell ref="C2:C3"/>
    <mergeCell ref="D2:D3"/>
    <mergeCell ref="H2:H3"/>
    <mergeCell ref="H16:H18"/>
    <mergeCell ref="A19:H19"/>
    <mergeCell ref="A11:H11"/>
    <mergeCell ref="A4:H4"/>
    <mergeCell ref="A1:H1"/>
    <mergeCell ref="A14:H14"/>
    <mergeCell ref="A7:H7"/>
  </mergeCells>
  <pageMargins left="0.7" right="0.7" top="0.75" bottom="0.75" header="0.3" footer="0.3"/>
  <pageSetup paperSize="9" orientation="portrait" horizontalDpi="0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Решетка для барбекю</vt:lpstr>
    </vt:vector>
  </TitlesOfParts>
  <Company>ХОЗЛИДЕР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Решетка для барбекю 2020</dc:title>
  <dc:creator>hozlider-nn@yandex.ru</dc:creator>
  <cp:lastModifiedBy>Koluchi</cp:lastModifiedBy>
  <dcterms:created xsi:type="dcterms:W3CDTF">2019-12-02T07:12:30Z</dcterms:created>
  <dcterms:modified xsi:type="dcterms:W3CDTF">2019-12-09T12:24:45Z</dcterms:modified>
</cp:coreProperties>
</file>