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лег\Desktop\"/>
    </mc:Choice>
  </mc:AlternateContent>
  <xr:revisionPtr revIDLastSave="0" documentId="8_{DE0D619F-8F44-4A83-A4F4-5224FB7EE0AB}" xr6:coauthVersionLast="45" xr6:coauthVersionMax="45" xr10:uidLastSave="{00000000-0000-0000-0000-000000000000}"/>
  <bookViews>
    <workbookView xWindow="-120" yWindow="-120" windowWidth="20730" windowHeight="11160" xr2:uid="{6560A64F-5DD2-486C-8FC2-99610DDDBDC3}"/>
  </bookViews>
  <sheets>
    <sheet name="Парник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2" l="1"/>
  <c r="K5" i="2"/>
  <c r="L5" i="2"/>
  <c r="J6" i="2"/>
  <c r="J11" i="2" s="1"/>
  <c r="K6" i="2"/>
  <c r="L6" i="2"/>
  <c r="L11" i="2" s="1"/>
  <c r="J7" i="2"/>
  <c r="K7" i="2"/>
  <c r="L7" i="2"/>
  <c r="J8" i="2"/>
  <c r="K8" i="2"/>
  <c r="L8" i="2"/>
  <c r="J9" i="2"/>
  <c r="K9" i="2"/>
  <c r="L9" i="2"/>
  <c r="I11" i="2"/>
  <c r="K11" i="2"/>
</calcChain>
</file>

<file path=xl/sharedStrings.xml><?xml version="1.0" encoding="utf-8"?>
<sst xmlns="http://schemas.openxmlformats.org/spreadsheetml/2006/main" count="30" uniqueCount="21">
  <si>
    <t>шт.</t>
  </si>
  <si>
    <t>Парник "Удачный урожай" в сборе,                              8 метров (дуги 9шт, укрывной материал 40г/м2)</t>
  </si>
  <si>
    <t>Парник "Удачный урожай" в сборе,                              6 метров (дуги 7шт, укрывной материал 40г/м2)</t>
  </si>
  <si>
    <t xml:space="preserve">Парник "Удачный урожай" в сборе,                             4 метра (дуги 5шт, укрывной материал 40г/м2)   </t>
  </si>
  <si>
    <t>Парник - эконом "Удачный урожай" в сборе,            4 метра  (дуги 4шт, укрывной материал 40г/м2)</t>
  </si>
  <si>
    <t>Дуга парниковая пластмассовая 2,5 м, D-16мм</t>
  </si>
  <si>
    <t>Парники</t>
  </si>
  <si>
    <t>№3</t>
  </si>
  <si>
    <t>№2</t>
  </si>
  <si>
    <t>№1</t>
  </si>
  <si>
    <t>итого</t>
  </si>
  <si>
    <t>кол-во</t>
  </si>
  <si>
    <t>Фото</t>
  </si>
  <si>
    <t>Оптовая цена от 1000 т.р.       с НДС</t>
  </si>
  <si>
    <t>Оптовая цена от          300 т.р.         с НДС</t>
  </si>
  <si>
    <t>Оптовая цена от          100 т.р.         с НДС</t>
  </si>
  <si>
    <t>Ед. изм.</t>
  </si>
  <si>
    <t xml:space="preserve">Кол-во в упак.  </t>
  </si>
  <si>
    <t>Артикул</t>
  </si>
  <si>
    <t xml:space="preserve">Наименование   </t>
  </si>
  <si>
    <t xml:space="preserve"> ПРОСЧИТАТЬ 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</si>
</sst>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2"/>
      <color indexed="8"/>
      <name val="Calibri"/>
      <family val="2"/>
    </font>
    <font>
      <sz val="10"/>
      <name val="Arial Cyr"/>
      <family val="2"/>
      <charset val="204"/>
    </font>
    <font>
      <b/>
      <sz val="11"/>
      <name val="Calibri"/>
      <family val="2"/>
      <charset val="204"/>
    </font>
    <font>
      <b/>
      <sz val="16"/>
      <color indexed="16"/>
      <name val="Calibri"/>
      <family val="2"/>
      <charset val="204"/>
    </font>
    <font>
      <b/>
      <i/>
      <sz val="20"/>
      <color indexed="16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2"/>
      <color rgb="FF000000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b/>
      <i/>
      <sz val="12"/>
      <name val="Calibri"/>
      <family val="2"/>
      <charset val="204"/>
    </font>
    <font>
      <b/>
      <i/>
      <sz val="24"/>
      <color theme="5" tint="-0.249977111117893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8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75">
    <xf numFmtId="0" fontId="0" fillId="0" borderId="0" xfId="0"/>
    <xf numFmtId="0" fontId="1" fillId="0" borderId="0" xfId="1"/>
    <xf numFmtId="4" fontId="2" fillId="0" borderId="0" xfId="1" applyNumberFormat="1" applyFont="1"/>
    <xf numFmtId="4" fontId="3" fillId="2" borderId="1" xfId="1" applyNumberFormat="1" applyFont="1" applyFill="1" applyBorder="1" applyAlignment="1">
      <alignment wrapText="1"/>
    </xf>
    <xf numFmtId="4" fontId="3" fillId="3" borderId="2" xfId="1" applyNumberFormat="1" applyFont="1" applyFill="1" applyBorder="1" applyAlignment="1">
      <alignment wrapText="1"/>
    </xf>
    <xf numFmtId="4" fontId="3" fillId="4" borderId="3" xfId="1" applyNumberFormat="1" applyFont="1" applyFill="1" applyBorder="1" applyAlignment="1">
      <alignment wrapText="1"/>
    </xf>
    <xf numFmtId="0" fontId="3" fillId="0" borderId="4" xfId="1" applyFont="1" applyBorder="1" applyAlignment="1">
      <alignment wrapText="1"/>
    </xf>
    <xf numFmtId="0" fontId="1" fillId="5" borderId="5" xfId="1" applyFill="1" applyBorder="1"/>
    <xf numFmtId="0" fontId="1" fillId="5" borderId="6" xfId="1" applyFill="1" applyBorder="1"/>
    <xf numFmtId="1" fontId="1" fillId="5" borderId="6" xfId="1" applyNumberFormat="1" applyFill="1" applyBorder="1"/>
    <xf numFmtId="4" fontId="2" fillId="5" borderId="6" xfId="1" applyNumberFormat="1" applyFont="1" applyFill="1" applyBorder="1"/>
    <xf numFmtId="0" fontId="1" fillId="5" borderId="7" xfId="1" applyFill="1" applyBorder="1"/>
    <xf numFmtId="4" fontId="1" fillId="2" borderId="8" xfId="1" applyNumberFormat="1" applyFill="1" applyBorder="1"/>
    <xf numFmtId="4" fontId="1" fillId="3" borderId="9" xfId="1" applyNumberFormat="1" applyFill="1" applyBorder="1"/>
    <xf numFmtId="4" fontId="1" fillId="4" borderId="10" xfId="1" applyNumberFormat="1" applyFill="1" applyBorder="1"/>
    <xf numFmtId="1" fontId="4" fillId="0" borderId="11" xfId="1" applyNumberFormat="1" applyFont="1" applyBorder="1"/>
    <xf numFmtId="4" fontId="5" fillId="0" borderId="12" xfId="1" applyNumberFormat="1" applyFont="1" applyBorder="1" applyAlignment="1">
      <alignment horizontal="center" vertical="center"/>
    </xf>
    <xf numFmtId="4" fontId="6" fillId="2" borderId="8" xfId="1" applyNumberFormat="1" applyFont="1" applyFill="1" applyBorder="1" applyAlignment="1">
      <alignment horizontal="center" vertical="center"/>
    </xf>
    <xf numFmtId="4" fontId="6" fillId="3" borderId="13" xfId="1" applyNumberFormat="1" applyFont="1" applyFill="1" applyBorder="1" applyAlignment="1">
      <alignment horizontal="center" vertical="center"/>
    </xf>
    <xf numFmtId="4" fontId="6" fillId="4" borderId="14" xfId="1" applyNumberFormat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 wrapText="1"/>
    </xf>
    <xf numFmtId="3" fontId="2" fillId="0" borderId="16" xfId="1" applyNumberFormat="1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4" fontId="1" fillId="2" borderId="17" xfId="1" applyNumberFormat="1" applyFill="1" applyBorder="1"/>
    <xf numFmtId="4" fontId="1" fillId="3" borderId="18" xfId="1" applyNumberFormat="1" applyFill="1" applyBorder="1"/>
    <xf numFmtId="4" fontId="1" fillId="4" borderId="19" xfId="1" applyNumberFormat="1" applyFill="1" applyBorder="1"/>
    <xf numFmtId="1" fontId="4" fillId="0" borderId="20" xfId="1" applyNumberFormat="1" applyFont="1" applyBorder="1"/>
    <xf numFmtId="4" fontId="5" fillId="0" borderId="21" xfId="1" applyNumberFormat="1" applyFont="1" applyBorder="1" applyAlignment="1">
      <alignment horizontal="center" vertical="center"/>
    </xf>
    <xf numFmtId="4" fontId="6" fillId="2" borderId="17" xfId="1" applyNumberFormat="1" applyFont="1" applyFill="1" applyBorder="1" applyAlignment="1">
      <alignment horizontal="center" vertical="center"/>
    </xf>
    <xf numFmtId="4" fontId="6" fillId="3" borderId="22" xfId="1" applyNumberFormat="1" applyFont="1" applyFill="1" applyBorder="1" applyAlignment="1">
      <alignment horizontal="center" vertical="center"/>
    </xf>
    <xf numFmtId="4" fontId="6" fillId="4" borderId="23" xfId="1" applyNumberFormat="1" applyFont="1" applyFill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 wrapText="1"/>
    </xf>
    <xf numFmtId="3" fontId="2" fillId="0" borderId="25" xfId="1" applyNumberFormat="1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 wrapText="1"/>
    </xf>
    <xf numFmtId="4" fontId="5" fillId="0" borderId="26" xfId="1" applyNumberFormat="1" applyFont="1" applyBorder="1" applyAlignment="1">
      <alignment horizontal="center" vertical="center"/>
    </xf>
    <xf numFmtId="4" fontId="1" fillId="2" borderId="27" xfId="1" applyNumberFormat="1" applyFill="1" applyBorder="1"/>
    <xf numFmtId="1" fontId="4" fillId="0" borderId="28" xfId="1" applyNumberFormat="1" applyFont="1" applyBorder="1"/>
    <xf numFmtId="4" fontId="5" fillId="0" borderId="29" xfId="1" applyNumberFormat="1" applyFont="1" applyBorder="1" applyAlignment="1">
      <alignment horizontal="center" vertical="center"/>
    </xf>
    <xf numFmtId="4" fontId="6" fillId="2" borderId="30" xfId="1" applyNumberFormat="1" applyFont="1" applyFill="1" applyBorder="1" applyAlignment="1">
      <alignment horizontal="center" vertical="center"/>
    </xf>
    <xf numFmtId="4" fontId="6" fillId="3" borderId="31" xfId="1" applyNumberFormat="1" applyFont="1" applyFill="1" applyBorder="1" applyAlignment="1">
      <alignment horizontal="center" vertical="center"/>
    </xf>
    <xf numFmtId="4" fontId="6" fillId="4" borderId="32" xfId="1" applyNumberFormat="1" applyFont="1" applyFill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 wrapText="1"/>
    </xf>
    <xf numFmtId="3" fontId="2" fillId="0" borderId="19" xfId="1" applyNumberFormat="1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 wrapText="1"/>
    </xf>
    <xf numFmtId="0" fontId="1" fillId="6" borderId="5" xfId="1" applyFill="1" applyBorder="1"/>
    <xf numFmtId="0" fontId="1" fillId="6" borderId="6" xfId="1" applyFill="1" applyBorder="1"/>
    <xf numFmtId="0" fontId="10" fillId="7" borderId="6" xfId="1" applyFont="1" applyFill="1" applyBorder="1" applyAlignment="1">
      <alignment vertical="center"/>
    </xf>
    <xf numFmtId="0" fontId="11" fillId="6" borderId="6" xfId="1" applyFont="1" applyFill="1" applyBorder="1" applyAlignment="1">
      <alignment vertical="center" wrapText="1"/>
    </xf>
    <xf numFmtId="0" fontId="11" fillId="6" borderId="7" xfId="1" applyFont="1" applyFill="1" applyBorder="1" applyAlignment="1">
      <alignment horizontal="center" vertical="center" wrapText="1"/>
    </xf>
    <xf numFmtId="4" fontId="12" fillId="2" borderId="34" xfId="1" applyNumberFormat="1" applyFont="1" applyFill="1" applyBorder="1" applyAlignment="1">
      <alignment horizontal="center" vertical="center" wrapText="1"/>
    </xf>
    <xf numFmtId="4" fontId="12" fillId="3" borderId="35" xfId="1" applyNumberFormat="1" applyFont="1" applyFill="1" applyBorder="1" applyAlignment="1">
      <alignment horizontal="center" vertical="center" wrapText="1"/>
    </xf>
    <xf numFmtId="4" fontId="12" fillId="4" borderId="35" xfId="1" applyNumberFormat="1" applyFont="1" applyFill="1" applyBorder="1" applyAlignment="1">
      <alignment horizontal="center" vertical="center" wrapText="1"/>
    </xf>
    <xf numFmtId="1" fontId="13" fillId="0" borderId="12" xfId="1" applyNumberFormat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wrapText="1"/>
    </xf>
    <xf numFmtId="4" fontId="15" fillId="2" borderId="0" xfId="1" applyNumberFormat="1" applyFont="1" applyFill="1" applyAlignment="1">
      <alignment horizontal="center" vertical="center" wrapText="1"/>
    </xf>
    <xf numFmtId="4" fontId="12" fillId="4" borderId="0" xfId="1" applyNumberFormat="1" applyFont="1" applyFill="1" applyAlignment="1">
      <alignment horizontal="center" vertical="center" wrapText="1"/>
    </xf>
    <xf numFmtId="4" fontId="14" fillId="0" borderId="21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36" xfId="1" applyFont="1" applyBorder="1" applyAlignment="1">
      <alignment horizontal="center" vertical="center" wrapText="1"/>
    </xf>
    <xf numFmtId="0" fontId="13" fillId="2" borderId="37" xfId="1" applyFont="1" applyFill="1" applyBorder="1" applyAlignment="1">
      <alignment horizontal="center" vertical="center" wrapText="1"/>
    </xf>
    <xf numFmtId="0" fontId="13" fillId="3" borderId="37" xfId="1" applyFont="1" applyFill="1" applyBorder="1" applyAlignment="1">
      <alignment horizontal="center" vertical="center" wrapText="1"/>
    </xf>
    <xf numFmtId="0" fontId="13" fillId="4" borderId="38" xfId="1" applyFont="1" applyFill="1" applyBorder="1" applyAlignment="1">
      <alignment horizontal="center" vertical="center" wrapText="1"/>
    </xf>
    <xf numFmtId="1" fontId="13" fillId="0" borderId="35" xfId="1" applyNumberFormat="1" applyFont="1" applyBorder="1" applyAlignment="1">
      <alignment horizontal="center" vertical="center" wrapText="1"/>
    </xf>
    <xf numFmtId="0" fontId="14" fillId="0" borderId="35" xfId="1" applyFont="1" applyBorder="1" applyAlignment="1">
      <alignment horizontal="center" vertical="center" wrapText="1"/>
    </xf>
    <xf numFmtId="4" fontId="16" fillId="0" borderId="7" xfId="1" applyNumberFormat="1" applyFont="1" applyBorder="1" applyAlignment="1">
      <alignment horizontal="center" vertical="center" wrapText="1"/>
    </xf>
    <xf numFmtId="4" fontId="14" fillId="0" borderId="38" xfId="1" applyNumberFormat="1" applyFont="1" applyBorder="1" applyAlignment="1">
      <alignment horizontal="center" vertical="center" wrapText="1"/>
    </xf>
    <xf numFmtId="4" fontId="14" fillId="0" borderId="37" xfId="1" applyNumberFormat="1" applyFont="1" applyBorder="1" applyAlignment="1">
      <alignment horizontal="center" vertical="center" wrapText="1"/>
    </xf>
    <xf numFmtId="4" fontId="14" fillId="0" borderId="35" xfId="1" applyNumberFormat="1" applyFont="1" applyBorder="1" applyAlignment="1">
      <alignment horizontal="center" vertical="center" wrapText="1"/>
    </xf>
    <xf numFmtId="0" fontId="14" fillId="0" borderId="38" xfId="1" applyFont="1" applyBorder="1" applyAlignment="1">
      <alignment horizontal="center" vertical="center" wrapText="1"/>
    </xf>
    <xf numFmtId="0" fontId="14" fillId="0" borderId="39" xfId="1" applyFont="1" applyBorder="1" applyAlignment="1">
      <alignment horizontal="center" vertical="center" wrapText="1"/>
    </xf>
    <xf numFmtId="1" fontId="17" fillId="0" borderId="0" xfId="1" applyNumberFormat="1" applyFont="1"/>
    <xf numFmtId="0" fontId="1" fillId="0" borderId="0" xfId="1" applyAlignment="1">
      <alignment horizontal="center"/>
    </xf>
  </cellXfs>
  <cellStyles count="3">
    <cellStyle name="Обычный" xfId="0" builtinId="0"/>
    <cellStyle name="Обычный 3" xfId="1" xr:uid="{B73097F4-085F-4507-80FC-99763AF5C205}"/>
    <cellStyle name="Обычный_price новый ЭЦВ и ТНП" xfId="2" xr:uid="{16457830-CAE9-41EA-A3B1-156A37CBA9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jpe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782114</xdr:colOff>
      <xdr:row>4</xdr:row>
      <xdr:rowOff>28575</xdr:rowOff>
    </xdr:from>
    <xdr:to>
      <xdr:col>7</xdr:col>
      <xdr:colOff>1591739</xdr:colOff>
      <xdr:row>4</xdr:row>
      <xdr:rowOff>571500</xdr:rowOff>
    </xdr:to>
    <xdr:pic>
      <xdr:nvPicPr>
        <xdr:cNvPr id="2" name="Рисунок 165">
          <a:extLst>
            <a:ext uri="{FF2B5EF4-FFF2-40B4-BE49-F238E27FC236}">
              <a16:creationId xmlns:a16="http://schemas.microsoft.com/office/drawing/2014/main" id="{8FF85324-CB54-497D-8C78-6755DE821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AFB"/>
            </a:clrFrom>
            <a:clrTo>
              <a:srgbClr val="FEFA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7864" y="7905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397930</xdr:colOff>
      <xdr:row>7</xdr:row>
      <xdr:rowOff>66675</xdr:rowOff>
    </xdr:from>
    <xdr:to>
      <xdr:col>7</xdr:col>
      <xdr:colOff>1996564</xdr:colOff>
      <xdr:row>8</xdr:row>
      <xdr:rowOff>584882</xdr:rowOff>
    </xdr:to>
    <xdr:pic>
      <xdr:nvPicPr>
        <xdr:cNvPr id="3" name="Рисунок 1">
          <a:extLst>
            <a:ext uri="{FF2B5EF4-FFF2-40B4-BE49-F238E27FC236}">
              <a16:creationId xmlns:a16="http://schemas.microsoft.com/office/drawing/2014/main" id="{2872B965-BB36-48AE-BC50-632B1B2FB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65130" y="1400175"/>
          <a:ext cx="207984" cy="318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661452</xdr:colOff>
      <xdr:row>5</xdr:row>
      <xdr:rowOff>16930</xdr:rowOff>
    </xdr:from>
    <xdr:to>
      <xdr:col>7</xdr:col>
      <xdr:colOff>1650995</xdr:colOff>
      <xdr:row>7</xdr:row>
      <xdr:rowOff>109862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2A0230E5-B2A5-4126-934E-4FAA883BD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BF7F6"/>
            </a:clrFrom>
            <a:clrTo>
              <a:srgbClr val="FBF7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1027" y="969430"/>
          <a:ext cx="0" cy="473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593727</xdr:colOff>
      <xdr:row>3</xdr:row>
      <xdr:rowOff>157696</xdr:rowOff>
    </xdr:from>
    <xdr:ext cx="609600" cy="390525"/>
    <xdr:pic>
      <xdr:nvPicPr>
        <xdr:cNvPr id="5" name="Рисунок 8">
          <a:extLst>
            <a:ext uri="{FF2B5EF4-FFF2-40B4-BE49-F238E27FC236}">
              <a16:creationId xmlns:a16="http://schemas.microsoft.com/office/drawing/2014/main" id="{A9FDD4D2-7A79-4067-8230-3F72A3041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327" y="729196"/>
          <a:ext cx="6096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381000</xdr:colOff>
      <xdr:row>3</xdr:row>
      <xdr:rowOff>28575</xdr:rowOff>
    </xdr:from>
    <xdr:ext cx="620184" cy="390525"/>
    <xdr:pic>
      <xdr:nvPicPr>
        <xdr:cNvPr id="6" name="Рисунок 12">
          <a:extLst>
            <a:ext uri="{FF2B5EF4-FFF2-40B4-BE49-F238E27FC236}">
              <a16:creationId xmlns:a16="http://schemas.microsoft.com/office/drawing/2014/main" id="{719E42F3-C03E-49DC-BBF4-B068B9342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600075"/>
          <a:ext cx="620184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422275</xdr:colOff>
      <xdr:row>3</xdr:row>
      <xdr:rowOff>160870</xdr:rowOff>
    </xdr:from>
    <xdr:ext cx="613833" cy="390525"/>
    <xdr:pic>
      <xdr:nvPicPr>
        <xdr:cNvPr id="7" name="Рисунок 13">
          <a:extLst>
            <a:ext uri="{FF2B5EF4-FFF2-40B4-BE49-F238E27FC236}">
              <a16:creationId xmlns:a16="http://schemas.microsoft.com/office/drawing/2014/main" id="{C293839B-00BA-468C-9369-FD42B412A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9875" y="732370"/>
          <a:ext cx="613833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1192741</xdr:colOff>
      <xdr:row>3</xdr:row>
      <xdr:rowOff>28575</xdr:rowOff>
    </xdr:from>
    <xdr:ext cx="600075" cy="390525"/>
    <xdr:pic>
      <xdr:nvPicPr>
        <xdr:cNvPr id="8" name="Рисунок 18">
          <a:extLst>
            <a:ext uri="{FF2B5EF4-FFF2-40B4-BE49-F238E27FC236}">
              <a16:creationId xmlns:a16="http://schemas.microsoft.com/office/drawing/2014/main" id="{564D154B-ACE5-49E0-B56B-B52B1378F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8916" y="600075"/>
          <a:ext cx="6000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43398</xdr:colOff>
      <xdr:row>3</xdr:row>
      <xdr:rowOff>159812</xdr:rowOff>
    </xdr:from>
    <xdr:ext cx="606427" cy="390525"/>
    <xdr:pic>
      <xdr:nvPicPr>
        <xdr:cNvPr id="9" name="Рисунок 19">
          <a:extLst>
            <a:ext uri="{FF2B5EF4-FFF2-40B4-BE49-F238E27FC236}">
              <a16:creationId xmlns:a16="http://schemas.microsoft.com/office/drawing/2014/main" id="{D884E1D7-6908-44E9-9804-8E058D5AF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9798" y="731312"/>
          <a:ext cx="606427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68792</xdr:colOff>
      <xdr:row>3</xdr:row>
      <xdr:rowOff>20108</xdr:rowOff>
    </xdr:from>
    <xdr:ext cx="609600" cy="390525"/>
    <xdr:pic>
      <xdr:nvPicPr>
        <xdr:cNvPr id="10" name="Рисунок 20">
          <a:extLst>
            <a:ext uri="{FF2B5EF4-FFF2-40B4-BE49-F238E27FC236}">
              <a16:creationId xmlns:a16="http://schemas.microsoft.com/office/drawing/2014/main" id="{BCE75BCA-28A7-45B6-867A-C29221F25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4392" y="591608"/>
          <a:ext cx="6096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1426631</xdr:colOff>
      <xdr:row>10</xdr:row>
      <xdr:rowOff>31751</xdr:rowOff>
    </xdr:from>
    <xdr:to>
      <xdr:col>7</xdr:col>
      <xdr:colOff>2380697</xdr:colOff>
      <xdr:row>11</xdr:row>
      <xdr:rowOff>2033</xdr:rowOff>
    </xdr:to>
    <xdr:sp macro="" textlink="">
      <xdr:nvSpPr>
        <xdr:cNvPr id="11" name="Стрелка вправо 1">
          <a:extLst>
            <a:ext uri="{FF2B5EF4-FFF2-40B4-BE49-F238E27FC236}">
              <a16:creationId xmlns:a16="http://schemas.microsoft.com/office/drawing/2014/main" id="{93226EEF-CBB7-42EF-9238-1ACEA774D1C8}"/>
            </a:ext>
          </a:extLst>
        </xdr:cNvPr>
        <xdr:cNvSpPr/>
      </xdr:nvSpPr>
      <xdr:spPr>
        <a:xfrm>
          <a:off x="4874681" y="1936751"/>
          <a:ext cx="1566" cy="160782"/>
        </a:xfrm>
        <a:prstGeom prst="rightArrow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0</xdr:col>
      <xdr:colOff>161925</xdr:colOff>
      <xdr:row>0</xdr:row>
      <xdr:rowOff>257175</xdr:rowOff>
    </xdr:from>
    <xdr:ext cx="1600335" cy="1466070"/>
    <xdr:pic>
      <xdr:nvPicPr>
        <xdr:cNvPr id="12" name="Рисунок 10">
          <a:extLst>
            <a:ext uri="{FF2B5EF4-FFF2-40B4-BE49-F238E27FC236}">
              <a16:creationId xmlns:a16="http://schemas.microsoft.com/office/drawing/2014/main" id="{887EB4EC-C095-4527-950B-09F886926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190500"/>
          <a:ext cx="1600335" cy="1466070"/>
        </a:xfrm>
        <a:prstGeom prst="rect">
          <a:avLst/>
        </a:prstGeom>
        <a:noFill/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2127252</xdr:colOff>
      <xdr:row>0</xdr:row>
      <xdr:rowOff>0</xdr:rowOff>
    </xdr:from>
    <xdr:ext cx="7854950" cy="1738326"/>
    <xdr:pic>
      <xdr:nvPicPr>
        <xdr:cNvPr id="13" name="Рисунок 37">
          <a:extLst>
            <a:ext uri="{FF2B5EF4-FFF2-40B4-BE49-F238E27FC236}">
              <a16:creationId xmlns:a16="http://schemas.microsoft.com/office/drawing/2014/main" id="{E7F5A908-A8FB-4CD6-AABB-9C5EFC32F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7" y="0"/>
          <a:ext cx="7854950" cy="1738326"/>
        </a:xfrm>
        <a:prstGeom prst="rect">
          <a:avLst/>
        </a:prstGeom>
        <a:noFill/>
        <a:ln>
          <a:noFill/>
        </a:ln>
        <a:effectLst>
          <a:outerShdw blurRad="225425" dist="50800" dir="5220000" algn="ctr">
            <a:srgbClr val="000000">
              <a:alpha val="33000"/>
            </a:srgbClr>
          </a:outerShdw>
        </a:effectLst>
        <a:scene3d>
          <a:camera prst="perspectiveFront" fov="3300000">
            <a:rot lat="486000" lon="19530000" rev="174000"/>
          </a:camera>
          <a:lightRig rig="harsh" dir="t">
            <a:rot lat="0" lon="0" rev="3000000"/>
          </a:lightRig>
        </a:scene3d>
        <a:sp3d extrusionH="254000" contourW="19050">
          <a:bevelT w="82550" h="44450" prst="angle"/>
          <a:bevelB w="82550" h="44450" prst="angle"/>
          <a:contourClr>
            <a:srgbClr val="FFFFFF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63498</xdr:colOff>
      <xdr:row>0</xdr:row>
      <xdr:rowOff>1174743</xdr:rowOff>
    </xdr:from>
    <xdr:to>
      <xdr:col>8</xdr:col>
      <xdr:colOff>530223</xdr:colOff>
      <xdr:row>0</xdr:row>
      <xdr:rowOff>2086476</xdr:rowOff>
    </xdr:to>
    <xdr:sp macro="" textlink="">
      <xdr:nvSpPr>
        <xdr:cNvPr id="14" name="Стрелка вправо 30">
          <a:extLst>
            <a:ext uri="{FF2B5EF4-FFF2-40B4-BE49-F238E27FC236}">
              <a16:creationId xmlns:a16="http://schemas.microsoft.com/office/drawing/2014/main" id="{955BF230-FB45-4BFB-929E-20E378A2F6A9}"/>
            </a:ext>
          </a:extLst>
        </xdr:cNvPr>
        <xdr:cNvSpPr/>
      </xdr:nvSpPr>
      <xdr:spPr>
        <a:xfrm rot="5400000">
          <a:off x="5174993" y="-41027"/>
          <a:ext cx="0" cy="466723"/>
        </a:xfrm>
        <a:prstGeom prst="rightArrow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9</xdr:col>
      <xdr:colOff>359841</xdr:colOff>
      <xdr:row>0</xdr:row>
      <xdr:rowOff>497416</xdr:rowOff>
    </xdr:from>
    <xdr:ext cx="1942603" cy="1247984"/>
    <xdr:pic>
      <xdr:nvPicPr>
        <xdr:cNvPr id="15" name="Рисунок 10">
          <a:extLst>
            <a:ext uri="{FF2B5EF4-FFF2-40B4-BE49-F238E27FC236}">
              <a16:creationId xmlns:a16="http://schemas.microsoft.com/office/drawing/2014/main" id="{1DAF5C6B-F825-4B97-BBCB-621D2D7CC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6241" y="192616"/>
          <a:ext cx="1942603" cy="1247984"/>
        </a:xfrm>
        <a:prstGeom prst="rect">
          <a:avLst/>
        </a:prstGeom>
        <a:noFill/>
        <a:ln>
          <a:noFill/>
        </a:ln>
        <a:effectLst>
          <a:outerShdw blurRad="190500" dist="228600" dir="2700000" algn="ctr" rotWithShape="0">
            <a:srgbClr val="000000">
              <a:alpha val="3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99BA6-7633-45EC-84DF-8B1D15C7A436}">
  <sheetPr>
    <tabColor rgb="FF00B0F0"/>
  </sheetPr>
  <dimension ref="A1:L12"/>
  <sheetViews>
    <sheetView showGridLines="0" tabSelected="1" zoomScale="90" zoomScaleNormal="90" workbookViewId="0">
      <selection activeCell="I2" sqref="I2:I3"/>
    </sheetView>
  </sheetViews>
  <sheetFormatPr defaultRowHeight="15" x14ac:dyDescent="0.25"/>
  <cols>
    <col min="1" max="1" width="46.85546875" style="1" customWidth="1"/>
    <col min="2" max="2" width="10.5703125" style="1" customWidth="1"/>
    <col min="3" max="3" width="8.140625" style="1" customWidth="1"/>
    <col min="4" max="4" width="8" style="2" customWidth="1"/>
    <col min="5" max="7" width="13.42578125" style="2" customWidth="1"/>
    <col min="8" max="8" width="36" style="1" customWidth="1"/>
    <col min="9" max="9" width="9.28515625" style="1" customWidth="1"/>
    <col min="10" max="12" width="14.28515625" style="1" customWidth="1"/>
    <col min="13" max="16384" width="9.140625" style="1"/>
  </cols>
  <sheetData>
    <row r="1" spans="1:12" ht="169.5" customHeight="1" thickBot="1" x14ac:dyDescent="0.55000000000000004">
      <c r="A1" s="74"/>
      <c r="B1" s="74"/>
      <c r="C1" s="74"/>
      <c r="D1" s="74"/>
      <c r="E1" s="74"/>
      <c r="F1" s="74"/>
      <c r="G1" s="74"/>
      <c r="H1" s="74"/>
      <c r="J1" s="73" t="s">
        <v>20</v>
      </c>
    </row>
    <row r="2" spans="1:12" ht="63.75" customHeight="1" thickBot="1" x14ac:dyDescent="0.3">
      <c r="A2" s="72" t="s">
        <v>19</v>
      </c>
      <c r="B2" s="66" t="s">
        <v>18</v>
      </c>
      <c r="C2" s="71" t="s">
        <v>17</v>
      </c>
      <c r="D2" s="70" t="s">
        <v>16</v>
      </c>
      <c r="E2" s="69" t="s">
        <v>15</v>
      </c>
      <c r="F2" s="68" t="s">
        <v>14</v>
      </c>
      <c r="G2" s="67" t="s">
        <v>13</v>
      </c>
      <c r="H2" s="66" t="s">
        <v>12</v>
      </c>
      <c r="I2" s="65" t="s">
        <v>11</v>
      </c>
      <c r="J2" s="64" t="s">
        <v>10</v>
      </c>
      <c r="K2" s="63" t="s">
        <v>10</v>
      </c>
      <c r="L2" s="62" t="s">
        <v>10</v>
      </c>
    </row>
    <row r="3" spans="1:12" ht="19.5" customHeight="1" thickBot="1" x14ac:dyDescent="0.3">
      <c r="A3" s="61"/>
      <c r="B3" s="56"/>
      <c r="C3" s="60"/>
      <c r="D3" s="59"/>
      <c r="E3" s="58" t="s">
        <v>9</v>
      </c>
      <c r="F3" s="53" t="s">
        <v>8</v>
      </c>
      <c r="G3" s="57" t="s">
        <v>7</v>
      </c>
      <c r="H3" s="56"/>
      <c r="I3" s="55"/>
      <c r="J3" s="54" t="s">
        <v>9</v>
      </c>
      <c r="K3" s="53" t="s">
        <v>8</v>
      </c>
      <c r="L3" s="52" t="s">
        <v>7</v>
      </c>
    </row>
    <row r="4" spans="1:12" ht="45" customHeight="1" thickBot="1" x14ac:dyDescent="0.3">
      <c r="A4" s="51" t="s">
        <v>6</v>
      </c>
      <c r="B4" s="50"/>
      <c r="C4" s="49"/>
      <c r="D4" s="49"/>
      <c r="E4" s="49"/>
      <c r="F4" s="49"/>
      <c r="G4" s="49"/>
      <c r="H4" s="49"/>
      <c r="I4" s="48"/>
      <c r="J4" s="48"/>
      <c r="K4" s="48"/>
      <c r="L4" s="47"/>
    </row>
    <row r="5" spans="1:12" ht="47.25" customHeight="1" x14ac:dyDescent="0.25">
      <c r="A5" s="46" t="s">
        <v>5</v>
      </c>
      <c r="B5" s="45">
        <v>100051</v>
      </c>
      <c r="C5" s="44">
        <v>100</v>
      </c>
      <c r="D5" s="43" t="s">
        <v>0</v>
      </c>
      <c r="E5" s="42">
        <v>24</v>
      </c>
      <c r="F5" s="41">
        <v>23</v>
      </c>
      <c r="G5" s="40">
        <v>21</v>
      </c>
      <c r="H5" s="39"/>
      <c r="I5" s="38"/>
      <c r="J5" s="26">
        <f>I5*E5</f>
        <v>0</v>
      </c>
      <c r="K5" s="25">
        <f>I5*F5</f>
        <v>0</v>
      </c>
      <c r="L5" s="37">
        <f>I5*G5</f>
        <v>0</v>
      </c>
    </row>
    <row r="6" spans="1:12" ht="48" customHeight="1" x14ac:dyDescent="0.25">
      <c r="A6" s="35" t="s">
        <v>4</v>
      </c>
      <c r="B6" s="34">
        <v>100052</v>
      </c>
      <c r="C6" s="33">
        <v>10</v>
      </c>
      <c r="D6" s="32" t="s">
        <v>0</v>
      </c>
      <c r="E6" s="31">
        <v>294</v>
      </c>
      <c r="F6" s="30">
        <v>282</v>
      </c>
      <c r="G6" s="29">
        <v>259</v>
      </c>
      <c r="H6" s="36"/>
      <c r="I6" s="27"/>
      <c r="J6" s="26">
        <f>I6*E6</f>
        <v>0</v>
      </c>
      <c r="K6" s="25">
        <f>I6*F6</f>
        <v>0</v>
      </c>
      <c r="L6" s="24">
        <f>I6*G6</f>
        <v>0</v>
      </c>
    </row>
    <row r="7" spans="1:12" ht="48" customHeight="1" x14ac:dyDescent="0.25">
      <c r="A7" s="35" t="s">
        <v>3</v>
      </c>
      <c r="B7" s="34">
        <v>100053</v>
      </c>
      <c r="C7" s="33">
        <v>10</v>
      </c>
      <c r="D7" s="32" t="s">
        <v>0</v>
      </c>
      <c r="E7" s="31">
        <v>319</v>
      </c>
      <c r="F7" s="30">
        <v>306</v>
      </c>
      <c r="G7" s="29">
        <v>281</v>
      </c>
      <c r="H7" s="28"/>
      <c r="I7" s="27"/>
      <c r="J7" s="26">
        <f>I7*E7</f>
        <v>0</v>
      </c>
      <c r="K7" s="25">
        <f>I7*F7</f>
        <v>0</v>
      </c>
      <c r="L7" s="24">
        <f>I7*G7</f>
        <v>0</v>
      </c>
    </row>
    <row r="8" spans="1:12" ht="48" customHeight="1" x14ac:dyDescent="0.25">
      <c r="A8" s="35" t="s">
        <v>2</v>
      </c>
      <c r="B8" s="34">
        <v>100054</v>
      </c>
      <c r="C8" s="33">
        <v>10</v>
      </c>
      <c r="D8" s="32" t="s">
        <v>0</v>
      </c>
      <c r="E8" s="31">
        <v>425</v>
      </c>
      <c r="F8" s="30">
        <v>408</v>
      </c>
      <c r="G8" s="29">
        <v>374</v>
      </c>
      <c r="H8" s="28"/>
      <c r="I8" s="27"/>
      <c r="J8" s="26">
        <f>I8*E8</f>
        <v>0</v>
      </c>
      <c r="K8" s="25">
        <f>I8*F8</f>
        <v>0</v>
      </c>
      <c r="L8" s="24">
        <f>I8*G8</f>
        <v>0</v>
      </c>
    </row>
    <row r="9" spans="1:12" ht="48" customHeight="1" thickBot="1" x14ac:dyDescent="0.3">
      <c r="A9" s="23" t="s">
        <v>1</v>
      </c>
      <c r="B9" s="22">
        <v>100055</v>
      </c>
      <c r="C9" s="21">
        <v>10</v>
      </c>
      <c r="D9" s="20" t="s">
        <v>0</v>
      </c>
      <c r="E9" s="19">
        <v>519</v>
      </c>
      <c r="F9" s="18">
        <v>498</v>
      </c>
      <c r="G9" s="17">
        <v>457</v>
      </c>
      <c r="H9" s="16"/>
      <c r="I9" s="15"/>
      <c r="J9" s="14">
        <f>I9*E9</f>
        <v>0</v>
      </c>
      <c r="K9" s="13">
        <f>I9*F9</f>
        <v>0</v>
      </c>
      <c r="L9" s="12">
        <f>I9*G9</f>
        <v>0</v>
      </c>
    </row>
    <row r="10" spans="1:12" ht="15.75" thickBot="1" x14ac:dyDescent="0.3">
      <c r="A10" s="11"/>
      <c r="B10" s="8"/>
      <c r="C10" s="8"/>
      <c r="D10" s="10"/>
      <c r="E10" s="10"/>
      <c r="F10" s="10"/>
      <c r="G10" s="10"/>
      <c r="H10" s="8"/>
      <c r="I10" s="9"/>
      <c r="J10" s="8"/>
      <c r="K10" s="8"/>
      <c r="L10" s="7"/>
    </row>
    <row r="11" spans="1:12" ht="40.5" customHeight="1" thickBot="1" x14ac:dyDescent="0.3">
      <c r="I11" s="6">
        <f>SUM(I5:I9)</f>
        <v>0</v>
      </c>
      <c r="J11" s="5">
        <f>SUM(J5:J9)</f>
        <v>0</v>
      </c>
      <c r="K11" s="4">
        <f>SUM(K5:K9)</f>
        <v>0</v>
      </c>
      <c r="L11" s="3">
        <f>SUM(L5:L9)</f>
        <v>0</v>
      </c>
    </row>
    <row r="12" spans="1:12" ht="15.75" thickTop="1" x14ac:dyDescent="0.25"/>
  </sheetData>
  <mergeCells count="8">
    <mergeCell ref="I2:I3"/>
    <mergeCell ref="H6:H9"/>
    <mergeCell ref="A1:H1"/>
    <mergeCell ref="A2:A3"/>
    <mergeCell ref="B2:B3"/>
    <mergeCell ref="C2:C3"/>
    <mergeCell ref="D2:D3"/>
    <mergeCell ref="H2:H3"/>
  </mergeCells>
  <pageMargins left="0.7" right="0.7" top="0.75" bottom="0.75" header="0.3" footer="0.3"/>
  <pageSetup paperSize="9" orientation="portrait" r:id="rId1"/>
  <headerFooter alignWithMargins="0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Парник</vt:lpstr>
    </vt:vector>
  </TitlesOfParts>
  <Company>ХОЗЛИДЕР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Парники 2020</dc:title>
  <dc:creator>hozlider-nn@yandex.ru</dc:creator>
  <cp:lastModifiedBy>Koluchi</cp:lastModifiedBy>
  <dcterms:created xsi:type="dcterms:W3CDTF">2019-11-27T08:40:24Z</dcterms:created>
  <dcterms:modified xsi:type="dcterms:W3CDTF">2019-11-27T08:43:18Z</dcterms:modified>
</cp:coreProperties>
</file>