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1400" windowHeight="5895" tabRatio="0"/>
  </bookViews>
  <sheets>
    <sheet name="TDSheet" sheetId="1" r:id="rId1"/>
  </sheets>
  <calcPr calcId="145621" refMode="R1C1"/>
</workbook>
</file>

<file path=xl/calcChain.xml><?xml version="1.0" encoding="utf-8"?>
<calcChain xmlns="http://schemas.openxmlformats.org/spreadsheetml/2006/main">
  <c r="J15" i="1" l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14" i="1"/>
  <c r="I15" i="1" l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14" i="1"/>
</calcChain>
</file>

<file path=xl/sharedStrings.xml><?xml version="1.0" encoding="utf-8"?>
<sst xmlns="http://schemas.openxmlformats.org/spreadsheetml/2006/main" count="86" uniqueCount="66">
  <si>
    <t>Прайс-лист</t>
  </si>
  <si>
    <t>ООО «Интер Игрушка»</t>
  </si>
  <si>
    <t>В валютах цен.</t>
  </si>
  <si>
    <t>Цены указаны на 21.08.2019</t>
  </si>
  <si>
    <t>Изображение</t>
  </si>
  <si>
    <t>Ценовая группа/ Номенклатура/ Характеристика номенклатуры</t>
  </si>
  <si>
    <t>Номенклатура.Артикул</t>
  </si>
  <si>
    <t>Штрихкод</t>
  </si>
  <si>
    <t>Номенклатура.Дополнительное описание номенклатуры</t>
  </si>
  <si>
    <t>Базовая</t>
  </si>
  <si>
    <t>НОВЫЙ ГОД</t>
  </si>
  <si>
    <t>Искусственные елки</t>
  </si>
  <si>
    <t>Елки искусственные Forest Market</t>
  </si>
  <si>
    <t>Хвоя леска + PVC
Кол-во веток 162 шт
Диаметр нижнего яруса 94 см.
Вес 4,72
Размер коробки 76,20х33,02х27,94 см.
Объем 0,07</t>
  </si>
  <si>
    <t>Хвоя Леска 
Кол-во веток 337 шт
Диаметр нижнего яруса 94 см.
Вес 9,06
Размер коробки 101,60х25,40х22,86см.
Объем 0,06</t>
  </si>
  <si>
    <t>Хвоя леска + PVC
Кол-во веток 224 шт
Диаметр нижнего яруса  89 см. 
Вес 4,88
Размер коробки 76,2х27,94х27,94 см.
Объем 0,06</t>
  </si>
  <si>
    <t>TORONTO SPRUCE 225 см. Искусственная елка Forest Market  (PE + ПВХ)</t>
  </si>
  <si>
    <t>Хвоя PE+PVC
Кол-во веток 2259 шт
Диаметр нижнего яруса 152 см.
Вес 15,12
Размер коробки 88,90х38,10х33,02 см.
Объем 0,11</t>
  </si>
  <si>
    <t>ICELAND PINE 180 см. Искусственная сосна Forest Market (леска)</t>
  </si>
  <si>
    <t>Хвоя леска + PVC
Кол-во веток 282 шт
Диаметр нижнего яруса 99 см.
Вес 8,26
Размер коробки 101,60х33,02х30,48см.
Объем 0,10</t>
  </si>
  <si>
    <t>PRINCESSE PINE 180 см. Искусственная сосна Forest Market (леска + ПВХ)</t>
  </si>
  <si>
    <t>Хвоя леска + PVC
Кол-во веток 386 шт
Диаметр нижнего яруса 112 см.
Вес 8,26
Размер коробки 106,68х30,48х25,40 см.
Объем 0,08</t>
  </si>
  <si>
    <t>VIRGINIA PINE 180 см. Искусственная сосна Forest Market (ПВХ)</t>
  </si>
  <si>
    <t>Хвоя PVC
Кол-во веток 891 шт
Диаметр нижнего яруса 127 см.
Вес 10,98
Размер коробки 106,68х27,94х25,40 см.
Объем 0,08</t>
  </si>
  <si>
    <t>ICE QUEEN FIR заснеженная с шишками 150 см. Искусственная елка Forest Market (PE + леска + ПВХ).</t>
  </si>
  <si>
    <t>Хвоя PE+PVC 18 шишек
Кол-во веток 544 шт
Диаметр нижнего яруса 91 см.
Вес 5,99
Размер коробки 76,20х27,94х27,94 см.
Объем 0,06</t>
  </si>
  <si>
    <t>ICELAND PINE 210 см. Искусственная сосна Forest Market  (леска)</t>
  </si>
  <si>
    <t>Хвоя леска + PVC
Кол-во веток 480 шт
Диаметр нижнего яруса 132 см.
Вес 13,80
Размер коробки 101,60х43,18х38,10см.
Объем 0,17</t>
  </si>
  <si>
    <t>ICELAND PINE 225 см. Искусственная сосна Forest Market (леска)</t>
  </si>
  <si>
    <t>Хвоя леска + PVC
Кол-во веток 582 шт
Диаметр нижнего яруса 142 см.
Вес 18,01
Размер коробки 121,92х45,72х40,64 см.
Объем 0,23</t>
  </si>
  <si>
    <t>PRINCESSE PINE 210 см. Искусственная сосна Forest Market (леска + ПВХ)</t>
  </si>
  <si>
    <t>Хвоя леска + PVC
Кол-во веток 662 шт
Диаметр нижнего яруса 137 см.
Вес 14,60
Размер коробки 88,90х40,64х38,10 см.
Объем 0,14</t>
  </si>
  <si>
    <t>TORONTO SPRUCE 150 см. Искусственная елка Forest Market (PE + ПВХ)</t>
  </si>
  <si>
    <t>Хвоя PE+PVC
Кол-во веток 729 шт
Диаметр нижнего яруса 97 см.
Вес 5,80
Размер коробки 76,20х25,40х22,86см.
Объем 0,04</t>
  </si>
  <si>
    <t>ROCKY MOUNTAIN PINE 225 см. Искусственная сосна Forest Market (мягкая леска)</t>
  </si>
  <si>
    <t>Хвоя мягкая леска 
Кол-во веток 827 шт
Диаметр нижнего яруса 142 см. 
Вес 24,22
Размер коробки 101,60х38,10х38,10см.
Объем 0,15</t>
  </si>
  <si>
    <t>TORONTO SPRUCE 180 см. Искусственная елка Forest Market (PE + ПВХ)</t>
  </si>
  <si>
    <t>Хвоя PE+PVC
Кол-во веток 1179 шт
Диаметр нижнего яруса 112 см.
Вес 8,80
Размер коробки 106,68х25,40х25,40см.
Объем 0,07</t>
  </si>
  <si>
    <t>TORONTO SPRUCE 210 см. Forest Market Искусственная елка (PE + ПВХ)</t>
  </si>
  <si>
    <t>Хвоя PE+PVC
Кол-во веток 1181 шт
Диаметр нижнего яруса 130 см.
Вес 12,93
Размер коробки 88,90х38,10х33,02 см.
Объем 0,11</t>
  </si>
  <si>
    <t>Хвоя мягкая леска 
Кол-во веток 281 шт
Диаметр нижнего яруса 94 см.
Вес 6,32
Размер коробки 76,20х27,94х27,94 см.
Объем 0,06</t>
  </si>
  <si>
    <t>Хвоя PVC
Кол-во веток 487 шт
Диаметр нижнего яруса 102 см.
Вес 7,07
Размер коробки 76,2х27,94х25,40 см.
Объем 0,05</t>
  </si>
  <si>
    <t>VIRGINIA PINE 225 см. Искусственная сосна Forest Market (ПВХ)</t>
  </si>
  <si>
    <t>Хвоя PVC
Кол-во веток 1445 шт
Диаметр нижнего яруса 
Размер коробки 101,60х38,10х33,02 см.
Вес 16,17
Объем 0,13</t>
  </si>
  <si>
    <t>VIRGINIA PINE 210 см. Искусственная сосна Forest Market (ПВХ)</t>
  </si>
  <si>
    <t>Хвоя PVC
Кол-во веток 1117 шт
Диаметр нижнего яруса 140 см.
Вес 14,68
Размер коробки 91,44х33,02х31,75 см.
Объем 0,10</t>
  </si>
  <si>
    <t>производство Black Box</t>
  </si>
  <si>
    <t>Black Box Ель Фантазия стройная 1.55</t>
  </si>
  <si>
    <t>382585_74153</t>
  </si>
  <si>
    <t>PE/PVC Искусственная елка премиум-класса с узкой кроной. Роскошная новогодняя ель очень похожая на живую идеальна для небольших помещений. Хвоя преобладает резиновая литая. Система крепления веток - зонтик - очень легкая в сборке.
Высота 155см.,диаметр 71см.,кол-во веток 1047 шт.</t>
  </si>
  <si>
    <t>производство Triumph Tree</t>
  </si>
  <si>
    <t>Сосна Сказочная 90 см в мешочке</t>
  </si>
  <si>
    <t>788683_73538</t>
  </si>
  <si>
    <t>Изумительное миниатюрное деревце, непревзойденного качества с классическим силуэтом, приподнятыми вверх отростками, пушистой шелковистой необыкновенно приятной на ощупь длинной хвоей.
Настольный вариант елочки с подставкой из мешковины - создает ощущение присутствия настоящей елочки прямо из лесу. Новый вариант подставки имитирует мешочек с черенком живой елочки.
Высота 95 см.
Диаметр 69
Веточек 106 шт.</t>
  </si>
  <si>
    <t>Елка Триумф де Люкс 90 см</t>
  </si>
  <si>
    <t>788096_73212</t>
  </si>
  <si>
    <t>Сосна премиум-класса. Фото из каталога не передает всей её красоты. Концы иголочек посеребренные. При искусственном освещении создается ощущение, что на ней искрится иней. Сосна имеет раскидистую, очень густую крону с широким нижним ярусом и пушистыми длинными отростками на ветвях. Эта ель выглядит необыкновенно празднично и поистине роскошно.
Крестовина пластиковая.
Высота 90 см.
Диаметр нижнего яруса 57 см. 
Упаковка: Коробка</t>
  </si>
  <si>
    <r>
      <rPr>
        <b/>
        <sz val="8"/>
        <rFont val="Arial"/>
        <family val="2"/>
        <charset val="204"/>
      </rPr>
      <t xml:space="preserve">ICELAND </t>
    </r>
    <r>
      <rPr>
        <sz val="8"/>
        <rFont val="Arial"/>
        <family val="2"/>
        <charset val="204"/>
      </rPr>
      <t>PINE 150 см. Искусственная сосна Forest Market (леска)</t>
    </r>
  </si>
  <si>
    <t>Производство Тайланд/  Forest Market</t>
  </si>
  <si>
    <t xml:space="preserve">Остаток/ НАЛИЧИЕ СКЛАДА ШТ </t>
  </si>
  <si>
    <r>
      <rPr>
        <b/>
        <sz val="8"/>
        <rFont val="Arial"/>
        <family val="2"/>
        <charset val="204"/>
      </rPr>
      <t>SIBERIA</t>
    </r>
    <r>
      <rPr>
        <sz val="8"/>
        <rFont val="Arial"/>
        <family val="2"/>
        <charset val="204"/>
      </rPr>
      <t xml:space="preserve"> PINE 150 см. Искусственная сосна Forest Market (леска)</t>
    </r>
  </si>
  <si>
    <r>
      <rPr>
        <b/>
        <sz val="8"/>
        <rFont val="Arial"/>
        <family val="2"/>
        <charset val="204"/>
      </rPr>
      <t>PRINCESSE</t>
    </r>
    <r>
      <rPr>
        <sz val="8"/>
        <rFont val="Arial"/>
        <family val="2"/>
        <charset val="204"/>
      </rPr>
      <t xml:space="preserve"> PINE (леска + ПВХ) 150 см. Искусственная сосна Forest Market</t>
    </r>
  </si>
  <si>
    <r>
      <rPr>
        <b/>
        <sz val="8"/>
        <rFont val="Arial"/>
        <family val="2"/>
        <charset val="204"/>
      </rPr>
      <t>VIRGINIA</t>
    </r>
    <r>
      <rPr>
        <sz val="8"/>
        <rFont val="Arial"/>
        <family val="2"/>
        <charset val="204"/>
      </rPr>
      <t xml:space="preserve"> PINE 150 см. Искусственная сосна Forest Market (ПВХ)</t>
    </r>
  </si>
  <si>
    <r>
      <rPr>
        <b/>
        <sz val="8"/>
        <rFont val="Arial"/>
        <family val="2"/>
        <charset val="204"/>
      </rPr>
      <t>ROCKY</t>
    </r>
    <r>
      <rPr>
        <sz val="8"/>
        <rFont val="Arial"/>
        <family val="2"/>
        <charset val="204"/>
      </rPr>
      <t xml:space="preserve"> MOUNTAIN PINE 150 см. Искусственная сосна Forest Market (мягкая леска)</t>
    </r>
  </si>
  <si>
    <t>РРЦ</t>
  </si>
  <si>
    <t xml:space="preserve">СПЕЦ-ЦЕНА -действие до 15-го сентября 2019 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</si>
</sst>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;[Red]\-0.000"/>
    <numFmt numFmtId="165" formatCode="0;[Red]\-0"/>
    <numFmt numFmtId="166" formatCode="0000000000000;[Red]\-0000000000000"/>
  </numFmts>
  <fonts count="11" x14ac:knownFonts="1">
    <font>
      <sz val="8"/>
      <name val="Arial"/>
    </font>
    <font>
      <b/>
      <i/>
      <sz val="36"/>
      <name val="Arial"/>
      <family val="2"/>
      <charset val="204"/>
    </font>
    <font>
      <b/>
      <sz val="14"/>
      <name val="Arial"/>
      <family val="2"/>
      <charset val="204"/>
    </font>
    <font>
      <b/>
      <sz val="9"/>
      <name val="Arial"/>
      <family val="2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9"/>
      <color rgb="FFFF0000"/>
      <name val="Arial"/>
      <family val="2"/>
    </font>
    <font>
      <b/>
      <sz val="9"/>
      <color rgb="FFFF0000"/>
      <name val="Arial"/>
      <family val="2"/>
      <charset val="204"/>
    </font>
    <font>
      <b/>
      <sz val="9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DE5"/>
        <bgColor auto="1"/>
      </patternFill>
    </fill>
    <fill>
      <patternFill patternType="solid">
        <fgColor rgb="FFC3C3C3"/>
        <bgColor auto="1"/>
      </patternFill>
    </fill>
    <fill>
      <patternFill patternType="solid">
        <fgColor rgb="FFD2D2D2"/>
        <bgColor auto="1"/>
      </patternFill>
    </fill>
    <fill>
      <patternFill patternType="solid">
        <fgColor rgb="FFE6E6E6"/>
        <bgColor auto="1"/>
      </patternFill>
    </fill>
    <fill>
      <patternFill patternType="solid">
        <fgColor rgb="FFFFFFFF"/>
        <bgColor auto="1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0000"/>
      </right>
      <top style="thin">
        <color rgb="FF00B050"/>
      </top>
      <bottom style="thin">
        <color rgb="FF00B050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>
      <left style="thin">
        <color rgb="FF000000"/>
      </left>
      <right style="thin">
        <color rgb="FF000000"/>
      </right>
      <top style="thin">
        <color rgb="FF00B050"/>
      </top>
      <bottom style="thin">
        <color rgb="FF00B050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B05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B05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0000"/>
      </left>
      <right/>
      <top style="thin">
        <color rgb="FF00B050"/>
      </top>
      <bottom style="thin">
        <color rgb="FF00B05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3" borderId="4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6" borderId="4" xfId="0" applyFill="1" applyBorder="1" applyAlignment="1">
      <alignment horizontal="left"/>
    </xf>
    <xf numFmtId="0" fontId="3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165" fontId="0" fillId="6" borderId="4" xfId="0" applyNumberFormat="1" applyFill="1" applyBorder="1" applyAlignment="1">
      <alignment horizontal="center" vertical="center" wrapText="1"/>
    </xf>
    <xf numFmtId="166" fontId="0" fillId="6" borderId="4" xfId="0" applyNumberForma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left"/>
    </xf>
    <xf numFmtId="0" fontId="4" fillId="5" borderId="3" xfId="0" applyFon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165" fontId="0" fillId="6" borderId="2" xfId="0" applyNumberFormat="1" applyFill="1" applyBorder="1" applyAlignment="1">
      <alignment horizontal="center" vertical="center" wrapText="1"/>
    </xf>
    <xf numFmtId="165" fontId="0" fillId="6" borderId="6" xfId="0" applyNumberFormat="1" applyFill="1" applyBorder="1" applyAlignment="1">
      <alignment horizontal="center" vertical="center" wrapText="1"/>
    </xf>
    <xf numFmtId="0" fontId="0" fillId="6" borderId="8" xfId="0" applyFill="1" applyBorder="1" applyAlignment="1">
      <alignment horizontal="center" vertical="center" wrapText="1"/>
    </xf>
    <xf numFmtId="165" fontId="0" fillId="6" borderId="10" xfId="0" applyNumberFormat="1" applyFill="1" applyBorder="1" applyAlignment="1">
      <alignment horizontal="center" vertical="center" wrapText="1"/>
    </xf>
    <xf numFmtId="0" fontId="0" fillId="6" borderId="10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/>
    </xf>
    <xf numFmtId="165" fontId="0" fillId="6" borderId="11" xfId="0" applyNumberForma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65" fontId="0" fillId="6" borderId="12" xfId="0" applyNumberForma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6" borderId="14" xfId="0" applyNumberFormat="1" applyFill="1" applyBorder="1" applyAlignment="1">
      <alignment horizontal="center" vertical="center" wrapText="1"/>
    </xf>
    <xf numFmtId="4" fontId="0" fillId="6" borderId="15" xfId="0" applyNumberFormat="1" applyFill="1" applyBorder="1" applyAlignment="1">
      <alignment horizontal="center" vertical="center" wrapText="1"/>
    </xf>
    <xf numFmtId="4" fontId="0" fillId="6" borderId="16" xfId="0" applyNumberFormat="1" applyFill="1" applyBorder="1" applyAlignment="1">
      <alignment horizontal="center" vertical="center" wrapText="1"/>
    </xf>
    <xf numFmtId="4" fontId="0" fillId="6" borderId="5" xfId="0" applyNumberForma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164" fontId="6" fillId="7" borderId="5" xfId="0" applyNumberFormat="1" applyFont="1" applyFill="1" applyBorder="1" applyAlignment="1">
      <alignment horizontal="center" vertical="center"/>
    </xf>
    <xf numFmtId="164" fontId="6" fillId="7" borderId="2" xfId="0" applyNumberFormat="1" applyFont="1" applyFill="1" applyBorder="1" applyAlignment="1">
      <alignment horizontal="center" vertical="center"/>
    </xf>
    <xf numFmtId="164" fontId="6" fillId="7" borderId="4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13</xdr:row>
      <xdr:rowOff>57150</xdr:rowOff>
    </xdr:from>
    <xdr:to>
      <xdr:col>2</xdr:col>
      <xdr:colOff>1552575</xdr:colOff>
      <xdr:row>13</xdr:row>
      <xdr:rowOff>2217150</xdr:rowOff>
    </xdr:to>
    <xdr:pic>
      <xdr:nvPicPr>
        <xdr:cNvPr id="49" name="Рисунок 4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0" y="3019425"/>
          <a:ext cx="1438275" cy="216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114300</xdr:colOff>
      <xdr:row>14</xdr:row>
      <xdr:rowOff>38100</xdr:rowOff>
    </xdr:from>
    <xdr:to>
      <xdr:col>2</xdr:col>
      <xdr:colOff>1553646</xdr:colOff>
      <xdr:row>14</xdr:row>
      <xdr:rowOff>2198100</xdr:rowOff>
    </xdr:to>
    <xdr:pic>
      <xdr:nvPicPr>
        <xdr:cNvPr id="53" name="Рисунок 5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0" y="5219700"/>
          <a:ext cx="1439346" cy="216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123825</xdr:colOff>
      <xdr:row>15</xdr:row>
      <xdr:rowOff>19050</xdr:rowOff>
    </xdr:from>
    <xdr:to>
      <xdr:col>2</xdr:col>
      <xdr:colOff>1563171</xdr:colOff>
      <xdr:row>15</xdr:row>
      <xdr:rowOff>2179050</xdr:rowOff>
    </xdr:to>
    <xdr:pic>
      <xdr:nvPicPr>
        <xdr:cNvPr id="54" name="Рисунок 5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8275" y="7419975"/>
          <a:ext cx="1439346" cy="2160000"/>
        </a:xfrm>
        <a:prstGeom prst="rect">
          <a:avLst/>
        </a:prstGeom>
      </xdr:spPr>
    </xdr:pic>
    <xdr:clientData/>
  </xdr:twoCellAnchor>
  <xdr:twoCellAnchor editAs="oneCell">
    <xdr:from>
      <xdr:col>2</xdr:col>
      <xdr:colOff>66676</xdr:colOff>
      <xdr:row>17</xdr:row>
      <xdr:rowOff>85725</xdr:rowOff>
    </xdr:from>
    <xdr:to>
      <xdr:col>2</xdr:col>
      <xdr:colOff>1506021</xdr:colOff>
      <xdr:row>17</xdr:row>
      <xdr:rowOff>2245725</xdr:rowOff>
    </xdr:to>
    <xdr:pic>
      <xdr:nvPicPr>
        <xdr:cNvPr id="56" name="Рисунок 5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1126" y="11925300"/>
          <a:ext cx="1439345" cy="2160000"/>
        </a:xfrm>
        <a:prstGeom prst="rect">
          <a:avLst/>
        </a:prstGeom>
      </xdr:spPr>
    </xdr:pic>
    <xdr:clientData/>
  </xdr:twoCellAnchor>
  <xdr:twoCellAnchor editAs="oneCell">
    <xdr:from>
      <xdr:col>2</xdr:col>
      <xdr:colOff>95250</xdr:colOff>
      <xdr:row>18</xdr:row>
      <xdr:rowOff>0</xdr:rowOff>
    </xdr:from>
    <xdr:to>
      <xdr:col>2</xdr:col>
      <xdr:colOff>1534596</xdr:colOff>
      <xdr:row>18</xdr:row>
      <xdr:rowOff>2160000</xdr:rowOff>
    </xdr:to>
    <xdr:pic>
      <xdr:nvPicPr>
        <xdr:cNvPr id="57" name="Рисунок 5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9700" y="14201775"/>
          <a:ext cx="1439346" cy="2160000"/>
        </a:xfrm>
        <a:prstGeom prst="rect">
          <a:avLst/>
        </a:prstGeom>
      </xdr:spPr>
    </xdr:pic>
    <xdr:clientData/>
  </xdr:twoCellAnchor>
  <xdr:twoCellAnchor editAs="oneCell">
    <xdr:from>
      <xdr:col>2</xdr:col>
      <xdr:colOff>95250</xdr:colOff>
      <xdr:row>19</xdr:row>
      <xdr:rowOff>9525</xdr:rowOff>
    </xdr:from>
    <xdr:to>
      <xdr:col>2</xdr:col>
      <xdr:colOff>1534596</xdr:colOff>
      <xdr:row>19</xdr:row>
      <xdr:rowOff>2169525</xdr:rowOff>
    </xdr:to>
    <xdr:pic>
      <xdr:nvPicPr>
        <xdr:cNvPr id="58" name="Рисунок 5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9700" y="16430625"/>
          <a:ext cx="1439346" cy="216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114300</xdr:colOff>
      <xdr:row>20</xdr:row>
      <xdr:rowOff>47625</xdr:rowOff>
    </xdr:from>
    <xdr:to>
      <xdr:col>2</xdr:col>
      <xdr:colOff>1553646</xdr:colOff>
      <xdr:row>20</xdr:row>
      <xdr:rowOff>2207625</xdr:rowOff>
    </xdr:to>
    <xdr:pic>
      <xdr:nvPicPr>
        <xdr:cNvPr id="59" name="Рисунок 58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0" y="18688050"/>
          <a:ext cx="1439346" cy="216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104775</xdr:colOff>
      <xdr:row>21</xdr:row>
      <xdr:rowOff>38100</xdr:rowOff>
    </xdr:from>
    <xdr:to>
      <xdr:col>2</xdr:col>
      <xdr:colOff>1544775</xdr:colOff>
      <xdr:row>21</xdr:row>
      <xdr:rowOff>2239885</xdr:rowOff>
    </xdr:to>
    <xdr:pic>
      <xdr:nvPicPr>
        <xdr:cNvPr id="61" name="Рисунок 60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9225" y="20897850"/>
          <a:ext cx="1440000" cy="2201785"/>
        </a:xfrm>
        <a:prstGeom prst="rect">
          <a:avLst/>
        </a:prstGeom>
      </xdr:spPr>
    </xdr:pic>
    <xdr:clientData/>
  </xdr:twoCellAnchor>
  <xdr:twoCellAnchor editAs="oneCell">
    <xdr:from>
      <xdr:col>2</xdr:col>
      <xdr:colOff>95250</xdr:colOff>
      <xdr:row>21</xdr:row>
      <xdr:rowOff>2295525</xdr:rowOff>
    </xdr:from>
    <xdr:to>
      <xdr:col>2</xdr:col>
      <xdr:colOff>1535250</xdr:colOff>
      <xdr:row>22</xdr:row>
      <xdr:rowOff>2182735</xdr:rowOff>
    </xdr:to>
    <xdr:pic>
      <xdr:nvPicPr>
        <xdr:cNvPr id="62" name="Рисунок 6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9700" y="23155275"/>
          <a:ext cx="1440000" cy="2201785"/>
        </a:xfrm>
        <a:prstGeom prst="rect">
          <a:avLst/>
        </a:prstGeom>
      </xdr:spPr>
    </xdr:pic>
    <xdr:clientData/>
  </xdr:twoCellAnchor>
  <xdr:twoCellAnchor editAs="oneCell">
    <xdr:from>
      <xdr:col>2</xdr:col>
      <xdr:colOff>85725</xdr:colOff>
      <xdr:row>23</xdr:row>
      <xdr:rowOff>76200</xdr:rowOff>
    </xdr:from>
    <xdr:to>
      <xdr:col>2</xdr:col>
      <xdr:colOff>1525725</xdr:colOff>
      <xdr:row>23</xdr:row>
      <xdr:rowOff>2277985</xdr:rowOff>
    </xdr:to>
    <xdr:pic>
      <xdr:nvPicPr>
        <xdr:cNvPr id="63" name="Рисунок 62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175" y="25469850"/>
          <a:ext cx="1440000" cy="2201785"/>
        </a:xfrm>
        <a:prstGeom prst="rect">
          <a:avLst/>
        </a:prstGeom>
      </xdr:spPr>
    </xdr:pic>
    <xdr:clientData/>
  </xdr:twoCellAnchor>
  <xdr:twoCellAnchor editAs="oneCell">
    <xdr:from>
      <xdr:col>2</xdr:col>
      <xdr:colOff>95250</xdr:colOff>
      <xdr:row>24</xdr:row>
      <xdr:rowOff>114300</xdr:rowOff>
    </xdr:from>
    <xdr:to>
      <xdr:col>2</xdr:col>
      <xdr:colOff>1535250</xdr:colOff>
      <xdr:row>24</xdr:row>
      <xdr:rowOff>2316085</xdr:rowOff>
    </xdr:to>
    <xdr:pic>
      <xdr:nvPicPr>
        <xdr:cNvPr id="64" name="Рисунок 63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9700" y="27803475"/>
          <a:ext cx="1440000" cy="2201785"/>
        </a:xfrm>
        <a:prstGeom prst="rect">
          <a:avLst/>
        </a:prstGeom>
      </xdr:spPr>
    </xdr:pic>
    <xdr:clientData/>
  </xdr:twoCellAnchor>
  <xdr:twoCellAnchor editAs="oneCell">
    <xdr:from>
      <xdr:col>2</xdr:col>
      <xdr:colOff>180975</xdr:colOff>
      <xdr:row>25</xdr:row>
      <xdr:rowOff>2200275</xdr:rowOff>
    </xdr:from>
    <xdr:to>
      <xdr:col>2</xdr:col>
      <xdr:colOff>1618466</xdr:colOff>
      <xdr:row>26</xdr:row>
      <xdr:rowOff>2140950</xdr:rowOff>
    </xdr:to>
    <xdr:pic>
      <xdr:nvPicPr>
        <xdr:cNvPr id="65" name="Рисунок 64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5425" y="32232600"/>
          <a:ext cx="1437491" cy="216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104775</xdr:colOff>
      <xdr:row>25</xdr:row>
      <xdr:rowOff>19050</xdr:rowOff>
    </xdr:from>
    <xdr:to>
      <xdr:col>2</xdr:col>
      <xdr:colOff>1542266</xdr:colOff>
      <xdr:row>25</xdr:row>
      <xdr:rowOff>2179050</xdr:rowOff>
    </xdr:to>
    <xdr:pic>
      <xdr:nvPicPr>
        <xdr:cNvPr id="66" name="Рисунок 6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9225" y="30051375"/>
          <a:ext cx="1437491" cy="216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104775</xdr:colOff>
      <xdr:row>27</xdr:row>
      <xdr:rowOff>76200</xdr:rowOff>
    </xdr:from>
    <xdr:to>
      <xdr:col>2</xdr:col>
      <xdr:colOff>1542266</xdr:colOff>
      <xdr:row>27</xdr:row>
      <xdr:rowOff>2236200</xdr:rowOff>
    </xdr:to>
    <xdr:pic>
      <xdr:nvPicPr>
        <xdr:cNvPr id="67" name="Рисунок 6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9225" y="34547175"/>
          <a:ext cx="1437491" cy="2160000"/>
        </a:xfrm>
        <a:prstGeom prst="rect">
          <a:avLst/>
        </a:prstGeom>
      </xdr:spPr>
    </xdr:pic>
    <xdr:clientData/>
  </xdr:twoCellAnchor>
  <xdr:twoCellAnchor editAs="oneCell">
    <xdr:from>
      <xdr:col>2</xdr:col>
      <xdr:colOff>95250</xdr:colOff>
      <xdr:row>28</xdr:row>
      <xdr:rowOff>9525</xdr:rowOff>
    </xdr:from>
    <xdr:to>
      <xdr:col>2</xdr:col>
      <xdr:colOff>1532741</xdr:colOff>
      <xdr:row>28</xdr:row>
      <xdr:rowOff>2169525</xdr:rowOff>
    </xdr:to>
    <xdr:pic>
      <xdr:nvPicPr>
        <xdr:cNvPr id="68" name="Рисунок 67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9700" y="36776025"/>
          <a:ext cx="1437491" cy="216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161925</xdr:colOff>
      <xdr:row>29</xdr:row>
      <xdr:rowOff>28575</xdr:rowOff>
    </xdr:from>
    <xdr:to>
      <xdr:col>2</xdr:col>
      <xdr:colOff>1506660</xdr:colOff>
      <xdr:row>29</xdr:row>
      <xdr:rowOff>2188575</xdr:rowOff>
    </xdr:to>
    <xdr:pic>
      <xdr:nvPicPr>
        <xdr:cNvPr id="69" name="Рисунок 68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6375" y="39014400"/>
          <a:ext cx="1344735" cy="216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114301</xdr:colOff>
      <xdr:row>29</xdr:row>
      <xdr:rowOff>2209800</xdr:rowOff>
    </xdr:from>
    <xdr:to>
      <xdr:col>2</xdr:col>
      <xdr:colOff>1483732</xdr:colOff>
      <xdr:row>30</xdr:row>
      <xdr:rowOff>2150475</xdr:rowOff>
    </xdr:to>
    <xdr:pic>
      <xdr:nvPicPr>
        <xdr:cNvPr id="70" name="Рисунок 69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41195625"/>
          <a:ext cx="1369431" cy="216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123825</xdr:colOff>
      <xdr:row>31</xdr:row>
      <xdr:rowOff>0</xdr:rowOff>
    </xdr:from>
    <xdr:to>
      <xdr:col>2</xdr:col>
      <xdr:colOff>1493256</xdr:colOff>
      <xdr:row>31</xdr:row>
      <xdr:rowOff>2160000</xdr:rowOff>
    </xdr:to>
    <xdr:pic>
      <xdr:nvPicPr>
        <xdr:cNvPr id="71" name="Рисунок 70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8275" y="43424475"/>
          <a:ext cx="1369431" cy="216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16</xdr:row>
      <xdr:rowOff>38100</xdr:rowOff>
    </xdr:from>
    <xdr:to>
      <xdr:col>2</xdr:col>
      <xdr:colOff>1609725</xdr:colOff>
      <xdr:row>16</xdr:row>
      <xdr:rowOff>2198100</xdr:rowOff>
    </xdr:to>
    <xdr:pic>
      <xdr:nvPicPr>
        <xdr:cNvPr id="72" name="Рисунок 7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5900" y="9658350"/>
          <a:ext cx="1438275" cy="216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123825</xdr:colOff>
      <xdr:row>32</xdr:row>
      <xdr:rowOff>38100</xdr:rowOff>
    </xdr:from>
    <xdr:to>
      <xdr:col>2</xdr:col>
      <xdr:colOff>1416225</xdr:colOff>
      <xdr:row>32</xdr:row>
      <xdr:rowOff>2198100</xdr:rowOff>
    </xdr:to>
    <xdr:pic>
      <xdr:nvPicPr>
        <xdr:cNvPr id="73" name="Рисунок 7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8275" y="45996225"/>
          <a:ext cx="1292400" cy="216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133352</xdr:colOff>
      <xdr:row>33</xdr:row>
      <xdr:rowOff>95250</xdr:rowOff>
    </xdr:from>
    <xdr:to>
      <xdr:col>2</xdr:col>
      <xdr:colOff>1389389</xdr:colOff>
      <xdr:row>33</xdr:row>
      <xdr:rowOff>2064750</xdr:rowOff>
    </xdr:to>
    <xdr:pic>
      <xdr:nvPicPr>
        <xdr:cNvPr id="74" name="Рисунок 73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2" y="47958375"/>
          <a:ext cx="1256037" cy="1969500"/>
        </a:xfrm>
        <a:prstGeom prst="rect">
          <a:avLst/>
        </a:prstGeom>
      </xdr:spPr>
    </xdr:pic>
    <xdr:clientData/>
  </xdr:twoCellAnchor>
  <xdr:twoCellAnchor editAs="oneCell">
    <xdr:from>
      <xdr:col>2</xdr:col>
      <xdr:colOff>85725</xdr:colOff>
      <xdr:row>34</xdr:row>
      <xdr:rowOff>17817</xdr:rowOff>
    </xdr:from>
    <xdr:to>
      <xdr:col>2</xdr:col>
      <xdr:colOff>1438275</xdr:colOff>
      <xdr:row>34</xdr:row>
      <xdr:rowOff>1913916</xdr:rowOff>
    </xdr:to>
    <xdr:pic>
      <xdr:nvPicPr>
        <xdr:cNvPr id="75" name="Рисунок 74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175" y="50100267"/>
          <a:ext cx="1352550" cy="18960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35"/>
  <sheetViews>
    <sheetView tabSelected="1" workbookViewId="0">
      <selection activeCell="M14" sqref="M14"/>
    </sheetView>
  </sheetViews>
  <sheetFormatPr defaultColWidth="10.5" defaultRowHeight="11.45" customHeight="1" outlineLevelRow="4" x14ac:dyDescent="0.2"/>
  <cols>
    <col min="1" max="1" width="14.83203125" style="8" customWidth="1"/>
    <col min="2" max="2" width="8.1640625" style="1" customWidth="1"/>
    <col min="3" max="3" width="30" style="1" customWidth="1"/>
    <col min="4" max="4" width="52.33203125" style="8" customWidth="1"/>
    <col min="5" max="5" width="14.83203125" style="41" customWidth="1"/>
    <col min="6" max="7" width="14.83203125" style="8" hidden="1" customWidth="1"/>
    <col min="8" max="9" width="16.33203125" style="8" customWidth="1"/>
    <col min="10" max="10" width="17.5" style="1" customWidth="1"/>
  </cols>
  <sheetData>
    <row r="1" spans="1:10" ht="50.1" customHeight="1" x14ac:dyDescent="0.2">
      <c r="D1" s="7" t="s">
        <v>0</v>
      </c>
    </row>
    <row r="2" spans="1:10" ht="11.1" customHeight="1" x14ac:dyDescent="0.2"/>
    <row r="3" spans="1:10" ht="18.95" customHeight="1" x14ac:dyDescent="0.2">
      <c r="D3" s="9" t="s">
        <v>1</v>
      </c>
    </row>
    <row r="4" spans="1:10" s="2" customFormat="1" ht="9" customHeight="1" x14ac:dyDescent="0.2">
      <c r="A4" s="10"/>
      <c r="D4" s="10"/>
      <c r="E4" s="42"/>
      <c r="F4" s="10"/>
      <c r="G4" s="10"/>
      <c r="H4" s="10"/>
      <c r="I4" s="10"/>
    </row>
    <row r="5" spans="1:10" s="2" customFormat="1" ht="11.1" customHeight="1" x14ac:dyDescent="0.2">
      <c r="A5" s="10"/>
      <c r="D5" s="11" t="s">
        <v>2</v>
      </c>
      <c r="E5" s="42"/>
      <c r="F5" s="10"/>
      <c r="G5" s="10"/>
      <c r="H5" s="10"/>
      <c r="I5" s="10"/>
    </row>
    <row r="6" spans="1:10" s="2" customFormat="1" ht="11.1" customHeight="1" x14ac:dyDescent="0.2">
      <c r="A6" s="10"/>
      <c r="D6" s="11" t="s">
        <v>3</v>
      </c>
      <c r="E6" s="42"/>
      <c r="F6" s="10"/>
      <c r="G6" s="10"/>
      <c r="H6" s="10"/>
      <c r="I6" s="10"/>
    </row>
    <row r="7" spans="1:10" s="2" customFormat="1" ht="11.1" customHeight="1" x14ac:dyDescent="0.2">
      <c r="A7" s="10"/>
      <c r="D7" s="10"/>
      <c r="E7" s="42"/>
      <c r="F7" s="10"/>
      <c r="G7" s="10"/>
      <c r="H7" s="10"/>
      <c r="I7" s="10"/>
    </row>
    <row r="8" spans="1:10" s="1" customFormat="1" ht="8.1" customHeight="1" x14ac:dyDescent="0.2">
      <c r="A8" s="8"/>
      <c r="D8" s="8"/>
      <c r="E8" s="41"/>
      <c r="F8" s="8"/>
      <c r="G8" s="8"/>
      <c r="H8" s="8"/>
      <c r="I8" s="8"/>
    </row>
    <row r="9" spans="1:10" s="1" customFormat="1" ht="36" customHeight="1" x14ac:dyDescent="0.2">
      <c r="A9" s="48" t="s">
        <v>6</v>
      </c>
      <c r="B9" s="48" t="s">
        <v>58</v>
      </c>
      <c r="C9" s="52" t="s">
        <v>4</v>
      </c>
      <c r="D9" s="48" t="s">
        <v>5</v>
      </c>
      <c r="E9" s="54" t="s">
        <v>59</v>
      </c>
      <c r="F9" s="48" t="s">
        <v>7</v>
      </c>
      <c r="G9" s="48" t="s">
        <v>8</v>
      </c>
      <c r="H9" s="48" t="s">
        <v>9</v>
      </c>
      <c r="I9" s="6" t="s">
        <v>64</v>
      </c>
      <c r="J9" s="50" t="s">
        <v>65</v>
      </c>
    </row>
    <row r="10" spans="1:10" s="1" customFormat="1" ht="35.1" customHeight="1" x14ac:dyDescent="0.2">
      <c r="A10" s="49"/>
      <c r="B10" s="49"/>
      <c r="C10" s="53"/>
      <c r="D10" s="49"/>
      <c r="E10" s="55"/>
      <c r="F10" s="49"/>
      <c r="G10" s="49"/>
      <c r="H10" s="49"/>
      <c r="I10" s="6"/>
      <c r="J10" s="51"/>
    </row>
    <row r="11" spans="1:10" ht="12" customHeight="1" outlineLevel="1" x14ac:dyDescent="0.2">
      <c r="A11" s="15"/>
      <c r="B11" s="15"/>
      <c r="C11" s="3"/>
      <c r="D11" s="12" t="s">
        <v>10</v>
      </c>
      <c r="E11" s="43"/>
      <c r="F11" s="15"/>
      <c r="G11" s="15"/>
      <c r="H11" s="15"/>
      <c r="I11" s="15"/>
      <c r="J11" s="15"/>
    </row>
    <row r="12" spans="1:10" ht="12" customHeight="1" outlineLevel="2" x14ac:dyDescent="0.2">
      <c r="A12" s="16"/>
      <c r="B12" s="16"/>
      <c r="C12" s="4"/>
      <c r="D12" s="13" t="s">
        <v>11</v>
      </c>
      <c r="E12" s="43"/>
      <c r="F12" s="16"/>
      <c r="G12" s="16"/>
      <c r="H12" s="16"/>
      <c r="I12" s="16"/>
      <c r="J12" s="16"/>
    </row>
    <row r="13" spans="1:10" ht="12" customHeight="1" outlineLevel="3" thickBot="1" x14ac:dyDescent="0.25">
      <c r="A13" s="20"/>
      <c r="B13" s="20"/>
      <c r="C13" s="21"/>
      <c r="D13" s="22" t="s">
        <v>12</v>
      </c>
      <c r="E13" s="44"/>
      <c r="F13" s="20"/>
      <c r="G13" s="20"/>
      <c r="H13" s="20"/>
      <c r="I13" s="20"/>
      <c r="J13" s="20"/>
    </row>
    <row r="14" spans="1:10" s="8" customFormat="1" ht="174.95" customHeight="1" outlineLevel="4" thickBot="1" x14ac:dyDescent="0.25">
      <c r="A14" s="25">
        <v>217409</v>
      </c>
      <c r="B14" s="31" t="s">
        <v>58</v>
      </c>
      <c r="C14" s="34"/>
      <c r="D14" s="33" t="s">
        <v>57</v>
      </c>
      <c r="E14" s="45">
        <v>1</v>
      </c>
      <c r="F14" s="32">
        <v>8856831024164</v>
      </c>
      <c r="G14" s="26" t="s">
        <v>13</v>
      </c>
      <c r="H14" s="36">
        <v>6163.56</v>
      </c>
      <c r="I14" s="39">
        <f>H14*1.4</f>
        <v>8628.9840000000004</v>
      </c>
      <c r="J14" s="40">
        <f>H14*0.65</f>
        <v>4006.3140000000003</v>
      </c>
    </row>
    <row r="15" spans="1:10" s="1" customFormat="1" ht="174.95" customHeight="1" outlineLevel="4" x14ac:dyDescent="0.2">
      <c r="A15" s="30">
        <v>217413</v>
      </c>
      <c r="B15" s="31" t="s">
        <v>58</v>
      </c>
      <c r="C15" s="29"/>
      <c r="D15" s="23" t="s">
        <v>18</v>
      </c>
      <c r="E15" s="46">
        <v>4</v>
      </c>
      <c r="F15" s="24">
        <v>8856831024171</v>
      </c>
      <c r="G15" s="23" t="s">
        <v>19</v>
      </c>
      <c r="H15" s="37">
        <v>9354.5400000000009</v>
      </c>
      <c r="I15" s="39">
        <f t="shared" ref="I15:I35" si="0">H15*1.4</f>
        <v>13096.356</v>
      </c>
      <c r="J15" s="40">
        <f t="shared" ref="J15:J35" si="1">H15*0.65</f>
        <v>6080.4510000000009</v>
      </c>
    </row>
    <row r="16" spans="1:10" s="1" customFormat="1" ht="174.95" customHeight="1" outlineLevel="4" x14ac:dyDescent="0.2">
      <c r="A16" s="27">
        <v>217421</v>
      </c>
      <c r="B16" s="31" t="s">
        <v>58</v>
      </c>
      <c r="C16" s="5"/>
      <c r="D16" s="14" t="s">
        <v>26</v>
      </c>
      <c r="E16" s="47">
        <v>5</v>
      </c>
      <c r="F16" s="17">
        <v>8856831024188</v>
      </c>
      <c r="G16" s="14" t="s">
        <v>27</v>
      </c>
      <c r="H16" s="38">
        <v>14967.42</v>
      </c>
      <c r="I16" s="39">
        <f t="shared" si="0"/>
        <v>20954.387999999999</v>
      </c>
      <c r="J16" s="40">
        <f t="shared" si="1"/>
        <v>9728.8230000000003</v>
      </c>
    </row>
    <row r="17" spans="1:10" s="1" customFormat="1" ht="174.95" customHeight="1" outlineLevel="4" x14ac:dyDescent="0.2">
      <c r="A17" s="27">
        <v>217425</v>
      </c>
      <c r="B17" s="31" t="s">
        <v>58</v>
      </c>
      <c r="C17" s="5"/>
      <c r="D17" s="14" t="s">
        <v>28</v>
      </c>
      <c r="E17" s="47">
        <v>5</v>
      </c>
      <c r="F17" s="17">
        <v>8856831024195</v>
      </c>
      <c r="G17" s="14" t="s">
        <v>29</v>
      </c>
      <c r="H17" s="38">
        <v>19117.8</v>
      </c>
      <c r="I17" s="39">
        <f t="shared" si="0"/>
        <v>26764.92</v>
      </c>
      <c r="J17" s="40">
        <f t="shared" si="1"/>
        <v>12426.57</v>
      </c>
    </row>
    <row r="18" spans="1:10" s="1" customFormat="1" ht="186" customHeight="1" outlineLevel="4" x14ac:dyDescent="0.2">
      <c r="A18" s="27">
        <v>333409</v>
      </c>
      <c r="B18" s="31" t="s">
        <v>58</v>
      </c>
      <c r="C18" s="5"/>
      <c r="D18" s="19" t="s">
        <v>60</v>
      </c>
      <c r="E18" s="47">
        <v>1</v>
      </c>
      <c r="F18" s="17">
        <v>8856831024287</v>
      </c>
      <c r="G18" s="14" t="s">
        <v>14</v>
      </c>
      <c r="H18" s="38">
        <v>6784.44</v>
      </c>
      <c r="I18" s="39">
        <f t="shared" si="0"/>
        <v>9498.2159999999985</v>
      </c>
      <c r="J18" s="40">
        <f t="shared" si="1"/>
        <v>4409.8859999999995</v>
      </c>
    </row>
    <row r="19" spans="1:10" s="1" customFormat="1" ht="174.95" customHeight="1" outlineLevel="4" x14ac:dyDescent="0.2">
      <c r="A19" s="27">
        <v>405409</v>
      </c>
      <c r="B19" s="31" t="s">
        <v>58</v>
      </c>
      <c r="C19" s="5"/>
      <c r="D19" s="19" t="s">
        <v>61</v>
      </c>
      <c r="E19" s="47">
        <v>3</v>
      </c>
      <c r="F19" s="17">
        <v>8856831024041</v>
      </c>
      <c r="G19" s="14" t="s">
        <v>15</v>
      </c>
      <c r="H19" s="38">
        <v>5260.32</v>
      </c>
      <c r="I19" s="39">
        <f t="shared" si="0"/>
        <v>7364.4479999999994</v>
      </c>
      <c r="J19" s="40">
        <f t="shared" si="1"/>
        <v>3419.2080000000001</v>
      </c>
    </row>
    <row r="20" spans="1:10" s="1" customFormat="1" ht="174.95" customHeight="1" outlineLevel="4" x14ac:dyDescent="0.2">
      <c r="A20" s="27">
        <v>405413</v>
      </c>
      <c r="B20" s="31" t="s">
        <v>58</v>
      </c>
      <c r="C20" s="5"/>
      <c r="D20" s="14" t="s">
        <v>20</v>
      </c>
      <c r="E20" s="47">
        <v>4</v>
      </c>
      <c r="F20" s="17">
        <v>8856831024058</v>
      </c>
      <c r="G20" s="14" t="s">
        <v>21</v>
      </c>
      <c r="H20" s="38">
        <v>7665.06</v>
      </c>
      <c r="I20" s="39">
        <f t="shared" si="0"/>
        <v>10731.084000000001</v>
      </c>
      <c r="J20" s="40">
        <f t="shared" si="1"/>
        <v>4982.2890000000007</v>
      </c>
    </row>
    <row r="21" spans="1:10" s="1" customFormat="1" ht="174.95" customHeight="1" outlineLevel="4" x14ac:dyDescent="0.2">
      <c r="A21" s="27">
        <v>405421</v>
      </c>
      <c r="B21" s="31" t="s">
        <v>58</v>
      </c>
      <c r="C21" s="5"/>
      <c r="D21" s="14" t="s">
        <v>30</v>
      </c>
      <c r="E21" s="47">
        <v>5</v>
      </c>
      <c r="F21" s="17">
        <v>8856831024065</v>
      </c>
      <c r="G21" s="14" t="s">
        <v>31</v>
      </c>
      <c r="H21" s="38">
        <v>12399.66</v>
      </c>
      <c r="I21" s="39">
        <f t="shared" si="0"/>
        <v>17359.523999999998</v>
      </c>
      <c r="J21" s="40">
        <f t="shared" si="1"/>
        <v>8059.7790000000005</v>
      </c>
    </row>
    <row r="22" spans="1:10" s="1" customFormat="1" ht="182.25" customHeight="1" outlineLevel="4" x14ac:dyDescent="0.2">
      <c r="A22" s="27">
        <v>536425</v>
      </c>
      <c r="B22" s="31" t="s">
        <v>58</v>
      </c>
      <c r="C22" s="5"/>
      <c r="D22" s="14" t="s">
        <v>16</v>
      </c>
      <c r="E22" s="47">
        <v>3</v>
      </c>
      <c r="F22" s="17">
        <v>8856831024355</v>
      </c>
      <c r="G22" s="14" t="s">
        <v>17</v>
      </c>
      <c r="H22" s="38">
        <v>14919.06</v>
      </c>
      <c r="I22" s="39">
        <f t="shared" si="0"/>
        <v>20886.683999999997</v>
      </c>
      <c r="J22" s="40">
        <f t="shared" si="1"/>
        <v>9697.3889999999992</v>
      </c>
    </row>
    <row r="23" spans="1:10" s="1" customFormat="1" ht="174.95" customHeight="1" outlineLevel="4" x14ac:dyDescent="0.2">
      <c r="A23" s="27">
        <v>536409</v>
      </c>
      <c r="B23" s="31" t="s">
        <v>58</v>
      </c>
      <c r="C23" s="5"/>
      <c r="D23" s="14" t="s">
        <v>32</v>
      </c>
      <c r="E23" s="47">
        <v>5</v>
      </c>
      <c r="F23" s="17">
        <v>8856831024324</v>
      </c>
      <c r="G23" s="14" t="s">
        <v>33</v>
      </c>
      <c r="H23" s="38">
        <v>5411.64</v>
      </c>
      <c r="I23" s="39">
        <f t="shared" si="0"/>
        <v>7576.2960000000003</v>
      </c>
      <c r="J23" s="40">
        <f t="shared" si="1"/>
        <v>3517.5660000000003</v>
      </c>
    </row>
    <row r="24" spans="1:10" s="1" customFormat="1" ht="180.75" customHeight="1" outlineLevel="4" x14ac:dyDescent="0.2">
      <c r="A24" s="27">
        <v>536413</v>
      </c>
      <c r="B24" s="31" t="s">
        <v>58</v>
      </c>
      <c r="C24" s="5"/>
      <c r="D24" s="14" t="s">
        <v>36</v>
      </c>
      <c r="E24" s="47">
        <v>6</v>
      </c>
      <c r="F24" s="17">
        <v>8856831024331</v>
      </c>
      <c r="G24" s="14" t="s">
        <v>37</v>
      </c>
      <c r="H24" s="38">
        <v>8264.1</v>
      </c>
      <c r="I24" s="39">
        <f t="shared" si="0"/>
        <v>11569.74</v>
      </c>
      <c r="J24" s="40">
        <f t="shared" si="1"/>
        <v>5371.6650000000009</v>
      </c>
    </row>
    <row r="25" spans="1:10" s="1" customFormat="1" ht="184.5" customHeight="1" outlineLevel="4" x14ac:dyDescent="0.2">
      <c r="A25" s="27">
        <v>536421</v>
      </c>
      <c r="B25" s="31" t="s">
        <v>58</v>
      </c>
      <c r="C25" s="5"/>
      <c r="D25" s="14" t="s">
        <v>38</v>
      </c>
      <c r="E25" s="47">
        <v>6</v>
      </c>
      <c r="F25" s="17">
        <v>8856831024348</v>
      </c>
      <c r="G25" s="14" t="s">
        <v>39</v>
      </c>
      <c r="H25" s="38">
        <v>13087.62</v>
      </c>
      <c r="I25" s="39">
        <f t="shared" si="0"/>
        <v>18322.668000000001</v>
      </c>
      <c r="J25" s="40">
        <f t="shared" si="1"/>
        <v>8506.9530000000013</v>
      </c>
    </row>
    <row r="26" spans="1:10" s="1" customFormat="1" ht="174.95" customHeight="1" outlineLevel="4" x14ac:dyDescent="0.2">
      <c r="A26" s="27">
        <v>527409</v>
      </c>
      <c r="B26" s="31" t="s">
        <v>58</v>
      </c>
      <c r="C26" s="5"/>
      <c r="D26" s="19" t="s">
        <v>62</v>
      </c>
      <c r="E26" s="47">
        <v>7</v>
      </c>
      <c r="F26" s="17">
        <v>8856831024003</v>
      </c>
      <c r="G26" s="14" t="s">
        <v>41</v>
      </c>
      <c r="H26" s="38">
        <v>5364.84</v>
      </c>
      <c r="I26" s="39">
        <f t="shared" si="0"/>
        <v>7510.7759999999998</v>
      </c>
      <c r="J26" s="40">
        <f t="shared" si="1"/>
        <v>3487.1460000000002</v>
      </c>
    </row>
    <row r="27" spans="1:10" s="1" customFormat="1" ht="174.95" customHeight="1" outlineLevel="4" x14ac:dyDescent="0.2">
      <c r="A27" s="27">
        <v>527413</v>
      </c>
      <c r="B27" s="31" t="s">
        <v>58</v>
      </c>
      <c r="C27" s="5"/>
      <c r="D27" s="14" t="s">
        <v>22</v>
      </c>
      <c r="E27" s="47">
        <v>4</v>
      </c>
      <c r="F27" s="17">
        <v>8856831024010</v>
      </c>
      <c r="G27" s="14" t="s">
        <v>23</v>
      </c>
      <c r="H27" s="38">
        <v>8181.42</v>
      </c>
      <c r="I27" s="39">
        <f t="shared" si="0"/>
        <v>11453.987999999999</v>
      </c>
      <c r="J27" s="40">
        <f t="shared" si="1"/>
        <v>5317.9229999999998</v>
      </c>
    </row>
    <row r="28" spans="1:10" s="1" customFormat="1" ht="180.75" customHeight="1" outlineLevel="4" x14ac:dyDescent="0.2">
      <c r="A28" s="27">
        <v>527425</v>
      </c>
      <c r="B28" s="31" t="s">
        <v>58</v>
      </c>
      <c r="C28" s="5"/>
      <c r="D28" s="14" t="s">
        <v>42</v>
      </c>
      <c r="E28" s="47">
        <v>7</v>
      </c>
      <c r="F28" s="17">
        <v>8856831024034</v>
      </c>
      <c r="G28" s="14" t="s">
        <v>43</v>
      </c>
      <c r="H28" s="38">
        <v>12988.56</v>
      </c>
      <c r="I28" s="39">
        <f t="shared" si="0"/>
        <v>18183.983999999997</v>
      </c>
      <c r="J28" s="40">
        <f t="shared" si="1"/>
        <v>8442.5640000000003</v>
      </c>
    </row>
    <row r="29" spans="1:10" s="1" customFormat="1" ht="174.95" customHeight="1" outlineLevel="4" x14ac:dyDescent="0.2">
      <c r="A29" s="27">
        <v>527421</v>
      </c>
      <c r="B29" s="31" t="s">
        <v>58</v>
      </c>
      <c r="C29" s="5"/>
      <c r="D29" s="14" t="s">
        <v>44</v>
      </c>
      <c r="E29" s="47">
        <v>10</v>
      </c>
      <c r="F29" s="17">
        <v>8856831024027</v>
      </c>
      <c r="G29" s="14" t="s">
        <v>45</v>
      </c>
      <c r="H29" s="38">
        <v>10522.98</v>
      </c>
      <c r="I29" s="39">
        <f t="shared" si="0"/>
        <v>14732.171999999999</v>
      </c>
      <c r="J29" s="40">
        <f t="shared" si="1"/>
        <v>6839.9369999999999</v>
      </c>
    </row>
    <row r="30" spans="1:10" s="1" customFormat="1" ht="174.95" customHeight="1" outlineLevel="4" x14ac:dyDescent="0.2">
      <c r="A30" s="27">
        <v>578409</v>
      </c>
      <c r="B30" s="31" t="s">
        <v>58</v>
      </c>
      <c r="C30" s="5"/>
      <c r="D30" s="14" t="s">
        <v>24</v>
      </c>
      <c r="E30" s="47">
        <v>5</v>
      </c>
      <c r="F30" s="17">
        <v>8856831024126</v>
      </c>
      <c r="G30" s="14" t="s">
        <v>25</v>
      </c>
      <c r="H30" s="38">
        <v>6895.2</v>
      </c>
      <c r="I30" s="39">
        <f t="shared" si="0"/>
        <v>9653.2799999999988</v>
      </c>
      <c r="J30" s="40">
        <f t="shared" si="1"/>
        <v>4481.88</v>
      </c>
    </row>
    <row r="31" spans="1:10" s="1" customFormat="1" ht="174.95" customHeight="1" outlineLevel="4" x14ac:dyDescent="0.2">
      <c r="A31" s="27">
        <v>590409</v>
      </c>
      <c r="B31" s="31" t="s">
        <v>58</v>
      </c>
      <c r="C31" s="5"/>
      <c r="D31" s="19" t="s">
        <v>63</v>
      </c>
      <c r="E31" s="47">
        <v>7</v>
      </c>
      <c r="F31" s="17">
        <v>8856831024249</v>
      </c>
      <c r="G31" s="14" t="s">
        <v>40</v>
      </c>
      <c r="H31" s="38">
        <v>5417.1</v>
      </c>
      <c r="I31" s="39">
        <f t="shared" si="0"/>
        <v>7583.94</v>
      </c>
      <c r="J31" s="40">
        <f t="shared" si="1"/>
        <v>3521.1150000000002</v>
      </c>
    </row>
    <row r="32" spans="1:10" s="1" customFormat="1" ht="174.95" customHeight="1" outlineLevel="4" x14ac:dyDescent="0.2">
      <c r="A32" s="27">
        <v>590430</v>
      </c>
      <c r="B32" s="31" t="s">
        <v>58</v>
      </c>
      <c r="C32" s="5"/>
      <c r="D32" s="14" t="s">
        <v>34</v>
      </c>
      <c r="E32" s="47">
        <v>6</v>
      </c>
      <c r="F32" s="17">
        <v>8856831024270</v>
      </c>
      <c r="G32" s="14" t="s">
        <v>35</v>
      </c>
      <c r="H32" s="38">
        <v>15190.5</v>
      </c>
      <c r="I32" s="39">
        <f t="shared" si="0"/>
        <v>21266.699999999997</v>
      </c>
      <c r="J32" s="40">
        <f t="shared" si="1"/>
        <v>9873.8250000000007</v>
      </c>
    </row>
    <row r="33" spans="1:10" s="1" customFormat="1" ht="174.95" customHeight="1" outlineLevel="4" x14ac:dyDescent="0.2">
      <c r="A33" s="28" t="s">
        <v>48</v>
      </c>
      <c r="B33" s="35" t="s">
        <v>46</v>
      </c>
      <c r="C33" s="5"/>
      <c r="D33" s="14" t="s">
        <v>47</v>
      </c>
      <c r="E33" s="47">
        <v>2</v>
      </c>
      <c r="F33" s="17">
        <v>8712799282735</v>
      </c>
      <c r="G33" s="14" t="s">
        <v>49</v>
      </c>
      <c r="H33" s="38">
        <v>5900</v>
      </c>
      <c r="I33" s="39">
        <f t="shared" si="0"/>
        <v>8260</v>
      </c>
      <c r="J33" s="40">
        <f t="shared" si="1"/>
        <v>3835</v>
      </c>
    </row>
    <row r="34" spans="1:10" s="1" customFormat="1" ht="174.95" customHeight="1" outlineLevel="4" x14ac:dyDescent="0.2">
      <c r="A34" s="28" t="s">
        <v>52</v>
      </c>
      <c r="B34" s="35" t="s">
        <v>50</v>
      </c>
      <c r="C34" s="5"/>
      <c r="D34" s="14" t="s">
        <v>51</v>
      </c>
      <c r="E34" s="47">
        <v>1</v>
      </c>
      <c r="F34" s="17">
        <v>8711473205367</v>
      </c>
      <c r="G34" s="14" t="s">
        <v>53</v>
      </c>
      <c r="H34" s="38">
        <v>2165</v>
      </c>
      <c r="I34" s="39">
        <f t="shared" si="0"/>
        <v>3031</v>
      </c>
      <c r="J34" s="40">
        <f t="shared" si="1"/>
        <v>1407.25</v>
      </c>
    </row>
    <row r="35" spans="1:10" s="1" customFormat="1" ht="156" customHeight="1" outlineLevel="4" x14ac:dyDescent="0.2">
      <c r="A35" s="28" t="s">
        <v>55</v>
      </c>
      <c r="B35" s="35" t="s">
        <v>50</v>
      </c>
      <c r="C35" s="5"/>
      <c r="D35" s="14" t="s">
        <v>54</v>
      </c>
      <c r="E35" s="47">
        <v>7</v>
      </c>
      <c r="F35" s="18">
        <v>756770526201</v>
      </c>
      <c r="G35" s="14" t="s">
        <v>56</v>
      </c>
      <c r="H35" s="38">
        <v>1990</v>
      </c>
      <c r="I35" s="39">
        <f t="shared" si="0"/>
        <v>2786</v>
      </c>
      <c r="J35" s="40">
        <f t="shared" si="1"/>
        <v>1293.5</v>
      </c>
    </row>
  </sheetData>
  <mergeCells count="9">
    <mergeCell ref="A9:A10"/>
    <mergeCell ref="F9:F10"/>
    <mergeCell ref="B9:B10"/>
    <mergeCell ref="J9:J10"/>
    <mergeCell ref="G9:G10"/>
    <mergeCell ref="H9:H10"/>
    <mergeCell ref="C9:C10"/>
    <mergeCell ref="D9:D10"/>
    <mergeCell ref="E9:E1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Ekaterina</cp:lastModifiedBy>
  <dcterms:modified xsi:type="dcterms:W3CDTF">2019-08-21T12:38:41Z</dcterms:modified>
</cp:coreProperties>
</file>