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5480" windowHeight="8190" firstSheet="1" activeTab="1"/>
  </bookViews>
  <sheets>
    <sheet name="Лист3 _2_" sheetId="1" state="hidden" r:id="rId1"/>
    <sheet name="Чулочно_носочные" sheetId="2" r:id="rId2"/>
  </sheets>
  <definedNames>
    <definedName name="_xlnm._FilterDatabase" localSheetId="1" hidden="1">Чулочно_носочные!$A$4:$H$5</definedName>
    <definedName name="_xlnm.Print_Area" localSheetId="1">Чулочно_носочные!$A$4:$H$447</definedName>
  </definedNames>
  <calcPr calcId="145621" refMode="R1C1"/>
  <fileRecoveryPr autoRecover="0"/>
</workbook>
</file>

<file path=xl/calcChain.xml><?xml version="1.0" encoding="utf-8"?>
<calcChain xmlns="http://schemas.openxmlformats.org/spreadsheetml/2006/main">
  <c r="G421" i="2" l="1"/>
  <c r="G422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392" i="2"/>
  <c r="G391" i="2"/>
  <c r="G418" i="2"/>
  <c r="G417" i="2"/>
  <c r="G416" i="2"/>
  <c r="G440" i="2"/>
  <c r="G303" i="2"/>
  <c r="G302" i="2"/>
  <c r="G274" i="2"/>
  <c r="G234" i="2"/>
  <c r="G238" i="2"/>
  <c r="G237" i="2"/>
  <c r="G236" i="2"/>
  <c r="G206" i="2"/>
  <c r="G204" i="2"/>
  <c r="G175" i="2"/>
  <c r="G174" i="2"/>
  <c r="G173" i="2"/>
  <c r="G172" i="2"/>
  <c r="G171" i="2"/>
  <c r="G170" i="2"/>
  <c r="G169" i="2"/>
  <c r="G160" i="2"/>
  <c r="G152" i="2"/>
  <c r="G151" i="2"/>
  <c r="G150" i="2"/>
  <c r="G149" i="2"/>
  <c r="G166" i="2"/>
  <c r="G164" i="2"/>
  <c r="G163" i="2"/>
  <c r="G155" i="2"/>
  <c r="G143" i="2"/>
  <c r="G70" i="2"/>
  <c r="G69" i="2"/>
  <c r="G68" i="2"/>
  <c r="G54" i="2"/>
  <c r="G53" i="2"/>
  <c r="G52" i="2"/>
  <c r="G51" i="2"/>
  <c r="G50" i="2"/>
  <c r="G49" i="2"/>
  <c r="G26" i="2"/>
  <c r="G25" i="2"/>
  <c r="G24" i="2"/>
  <c r="G23" i="2"/>
  <c r="G317" i="2"/>
  <c r="G389" i="2"/>
  <c r="G400" i="2"/>
  <c r="G441" i="2"/>
  <c r="G412" i="2"/>
  <c r="G144" i="2"/>
  <c r="G142" i="2"/>
  <c r="G146" i="2"/>
  <c r="G145" i="2"/>
  <c r="G153" i="2"/>
  <c r="G154" i="2"/>
  <c r="G156" i="2"/>
  <c r="G407" i="2"/>
  <c r="G408" i="2"/>
  <c r="G189" i="2"/>
  <c r="G132" i="2"/>
  <c r="G281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5" i="2"/>
  <c r="G126" i="2"/>
  <c r="G128" i="2"/>
  <c r="G129" i="2"/>
  <c r="G130" i="2"/>
  <c r="G131" i="2"/>
  <c r="G133" i="2"/>
  <c r="G134" i="2"/>
  <c r="G135" i="2"/>
  <c r="G136" i="2"/>
  <c r="G137" i="2"/>
  <c r="G138" i="2"/>
  <c r="G139" i="2"/>
  <c r="G140" i="2"/>
  <c r="G141" i="2"/>
  <c r="G157" i="2"/>
  <c r="G158" i="2"/>
  <c r="G159" i="2"/>
  <c r="G161" i="2"/>
  <c r="G162" i="2"/>
  <c r="G165" i="2"/>
  <c r="G167" i="2"/>
  <c r="G168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5" i="2"/>
  <c r="G207" i="2"/>
  <c r="G208" i="2"/>
  <c r="G209" i="2"/>
  <c r="G210" i="2"/>
  <c r="G211" i="2"/>
  <c r="G212" i="2"/>
  <c r="G213" i="2"/>
  <c r="G214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5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72" i="2"/>
  <c r="G273" i="2"/>
  <c r="G275" i="2"/>
  <c r="G276" i="2"/>
  <c r="G277" i="2"/>
  <c r="G278" i="2"/>
  <c r="G279" i="2"/>
  <c r="G280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1" i="2"/>
  <c r="G304" i="2"/>
  <c r="G305" i="2"/>
  <c r="G306" i="2"/>
  <c r="G307" i="2"/>
  <c r="G308" i="2"/>
  <c r="G309" i="2"/>
  <c r="G310" i="2"/>
  <c r="G311" i="2"/>
  <c r="G312" i="2"/>
  <c r="G315" i="2"/>
  <c r="G316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9" i="2"/>
  <c r="G380" i="2"/>
  <c r="G382" i="2"/>
  <c r="G383" i="2"/>
  <c r="G384" i="2"/>
  <c r="G385" i="2"/>
  <c r="G386" i="2"/>
  <c r="G387" i="2"/>
  <c r="G388" i="2"/>
  <c r="G390" i="2"/>
  <c r="G395" i="2"/>
  <c r="G397" i="2"/>
  <c r="G398" i="2"/>
  <c r="G399" i="2"/>
  <c r="G402" i="2"/>
  <c r="G404" i="2"/>
  <c r="G405" i="2"/>
  <c r="G406" i="2"/>
  <c r="G410" i="2"/>
  <c r="G413" i="2"/>
  <c r="G414" i="2"/>
  <c r="G415" i="2"/>
  <c r="G419" i="2"/>
  <c r="G420" i="2"/>
  <c r="G423" i="2"/>
  <c r="G424" i="2"/>
  <c r="G425" i="2"/>
  <c r="G426" i="2"/>
  <c r="G427" i="2"/>
  <c r="G428" i="2"/>
  <c r="G429" i="2"/>
  <c r="G431" i="2"/>
  <c r="G432" i="2"/>
  <c r="G433" i="2"/>
  <c r="G434" i="2"/>
  <c r="G435" i="2"/>
  <c r="G438" i="2"/>
  <c r="G439" i="2"/>
  <c r="G442" i="2" l="1"/>
</calcChain>
</file>

<file path=xl/comments1.xml><?xml version="1.0" encoding="utf-8"?>
<comments xmlns="http://schemas.openxmlformats.org/spreadsheetml/2006/main">
  <authors>
    <author/>
  </authors>
  <commentList>
    <comment ref="A443" authorId="0">
      <text>
        <r>
          <rPr>
            <b/>
            <sz val="12"/>
            <color indexed="8"/>
            <rFont val="Times New Roman"/>
            <family val="1"/>
            <charset val="204"/>
          </rPr>
          <t>Графы для заполнения</t>
        </r>
      </text>
    </comment>
  </commentList>
</comments>
</file>

<file path=xl/sharedStrings.xml><?xml version="1.0" encoding="utf-8"?>
<sst xmlns="http://schemas.openxmlformats.org/spreadsheetml/2006/main" count="743" uniqueCount="423">
  <si>
    <t xml:space="preserve">Артикул
</t>
  </si>
  <si>
    <t xml:space="preserve">Состав сырья. 
Описание.
</t>
  </si>
  <si>
    <t xml:space="preserve">Размеры
</t>
  </si>
  <si>
    <t xml:space="preserve">Фото
</t>
  </si>
  <si>
    <t>ДЕТСКИЙ АССОРТИМЕНТ</t>
  </si>
  <si>
    <t>Колготки детские (демисезонный ассортимент)</t>
  </si>
  <si>
    <t xml:space="preserve">7С9     </t>
  </si>
  <si>
    <t>80-48-12</t>
  </si>
  <si>
    <t>86-52-13</t>
  </si>
  <si>
    <t>92-52-14</t>
  </si>
  <si>
    <t>98-56-15</t>
  </si>
  <si>
    <t xml:space="preserve">7С9/1     </t>
  </si>
  <si>
    <t>110-56-17</t>
  </si>
  <si>
    <t>116-60-18</t>
  </si>
  <si>
    <t>122-60-19</t>
  </si>
  <si>
    <t>7С709</t>
  </si>
  <si>
    <t>7С709/1</t>
  </si>
  <si>
    <t>7С309 
(белые)</t>
  </si>
  <si>
    <t xml:space="preserve">7С10     </t>
  </si>
  <si>
    <t>Хлопок 100%. 
Ластичное переплетение без рисунка.        В упаковке5 цветов:
розовый, желтый, чайная роза, серый, бордо и т.д.</t>
  </si>
  <si>
    <t xml:space="preserve">7С924   </t>
  </si>
  <si>
    <t xml:space="preserve"> Хлопок 70%, ПА 20%, Эластан 10%. Рельефное переплетение. Цвета ассорти  </t>
  </si>
  <si>
    <t>74-80,11-12</t>
  </si>
  <si>
    <t>86-92, 13-14</t>
  </si>
  <si>
    <t>98-104, 15-16</t>
  </si>
  <si>
    <t>110-116, 17-18</t>
  </si>
  <si>
    <t>122-128,19-20</t>
  </si>
  <si>
    <t>140-146,21-22</t>
  </si>
  <si>
    <t>7С930</t>
  </si>
  <si>
    <t xml:space="preserve"> Хлопок 70%, ПА 20%, Эластан 10%. Гладь, компьютерный рисунок для девочки. Цвета ассорти.</t>
  </si>
  <si>
    <t>7С330</t>
  </si>
  <si>
    <t xml:space="preserve"> Хлопок 70%, ПА 20%, Эластан 10%. Гладь. Цвет белый.</t>
  </si>
  <si>
    <t>7С324</t>
  </si>
  <si>
    <t>Хлопок 70%,Па 20%,Эластан 10%. Рельефное переплетение. Цвет белый.</t>
  </si>
  <si>
    <t>110-116,17-18</t>
  </si>
  <si>
    <t>158-164,22-24</t>
  </si>
  <si>
    <t xml:space="preserve">7С910           </t>
  </si>
  <si>
    <t xml:space="preserve"> Хлопок 70%, ПА 23%, Эластан 7%. Рельефный рисунок. Цвета ассорти. </t>
  </si>
  <si>
    <t>98-104,15-16</t>
  </si>
  <si>
    <t>134-140,20-21</t>
  </si>
  <si>
    <t xml:space="preserve"> Хлопок 70%, ПА 23%, Эластан 7%. Рельефный рисунок. Цвет белый. </t>
  </si>
  <si>
    <t>7С933</t>
  </si>
  <si>
    <t xml:space="preserve"> Хлопок 80%, ПА 15%, Эластан 5%.  Гладь с ажурным эффектом. Цвет: ассорти.</t>
  </si>
  <si>
    <t>7С907
новинка</t>
  </si>
  <si>
    <t>7С916</t>
  </si>
  <si>
    <t xml:space="preserve"> Хлопок 70%, ПА 20%, эластан 10%. Гладь, компьютерный 3D рисунок. Цвета ассорти.</t>
  </si>
  <si>
    <t>86-92,13-14</t>
  </si>
  <si>
    <t>Колготки детские (зимний ассортимент)</t>
  </si>
  <si>
    <t>7С901</t>
  </si>
  <si>
    <t xml:space="preserve"> хлопок 80%,ПА 15%, эластан5%                                                                              Жаккардовое  переплетение                       (для девочек)</t>
  </si>
  <si>
    <t>7С931 новый рисунок</t>
  </si>
  <si>
    <t xml:space="preserve">    Хлопок 85%, ПА 10%, Эластан 5%. Плюшевое переплетение внутри,компьютерный рисунок. Цвета  ассорти.</t>
  </si>
  <si>
    <t>Носки детские (демисезонный ассортимент)</t>
  </si>
  <si>
    <t xml:space="preserve"> 7-8</t>
  </si>
  <si>
    <t>8С909</t>
  </si>
  <si>
    <t>Хлопок 80%, ПА 15%, Эластан 5%. Гладь, компьютерный рисунок. 
Цвета ассорти.</t>
  </si>
  <si>
    <t xml:space="preserve"> 9-10</t>
  </si>
  <si>
    <t xml:space="preserve"> 11-12</t>
  </si>
  <si>
    <t>8С944 новые рисунки</t>
  </si>
  <si>
    <t>Хлопок 85%, ПА 12%, Эластан 3%. Гладь, 3D компьютерный рисунок. Цвета ассорти.</t>
  </si>
  <si>
    <t xml:space="preserve"> 12-14</t>
  </si>
  <si>
    <t>8С88</t>
  </si>
  <si>
    <t xml:space="preserve">Хлопок 80%, ПА 13%, Эластан7%. Ластичное переплетение, борт с отворотом. Цвет: белый, салатовый, розовый, голубой, желтый                                              </t>
  </si>
  <si>
    <t xml:space="preserve"> 14-16</t>
  </si>
  <si>
    <t xml:space="preserve">8С962 
 </t>
  </si>
  <si>
    <t>Хлопок 90%, ПА 7%, Эластан 3%. Гладь. Цвета ассорти, двухцветные, полоска.</t>
  </si>
  <si>
    <t>16-18</t>
  </si>
  <si>
    <t>18-20</t>
  </si>
  <si>
    <t>8С27</t>
  </si>
  <si>
    <t>14-16</t>
  </si>
  <si>
    <t>Хлопок 85%, ПА 10%, Эластан 5 %. Гладь, компьютерный рисунок</t>
  </si>
  <si>
    <t>20-22</t>
  </si>
  <si>
    <t>Хлопок 80%, ПА 15%, Эластан 5 %. Гладь, компьютерный рисунок</t>
  </si>
  <si>
    <t xml:space="preserve">8С949
  </t>
  </si>
  <si>
    <t>Хлопок 80%, ПА 15%, Эластан 5%.  Гладь, компьютерный  рисунок. Цвет ассорти.</t>
  </si>
  <si>
    <t>8С959</t>
  </si>
  <si>
    <t>Хлопок 85%, ПА 12%, Эластан 3%.  Гладь, компьютерный рисунок. Цвета ассорти.</t>
  </si>
  <si>
    <t xml:space="preserve">8С923 
      </t>
  </si>
  <si>
    <t>12-14</t>
  </si>
  <si>
    <t>8С920</t>
  </si>
  <si>
    <t>8С955</t>
  </si>
  <si>
    <t>Хлопок 85%, ПА 12%, Эластан 3%. Гладь, компьютерный рисунок для мальчиков. Цвета: ассорти.</t>
  </si>
  <si>
    <t>8С961</t>
  </si>
  <si>
    <t xml:space="preserve">Хлопок 80%, ПА17%, Эластан3%. Компъютерный рисунок для мальчиков. Цвета ассорти. </t>
  </si>
  <si>
    <t>22-24</t>
  </si>
  <si>
    <t>8С809
новинка</t>
  </si>
  <si>
    <t>Хлопок 80%, ПА 17%, Эластан 3%. Гладь с компьютерным рисунком,спортивный. Цвета: белый, серый, синий, бежевый</t>
  </si>
  <si>
    <t xml:space="preserve">8С2  </t>
  </si>
  <si>
    <t>Носки детские (зимний ассортимент)</t>
  </si>
  <si>
    <t>8С941</t>
  </si>
  <si>
    <t>Хлопок 85%, ПА 12%, Эластан 3%. Плюшевое переплетение снаружи  с рельефным рисунком. Цвета  ассорти.</t>
  </si>
  <si>
    <t>8С942</t>
  </si>
  <si>
    <t xml:space="preserve"> Хлопок 85%, ПА 12%, Эластан 3%. Плюшевое переплетение внутри, компьютерный рисунок. Цвета ассорти.</t>
  </si>
  <si>
    <t>8С929    новинка</t>
  </si>
  <si>
    <t>Хлопок 90%,ПА 7%, Эластан 3%. Плюшевый след, компьютерный рисунок</t>
  </si>
  <si>
    <t>8С947</t>
  </si>
  <si>
    <t>Хлопок 85%, ПА 12%, Эластан 3%. Плюшевое переплетение внутри, компьютерный рисунок, борт с отворотом. Цвета ассорти.</t>
  </si>
  <si>
    <t>8С925</t>
  </si>
  <si>
    <t>Шерсть 30% Акрил 55% ПА 12% Эластан 3%. Гладь, компьютерный рисунок. Цвета: серый, бордо.</t>
  </si>
  <si>
    <t>8С966</t>
  </si>
  <si>
    <t>Шерсть 30%, Пан 50%, ПА 15%, Эластан 5%.  3-х цветные полосы. Цвет черный, синий.</t>
  </si>
  <si>
    <t xml:space="preserve">8С23 
новинка      </t>
  </si>
  <si>
    <t>Шерсть 25%, Акрил 65%, ПА 7%, Эластан 3%. Рельефный рисунок.  Цвет серый, бордовый, черный</t>
  </si>
  <si>
    <r>
      <t>Получулки детские</t>
    </r>
    <r>
      <rPr>
        <b/>
        <sz val="11"/>
        <color indexed="8"/>
        <rFont val="Calibri"/>
        <family val="2"/>
        <charset val="204"/>
      </rPr>
      <t xml:space="preserve"> </t>
    </r>
  </si>
  <si>
    <t>9С918 
новинка</t>
  </si>
  <si>
    <t>Бамбук 80%, ПА 15%, Эластан 5%. Гладь, 3D компьютерный рисунок. Цвет белый</t>
  </si>
  <si>
    <t xml:space="preserve">9С914 
 </t>
  </si>
  <si>
    <t>Бамбук 80%, ПА 15%, Эластан 5%. Рельефный рисунок. 
Цвет ассорти.</t>
  </si>
  <si>
    <t>9С32 
новинка</t>
  </si>
  <si>
    <r>
      <t xml:space="preserve">9С24
  </t>
    </r>
    <r>
      <rPr>
        <b/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  </t>
    </r>
  </si>
  <si>
    <t>Хлопок 80%, ПА 15%, Эластан 5%. Кулирная гладь, рельефный рисунок. Цвета ассорти.</t>
  </si>
  <si>
    <t>МУЖСКОЙ АССОРТИМЕНТ</t>
  </si>
  <si>
    <t>Носки. Демисезонный ассортимент</t>
  </si>
  <si>
    <t>4С59</t>
  </si>
  <si>
    <t xml:space="preserve">4С85
</t>
  </si>
  <si>
    <t>Хлопок 80%, ПА 20%. Гладь. Цвет: бежевый, черный.</t>
  </si>
  <si>
    <t xml:space="preserve">4С4 </t>
  </si>
  <si>
    <t xml:space="preserve"> Хлопок 80%, ПА 20%. Гладь, лампасный рисунок. 
Цвета: черный.</t>
  </si>
  <si>
    <t>4 с 104</t>
  </si>
  <si>
    <t xml:space="preserve"> Хлопок 80%, ПА 20%. Гладь, лампасный рисунок.
 Цвета: бежевый, серый.</t>
  </si>
  <si>
    <t>4С969</t>
  </si>
  <si>
    <t>Хлопок 70%, ПА 30%. Рельефный рисунок. 
Цвет черный.</t>
  </si>
  <si>
    <t>4С6</t>
  </si>
  <si>
    <t>Хлопок 70%, ПА 30%. Летний носок с эффектом ажура. Цвет черный.</t>
  </si>
  <si>
    <t xml:space="preserve">4С106  </t>
  </si>
  <si>
    <t>Хлопок 70%, ПА 30%. Летний носок с эффектом ажура. Цвет: серый, бежевый.</t>
  </si>
  <si>
    <t>4С80</t>
  </si>
  <si>
    <t>23-25</t>
  </si>
  <si>
    <t>27-29</t>
  </si>
  <si>
    <t>Хлопок 85%,ПА10%,Эластан 5%. Класический носок. Цвет черный</t>
  </si>
  <si>
    <t>4С70 
новинка</t>
  </si>
  <si>
    <t>Хлопок 85%, ПА 10%, Эластан 5%. Классический носок. 
Цвет черный.</t>
  </si>
  <si>
    <t>4С963 
новинка</t>
  </si>
  <si>
    <t>Хлопок 85%, ПА 10%, Эластан 5%. Кулирная гладь. Классический носок. 
Цвет черный.</t>
  </si>
  <si>
    <t>4С814 
новинка</t>
  </si>
  <si>
    <t>Хлопок 80%, ПА 15%, Эластан 5%. Спортивный носок. 
Цвета ассорти.</t>
  </si>
  <si>
    <t>4С812</t>
  </si>
  <si>
    <t>Хлопок 80%, ПА 15%. Эластан 5%. Спортивный носок. Цвета ассорти.</t>
  </si>
  <si>
    <t>4С926
новинка</t>
  </si>
  <si>
    <t>Модал 80%, ПА 15%, Эластан 5%. Классический носок. 
Цвет черный.</t>
  </si>
  <si>
    <t xml:space="preserve">4С8 </t>
  </si>
  <si>
    <t>4С968</t>
  </si>
  <si>
    <t>4С983 
новинка</t>
  </si>
  <si>
    <t xml:space="preserve">Бамбук 85%, ПА 10%, Эластан 5%. Спортивный носок. 
 </t>
  </si>
  <si>
    <t xml:space="preserve">  Подарочный набор для мужчин.</t>
  </si>
  <si>
    <t>4С210</t>
  </si>
  <si>
    <t>В фирменной упаковке 15 пар носков: 5 пар из бамбука в черном цвете, 5 пар  летних носков в светлых тонах, 5 пар в черном цвете из хлопка с полиамидом.</t>
  </si>
  <si>
    <t>Носки. Зимний ассортимент</t>
  </si>
  <si>
    <t>4С979</t>
  </si>
  <si>
    <t xml:space="preserve"> Хлопок 80%, ПА 20%. Плюшевое переплетение внутри. Цвет черный.</t>
  </si>
  <si>
    <t>Хлопок 85%, ПА 10%, Эластан 5%
Плюшевый след. Цвет черный.</t>
  </si>
  <si>
    <t>ЖЕНСКИЙ АССОРТИМЕНТ</t>
  </si>
  <si>
    <t>Колготки женские</t>
  </si>
  <si>
    <t>2С30</t>
  </si>
  <si>
    <t xml:space="preserve"> 164, 104-108, 23</t>
  </si>
  <si>
    <t>Получулки женские</t>
  </si>
  <si>
    <t>1С1</t>
  </si>
  <si>
    <t>Хлопок 100%. Ластичное  переплетение. Цвет бежевый.</t>
  </si>
  <si>
    <t>23, 25</t>
  </si>
  <si>
    <t>5С11</t>
  </si>
  <si>
    <t>Хлопок 80%, ПА15%, Эластан5%. Гладкое переплетение с 3D петлями для шнуровки яркой лентой. 
Цвета белый, черный.</t>
  </si>
  <si>
    <t xml:space="preserve">2С40  </t>
  </si>
  <si>
    <t>Шерсть 20%, ПАН50%, ПА 30%. прессовое переплетение. 
Цвет черный</t>
  </si>
  <si>
    <t xml:space="preserve">164, 104-108
            </t>
  </si>
  <si>
    <t>6С957</t>
  </si>
  <si>
    <t>Хлопок 85%, ПА 10%, Эластан 5%. Гладь. Цвет серый, черный, на паголенке рис. капельки.</t>
  </si>
  <si>
    <t xml:space="preserve">6С921 </t>
  </si>
  <si>
    <t>Хлопок 85%, ПА 12%, Эластан 3%. Гладь, компьютерный рисунок. Цвета ассорти.</t>
  </si>
  <si>
    <t>6С989</t>
  </si>
  <si>
    <t>6С995
  новинка</t>
  </si>
  <si>
    <t xml:space="preserve">Хлопок 90%, ПА 7%, Эластан 3%.   Компьтерный рисунок. Цвета:  черный,бордо, сирень </t>
  </si>
  <si>
    <t>6С906
   новинка</t>
  </si>
  <si>
    <t>Хлопок 90%, ПА 7%, Эластан 3%.   Двухцветная полоска. Цвета ассорти</t>
  </si>
  <si>
    <t>6С911 
новинка
плюш. след</t>
  </si>
  <si>
    <t>Бамбук 85%, ПА 10%, 
Эластан 5%.
 Гладь, с рельефной полоской, плюшевый след.
Цвета: черный.</t>
  </si>
  <si>
    <t>6С981
плюш  новинка</t>
  </si>
  <si>
    <t>Хлопок 90%, ПА 7%, Эластан 3%. Плюшевое переплетение внутри, компьютерный рисунок. Цвета: синий, серый, черный, бежевый</t>
  </si>
  <si>
    <t>6С978 
плюш новинка</t>
  </si>
  <si>
    <t>Хлопок 85%, ПА 10%, Эластан 5%. Плюшевое переплетение внутри, компьютерный рисунок. Цвета: бежевый, синий, серый, черный</t>
  </si>
  <si>
    <t>6С994
плюш  новинка</t>
  </si>
  <si>
    <t>Хлопок 90%, ПА 7%, Эластан 3%. Плюшевое переплетение внутри, рельефный двойной борт. Цвета: синий, серый, черный, джинс, малиновы,фиолетовый</t>
  </si>
  <si>
    <t>6С988 
плюш</t>
  </si>
  <si>
    <t>Хлопок 85%, ПА 10%, Эластан 5%. Плюшевое переплетение внутри, компьютерный рисунок. Цвета: фиолетовый, синий, серый, черный</t>
  </si>
  <si>
    <t>Просим заполнить Ваши данные</t>
  </si>
  <si>
    <t>Наименование организации:</t>
  </si>
  <si>
    <t>ИНН:                                                                                       КПП:</t>
  </si>
  <si>
    <t xml:space="preserve">Контактное лицо:                                                                                                         </t>
  </si>
  <si>
    <t>Почтовый адрес:</t>
  </si>
  <si>
    <t>Телефоны, факсы, e-mail.ru для связи:</t>
  </si>
  <si>
    <t>Предпочительный способ доставки:</t>
  </si>
  <si>
    <t xml:space="preserve"> хлопок 80%,ПА 15%, эластан5%  Плюшевый след. Гладь, компьютерный рисунок 
для девочек. 
Цвета ассорти </t>
  </si>
  <si>
    <t>6с94</t>
  </si>
  <si>
    <t>Хлопок 60%,Лен 20%, ПА 13%,
Эластан 7%
Цвет: натуральный лен</t>
  </si>
  <si>
    <t xml:space="preserve">  Подарочный набор  для  женщин.</t>
  </si>
  <si>
    <t xml:space="preserve">4С943 
новинка </t>
  </si>
  <si>
    <t xml:space="preserve"> Бамбук 80%, ПА 20%. Гладь.  
Цвет  бежевый</t>
  </si>
  <si>
    <t xml:space="preserve"> Бамбук 80%, ПА 15%, Эластан 5%. Рельефный рисунок. Цвета ассорти: сирень, розовый, персик ит.д.</t>
  </si>
  <si>
    <t>Легинсы женские</t>
  </si>
  <si>
    <t>Носки женские. Зимний ассортимент</t>
  </si>
  <si>
    <t>4с960
новинка</t>
  </si>
  <si>
    <t>6С807
   новинка</t>
  </si>
  <si>
    <t>8С83
новинка</t>
  </si>
  <si>
    <t xml:space="preserve">Хлопок 80%, ПА 15%, Эластан 5%.  Укороченный подросковый носок для девочек. Цвета: ассорти.
 </t>
  </si>
  <si>
    <t xml:space="preserve">Хлопок 80%, ПА 15%, Эластан 5%.  Подросковый носок в полоску
 для мальчика. Цвета: ассорти.
 </t>
  </si>
  <si>
    <t>4С982
новинка</t>
  </si>
  <si>
    <t>8С82
новинка</t>
  </si>
  <si>
    <t xml:space="preserve">Хлопок 80%, ПА 15%, Эластан 5%.  
Рисунок горошек. Цвета: ассорти.
 </t>
  </si>
  <si>
    <t>6С97
   новинка</t>
  </si>
  <si>
    <t>Бамбук 80%, ПА 15%, Эластан 5%.   
Гладь. Цвета ассорти.</t>
  </si>
  <si>
    <t>6С922 
плюш</t>
  </si>
  <si>
    <t>Хлопок 85%, ПА 10%, Эластан 5%. Плюшевое переплетение внутри, компьютерный рисунок. Цвета: синий, серый, черный</t>
  </si>
  <si>
    <t xml:space="preserve"> Хлопок 85%, ПА 10%, Эластан 5%. 
Рисунок с ажурным эффектом. 
Цвета ассорти  </t>
  </si>
  <si>
    <t xml:space="preserve">7С905 
новинка  </t>
  </si>
  <si>
    <t>Хлопок 80%,ПА 15%,Эластан 5%
Жаккардовый рисунок. 
Носок для отдыха
Цвет черный.</t>
  </si>
  <si>
    <t>4с984
новинка</t>
  </si>
  <si>
    <t xml:space="preserve">  Хлопок 70%,ПА 20%,Эластан 10%. Гладь  без рисунка. Цвета: черный,  серый, розовые и т.д.</t>
  </si>
  <si>
    <t>Бамбук 80%, ПА 15%, Эластан 5%. Гладь с компьютерным 3D рисунком.
 Антимикробные свойства.
 Цвет ассорти.</t>
  </si>
  <si>
    <t xml:space="preserve"> 20-22</t>
  </si>
  <si>
    <t xml:space="preserve"> 18-20 </t>
  </si>
  <si>
    <t xml:space="preserve">16-18 </t>
  </si>
  <si>
    <t xml:space="preserve">14-16 </t>
  </si>
  <si>
    <t>Бамбук 80%, ПА 15%, Эластан 5%. Рельефный рисунок. Антимикробные свойства.
 Цвета: черный, серый</t>
  </si>
  <si>
    <t>8С6
новинка</t>
  </si>
  <si>
    <t>Бамбук 80%, ПА 15%, Эластан 5%. Рельефный рисунок. Антимикробные свойства.
 Цвета: черный, бежевый, серый</t>
  </si>
  <si>
    <t>6С96
   новинка</t>
  </si>
  <si>
    <t>Хлопок 80%, ПА 15%, Эластан 5%.   Горох. Цвета ассорти.</t>
  </si>
  <si>
    <t>Чулки женские</t>
  </si>
  <si>
    <t>4с2
новинка</t>
  </si>
  <si>
    <t>4с985
новинка</t>
  </si>
  <si>
    <t>Хлопок 85%,ПА 10%,Эластан 5%
Цвет черный, серый</t>
  </si>
  <si>
    <t>Хлопок 60%, Лен 20%, ПА 15%, Эластан 5%. Рельефный рисунок. 
Цвет льна.</t>
  </si>
  <si>
    <t>152-158, 22-23</t>
  </si>
  <si>
    <t xml:space="preserve">7 c 530
</t>
  </si>
  <si>
    <t>Бамбук 80%, ПА 15%, Эластан 5%. Классический носок.
 Рельефный рисунок.
Цвет черный,бежевый.</t>
  </si>
  <si>
    <t xml:space="preserve">Подарочная 
упаковка для
женщин 
</t>
  </si>
  <si>
    <t xml:space="preserve"> В подарочную  упаковку можно положить от 12-15 женского носка</t>
  </si>
  <si>
    <t xml:space="preserve">Подарочная 
упаковка для
мужчин 
</t>
  </si>
  <si>
    <t xml:space="preserve"> В подарочную  упаковку можно положить 15 мужского носка</t>
  </si>
  <si>
    <t>Хлопок 70%, ПА 30%. Летний носок с эффектом ажура.
 Цвет: черный, серый</t>
  </si>
  <si>
    <t>Хлопок 80%, ПА 13%, Эластан 7%. 
Классический черный носок.</t>
  </si>
  <si>
    <t>Хлопок 80%,ПА 15%,Эластан 5%
Цвет черный, серый.</t>
  </si>
  <si>
    <t>Хлопок 80%,ПА 15%,Эластан 5%
Гладь с полоской.
Цвет черный.</t>
  </si>
  <si>
    <t xml:space="preserve">Хлопок 93%, ПА7%. Ластичное переплетение без рисунка. 
Цвета ассотри для девочки                        </t>
  </si>
  <si>
    <t xml:space="preserve"> Хлопок 100%. Ластичное переплетение без рисунка. Цвет:серый, синий, василек, голубой,шоколад и т.д. для мальчика</t>
  </si>
  <si>
    <t xml:space="preserve"> Хлопок 93%. ПА7% Ластичное переплетение без рисунка. Цвет:серый, синий, василек, голубой,шоколад и т.д. для мальчика</t>
  </si>
  <si>
    <t>6С806</t>
  </si>
  <si>
    <t>Хлопок 80%, ПА 15%, Эластан 5%. Гладь, укороченный паголенок. Цвета ассорти.</t>
  </si>
  <si>
    <t>6С802</t>
  </si>
  <si>
    <t>7С940 новый рисунок</t>
  </si>
  <si>
    <t xml:space="preserve"> Хлопок 70%, ПА 20%, Эластан 10%. Гладь, компьютерный рисунок для мальчика. Цвета: голубой, синий, серый, </t>
  </si>
  <si>
    <t>Хлопок 80%, ПА 20%. 
Гладь, компьютерный рисунок. 
Цвета ассорти.</t>
  </si>
  <si>
    <t>6С98
новинка</t>
  </si>
  <si>
    <t>4с933
новинка</t>
  </si>
  <si>
    <t>Хлопок 83%,ПА 12%,Эластан 3%
Цвет черный.</t>
  </si>
  <si>
    <t>31-33</t>
  </si>
  <si>
    <t>Шерсть 20%, ПАН 60%, ПА 14%, Эластан 6%. 
Классический носок. Цвет черный.</t>
  </si>
  <si>
    <t>4С966
новинка</t>
  </si>
  <si>
    <t>23 беж</t>
  </si>
  <si>
    <t xml:space="preserve">Хлопок 85%, ПА 12%, Эластан3%. Гладь. </t>
  </si>
  <si>
    <t>Бамбук 70%, ПА 30%. 
Классический носок.
 Цвет черный, бежевый, белый.</t>
  </si>
  <si>
    <t>6С216</t>
  </si>
  <si>
    <t xml:space="preserve"> В подарочной  упаковке  6 пар женских носков. 3 цвета. 
 Бамбук 80%, ПА 15%, Эластан 5%. Эффект ажура. Цвета: серый, бежевый, черный, белый.</t>
  </si>
  <si>
    <t xml:space="preserve">Хлопок 100%. Ластичное переплетение без рисунка.
 Цвета ассорти: розовый, бирюза, желтый ит.д.  для девочки                   </t>
  </si>
  <si>
    <t>4С81</t>
  </si>
  <si>
    <t xml:space="preserve"> Хлопок 80%, ПА 20%. Рельефный рисунок. Цвет черный.</t>
  </si>
  <si>
    <t xml:space="preserve">Хлопок 80%, ПА 15%, Эластан 5%. Кулирная гладь с компьютерным  рисунком для мальчика. Цвет:черный,серый.
 </t>
  </si>
  <si>
    <t xml:space="preserve">8Сф1  
"Симка" </t>
  </si>
  <si>
    <r>
      <t xml:space="preserve">Хлопок 80%, ПА 15%, Эластан 5%
</t>
    </r>
    <r>
      <rPr>
        <b/>
        <sz val="12"/>
        <color indexed="12"/>
        <rFont val="Times New Roman"/>
        <family val="1"/>
        <charset val="204"/>
      </rPr>
      <t>Носки коллекции
ФикСики</t>
    </r>
  </si>
  <si>
    <t>4С904
новинка</t>
  </si>
  <si>
    <t>Тактель 80%, ПА 15%, Эластан 5%. Классический носок. 
Цвет бежевый.</t>
  </si>
  <si>
    <t>Носки детские брэнд ФикСики</t>
  </si>
  <si>
    <t>27 беж</t>
  </si>
  <si>
    <t xml:space="preserve">8Сф2 
"Игрек" </t>
  </si>
  <si>
    <t xml:space="preserve">8Сф3  
"Верта" </t>
  </si>
  <si>
    <t xml:space="preserve">8Сф4  
"Файер" </t>
  </si>
  <si>
    <t xml:space="preserve">8Сф5  
"Шпуля" </t>
  </si>
  <si>
    <t xml:space="preserve">Кол-во 
пар в упак.
</t>
  </si>
  <si>
    <t xml:space="preserve">Заказ кол-во пар
</t>
  </si>
  <si>
    <t>7Сф1
"Симка"</t>
  </si>
  <si>
    <r>
      <t xml:space="preserve"> Хлопок 80%, ПА 15%, Эластан 5%. Гладь, компьютерный рисунок. 
Цвета: ассорти
</t>
    </r>
    <r>
      <rPr>
        <b/>
        <sz val="12"/>
        <color indexed="12"/>
        <rFont val="Times New Roman"/>
        <family val="1"/>
        <charset val="204"/>
      </rPr>
      <t>Колготки коллекции
 ФикСики</t>
    </r>
  </si>
  <si>
    <t>7Сф2
"Игрек"</t>
  </si>
  <si>
    <t>7Сф3
"Верта"</t>
  </si>
  <si>
    <r>
      <t xml:space="preserve"> Хлопок 80%, ПА 15%, Эластан 5%. Гладь, компьютерный рисунок. 
Цвета: ассорти
</t>
    </r>
    <r>
      <rPr>
        <b/>
        <sz val="12"/>
        <color indexed="12"/>
        <rFont val="Times New Roman"/>
        <family val="1"/>
        <charset val="204"/>
      </rPr>
      <t>Колготки коллекции ФикСики</t>
    </r>
  </si>
  <si>
    <t>7Сф4
"Файер"</t>
  </si>
  <si>
    <t>7Сф5
"Шпуля"</t>
  </si>
  <si>
    <t>7Сф6
"Нолик"</t>
  </si>
  <si>
    <t>Колготки детские брэнд ФикСики</t>
  </si>
  <si>
    <t>Хлопок 85%, ПА 12%, Эластан 3%.  Гладь, компьютерный рисунок для мальчика.
 Цвет: ассорти</t>
  </si>
  <si>
    <t>Легинсы детские</t>
  </si>
  <si>
    <t xml:space="preserve">7С936
  </t>
  </si>
  <si>
    <t>Хлопок 80%, ПА15%, Эластан 5%. Кулирная гладь. Цвет черный.
  Цвет черный, серый</t>
  </si>
  <si>
    <t>110-116, 56-60</t>
  </si>
  <si>
    <r>
      <t xml:space="preserve">8С904/1
комплект -2 пары </t>
    </r>
    <r>
      <rPr>
        <b/>
        <sz val="14"/>
        <color indexed="12"/>
        <rFont val="Times New Roman"/>
        <family val="1"/>
        <charset val="204"/>
      </rPr>
      <t>новинка</t>
    </r>
  </si>
  <si>
    <t>68-74, 9-10</t>
  </si>
  <si>
    <t>62-68, 9-10</t>
  </si>
  <si>
    <t xml:space="preserve"> Хлопок 100%. Ластичное переплетение без рисунка.
 Цвет белый.</t>
  </si>
  <si>
    <t>104-56-16</t>
  </si>
  <si>
    <t xml:space="preserve"> Бамбук 80%, ПА 15%, Эластан 5%. Гладь с ажжурным эффектом .   Цвет: белые</t>
  </si>
  <si>
    <t xml:space="preserve"> Бамбук 80%, ПА 15%, Эластан 5%. Гладь с ажжурным эффектом .   Цвет: ассорти </t>
  </si>
  <si>
    <t>122-128, 19-20</t>
  </si>
  <si>
    <t>134-140, 20-21</t>
  </si>
  <si>
    <t>7С908
новинка</t>
  </si>
  <si>
    <t>7С307
белые (7 с 907)</t>
  </si>
  <si>
    <t>74-80, 11-12</t>
  </si>
  <si>
    <t>140-146, 21-22</t>
  </si>
  <si>
    <t xml:space="preserve">86-92, 13-14 </t>
  </si>
  <si>
    <t>8С16 
новинка</t>
  </si>
  <si>
    <t>8С956
 новинка</t>
  </si>
  <si>
    <t xml:space="preserve">Хлопок 85%, ПА 12%, Эластан 3%. Рельефный рисунок, борт с рюшкой
Цвет ассорти и белые </t>
  </si>
  <si>
    <r>
      <t xml:space="preserve">14-16 </t>
    </r>
    <r>
      <rPr>
        <b/>
        <sz val="11"/>
        <color indexed="10"/>
        <rFont val="Times New Roman"/>
        <family val="1"/>
        <charset val="204"/>
      </rPr>
      <t xml:space="preserve"> </t>
    </r>
  </si>
  <si>
    <r>
      <t>16-18</t>
    </r>
    <r>
      <rPr>
        <b/>
        <sz val="11"/>
        <color indexed="10"/>
        <rFont val="Times New Roman"/>
        <family val="1"/>
        <charset val="204"/>
      </rPr>
      <t xml:space="preserve"> </t>
    </r>
  </si>
  <si>
    <t xml:space="preserve">20-22 </t>
  </si>
  <si>
    <t xml:space="preserve">Хлопок 85%, ПА 10%, Эластан 5%. 
Рисунок с ажурным эффектом. 
Цвета ассорти   </t>
  </si>
  <si>
    <t>4С954 
 новинка</t>
  </si>
  <si>
    <t>4С928
  новинка</t>
  </si>
  <si>
    <t>4С810
 новинка</t>
  </si>
  <si>
    <t xml:space="preserve">Хлопок 80%, ПА 15%, Эластан 5%. Кулирная гладь.
Цвет: белый </t>
  </si>
  <si>
    <t>8С17
 новинка</t>
  </si>
  <si>
    <t>7С912
  новинка</t>
  </si>
  <si>
    <t>6С967 плюш</t>
  </si>
  <si>
    <t>Хлопок 80%, ПА 15%, Эластан 5%. Плюшевое переплетение внутри, компьютерный рисунок, укороченный паголенок. Цвет ассорти.</t>
  </si>
  <si>
    <t xml:space="preserve">Базовые
цены с НДС
БТ
</t>
  </si>
  <si>
    <t>122-128, 60</t>
  </si>
  <si>
    <t>8С28
новинка</t>
  </si>
  <si>
    <t xml:space="preserve">9С330 
(белые)
</t>
  </si>
  <si>
    <t>Хлопок 80%, ПА 15%, Эластан 5%. Рельефный рисунок. Цвет белый.</t>
  </si>
  <si>
    <t xml:space="preserve"> Хлопок 80%, ПА 20%. Рельефный рисунок. Цвет серый. бежевый.</t>
  </si>
  <si>
    <t xml:space="preserve">4С181
</t>
  </si>
  <si>
    <t>4С9</t>
  </si>
  <si>
    <t>Шерсть 20%, Акрил 60%, ПА 14%, Эластан 6%. Классический носок. Цвет черный.</t>
  </si>
  <si>
    <t>4С950
 новинка</t>
  </si>
  <si>
    <t>Вискоза 80%,ПА15%,Эластан 5%. Класический носок. Цвет черный</t>
  </si>
  <si>
    <r>
      <t xml:space="preserve">Сумма заказа
</t>
    </r>
    <r>
      <rPr>
        <b/>
        <sz val="11"/>
        <rFont val="Times New Roman"/>
        <family val="1"/>
        <charset val="204"/>
      </rPr>
      <t xml:space="preserve"> с НДС</t>
    </r>
  </si>
  <si>
    <t>104-110, 16-17</t>
  </si>
  <si>
    <t>Хлопок 90% ПА 7% Эластан 3%. Плюшевый след, гладь. Цвета: серый.</t>
  </si>
  <si>
    <t>8С320
(белые 8с920)</t>
  </si>
  <si>
    <t xml:space="preserve">7С310 и (7С310-100 в индив. уп) </t>
  </si>
  <si>
    <t>Бамбук 85%, ПА 10%, Эластан 5%.   
Спортивный носок. Цвета ассорти.</t>
  </si>
  <si>
    <r>
      <t xml:space="preserve"> Хлопок 90%, ПА 7%, Эластан 3%. Гладь. Цвета</t>
    </r>
    <r>
      <rPr>
        <b/>
        <sz val="12"/>
        <color indexed="12"/>
        <rFont val="Times New Roman"/>
        <family val="1"/>
        <charset val="204"/>
      </rPr>
      <t xml:space="preserve"> белый.</t>
    </r>
  </si>
  <si>
    <t>4с986
новинка</t>
  </si>
  <si>
    <t>7С333
(белые 7 с 933)</t>
  </si>
  <si>
    <t xml:space="preserve"> Хлопок 80%, ПА 15%, Эластан 5%.  Гладь с ажурным эффектом.
 Цвет: белые.</t>
  </si>
  <si>
    <t>7С906-100</t>
  </si>
  <si>
    <r>
      <t xml:space="preserve"> 12-14 
</t>
    </r>
    <r>
      <rPr>
        <b/>
        <sz val="11"/>
        <color indexed="10"/>
        <rFont val="Times New Roman"/>
        <family val="1"/>
        <charset val="204"/>
      </rPr>
      <t>черные</t>
    </r>
  </si>
  <si>
    <r>
      <rPr>
        <b/>
        <sz val="12"/>
        <rFont val="Times New Roman"/>
        <family val="1"/>
        <charset val="204"/>
      </rPr>
      <t>7С939</t>
    </r>
    <r>
      <rPr>
        <b/>
        <sz val="12"/>
        <color indexed="12"/>
        <rFont val="Times New Roman"/>
        <family val="1"/>
        <charset val="204"/>
      </rPr>
      <t xml:space="preserve">
 </t>
    </r>
  </si>
  <si>
    <r>
      <t xml:space="preserve">  16-18
</t>
    </r>
    <r>
      <rPr>
        <b/>
        <sz val="11"/>
        <color indexed="10"/>
        <rFont val="Times New Roman"/>
        <family val="1"/>
        <charset val="204"/>
      </rPr>
      <t xml:space="preserve"> розовый</t>
    </r>
  </si>
  <si>
    <t>4с815
новинка</t>
  </si>
  <si>
    <t>7С914
  новинка</t>
  </si>
  <si>
    <r>
      <t xml:space="preserve"> 20-22
</t>
    </r>
    <r>
      <rPr>
        <b/>
        <sz val="11"/>
        <color indexed="10"/>
        <rFont val="Times New Roman"/>
        <family val="1"/>
        <charset val="204"/>
      </rPr>
      <t>розовые</t>
    </r>
  </si>
  <si>
    <t>23,25, 27-29</t>
  </si>
  <si>
    <t xml:space="preserve"> Хлопок 80%,ПА 15%, эластан5%  Плюшевое переплетение. Гладь.
Цвета ассорти </t>
  </si>
  <si>
    <t xml:space="preserve"> Хлопок 80%,ПА 15%, эластан5%  Плюшевый след. Гладь.
Цвета ассорти для мальчика. </t>
  </si>
  <si>
    <t>ОДНОТОННЫЕ</t>
  </si>
  <si>
    <t>5С16
новинка</t>
  </si>
  <si>
    <t>Хлопок 84%, ПА13%, Эластан 3%. Гладкое переплетение с компьютерным рисунком. 
Цвет черный.</t>
  </si>
  <si>
    <t>5С15
новинка</t>
  </si>
  <si>
    <t>Хлопок 80%, ПА15%, Эластан 5%. Гладкое переплетение с компьютерным рисунком. 
Цвет черный, красный, серый.</t>
  </si>
  <si>
    <t>4с20
новинка</t>
  </si>
  <si>
    <t>Шерсть 25%,ПА 1о%,
 Акрил 60%, Эластан 5%
Рельефный рисунок. 
Классический носок.
Цвет черный.</t>
  </si>
  <si>
    <t>4С3
новинка</t>
  </si>
  <si>
    <t xml:space="preserve"> Хлопок 100%.
 Кулирная гладь.
 Цвет черный, серый.</t>
  </si>
  <si>
    <t xml:space="preserve">Хлопок 82%, ПА13%, Эластан 5%
Спортивный  двухцветный носок с дополнительной зоной из лайкры на голени и подъёме стопы.
</t>
  </si>
  <si>
    <t xml:space="preserve"> Хлопок 100%. 
Однотонные, ластичного переплетения. Цвет: черный, бежевый.</t>
  </si>
  <si>
    <t>Шерсть 30%, Акрил 60%,  ПА 7%, Эластан 3%. Теплый, ластичное переплетение. Цвет черный.</t>
  </si>
  <si>
    <t>6С12
новинка</t>
  </si>
  <si>
    <t>Шерсть 30%, Акрил 61%,  ПА 6%, Эластан 3%
Удлинённый носок плюшевого переплетения с комфортным бортом без прокладывания лайкры со скандинавским узором.
Цвет серый, черные.</t>
  </si>
  <si>
    <t>6С8
новинка</t>
  </si>
  <si>
    <t>Хлопок 82%, ПА 15%, Эластан 3%.
Гладкий ноской с вышивным геометрическим рисунком. 
Цвета ассорти.</t>
  </si>
  <si>
    <t>4С938
новинка</t>
  </si>
  <si>
    <t xml:space="preserve"> Хлопок 80%, ПА 20%. 
Рельефный рисунок. 
Цвет черный.</t>
  </si>
  <si>
    <t>6С4
новинка</t>
  </si>
  <si>
    <t xml:space="preserve">4С17 </t>
  </si>
  <si>
    <t>Шерсть 25%, Акрил 65%,
 ПА 7%, Эластан 3%
Ластичное переплетение.</t>
  </si>
  <si>
    <t>6С9
новинка</t>
  </si>
  <si>
    <t>8С25 
  новинка</t>
  </si>
  <si>
    <t xml:space="preserve">8С964
 </t>
  </si>
  <si>
    <t>14</t>
  </si>
  <si>
    <t>Хлопок 85%, ПА 15%. Гладь с ажурным эффектом. Цвет: голубой, бирюза, розовый</t>
  </si>
  <si>
    <t>7С902</t>
  </si>
  <si>
    <t xml:space="preserve"> Хлопок 80%, ПА 15%, Эластан 5%.  Гладь с компьютерным рисунком, брэнд "Носик".
 Цвет: ассорти.</t>
  </si>
  <si>
    <t>5С46
новинка</t>
  </si>
  <si>
    <t>Хлопок 84%, ПА10%, Эластан 5%. Гладкое переплетение с компьютерным рисунком. 
Цвет черный.</t>
  </si>
  <si>
    <t>27 светлые</t>
  </si>
  <si>
    <r>
      <t xml:space="preserve">29
</t>
    </r>
    <r>
      <rPr>
        <b/>
        <sz val="11"/>
        <color indexed="10"/>
        <rFont val="Times New Roman"/>
        <family val="1"/>
        <charset val="204"/>
      </rPr>
      <t xml:space="preserve">  бежевые</t>
    </r>
  </si>
  <si>
    <t>Заказ на продукцию от    "         "          2015 г.</t>
  </si>
  <si>
    <t>6С217 комплект
6 пары
 новинка</t>
  </si>
  <si>
    <t>Комплект женских носков из 6 пар (6С96, 6С95,6С906,6С915,6С901,6С802)</t>
  </si>
  <si>
    <t>Носки женские. Демисезонный ассортимент</t>
  </si>
  <si>
    <t>8с953</t>
  </si>
  <si>
    <t>Хлопок 85 %, ПА 12%, Эластан 3%. Гладь.
Рельефный рисунок, борт с рюшкой.
Цвет: ассорти</t>
  </si>
  <si>
    <t>8С353 (белые)</t>
  </si>
  <si>
    <t>Хлопок 85 %, ПА 12%, Эластан 3%. Гладь.
Рельефный рисунок, борт с рюшкой.
Цвет: белые</t>
  </si>
  <si>
    <t xml:space="preserve">8Сф6  
"Нолик"  </t>
  </si>
  <si>
    <t>Хлопок 80%, ПА 15%, Эластан 5% Ажурное переплетение.Цвета ассорти.</t>
  </si>
  <si>
    <t>Хлопок 80%, ПА 13%, Эластан 7%. Кулирная гладь, компьютерный рисунок. Только черные.</t>
  </si>
  <si>
    <t>6С 901 новый рисунок</t>
  </si>
  <si>
    <t>6С18 новинка</t>
  </si>
  <si>
    <t>8С903</t>
  </si>
  <si>
    <t>Хлопок 85%, ПА 12%, Эластан 3 %. Компьютерный рисунок.
Цвета ассорти.</t>
  </si>
  <si>
    <t xml:space="preserve">8С919     </t>
  </si>
  <si>
    <t xml:space="preserve">Хлопок 80%, ПА 15%, Эластан 5%. Кулирная гладь, компьютерный  рисунок, бренд "Носик". </t>
  </si>
  <si>
    <t xml:space="preserve"> Хлопок 85%, ПА 10%, Эластан 5%. 
Рисунок с ажурным эффектом. 
Цвет белый </t>
  </si>
  <si>
    <t xml:space="preserve">7С305 
  </t>
  </si>
  <si>
    <t xml:space="preserve"> 68-74 9-10</t>
  </si>
  <si>
    <t xml:space="preserve"> Хлопок 100%. Кулирная гладь. 
Цвет черный.</t>
  </si>
  <si>
    <t xml:space="preserve"> 9-10 </t>
  </si>
  <si>
    <t xml:space="preserve"> 16-18</t>
  </si>
  <si>
    <t xml:space="preserve"> 18-20</t>
  </si>
  <si>
    <t xml:space="preserve">8С951 </t>
  </si>
  <si>
    <t xml:space="preserve"> Хлопок 85%, ПА 12%, Эластан 3%. Рисунок с ажурным эффектом. Цвета ассорти.</t>
  </si>
  <si>
    <t xml:space="preserve"> 22-24</t>
  </si>
  <si>
    <t>8С21
новинка</t>
  </si>
  <si>
    <t xml:space="preserve">Бамбук 85%,ПА12%, Эластан 3% Плюшевое переплетение внутри. Компьютерный рисунок.                            Цвета ассорти. </t>
  </si>
  <si>
    <t>Колготки детские брэнд Барбоскины</t>
  </si>
  <si>
    <t>7Сб1
"Роза"</t>
  </si>
  <si>
    <t xml:space="preserve"> Хлопок 80%, ПА 15%, Эластан 5%. Гладь, компьютерный рисунок. 
Цвета: ассорти
Колготки коллекции
 Барбоскины</t>
  </si>
  <si>
    <t>скоро в продаже!</t>
  </si>
  <si>
    <t>7Сб2
"Малыш"</t>
  </si>
  <si>
    <t>7Сб3
"Дружок"</t>
  </si>
  <si>
    <t>7Сб4
"Лиза"</t>
  </si>
  <si>
    <t>6С19
   новинка</t>
  </si>
  <si>
    <t>Хлопок 82%, ПА 15%, Эластан 3% Удлинённый паголенок с ослабленной резинкой.</t>
  </si>
  <si>
    <t xml:space="preserve">Российская Федерация
ОТКРЫТОЕ АКЦИОНЕРНОЕ ОБЩЕСТВО
«Борисоглебский трикотаж»
Отдел продаж:
г. Воронеж, ул. Дружинников, 5б
Тел/Факс:  (473)20-081-20,
8-910-746-40-59
e-mail: sales@bor-t.ru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</si>
</sst>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mm/yy"/>
  </numFmts>
  <fonts count="71"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6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2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Bell Gothic Std Black"/>
      <family val="2"/>
      <charset val="204"/>
    </font>
    <font>
      <b/>
      <sz val="11"/>
      <color indexed="10"/>
      <name val="Bell Gothic Std Black"/>
      <family val="2"/>
      <charset val="204"/>
    </font>
    <font>
      <b/>
      <sz val="12"/>
      <color indexed="12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Calibri"/>
      <family val="2"/>
      <charset val="204"/>
    </font>
    <font>
      <sz val="11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color indexed="12"/>
      <name val="Calibri"/>
      <family val="2"/>
      <charset val="204"/>
    </font>
    <font>
      <b/>
      <sz val="14"/>
      <color indexed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10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sz val="11"/>
      <color rgb="FF0000FF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0000FF"/>
      <name val="Calibri"/>
      <family val="2"/>
      <charset val="204"/>
    </font>
    <font>
      <b/>
      <sz val="12"/>
      <color rgb="FF0000FF"/>
      <name val="Times New Roman"/>
      <family val="1"/>
      <charset val="204"/>
    </font>
    <font>
      <b/>
      <sz val="12"/>
      <color rgb="FF0000FF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49"/>
      </patternFill>
    </fill>
    <fill>
      <patternFill patternType="solid">
        <fgColor rgb="FF00B050"/>
        <bgColor indexed="49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33"/>
      </patternFill>
    </fill>
    <fill>
      <patternFill patternType="solid">
        <fgColor rgb="FF00B050"/>
        <bgColor indexed="58"/>
      </patternFill>
    </fill>
    <fill>
      <patternFill patternType="solid">
        <fgColor rgb="FFFFFF00"/>
        <bgColor indexed="21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/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</borders>
  <cellStyleXfs count="88">
    <xf numFmtId="0" fontId="0" fillId="0" borderId="0"/>
    <xf numFmtId="0" fontId="53" fillId="2" borderId="0" applyNumberFormat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3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4" borderId="0" applyNumberFormat="0" applyBorder="0" applyAlignment="0" applyProtection="0"/>
    <xf numFmtId="0" fontId="53" fillId="5" borderId="0" applyNumberFormat="0" applyBorder="0" applyAlignment="0" applyProtection="0"/>
    <xf numFmtId="0" fontId="1" fillId="15" borderId="0" applyNumberFormat="0" applyBorder="0" applyAlignment="0" applyProtection="0"/>
    <xf numFmtId="0" fontId="2" fillId="16" borderId="0" applyNumberFormat="0" applyBorder="0" applyAlignment="0" applyProtection="0"/>
    <xf numFmtId="0" fontId="1" fillId="12" borderId="0" applyNumberFormat="0" applyBorder="0" applyAlignment="0" applyProtection="0"/>
    <xf numFmtId="0" fontId="2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7" borderId="0" applyNumberFormat="0" applyBorder="0" applyAlignment="0" applyProtection="0"/>
    <xf numFmtId="0" fontId="1" fillId="17" borderId="0" applyNumberFormat="0" applyBorder="0" applyAlignment="0" applyProtection="0"/>
    <xf numFmtId="0" fontId="2" fillId="11" borderId="0" applyNumberFormat="0" applyBorder="0" applyAlignment="0" applyProtection="0"/>
    <xf numFmtId="0" fontId="1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18" borderId="0" applyNumberFormat="0" applyBorder="0" applyAlignment="0" applyProtection="0"/>
    <xf numFmtId="0" fontId="2" fillId="5" borderId="0" applyNumberFormat="0" applyBorder="0" applyAlignment="0" applyProtection="0"/>
    <xf numFmtId="0" fontId="1" fillId="19" borderId="0" applyNumberFormat="0" applyBorder="0" applyAlignment="0" applyProtection="0"/>
    <xf numFmtId="0" fontId="2" fillId="16" borderId="0" applyNumberFormat="0" applyBorder="0" applyAlignment="0" applyProtection="0"/>
    <xf numFmtId="0" fontId="1" fillId="20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2" fillId="21" borderId="0" applyNumberFormat="0" applyBorder="0" applyAlignment="0" applyProtection="0"/>
    <xf numFmtId="0" fontId="1" fillId="17" borderId="0" applyNumberFormat="0" applyBorder="0" applyAlignment="0" applyProtection="0"/>
    <xf numFmtId="0" fontId="2" fillId="22" borderId="0" applyNumberFormat="0" applyBorder="0" applyAlignment="0" applyProtection="0"/>
    <xf numFmtId="0" fontId="1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23" borderId="0" applyNumberFormat="0" applyBorder="0" applyAlignment="0" applyProtection="0"/>
    <xf numFmtId="0" fontId="2" fillId="23" borderId="0" applyNumberFormat="0" applyBorder="0" applyAlignment="0" applyProtection="0"/>
    <xf numFmtId="0" fontId="3" fillId="5" borderId="1" applyNumberFormat="0" applyAlignment="0" applyProtection="0"/>
    <xf numFmtId="0" fontId="3" fillId="5" borderId="1" applyNumberFormat="0" applyAlignment="0" applyProtection="0"/>
    <xf numFmtId="0" fontId="4" fillId="11" borderId="2" applyNumberFormat="0" applyAlignment="0" applyProtection="0"/>
    <xf numFmtId="0" fontId="4" fillId="3" borderId="2" applyNumberFormat="0" applyAlignment="0" applyProtection="0"/>
    <xf numFmtId="0" fontId="5" fillId="11" borderId="1" applyNumberFormat="0" applyAlignment="0" applyProtection="0"/>
    <xf numFmtId="0" fontId="5" fillId="3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8" applyNumberFormat="0" applyFill="0" applyAlignment="0" applyProtection="0"/>
    <xf numFmtId="0" fontId="12" fillId="0" borderId="9" applyNumberFormat="0" applyFill="0" applyAlignment="0" applyProtection="0"/>
    <xf numFmtId="0" fontId="13" fillId="24" borderId="10" applyNumberFormat="0" applyAlignment="0" applyProtection="0"/>
    <xf numFmtId="0" fontId="14" fillId="24" borderId="10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8" fillId="0" borderId="0"/>
    <xf numFmtId="0" fontId="19" fillId="0" borderId="0">
      <alignment horizontal="left"/>
    </xf>
    <xf numFmtId="0" fontId="19" fillId="0" borderId="0">
      <alignment horizontal="left"/>
    </xf>
    <xf numFmtId="0" fontId="19" fillId="0" borderId="0">
      <alignment horizontal="left"/>
    </xf>
    <xf numFmtId="0" fontId="19" fillId="0" borderId="0">
      <alignment horizontal="left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3" borderId="11" applyNumberFormat="0" applyAlignment="0" applyProtection="0"/>
    <xf numFmtId="0" fontId="18" fillId="7" borderId="11" applyNumberFormat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</cellStyleXfs>
  <cellXfs count="909">
    <xf numFmtId="0" fontId="0" fillId="0" borderId="0" xfId="0"/>
    <xf numFmtId="0" fontId="25" fillId="0" borderId="0" xfId="0" applyFont="1"/>
    <xf numFmtId="0" fontId="0" fillId="0" borderId="0" xfId="0" applyAlignment="1">
      <alignment wrapText="1" shrinkToFit="1"/>
    </xf>
    <xf numFmtId="0" fontId="0" fillId="0" borderId="0" xfId="0" applyBorder="1"/>
    <xf numFmtId="0" fontId="30" fillId="25" borderId="13" xfId="0" applyFont="1" applyFill="1" applyBorder="1" applyAlignment="1">
      <alignment horizontal="center" vertical="center" wrapText="1" shrinkToFit="1"/>
    </xf>
    <xf numFmtId="164" fontId="31" fillId="25" borderId="13" xfId="0" applyNumberFormat="1" applyFont="1" applyFill="1" applyBorder="1" applyAlignment="1" applyProtection="1">
      <alignment horizontal="center" vertical="center"/>
      <protection locked="0"/>
    </xf>
    <xf numFmtId="0" fontId="30" fillId="25" borderId="14" xfId="0" applyFont="1" applyFill="1" applyBorder="1" applyAlignment="1">
      <alignment horizontal="center" vertical="center" wrapText="1" shrinkToFit="1"/>
    </xf>
    <xf numFmtId="0" fontId="30" fillId="25" borderId="15" xfId="0" applyFont="1" applyFill="1" applyBorder="1" applyAlignment="1">
      <alignment horizontal="center" vertical="center" wrapText="1" shrinkToFit="1"/>
    </xf>
    <xf numFmtId="164" fontId="31" fillId="25" borderId="15" xfId="0" applyNumberFormat="1" applyFont="1" applyFill="1" applyBorder="1" applyAlignment="1" applyProtection="1">
      <alignment horizontal="center" vertical="center"/>
      <protection locked="0"/>
    </xf>
    <xf numFmtId="0" fontId="30" fillId="25" borderId="16" xfId="0" applyFont="1" applyFill="1" applyBorder="1" applyAlignment="1">
      <alignment horizontal="center" vertical="center" wrapText="1" shrinkToFit="1"/>
    </xf>
    <xf numFmtId="0" fontId="30" fillId="25" borderId="17" xfId="0" applyFont="1" applyFill="1" applyBorder="1" applyAlignment="1">
      <alignment horizontal="center" vertical="center" wrapText="1" shrinkToFit="1"/>
    </xf>
    <xf numFmtId="0" fontId="30" fillId="0" borderId="15" xfId="0" applyFont="1" applyBorder="1" applyAlignment="1">
      <alignment horizontal="center" vertical="center" wrapText="1" shrinkToFit="1"/>
    </xf>
    <xf numFmtId="0" fontId="30" fillId="0" borderId="16" xfId="0" applyFont="1" applyBorder="1" applyAlignment="1">
      <alignment horizontal="center" vertical="center" wrapText="1" shrinkToFit="1"/>
    </xf>
    <xf numFmtId="0" fontId="30" fillId="0" borderId="18" xfId="0" applyFont="1" applyBorder="1" applyAlignment="1">
      <alignment horizontal="center" vertical="center" wrapText="1" shrinkToFit="1"/>
    </xf>
    <xf numFmtId="164" fontId="31" fillId="25" borderId="18" xfId="0" applyNumberFormat="1" applyFont="1" applyFill="1" applyBorder="1" applyAlignment="1" applyProtection="1">
      <alignment horizontal="center" vertical="center"/>
      <protection locked="0"/>
    </xf>
    <xf numFmtId="0" fontId="30" fillId="0" borderId="19" xfId="0" applyFont="1" applyBorder="1" applyAlignment="1">
      <alignment horizontal="center" vertical="center" wrapText="1" shrinkToFit="1"/>
    </xf>
    <xf numFmtId="164" fontId="31" fillId="25" borderId="20" xfId="0" applyNumberFormat="1" applyFont="1" applyFill="1" applyBorder="1" applyAlignment="1" applyProtection="1">
      <protection locked="0"/>
    </xf>
    <xf numFmtId="0" fontId="30" fillId="0" borderId="17" xfId="0" applyFont="1" applyBorder="1" applyAlignment="1">
      <alignment horizontal="center" vertical="center" wrapText="1" shrinkToFit="1"/>
    </xf>
    <xf numFmtId="164" fontId="31" fillId="25" borderId="21" xfId="0" applyNumberFormat="1" applyFont="1" applyFill="1" applyBorder="1" applyAlignment="1" applyProtection="1">
      <protection locked="0"/>
    </xf>
    <xf numFmtId="164" fontId="31" fillId="25" borderId="22" xfId="0" applyNumberFormat="1" applyFont="1" applyFill="1" applyBorder="1" applyAlignment="1" applyProtection="1">
      <protection locked="0"/>
    </xf>
    <xf numFmtId="0" fontId="30" fillId="0" borderId="23" xfId="0" applyFont="1" applyBorder="1" applyAlignment="1">
      <alignment horizontal="center" vertical="center" wrapText="1" shrinkToFit="1"/>
    </xf>
    <xf numFmtId="0" fontId="31" fillId="25" borderId="17" xfId="0" applyFont="1" applyFill="1" applyBorder="1" applyAlignment="1">
      <alignment horizontal="center" vertical="center" wrapText="1" shrinkToFit="1"/>
    </xf>
    <xf numFmtId="0" fontId="31" fillId="25" borderId="24" xfId="0" applyFont="1" applyFill="1" applyBorder="1" applyAlignment="1">
      <alignment horizontal="center" vertical="center" wrapText="1" shrinkToFit="1"/>
    </xf>
    <xf numFmtId="0" fontId="31" fillId="25" borderId="15" xfId="0" applyFont="1" applyFill="1" applyBorder="1" applyAlignment="1">
      <alignment horizontal="center" vertical="center" wrapText="1" shrinkToFit="1"/>
    </xf>
    <xf numFmtId="0" fontId="31" fillId="25" borderId="16" xfId="0" applyFont="1" applyFill="1" applyBorder="1" applyAlignment="1">
      <alignment horizontal="center" vertical="center" wrapText="1" shrinkToFit="1"/>
    </xf>
    <xf numFmtId="0" fontId="31" fillId="0" borderId="18" xfId="0" applyFont="1" applyBorder="1" applyAlignment="1">
      <alignment horizontal="center" vertical="center" wrapText="1" shrinkToFit="1"/>
    </xf>
    <xf numFmtId="0" fontId="31" fillId="0" borderId="19" xfId="0" applyFont="1" applyBorder="1" applyAlignment="1">
      <alignment horizontal="center" vertical="center" wrapText="1" shrinkToFit="1"/>
    </xf>
    <xf numFmtId="0" fontId="30" fillId="0" borderId="24" xfId="0" applyFont="1" applyBorder="1" applyAlignment="1">
      <alignment horizontal="center" vertical="center" wrapText="1" shrinkToFit="1"/>
    </xf>
    <xf numFmtId="0" fontId="31" fillId="0" borderId="15" xfId="0" applyFont="1" applyBorder="1" applyAlignment="1">
      <alignment horizontal="center" vertical="center" wrapText="1" shrinkToFit="1"/>
    </xf>
    <xf numFmtId="2" fontId="31" fillId="25" borderId="18" xfId="0" applyNumberFormat="1" applyFont="1" applyFill="1" applyBorder="1" applyAlignment="1" applyProtection="1">
      <alignment horizontal="center" vertical="center"/>
      <protection locked="0"/>
    </xf>
    <xf numFmtId="2" fontId="31" fillId="25" borderId="15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/>
    <xf numFmtId="0" fontId="31" fillId="0" borderId="17" xfId="0" applyFont="1" applyBorder="1" applyAlignment="1">
      <alignment horizontal="center" vertical="center" wrapText="1" shrinkToFit="1"/>
    </xf>
    <xf numFmtId="0" fontId="41" fillId="0" borderId="0" xfId="0" applyFont="1"/>
    <xf numFmtId="2" fontId="43" fillId="0" borderId="0" xfId="0" applyNumberFormat="1" applyFont="1" applyBorder="1"/>
    <xf numFmtId="164" fontId="31" fillId="25" borderId="15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42" fillId="0" borderId="0" xfId="0" applyFont="1"/>
    <xf numFmtId="165" fontId="31" fillId="0" borderId="23" xfId="0" applyNumberFormat="1" applyFont="1" applyBorder="1" applyAlignment="1">
      <alignment horizontal="center" vertical="center" wrapText="1" shrinkToFit="1"/>
    </xf>
    <xf numFmtId="165" fontId="31" fillId="0" borderId="18" xfId="0" applyNumberFormat="1" applyFont="1" applyBorder="1" applyAlignment="1">
      <alignment horizontal="center" vertical="center" wrapText="1" shrinkToFit="1"/>
    </xf>
    <xf numFmtId="164" fontId="31" fillId="25" borderId="23" xfId="0" applyNumberFormat="1" applyFont="1" applyFill="1" applyBorder="1" applyAlignment="1" applyProtection="1">
      <alignment horizontal="center" vertical="center"/>
      <protection locked="0"/>
    </xf>
    <xf numFmtId="49" fontId="31" fillId="0" borderId="15" xfId="0" applyNumberFormat="1" applyFont="1" applyBorder="1" applyAlignment="1">
      <alignment horizontal="center" vertical="center" wrapText="1" shrinkToFit="1"/>
    </xf>
    <xf numFmtId="2" fontId="31" fillId="0" borderId="15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 shrinkToFit="1"/>
    </xf>
    <xf numFmtId="2" fontId="0" fillId="0" borderId="0" xfId="0" applyNumberFormat="1" applyBorder="1" applyAlignment="1">
      <alignment horizontal="right" wrapText="1"/>
    </xf>
    <xf numFmtId="49" fontId="30" fillId="0" borderId="15" xfId="0" applyNumberFormat="1" applyFont="1" applyBorder="1" applyAlignment="1">
      <alignment horizontal="center" vertical="center" wrapText="1" shrinkToFit="1"/>
    </xf>
    <xf numFmtId="0" fontId="30" fillId="0" borderId="26" xfId="0" applyFont="1" applyBorder="1" applyAlignment="1">
      <alignment horizontal="center" vertical="center" wrapText="1" shrinkToFit="1"/>
    </xf>
    <xf numFmtId="2" fontId="31" fillId="0" borderId="18" xfId="0" applyNumberFormat="1" applyFont="1" applyBorder="1" applyAlignment="1">
      <alignment horizontal="center" vertical="center"/>
    </xf>
    <xf numFmtId="2" fontId="31" fillId="0" borderId="28" xfId="0" applyNumberFormat="1" applyFont="1" applyBorder="1" applyAlignment="1">
      <alignment horizontal="center"/>
    </xf>
    <xf numFmtId="0" fontId="34" fillId="0" borderId="25" xfId="0" applyFont="1" applyBorder="1" applyAlignment="1">
      <alignment horizontal="center" vertical="center" wrapText="1" shrinkToFit="1"/>
    </xf>
    <xf numFmtId="2" fontId="42" fillId="0" borderId="0" xfId="0" applyNumberFormat="1" applyFont="1"/>
    <xf numFmtId="0" fontId="30" fillId="0" borderId="30" xfId="0" applyFont="1" applyBorder="1" applyAlignment="1">
      <alignment horizontal="center" vertical="center" wrapText="1" shrinkToFit="1"/>
    </xf>
    <xf numFmtId="0" fontId="50" fillId="0" borderId="0" xfId="0" applyFont="1" applyBorder="1" applyAlignment="1">
      <alignment vertical="center" wrapText="1" shrinkToFit="1"/>
    </xf>
    <xf numFmtId="0" fontId="38" fillId="0" borderId="0" xfId="0" applyFont="1"/>
    <xf numFmtId="2" fontId="43" fillId="25" borderId="28" xfId="0" applyNumberFormat="1" applyFont="1" applyFill="1" applyBorder="1" applyProtection="1">
      <protection locked="0"/>
    </xf>
    <xf numFmtId="2" fontId="43" fillId="25" borderId="21" xfId="0" applyNumberFormat="1" applyFont="1" applyFill="1" applyBorder="1" applyProtection="1">
      <protection locked="0"/>
    </xf>
    <xf numFmtId="0" fontId="34" fillId="0" borderId="15" xfId="0" applyFont="1" applyBorder="1" applyAlignment="1">
      <alignment horizontal="center" vertical="center" wrapText="1" shrinkToFit="1"/>
    </xf>
    <xf numFmtId="0" fontId="30" fillId="0" borderId="27" xfId="0" applyFont="1" applyBorder="1" applyAlignment="1">
      <alignment horizontal="center" vertical="center" wrapText="1" shrinkToFit="1"/>
    </xf>
    <xf numFmtId="2" fontId="43" fillId="25" borderId="20" xfId="0" applyNumberFormat="1" applyFont="1" applyFill="1" applyBorder="1" applyProtection="1">
      <protection locked="0"/>
    </xf>
    <xf numFmtId="0" fontId="31" fillId="0" borderId="23" xfId="0" applyFont="1" applyBorder="1" applyAlignment="1">
      <alignment horizontal="center" vertical="center" wrapText="1" shrinkToFit="1"/>
    </xf>
    <xf numFmtId="0" fontId="40" fillId="0" borderId="28" xfId="0" applyFont="1" applyBorder="1" applyAlignment="1">
      <alignment horizontal="center" vertical="center" wrapText="1" shrinkToFit="1"/>
    </xf>
    <xf numFmtId="0" fontId="56" fillId="0" borderId="0" xfId="0" applyFont="1"/>
    <xf numFmtId="2" fontId="55" fillId="25" borderId="28" xfId="0" applyNumberFormat="1" applyFont="1" applyFill="1" applyBorder="1" applyProtection="1">
      <protection locked="0"/>
    </xf>
    <xf numFmtId="0" fontId="34" fillId="0" borderId="32" xfId="0" applyFont="1" applyBorder="1" applyAlignment="1">
      <alignment horizontal="center" vertical="center" wrapText="1" shrinkToFit="1"/>
    </xf>
    <xf numFmtId="164" fontId="0" fillId="0" borderId="33" xfId="0" applyNumberFormat="1" applyBorder="1" applyAlignment="1">
      <alignment vertical="center" wrapText="1"/>
    </xf>
    <xf numFmtId="0" fontId="57" fillId="0" borderId="0" xfId="0" applyFont="1"/>
    <xf numFmtId="0" fontId="58" fillId="0" borderId="0" xfId="0" applyFont="1"/>
    <xf numFmtId="0" fontId="30" fillId="0" borderId="34" xfId="0" applyFont="1" applyBorder="1" applyAlignment="1">
      <alignment horizontal="center" vertical="center" wrapText="1" shrinkToFit="1"/>
    </xf>
    <xf numFmtId="0" fontId="30" fillId="0" borderId="35" xfId="0" applyFont="1" applyBorder="1" applyAlignment="1">
      <alignment horizontal="center" vertical="center" wrapText="1" shrinkToFit="1"/>
    </xf>
    <xf numFmtId="0" fontId="30" fillId="0" borderId="36" xfId="0" applyFont="1" applyBorder="1" applyAlignment="1">
      <alignment horizontal="center" vertical="center" wrapText="1" shrinkToFit="1"/>
    </xf>
    <xf numFmtId="0" fontId="59" fillId="0" borderId="37" xfId="0" applyFont="1" applyBorder="1" applyAlignment="1">
      <alignment horizontal="center" vertical="center" wrapText="1" shrinkToFit="1"/>
    </xf>
    <xf numFmtId="164" fontId="55" fillId="25" borderId="20" xfId="0" applyNumberFormat="1" applyFont="1" applyFill="1" applyBorder="1" applyAlignment="1" applyProtection="1">
      <protection locked="0"/>
    </xf>
    <xf numFmtId="2" fontId="43" fillId="25" borderId="38" xfId="0" applyNumberFormat="1" applyFont="1" applyFill="1" applyBorder="1" applyProtection="1">
      <protection locked="0"/>
    </xf>
    <xf numFmtId="0" fontId="34" fillId="0" borderId="39" xfId="0" applyFont="1" applyFill="1" applyBorder="1" applyAlignment="1">
      <alignment horizontal="center" vertical="center" wrapText="1" shrinkToFit="1"/>
    </xf>
    <xf numFmtId="0" fontId="31" fillId="0" borderId="39" xfId="0" applyFont="1" applyBorder="1" applyAlignment="1">
      <alignment horizontal="center" vertical="center" wrapText="1" shrinkToFit="1"/>
    </xf>
    <xf numFmtId="164" fontId="31" fillId="0" borderId="39" xfId="0" applyNumberFormat="1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 shrinkToFit="1"/>
    </xf>
    <xf numFmtId="164" fontId="31" fillId="25" borderId="35" xfId="0" applyNumberFormat="1" applyFont="1" applyFill="1" applyBorder="1" applyAlignment="1" applyProtection="1">
      <alignment horizontal="center" vertical="center"/>
      <protection locked="0"/>
    </xf>
    <xf numFmtId="0" fontId="31" fillId="0" borderId="35" xfId="0" applyFont="1" applyBorder="1" applyAlignment="1">
      <alignment horizontal="center" vertical="center" wrapText="1" shrinkToFit="1"/>
    </xf>
    <xf numFmtId="165" fontId="31" fillId="0" borderId="34" xfId="0" applyNumberFormat="1" applyFont="1" applyBorder="1" applyAlignment="1">
      <alignment horizontal="center" vertical="center" wrapText="1" shrinkToFit="1"/>
    </xf>
    <xf numFmtId="0" fontId="31" fillId="0" borderId="41" xfId="0" applyFont="1" applyBorder="1" applyAlignment="1">
      <alignment horizontal="center" vertical="center" wrapText="1" shrinkToFit="1"/>
    </xf>
    <xf numFmtId="0" fontId="31" fillId="0" borderId="42" xfId="0" applyFont="1" applyBorder="1" applyAlignment="1">
      <alignment horizontal="center" vertical="center" wrapText="1" shrinkToFit="1"/>
    </xf>
    <xf numFmtId="0" fontId="31" fillId="0" borderId="34" xfId="0" applyFont="1" applyBorder="1" applyAlignment="1">
      <alignment horizontal="center" vertical="center" wrapText="1" shrinkToFit="1"/>
    </xf>
    <xf numFmtId="0" fontId="31" fillId="0" borderId="43" xfId="0" applyFont="1" applyBorder="1" applyAlignment="1">
      <alignment horizontal="center" vertical="center" wrapText="1" shrinkToFit="1"/>
    </xf>
    <xf numFmtId="0" fontId="31" fillId="0" borderId="44" xfId="0" applyFont="1" applyBorder="1" applyAlignment="1">
      <alignment horizontal="center" vertical="center" wrapText="1" shrinkToFit="1"/>
    </xf>
    <xf numFmtId="0" fontId="31" fillId="0" borderId="45" xfId="0" applyFont="1" applyBorder="1" applyAlignment="1">
      <alignment horizontal="center" vertical="center" wrapText="1" shrinkToFit="1"/>
    </xf>
    <xf numFmtId="2" fontId="31" fillId="0" borderId="15" xfId="0" applyNumberFormat="1" applyFont="1" applyBorder="1" applyAlignment="1">
      <alignment horizontal="center" vertical="center"/>
    </xf>
    <xf numFmtId="2" fontId="31" fillId="0" borderId="34" xfId="0" applyNumberFormat="1" applyFont="1" applyBorder="1" applyAlignment="1">
      <alignment horizontal="center" vertical="center"/>
    </xf>
    <xf numFmtId="2" fontId="31" fillId="0" borderId="18" xfId="0" applyNumberFormat="1" applyFont="1" applyBorder="1" applyAlignment="1">
      <alignment horizontal="center" vertical="center" wrapText="1"/>
    </xf>
    <xf numFmtId="165" fontId="31" fillId="0" borderId="35" xfId="0" applyNumberFormat="1" applyFont="1" applyBorder="1" applyAlignment="1">
      <alignment horizontal="center" vertical="center" wrapText="1" shrinkToFit="1"/>
    </xf>
    <xf numFmtId="2" fontId="31" fillId="0" borderId="35" xfId="0" applyNumberFormat="1" applyFont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 shrinkToFit="1"/>
    </xf>
    <xf numFmtId="0" fontId="34" fillId="0" borderId="47" xfId="0" applyFont="1" applyBorder="1" applyAlignment="1">
      <alignment horizontal="center" vertical="center" wrapText="1" shrinkToFit="1"/>
    </xf>
    <xf numFmtId="2" fontId="31" fillId="25" borderId="48" xfId="0" applyNumberFormat="1" applyFont="1" applyFill="1" applyBorder="1" applyAlignment="1" applyProtection="1">
      <alignment horizontal="center" vertical="center"/>
      <protection locked="0"/>
    </xf>
    <xf numFmtId="1" fontId="34" fillId="25" borderId="47" xfId="0" applyNumberFormat="1" applyFont="1" applyFill="1" applyBorder="1" applyAlignment="1" applyProtection="1">
      <alignment horizontal="center" vertical="center"/>
      <protection locked="0"/>
    </xf>
    <xf numFmtId="1" fontId="34" fillId="25" borderId="49" xfId="0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Fill="1" applyBorder="1" applyAlignment="1">
      <alignment wrapText="1" shrinkToFit="1"/>
    </xf>
    <xf numFmtId="0" fontId="38" fillId="0" borderId="0" xfId="0" applyFont="1" applyFill="1" applyAlignment="1">
      <alignment wrapText="1" shrinkToFit="1"/>
    </xf>
    <xf numFmtId="0" fontId="38" fillId="0" borderId="0" xfId="0" applyFont="1" applyFill="1"/>
    <xf numFmtId="0" fontId="30" fillId="0" borderId="41" xfId="0" applyFont="1" applyBorder="1" applyAlignment="1">
      <alignment horizontal="center" vertical="center" wrapText="1" shrinkToFit="1"/>
    </xf>
    <xf numFmtId="0" fontId="31" fillId="25" borderId="43" xfId="0" applyFont="1" applyFill="1" applyBorder="1" applyAlignment="1">
      <alignment horizontal="center" vertical="center" wrapText="1" shrinkToFit="1"/>
    </xf>
    <xf numFmtId="0" fontId="30" fillId="0" borderId="43" xfId="0" applyFont="1" applyBorder="1" applyAlignment="1">
      <alignment horizontal="center" vertical="center" wrapText="1" shrinkToFit="1"/>
    </xf>
    <xf numFmtId="0" fontId="30" fillId="0" borderId="50" xfId="0" applyFont="1" applyBorder="1" applyAlignment="1">
      <alignment horizontal="center" vertical="center" wrapText="1" shrinkToFit="1"/>
    </xf>
    <xf numFmtId="0" fontId="31" fillId="0" borderId="51" xfId="0" applyFont="1" applyBorder="1" applyAlignment="1">
      <alignment horizontal="center" vertical="center" wrapText="1" shrinkToFit="1"/>
    </xf>
    <xf numFmtId="2" fontId="43" fillId="25" borderId="52" xfId="0" applyNumberFormat="1" applyFont="1" applyFill="1" applyBorder="1" applyProtection="1">
      <protection locked="0"/>
    </xf>
    <xf numFmtId="0" fontId="34" fillId="0" borderId="51" xfId="0" applyFont="1" applyBorder="1" applyAlignment="1">
      <alignment horizontal="center" vertical="center" wrapText="1" shrinkToFit="1"/>
    </xf>
    <xf numFmtId="1" fontId="34" fillId="25" borderId="51" xfId="0" applyNumberFormat="1" applyFont="1" applyFill="1" applyBorder="1" applyAlignment="1" applyProtection="1">
      <alignment horizontal="center" vertical="center"/>
      <protection locked="0"/>
    </xf>
    <xf numFmtId="0" fontId="34" fillId="0" borderId="53" xfId="0" applyFont="1" applyBorder="1" applyAlignment="1">
      <alignment horizontal="center" vertical="center" wrapText="1" shrinkToFit="1"/>
    </xf>
    <xf numFmtId="1" fontId="34" fillId="25" borderId="53" xfId="0" applyNumberFormat="1" applyFont="1" applyFill="1" applyBorder="1" applyAlignment="1" applyProtection="1">
      <alignment horizontal="center" vertical="center"/>
      <protection locked="0"/>
    </xf>
    <xf numFmtId="0" fontId="34" fillId="0" borderId="54" xfId="0" applyFont="1" applyBorder="1" applyAlignment="1">
      <alignment horizontal="center" vertical="center" wrapText="1" shrinkToFit="1"/>
    </xf>
    <xf numFmtId="0" fontId="34" fillId="0" borderId="55" xfId="0" applyFont="1" applyFill="1" applyBorder="1" applyAlignment="1">
      <alignment horizontal="center" vertical="center" wrapText="1" shrinkToFit="1"/>
    </xf>
    <xf numFmtId="0" fontId="31" fillId="0" borderId="55" xfId="0" applyFont="1" applyBorder="1" applyAlignment="1">
      <alignment horizontal="center" vertical="center" wrapText="1" shrinkToFit="1"/>
    </xf>
    <xf numFmtId="164" fontId="31" fillId="0" borderId="55" xfId="0" applyNumberFormat="1" applyFont="1" applyBorder="1" applyAlignment="1">
      <alignment horizontal="center" vertical="center" wrapText="1"/>
    </xf>
    <xf numFmtId="0" fontId="31" fillId="0" borderId="56" xfId="0" applyFont="1" applyBorder="1" applyAlignment="1">
      <alignment horizontal="center" vertical="center" wrapText="1" shrinkToFit="1"/>
    </xf>
    <xf numFmtId="164" fontId="0" fillId="0" borderId="57" xfId="0" applyNumberFormat="1" applyBorder="1" applyAlignment="1">
      <alignment vertical="center" wrapText="1"/>
    </xf>
    <xf numFmtId="165" fontId="30" fillId="0" borderId="17" xfId="0" applyNumberFormat="1" applyFont="1" applyBorder="1" applyAlignment="1">
      <alignment horizontal="center" vertical="center" wrapText="1" shrinkToFit="1"/>
    </xf>
    <xf numFmtId="1" fontId="34" fillId="25" borderId="58" xfId="0" applyNumberFormat="1" applyFont="1" applyFill="1" applyBorder="1" applyAlignment="1" applyProtection="1">
      <alignment horizontal="center" vertical="center"/>
      <protection locked="0"/>
    </xf>
    <xf numFmtId="1" fontId="34" fillId="25" borderId="59" xfId="0" applyNumberFormat="1" applyFont="1" applyFill="1" applyBorder="1" applyAlignment="1" applyProtection="1">
      <alignment horizontal="center" vertical="center"/>
      <protection locked="0"/>
    </xf>
    <xf numFmtId="164" fontId="31" fillId="25" borderId="17" xfId="0" applyNumberFormat="1" applyFont="1" applyFill="1" applyBorder="1" applyAlignment="1" applyProtection="1">
      <alignment horizontal="center" vertical="center"/>
      <protection locked="0"/>
    </xf>
    <xf numFmtId="164" fontId="31" fillId="25" borderId="34" xfId="0" applyNumberFormat="1" applyFont="1" applyFill="1" applyBorder="1" applyAlignment="1" applyProtection="1">
      <alignment horizontal="center" vertical="center"/>
      <protection locked="0"/>
    </xf>
    <xf numFmtId="164" fontId="31" fillId="25" borderId="43" xfId="0" applyNumberFormat="1" applyFont="1" applyFill="1" applyBorder="1" applyAlignment="1" applyProtection="1">
      <alignment horizontal="center" vertical="center"/>
      <protection locked="0"/>
    </xf>
    <xf numFmtId="164" fontId="31" fillId="25" borderId="45" xfId="0" applyNumberFormat="1" applyFont="1" applyFill="1" applyBorder="1" applyAlignment="1" applyProtection="1">
      <alignment horizontal="center" vertical="center"/>
      <protection locked="0"/>
    </xf>
    <xf numFmtId="2" fontId="31" fillId="0" borderId="23" xfId="0" applyNumberFormat="1" applyFont="1" applyBorder="1" applyAlignment="1">
      <alignment horizontal="center" vertical="center" wrapText="1"/>
    </xf>
    <xf numFmtId="2" fontId="31" fillId="25" borderId="17" xfId="0" applyNumberFormat="1" applyFont="1" applyFill="1" applyBorder="1" applyAlignment="1" applyProtection="1">
      <alignment horizontal="center" vertical="center"/>
      <protection locked="0"/>
    </xf>
    <xf numFmtId="2" fontId="31" fillId="25" borderId="60" xfId="0" applyNumberFormat="1" applyFont="1" applyFill="1" applyBorder="1" applyAlignment="1" applyProtection="1">
      <alignment horizontal="center" vertical="center"/>
      <protection locked="0"/>
    </xf>
    <xf numFmtId="2" fontId="31" fillId="25" borderId="34" xfId="0" applyNumberFormat="1" applyFont="1" applyFill="1" applyBorder="1" applyAlignment="1" applyProtection="1">
      <alignment horizontal="center" vertical="center"/>
      <protection locked="0"/>
    </xf>
    <xf numFmtId="164" fontId="31" fillId="0" borderId="45" xfId="0" applyNumberFormat="1" applyFont="1" applyBorder="1" applyAlignment="1">
      <alignment horizontal="center" vertical="center" wrapText="1"/>
    </xf>
    <xf numFmtId="164" fontId="39" fillId="0" borderId="0" xfId="0" applyNumberFormat="1" applyFont="1" applyAlignment="1">
      <alignment wrapText="1" shrinkToFit="1"/>
    </xf>
    <xf numFmtId="164" fontId="39" fillId="0" borderId="0" xfId="0" applyNumberFormat="1" applyFont="1" applyAlignment="1"/>
    <xf numFmtId="0" fontId="34" fillId="0" borderId="23" xfId="0" applyFont="1" applyBorder="1" applyAlignment="1">
      <alignment horizontal="center" vertical="center" wrapText="1" shrinkToFit="1"/>
    </xf>
    <xf numFmtId="164" fontId="33" fillId="25" borderId="20" xfId="0" applyNumberFormat="1" applyFont="1" applyFill="1" applyBorder="1" applyAlignment="1" applyProtection="1">
      <alignment horizontal="center"/>
      <protection locked="0"/>
    </xf>
    <xf numFmtId="164" fontId="31" fillId="25" borderId="60" xfId="0" applyNumberFormat="1" applyFont="1" applyFill="1" applyBorder="1" applyAlignment="1" applyProtection="1">
      <alignment horizontal="center" vertical="center"/>
      <protection locked="0"/>
    </xf>
    <xf numFmtId="0" fontId="30" fillId="0" borderId="45" xfId="0" applyFont="1" applyBorder="1" applyAlignment="1">
      <alignment horizontal="center" vertical="center" wrapText="1" shrinkToFit="1"/>
    </xf>
    <xf numFmtId="0" fontId="31" fillId="25" borderId="35" xfId="0" applyFont="1" applyFill="1" applyBorder="1" applyAlignment="1">
      <alignment horizontal="center" vertical="center" wrapText="1" shrinkToFit="1"/>
    </xf>
    <xf numFmtId="0" fontId="30" fillId="0" borderId="61" xfId="0" applyNumberFormat="1" applyFont="1" applyBorder="1" applyAlignment="1">
      <alignment horizontal="center" vertical="center" wrapText="1" shrinkToFit="1"/>
    </xf>
    <xf numFmtId="2" fontId="31" fillId="0" borderId="35" xfId="0" applyNumberFormat="1" applyFont="1" applyBorder="1" applyAlignment="1">
      <alignment horizontal="center" vertical="center"/>
    </xf>
    <xf numFmtId="165" fontId="40" fillId="0" borderId="17" xfId="0" applyNumberFormat="1" applyFont="1" applyBorder="1" applyAlignment="1">
      <alignment horizontal="center" vertical="center" wrapText="1" shrinkToFit="1"/>
    </xf>
    <xf numFmtId="2" fontId="40" fillId="0" borderId="17" xfId="0" applyNumberFormat="1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 shrinkToFit="1"/>
    </xf>
    <xf numFmtId="0" fontId="34" fillId="0" borderId="62" xfId="0" applyFont="1" applyBorder="1" applyAlignment="1">
      <alignment horizontal="center" vertical="center" wrapText="1" shrinkToFit="1"/>
    </xf>
    <xf numFmtId="0" fontId="34" fillId="0" borderId="63" xfId="0" applyFont="1" applyBorder="1" applyAlignment="1">
      <alignment horizontal="center" vertical="center" wrapText="1" shrinkToFit="1"/>
    </xf>
    <xf numFmtId="0" fontId="31" fillId="0" borderId="53" xfId="0" applyFont="1" applyBorder="1" applyAlignment="1">
      <alignment horizontal="center" vertical="center" wrapText="1" shrinkToFit="1"/>
    </xf>
    <xf numFmtId="164" fontId="31" fillId="25" borderId="53" xfId="0" applyNumberFormat="1" applyFont="1" applyFill="1" applyBorder="1" applyAlignment="1" applyProtection="1">
      <alignment horizontal="center" vertical="center"/>
      <protection locked="0"/>
    </xf>
    <xf numFmtId="0" fontId="31" fillId="0" borderId="64" xfId="0" applyFont="1" applyBorder="1" applyAlignment="1">
      <alignment horizontal="center" vertical="center" wrapText="1" shrinkToFit="1"/>
    </xf>
    <xf numFmtId="0" fontId="31" fillId="0" borderId="36" xfId="0" applyFont="1" applyBorder="1" applyAlignment="1">
      <alignment horizontal="center" vertical="center" wrapText="1" shrinkToFit="1"/>
    </xf>
    <xf numFmtId="0" fontId="44" fillId="0" borderId="0" xfId="0" applyFont="1" applyBorder="1" applyAlignment="1">
      <alignment horizontal="center" vertical="center" wrapText="1" shrinkToFit="1"/>
    </xf>
    <xf numFmtId="0" fontId="40" fillId="0" borderId="66" xfId="0" applyFont="1" applyBorder="1" applyAlignment="1">
      <alignment horizontal="center" vertical="center" wrapText="1" shrinkToFit="1"/>
    </xf>
    <xf numFmtId="0" fontId="55" fillId="0" borderId="53" xfId="0" applyFont="1" applyBorder="1" applyAlignment="1">
      <alignment horizontal="center" vertical="center" wrapText="1" shrinkToFit="1"/>
    </xf>
    <xf numFmtId="2" fontId="40" fillId="0" borderId="67" xfId="0" applyNumberFormat="1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 wrapText="1" shrinkToFit="1"/>
    </xf>
    <xf numFmtId="2" fontId="31" fillId="25" borderId="23" xfId="0" applyNumberFormat="1" applyFont="1" applyFill="1" applyBorder="1" applyAlignment="1" applyProtection="1">
      <alignment horizontal="center" vertical="center"/>
      <protection locked="0"/>
    </xf>
    <xf numFmtId="2" fontId="31" fillId="25" borderId="51" xfId="0" applyNumberFormat="1" applyFont="1" applyFill="1" applyBorder="1" applyAlignment="1" applyProtection="1">
      <alignment horizontal="center" vertical="center"/>
      <protection locked="0"/>
    </xf>
    <xf numFmtId="0" fontId="59" fillId="0" borderId="62" xfId="0" applyFont="1" applyBorder="1" applyAlignment="1">
      <alignment horizontal="center" vertical="center" wrapText="1" shrinkToFit="1"/>
    </xf>
    <xf numFmtId="0" fontId="29" fillId="0" borderId="51" xfId="0" applyFont="1" applyBorder="1" applyAlignment="1">
      <alignment horizontal="center" vertical="center" wrapText="1" shrinkToFit="1"/>
    </xf>
    <xf numFmtId="0" fontId="38" fillId="0" borderId="68" xfId="0" applyFont="1" applyFill="1" applyBorder="1" applyAlignment="1">
      <alignment wrapText="1" shrinkToFit="1"/>
    </xf>
    <xf numFmtId="164" fontId="31" fillId="25" borderId="28" xfId="0" applyNumberFormat="1" applyFont="1" applyFill="1" applyBorder="1" applyAlignment="1" applyProtection="1">
      <protection locked="0"/>
    </xf>
    <xf numFmtId="0" fontId="30" fillId="25" borderId="67" xfId="0" applyFont="1" applyFill="1" applyBorder="1" applyAlignment="1">
      <alignment horizontal="center" vertical="center" wrapText="1" shrinkToFit="1"/>
    </xf>
    <xf numFmtId="164" fontId="31" fillId="25" borderId="67" xfId="0" applyNumberFormat="1" applyFont="1" applyFill="1" applyBorder="1" applyAlignment="1" applyProtection="1">
      <alignment horizontal="center" vertical="center"/>
      <protection locked="0"/>
    </xf>
    <xf numFmtId="0" fontId="30" fillId="25" borderId="69" xfId="0" applyFont="1" applyFill="1" applyBorder="1" applyAlignment="1">
      <alignment horizontal="center" vertical="center" wrapText="1" shrinkToFit="1"/>
    </xf>
    <xf numFmtId="0" fontId="38" fillId="0" borderId="70" xfId="0" applyFont="1" applyFill="1" applyBorder="1" applyAlignment="1">
      <alignment wrapText="1" shrinkToFit="1"/>
    </xf>
    <xf numFmtId="0" fontId="31" fillId="0" borderId="60" xfId="0" applyFont="1" applyBorder="1" applyAlignment="1">
      <alignment horizontal="center" vertical="center" wrapText="1" shrinkToFit="1"/>
    </xf>
    <xf numFmtId="0" fontId="12" fillId="0" borderId="0" xfId="0" applyFont="1"/>
    <xf numFmtId="0" fontId="34" fillId="0" borderId="37" xfId="0" applyFont="1" applyBorder="1" applyAlignment="1">
      <alignment horizontal="center" vertical="center" wrapText="1" shrinkToFit="1"/>
    </xf>
    <xf numFmtId="2" fontId="31" fillId="0" borderId="47" xfId="0" applyNumberFormat="1" applyFont="1" applyBorder="1" applyAlignment="1">
      <alignment horizontal="center" vertical="center" wrapText="1" shrinkToFit="1"/>
    </xf>
    <xf numFmtId="164" fontId="31" fillId="25" borderId="47" xfId="0" applyNumberFormat="1" applyFont="1" applyFill="1" applyBorder="1" applyAlignment="1" applyProtection="1">
      <alignment horizontal="center" vertical="center"/>
      <protection locked="0"/>
    </xf>
    <xf numFmtId="0" fontId="31" fillId="0" borderId="46" xfId="0" applyFont="1" applyBorder="1" applyAlignment="1">
      <alignment horizontal="center" vertical="center" wrapText="1" shrinkToFit="1"/>
    </xf>
    <xf numFmtId="0" fontId="34" fillId="25" borderId="37" xfId="0" applyFont="1" applyFill="1" applyBorder="1" applyAlignment="1">
      <alignment horizontal="center" vertical="center" wrapText="1" shrinkToFit="1"/>
    </xf>
    <xf numFmtId="0" fontId="34" fillId="25" borderId="47" xfId="0" applyFont="1" applyFill="1" applyBorder="1" applyAlignment="1">
      <alignment horizontal="center" vertical="center" wrapText="1" shrinkToFit="1"/>
    </xf>
    <xf numFmtId="0" fontId="31" fillId="25" borderId="47" xfId="0" applyFont="1" applyFill="1" applyBorder="1" applyAlignment="1">
      <alignment horizontal="center" vertical="center" wrapText="1" shrinkToFit="1"/>
    </xf>
    <xf numFmtId="2" fontId="31" fillId="25" borderId="47" xfId="0" applyNumberFormat="1" applyFont="1" applyFill="1" applyBorder="1" applyAlignment="1" applyProtection="1">
      <alignment horizontal="center" vertical="center"/>
      <protection locked="0"/>
    </xf>
    <xf numFmtId="0" fontId="31" fillId="25" borderId="48" xfId="0" applyFont="1" applyFill="1" applyBorder="1" applyAlignment="1">
      <alignment horizontal="center" vertical="center" wrapText="1" shrinkToFit="1"/>
    </xf>
    <xf numFmtId="164" fontId="31" fillId="25" borderId="24" xfId="0" applyNumberFormat="1" applyFont="1" applyFill="1" applyBorder="1" applyAlignment="1" applyProtection="1">
      <alignment horizontal="center" vertical="center"/>
      <protection locked="0"/>
    </xf>
    <xf numFmtId="0" fontId="30" fillId="25" borderId="71" xfId="0" applyFont="1" applyFill="1" applyBorder="1" applyAlignment="1">
      <alignment horizontal="center" vertical="center" wrapText="1" shrinkToFit="1"/>
    </xf>
    <xf numFmtId="0" fontId="30" fillId="0" borderId="67" xfId="0" applyFont="1" applyBorder="1" applyAlignment="1">
      <alignment horizontal="center" vertical="center" wrapText="1" shrinkToFit="1"/>
    </xf>
    <xf numFmtId="0" fontId="30" fillId="0" borderId="69" xfId="0" applyFont="1" applyBorder="1" applyAlignment="1">
      <alignment horizontal="center" vertical="center" wrapText="1" shrinkToFit="1"/>
    </xf>
    <xf numFmtId="0" fontId="30" fillId="0" borderId="72" xfId="0" applyFont="1" applyBorder="1" applyAlignment="1">
      <alignment horizontal="center" vertical="center" wrapText="1" shrinkToFit="1"/>
    </xf>
    <xf numFmtId="164" fontId="31" fillId="25" borderId="72" xfId="0" applyNumberFormat="1" applyFont="1" applyFill="1" applyBorder="1" applyAlignment="1" applyProtection="1">
      <alignment horizontal="center" vertical="center"/>
      <protection locked="0"/>
    </xf>
    <xf numFmtId="0" fontId="29" fillId="0" borderId="37" xfId="0" applyFont="1" applyBorder="1" applyAlignment="1">
      <alignment horizontal="center" vertical="center" wrapText="1" shrinkToFit="1"/>
    </xf>
    <xf numFmtId="0" fontId="38" fillId="0" borderId="73" xfId="0" applyFont="1" applyFill="1" applyBorder="1" applyAlignment="1">
      <alignment wrapText="1" shrinkToFit="1"/>
    </xf>
    <xf numFmtId="164" fontId="55" fillId="25" borderId="74" xfId="0" applyNumberFormat="1" applyFont="1" applyFill="1" applyBorder="1" applyAlignment="1" applyProtection="1">
      <protection locked="0"/>
    </xf>
    <xf numFmtId="0" fontId="31" fillId="0" borderId="69" xfId="0" applyFont="1" applyBorder="1" applyAlignment="1">
      <alignment horizontal="center" vertical="center" wrapText="1" shrinkToFit="1"/>
    </xf>
    <xf numFmtId="0" fontId="30" fillId="0" borderId="42" xfId="0" applyFont="1" applyBorder="1" applyAlignment="1">
      <alignment horizontal="center" vertical="center" wrapText="1" shrinkToFit="1"/>
    </xf>
    <xf numFmtId="164" fontId="31" fillId="25" borderId="51" xfId="0" applyNumberFormat="1" applyFont="1" applyFill="1" applyBorder="1" applyAlignment="1" applyProtection="1">
      <alignment horizontal="center" vertical="center"/>
      <protection locked="0"/>
    </xf>
    <xf numFmtId="0" fontId="30" fillId="0" borderId="51" xfId="0" applyFont="1" applyBorder="1" applyAlignment="1">
      <alignment horizontal="center" vertical="center" wrapText="1" shrinkToFit="1"/>
    </xf>
    <xf numFmtId="0" fontId="30" fillId="0" borderId="64" xfId="0" applyFont="1" applyBorder="1" applyAlignment="1">
      <alignment horizontal="center" vertical="center" wrapText="1" shrinkToFit="1"/>
    </xf>
    <xf numFmtId="0" fontId="31" fillId="25" borderId="42" xfId="0" applyFont="1" applyFill="1" applyBorder="1" applyAlignment="1">
      <alignment horizontal="center" vertical="center" wrapText="1" shrinkToFit="1"/>
    </xf>
    <xf numFmtId="2" fontId="31" fillId="25" borderId="67" xfId="0" applyNumberFormat="1" applyFont="1" applyFill="1" applyBorder="1" applyAlignment="1" applyProtection="1">
      <alignment horizontal="center" vertical="center"/>
      <protection locked="0"/>
    </xf>
    <xf numFmtId="2" fontId="31" fillId="25" borderId="35" xfId="0" applyNumberFormat="1" applyFont="1" applyFill="1" applyBorder="1" applyAlignment="1" applyProtection="1">
      <alignment horizontal="center" vertical="center"/>
      <protection locked="0"/>
    </xf>
    <xf numFmtId="0" fontId="31" fillId="0" borderId="67" xfId="0" applyFont="1" applyBorder="1" applyAlignment="1">
      <alignment horizontal="center" vertical="center" wrapText="1" shrinkToFit="1"/>
    </xf>
    <xf numFmtId="0" fontId="34" fillId="0" borderId="75" xfId="0" applyFont="1" applyBorder="1" applyAlignment="1">
      <alignment horizontal="center" vertical="center" wrapText="1" shrinkToFit="1"/>
    </xf>
    <xf numFmtId="0" fontId="38" fillId="0" borderId="47" xfId="0" applyFont="1" applyBorder="1" applyAlignment="1">
      <alignment horizontal="center" vertical="center" wrapText="1" shrinkToFit="1"/>
    </xf>
    <xf numFmtId="0" fontId="30" fillId="0" borderId="46" xfId="0" applyFont="1" applyBorder="1" applyAlignment="1">
      <alignment horizontal="center" vertical="center" wrapText="1" shrinkToFit="1"/>
    </xf>
    <xf numFmtId="2" fontId="30" fillId="0" borderId="18" xfId="0" applyNumberFormat="1" applyFont="1" applyBorder="1" applyAlignment="1">
      <alignment horizontal="center" vertical="center" wrapText="1" shrinkToFit="1"/>
    </xf>
    <xf numFmtId="0" fontId="31" fillId="25" borderId="67" xfId="0" applyFont="1" applyFill="1" applyBorder="1" applyAlignment="1">
      <alignment horizontal="center" vertical="center" wrapText="1" shrinkToFit="1"/>
    </xf>
    <xf numFmtId="0" fontId="34" fillId="25" borderId="54" xfId="0" applyFont="1" applyFill="1" applyBorder="1" applyAlignment="1">
      <alignment horizontal="center" vertical="center" wrapText="1" shrinkToFit="1"/>
    </xf>
    <xf numFmtId="0" fontId="31" fillId="0" borderId="47" xfId="0" applyFont="1" applyBorder="1" applyAlignment="1">
      <alignment horizontal="center" vertical="center" wrapText="1" shrinkToFit="1"/>
    </xf>
    <xf numFmtId="164" fontId="31" fillId="0" borderId="47" xfId="0" applyNumberFormat="1" applyFont="1" applyBorder="1" applyAlignment="1">
      <alignment horizontal="center" vertical="center" wrapText="1"/>
    </xf>
    <xf numFmtId="165" fontId="31" fillId="0" borderId="67" xfId="0" applyNumberFormat="1" applyFont="1" applyBorder="1" applyAlignment="1">
      <alignment horizontal="center" vertical="center" wrapText="1" shrinkToFit="1"/>
    </xf>
    <xf numFmtId="2" fontId="31" fillId="0" borderId="67" xfId="0" applyNumberFormat="1" applyFont="1" applyBorder="1" applyAlignment="1">
      <alignment horizontal="center" vertical="center" wrapText="1"/>
    </xf>
    <xf numFmtId="49" fontId="31" fillId="0" borderId="67" xfId="0" applyNumberFormat="1" applyFont="1" applyBorder="1" applyAlignment="1">
      <alignment horizontal="center" vertical="center" wrapText="1" shrinkToFit="1"/>
    </xf>
    <xf numFmtId="49" fontId="31" fillId="0" borderId="35" xfId="0" applyNumberFormat="1" applyFont="1" applyBorder="1" applyAlignment="1">
      <alignment horizontal="center" vertical="center" wrapText="1" shrinkToFit="1"/>
    </xf>
    <xf numFmtId="0" fontId="30" fillId="0" borderId="53" xfId="0" applyFont="1" applyBorder="1" applyAlignment="1">
      <alignment horizontal="center" vertical="center" wrapText="1" shrinkToFit="1"/>
    </xf>
    <xf numFmtId="0" fontId="30" fillId="0" borderId="64" xfId="0" applyNumberFormat="1" applyFont="1" applyBorder="1" applyAlignment="1">
      <alignment horizontal="center" vertical="center" wrapText="1" shrinkToFit="1"/>
    </xf>
    <xf numFmtId="164" fontId="31" fillId="25" borderId="50" xfId="0" applyNumberFormat="1" applyFont="1" applyFill="1" applyBorder="1" applyAlignment="1" applyProtection="1">
      <alignment horizontal="center" vertical="center"/>
      <protection locked="0"/>
    </xf>
    <xf numFmtId="0" fontId="30" fillId="0" borderId="76" xfId="0" applyNumberFormat="1" applyFont="1" applyBorder="1" applyAlignment="1">
      <alignment horizontal="center" vertical="center" wrapText="1" shrinkToFit="1"/>
    </xf>
    <xf numFmtId="2" fontId="31" fillId="0" borderId="77" xfId="0" applyNumberFormat="1" applyFont="1" applyBorder="1" applyAlignment="1">
      <alignment horizontal="center"/>
    </xf>
    <xf numFmtId="165" fontId="30" fillId="0" borderId="67" xfId="0" applyNumberFormat="1" applyFont="1" applyBorder="1" applyAlignment="1">
      <alignment horizontal="center" vertical="center" wrapText="1" shrinkToFit="1"/>
    </xf>
    <xf numFmtId="164" fontId="31" fillId="25" borderId="35" xfId="0" applyNumberFormat="1" applyFont="1" applyFill="1" applyBorder="1" applyAlignment="1" applyProtection="1">
      <alignment horizontal="center"/>
      <protection locked="0"/>
    </xf>
    <xf numFmtId="16" fontId="30" fillId="0" borderId="67" xfId="0" applyNumberFormat="1" applyFont="1" applyBorder="1" applyAlignment="1">
      <alignment horizontal="center" vertical="center" wrapText="1" shrinkToFit="1"/>
    </xf>
    <xf numFmtId="0" fontId="30" fillId="0" borderId="78" xfId="0" applyFont="1" applyBorder="1" applyAlignment="1">
      <alignment horizontal="center" vertical="center" wrapText="1" shrinkToFit="1"/>
    </xf>
    <xf numFmtId="2" fontId="31" fillId="0" borderId="67" xfId="0" applyNumberFormat="1" applyFont="1" applyBorder="1" applyAlignment="1">
      <alignment horizontal="center" vertical="center"/>
    </xf>
    <xf numFmtId="2" fontId="31" fillId="0" borderId="51" xfId="0" applyNumberFormat="1" applyFont="1" applyBorder="1" applyAlignment="1">
      <alignment horizontal="center" vertical="center"/>
    </xf>
    <xf numFmtId="0" fontId="38" fillId="0" borderId="79" xfId="0" applyFont="1" applyFill="1" applyBorder="1" applyAlignment="1">
      <alignment wrapText="1" shrinkToFit="1"/>
    </xf>
    <xf numFmtId="0" fontId="38" fillId="0" borderId="80" xfId="0" applyFont="1" applyFill="1" applyBorder="1" applyAlignment="1">
      <alignment wrapText="1" shrinkToFit="1"/>
    </xf>
    <xf numFmtId="0" fontId="38" fillId="0" borderId="81" xfId="0" applyFont="1" applyFill="1" applyBorder="1" applyAlignment="1">
      <alignment wrapText="1" shrinkToFit="1"/>
    </xf>
    <xf numFmtId="2" fontId="31" fillId="25" borderId="82" xfId="0" applyNumberFormat="1" applyFont="1" applyFill="1" applyBorder="1" applyAlignment="1" applyProtection="1">
      <alignment horizontal="center" vertical="center"/>
      <protection locked="0"/>
    </xf>
    <xf numFmtId="0" fontId="37" fillId="0" borderId="37" xfId="0" applyFont="1" applyBorder="1" applyAlignment="1">
      <alignment horizontal="center" vertical="center" wrapText="1" shrinkToFit="1"/>
    </xf>
    <xf numFmtId="164" fontId="35" fillId="0" borderId="21" xfId="0" applyNumberFormat="1" applyFont="1" applyBorder="1" applyAlignment="1">
      <alignment horizontal="center" vertical="center" wrapText="1"/>
    </xf>
    <xf numFmtId="164" fontId="31" fillId="0" borderId="67" xfId="0" applyNumberFormat="1" applyFont="1" applyBorder="1" applyAlignment="1">
      <alignment horizontal="center" vertical="center" wrapText="1"/>
    </xf>
    <xf numFmtId="164" fontId="31" fillId="0" borderId="35" xfId="0" applyNumberFormat="1" applyFont="1" applyBorder="1" applyAlignment="1">
      <alignment horizontal="center" vertical="center" wrapText="1"/>
    </xf>
    <xf numFmtId="164" fontId="31" fillId="0" borderId="51" xfId="0" applyNumberFormat="1" applyFont="1" applyBorder="1" applyAlignment="1">
      <alignment horizontal="center" vertical="center" wrapText="1"/>
    </xf>
    <xf numFmtId="164" fontId="35" fillId="0" borderId="21" xfId="0" applyNumberFormat="1" applyFont="1" applyBorder="1" applyAlignment="1">
      <alignment horizontal="center" wrapText="1"/>
    </xf>
    <xf numFmtId="0" fontId="30" fillId="0" borderId="83" xfId="0" applyFont="1" applyBorder="1" applyAlignment="1">
      <alignment horizontal="center" vertical="center" wrapText="1" shrinkToFit="1"/>
    </xf>
    <xf numFmtId="0" fontId="31" fillId="25" borderId="51" xfId="0" applyFont="1" applyFill="1" applyBorder="1" applyAlignment="1">
      <alignment horizontal="center" vertical="center" wrapText="1" shrinkToFit="1"/>
    </xf>
    <xf numFmtId="0" fontId="31" fillId="25" borderId="84" xfId="0" applyFont="1" applyFill="1" applyBorder="1" applyAlignment="1">
      <alignment horizontal="center" vertical="center" wrapText="1" shrinkToFit="1"/>
    </xf>
    <xf numFmtId="0" fontId="58" fillId="0" borderId="20" xfId="0" applyFont="1" applyBorder="1" applyAlignment="1"/>
    <xf numFmtId="0" fontId="60" fillId="0" borderId="37" xfId="0" applyFont="1" applyBorder="1" applyAlignment="1">
      <alignment horizontal="center" vertical="center" wrapText="1" shrinkToFit="1"/>
    </xf>
    <xf numFmtId="1" fontId="34" fillId="25" borderId="67" xfId="0" applyNumberFormat="1" applyFont="1" applyFill="1" applyBorder="1" applyAlignment="1" applyProtection="1">
      <alignment horizontal="center" vertical="center"/>
      <protection locked="0"/>
    </xf>
    <xf numFmtId="0" fontId="34" fillId="0" borderId="67" xfId="0" applyFont="1" applyBorder="1" applyAlignment="1">
      <alignment horizontal="center" vertical="center" wrapText="1" shrinkToFit="1"/>
    </xf>
    <xf numFmtId="0" fontId="34" fillId="0" borderId="35" xfId="0" applyFont="1" applyBorder="1" applyAlignment="1">
      <alignment horizontal="center" vertical="center" wrapText="1" shrinkToFit="1"/>
    </xf>
    <xf numFmtId="2" fontId="31" fillId="25" borderId="77" xfId="0" applyNumberFormat="1" applyFont="1" applyFill="1" applyBorder="1" applyProtection="1">
      <protection locked="0"/>
    </xf>
    <xf numFmtId="2" fontId="31" fillId="25" borderId="46" xfId="0" applyNumberFormat="1" applyFont="1" applyFill="1" applyBorder="1" applyAlignment="1" applyProtection="1">
      <alignment horizontal="center" vertical="center"/>
      <protection locked="0"/>
    </xf>
    <xf numFmtId="1" fontId="34" fillId="25" borderId="46" xfId="0" applyNumberFormat="1" applyFont="1" applyFill="1" applyBorder="1" applyAlignment="1" applyProtection="1">
      <alignment horizontal="center" vertical="center"/>
      <protection locked="0"/>
    </xf>
    <xf numFmtId="2" fontId="43" fillId="25" borderId="28" xfId="0" applyNumberFormat="1" applyFont="1" applyFill="1" applyBorder="1" applyAlignment="1" applyProtection="1">
      <alignment horizontal="center"/>
      <protection locked="0"/>
    </xf>
    <xf numFmtId="0" fontId="29" fillId="0" borderId="67" xfId="0" applyFont="1" applyBorder="1" applyAlignment="1">
      <alignment horizontal="center" vertical="center" wrapText="1" shrinkToFit="1"/>
    </xf>
    <xf numFmtId="0" fontId="34" fillId="0" borderId="48" xfId="0" applyFont="1" applyBorder="1" applyAlignment="1">
      <alignment horizontal="center" vertical="center" wrapText="1" shrinkToFit="1"/>
    </xf>
    <xf numFmtId="2" fontId="40" fillId="25" borderId="28" xfId="0" applyNumberFormat="1" applyFont="1" applyFill="1" applyBorder="1" applyProtection="1">
      <protection locked="0"/>
    </xf>
    <xf numFmtId="2" fontId="34" fillId="25" borderId="47" xfId="0" applyNumberFormat="1" applyFont="1" applyFill="1" applyBorder="1" applyAlignment="1" applyProtection="1">
      <alignment horizontal="center" vertical="center"/>
      <protection locked="0"/>
    </xf>
    <xf numFmtId="0" fontId="34" fillId="0" borderId="27" xfId="0" applyFont="1" applyBorder="1" applyAlignment="1">
      <alignment horizontal="center" vertical="center" wrapText="1" shrinkToFit="1"/>
    </xf>
    <xf numFmtId="0" fontId="61" fillId="0" borderId="37" xfId="0" applyFont="1" applyBorder="1" applyAlignment="1">
      <alignment horizontal="center" vertical="center" wrapText="1" shrinkToFit="1"/>
    </xf>
    <xf numFmtId="0" fontId="61" fillId="0" borderId="47" xfId="0" applyFont="1" applyBorder="1" applyAlignment="1">
      <alignment horizontal="center" vertical="center" wrapText="1" shrinkToFit="1"/>
    </xf>
    <xf numFmtId="0" fontId="61" fillId="0" borderId="46" xfId="0" applyFont="1" applyBorder="1" applyAlignment="1">
      <alignment horizontal="center" vertical="center" wrapText="1" shrinkToFit="1"/>
    </xf>
    <xf numFmtId="0" fontId="29" fillId="0" borderId="46" xfId="0" applyFont="1" applyBorder="1" applyAlignment="1">
      <alignment horizontal="center" vertical="center" wrapText="1" shrinkToFit="1"/>
    </xf>
    <xf numFmtId="0" fontId="55" fillId="0" borderId="18" xfId="0" applyFont="1" applyBorder="1" applyAlignment="1">
      <alignment horizontal="center" vertical="center" wrapText="1" shrinkToFit="1"/>
    </xf>
    <xf numFmtId="164" fontId="55" fillId="25" borderId="67" xfId="0" applyNumberFormat="1" applyFont="1" applyFill="1" applyBorder="1" applyAlignment="1" applyProtection="1">
      <alignment horizontal="center" vertical="center"/>
      <protection locked="0"/>
    </xf>
    <xf numFmtId="0" fontId="55" fillId="0" borderId="69" xfId="0" applyFont="1" applyBorder="1" applyAlignment="1">
      <alignment horizontal="center" vertical="center" wrapText="1" shrinkToFit="1"/>
    </xf>
    <xf numFmtId="164" fontId="31" fillId="25" borderId="85" xfId="0" applyNumberFormat="1" applyFont="1" applyFill="1" applyBorder="1" applyAlignment="1" applyProtection="1">
      <protection locked="0"/>
    </xf>
    <xf numFmtId="0" fontId="55" fillId="0" borderId="15" xfId="0" applyFont="1" applyBorder="1" applyAlignment="1">
      <alignment horizontal="center" vertical="center" wrapText="1" shrinkToFit="1"/>
    </xf>
    <xf numFmtId="164" fontId="55" fillId="25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45" xfId="0" applyFont="1" applyBorder="1" applyAlignment="1">
      <alignment horizontal="center" vertical="center" wrapText="1" shrinkToFit="1"/>
    </xf>
    <xf numFmtId="164" fontId="31" fillId="25" borderId="86" xfId="0" applyNumberFormat="1" applyFont="1" applyFill="1" applyBorder="1" applyAlignment="1" applyProtection="1">
      <protection locked="0"/>
    </xf>
    <xf numFmtId="0" fontId="55" fillId="0" borderId="35" xfId="0" applyFont="1" applyBorder="1" applyAlignment="1">
      <alignment horizontal="center" vertical="center" wrapText="1" shrinkToFit="1"/>
    </xf>
    <xf numFmtId="164" fontId="55" fillId="25" borderId="35" xfId="0" applyNumberFormat="1" applyFont="1" applyFill="1" applyBorder="1" applyAlignment="1" applyProtection="1">
      <alignment horizontal="center" vertical="center"/>
      <protection locked="0"/>
    </xf>
    <xf numFmtId="0" fontId="55" fillId="0" borderId="36" xfId="0" applyFont="1" applyBorder="1" applyAlignment="1">
      <alignment horizontal="center" vertical="center" wrapText="1" shrinkToFit="1"/>
    </xf>
    <xf numFmtId="164" fontId="31" fillId="25" borderId="87" xfId="0" applyNumberFormat="1" applyFont="1" applyFill="1" applyBorder="1" applyAlignment="1" applyProtection="1">
      <protection locked="0"/>
    </xf>
    <xf numFmtId="0" fontId="37" fillId="0" borderId="88" xfId="0" applyFont="1" applyBorder="1" applyAlignment="1">
      <alignment horizontal="center" vertical="center" wrapText="1" shrinkToFit="1"/>
    </xf>
    <xf numFmtId="0" fontId="34" fillId="0" borderId="89" xfId="0" applyFont="1" applyBorder="1" applyAlignment="1">
      <alignment horizontal="center" vertical="center" wrapText="1" shrinkToFit="1"/>
    </xf>
    <xf numFmtId="165" fontId="37" fillId="0" borderId="47" xfId="0" applyNumberFormat="1" applyFont="1" applyBorder="1" applyAlignment="1">
      <alignment horizontal="center" vertical="center" wrapText="1" shrinkToFit="1"/>
    </xf>
    <xf numFmtId="2" fontId="40" fillId="25" borderId="47" xfId="0" applyNumberFormat="1" applyFont="1" applyFill="1" applyBorder="1" applyAlignment="1" applyProtection="1">
      <alignment horizontal="center" vertical="center"/>
      <protection locked="0"/>
    </xf>
    <xf numFmtId="0" fontId="37" fillId="0" borderId="47" xfId="0" applyFont="1" applyBorder="1" applyAlignment="1">
      <alignment horizontal="center" vertical="center" wrapText="1" shrinkToFit="1"/>
    </xf>
    <xf numFmtId="2" fontId="31" fillId="25" borderId="73" xfId="0" applyNumberFormat="1" applyFont="1" applyFill="1" applyBorder="1" applyAlignment="1" applyProtection="1">
      <alignment horizontal="center"/>
      <protection locked="0"/>
    </xf>
    <xf numFmtId="0" fontId="39" fillId="0" borderId="0" xfId="0" applyFont="1" applyAlignment="1">
      <alignment wrapText="1" shrinkToFit="1"/>
    </xf>
    <xf numFmtId="0" fontId="31" fillId="0" borderId="90" xfId="0" applyFont="1" applyBorder="1" applyAlignment="1">
      <alignment horizontal="center" vertical="center" wrapText="1" shrinkToFit="1"/>
    </xf>
    <xf numFmtId="164" fontId="31" fillId="0" borderId="90" xfId="0" applyNumberFormat="1" applyFont="1" applyBorder="1" applyAlignment="1">
      <alignment horizontal="center" vertical="center" wrapText="1"/>
    </xf>
    <xf numFmtId="0" fontId="31" fillId="0" borderId="91" xfId="0" applyFont="1" applyBorder="1" applyAlignment="1">
      <alignment horizontal="center" vertical="center" wrapText="1" shrinkToFit="1"/>
    </xf>
    <xf numFmtId="0" fontId="31" fillId="0" borderId="92" xfId="0" applyFont="1" applyBorder="1" applyAlignment="1">
      <alignment horizontal="center" vertical="center" wrapText="1" shrinkToFit="1"/>
    </xf>
    <xf numFmtId="164" fontId="31" fillId="0" borderId="92" xfId="0" applyNumberFormat="1" applyFont="1" applyBorder="1" applyAlignment="1">
      <alignment horizontal="center" vertical="center" wrapText="1"/>
    </xf>
    <xf numFmtId="0" fontId="31" fillId="0" borderId="93" xfId="0" applyFont="1" applyBorder="1" applyAlignment="1">
      <alignment horizontal="center" vertical="center" wrapText="1" shrinkToFit="1"/>
    </xf>
    <xf numFmtId="0" fontId="37" fillId="0" borderId="75" xfId="0" applyFont="1" applyBorder="1" applyAlignment="1">
      <alignment horizontal="center" vertical="center" wrapText="1" shrinkToFit="1"/>
    </xf>
    <xf numFmtId="0" fontId="30" fillId="25" borderId="18" xfId="0" applyFont="1" applyFill="1" applyBorder="1" applyAlignment="1">
      <alignment horizontal="center" vertical="center" wrapText="1" shrinkToFit="1"/>
    </xf>
    <xf numFmtId="0" fontId="29" fillId="0" borderId="94" xfId="0" applyFont="1" applyBorder="1" applyAlignment="1">
      <alignment horizontal="center" vertical="center" wrapText="1" shrinkToFit="1"/>
    </xf>
    <xf numFmtId="164" fontId="36" fillId="0" borderId="20" xfId="0" applyNumberFormat="1" applyFont="1" applyBorder="1" applyAlignment="1">
      <alignment horizontal="center" wrapText="1"/>
    </xf>
    <xf numFmtId="0" fontId="30" fillId="0" borderId="44" xfId="0" applyFont="1" applyBorder="1" applyAlignment="1">
      <alignment horizontal="center" vertical="center" wrapText="1" shrinkToFit="1"/>
    </xf>
    <xf numFmtId="0" fontId="31" fillId="0" borderId="50" xfId="0" applyFont="1" applyBorder="1" applyAlignment="1">
      <alignment horizontal="center" vertical="center" wrapText="1" shrinkToFit="1"/>
    </xf>
    <xf numFmtId="0" fontId="31" fillId="0" borderId="76" xfId="0" applyFont="1" applyBorder="1" applyAlignment="1">
      <alignment horizontal="center" vertical="center" wrapText="1" shrinkToFit="1"/>
    </xf>
    <xf numFmtId="165" fontId="30" fillId="0" borderId="18" xfId="0" applyNumberFormat="1" applyFont="1" applyBorder="1" applyAlignment="1">
      <alignment horizontal="center" vertical="center" wrapText="1" shrinkToFit="1"/>
    </xf>
    <xf numFmtId="164" fontId="31" fillId="25" borderId="18" xfId="0" applyNumberFormat="1" applyFont="1" applyFill="1" applyBorder="1" applyAlignment="1" applyProtection="1">
      <alignment horizontal="center"/>
      <protection locked="0"/>
    </xf>
    <xf numFmtId="49" fontId="31" fillId="0" borderId="51" xfId="0" applyNumberFormat="1" applyFont="1" applyBorder="1" applyAlignment="1">
      <alignment horizontal="center" vertical="center" wrapText="1" shrinkToFit="1"/>
    </xf>
    <xf numFmtId="2" fontId="31" fillId="0" borderId="51" xfId="0" applyNumberFormat="1" applyFont="1" applyBorder="1" applyAlignment="1">
      <alignment horizontal="center" vertical="center" wrapText="1"/>
    </xf>
    <xf numFmtId="2" fontId="31" fillId="0" borderId="53" xfId="0" applyNumberFormat="1" applyFont="1" applyBorder="1" applyAlignment="1">
      <alignment horizontal="center" vertical="center" wrapText="1"/>
    </xf>
    <xf numFmtId="2" fontId="31" fillId="25" borderId="96" xfId="0" applyNumberFormat="1" applyFont="1" applyFill="1" applyBorder="1" applyAlignment="1" applyProtection="1">
      <alignment horizontal="center" vertical="center"/>
      <protection locked="0"/>
    </xf>
    <xf numFmtId="49" fontId="30" fillId="0" borderId="51" xfId="0" applyNumberFormat="1" applyFont="1" applyBorder="1" applyAlignment="1">
      <alignment horizontal="center" vertical="center" wrapText="1" shrinkToFit="1"/>
    </xf>
    <xf numFmtId="49" fontId="30" fillId="0" borderId="34" xfId="0" applyNumberFormat="1" applyFont="1" applyBorder="1" applyAlignment="1">
      <alignment horizontal="center" vertical="center" wrapText="1" shrinkToFit="1"/>
    </xf>
    <xf numFmtId="0" fontId="31" fillId="25" borderId="60" xfId="0" applyFont="1" applyFill="1" applyBorder="1" applyAlignment="1">
      <alignment horizontal="center" vertical="center" wrapText="1" shrinkToFit="1"/>
    </xf>
    <xf numFmtId="164" fontId="31" fillId="25" borderId="53" xfId="0" applyNumberFormat="1" applyFont="1" applyFill="1" applyBorder="1" applyAlignment="1" applyProtection="1">
      <alignment horizontal="center"/>
      <protection locked="0"/>
    </xf>
    <xf numFmtId="0" fontId="48" fillId="0" borderId="97" xfId="0" applyFont="1" applyFill="1" applyBorder="1" applyAlignment="1">
      <alignment horizontal="center" vertical="center" wrapText="1" shrinkToFit="1"/>
    </xf>
    <xf numFmtId="0" fontId="28" fillId="0" borderId="98" xfId="0" applyFont="1" applyBorder="1" applyAlignment="1">
      <alignment horizontal="center" vertical="center" wrapText="1" shrinkToFit="1"/>
    </xf>
    <xf numFmtId="0" fontId="28" fillId="0" borderId="97" xfId="0" applyFont="1" applyBorder="1" applyAlignment="1">
      <alignment horizontal="center" vertical="center" wrapText="1" shrinkToFit="1"/>
    </xf>
    <xf numFmtId="0" fontId="28" fillId="0" borderId="99" xfId="0" applyFont="1" applyBorder="1" applyAlignment="1">
      <alignment horizontal="center" vertical="center" wrapText="1" shrinkToFit="1"/>
    </xf>
    <xf numFmtId="164" fontId="31" fillId="0" borderId="97" xfId="0" applyNumberFormat="1" applyFont="1" applyBorder="1" applyAlignment="1">
      <alignment horizontal="center" vertical="center" wrapText="1" shrinkToFit="1"/>
    </xf>
    <xf numFmtId="0" fontId="29" fillId="0" borderId="99" xfId="0" applyFont="1" applyBorder="1" applyAlignment="1">
      <alignment horizontal="center" vertical="center" wrapText="1" shrinkToFit="1"/>
    </xf>
    <xf numFmtId="164" fontId="28" fillId="0" borderId="28" xfId="0" applyNumberFormat="1" applyFont="1" applyBorder="1" applyAlignment="1">
      <alignment horizontal="center" vertical="center" wrapText="1" shrinkToFit="1"/>
    </xf>
    <xf numFmtId="164" fontId="31" fillId="0" borderId="43" xfId="0" applyNumberFormat="1" applyFont="1" applyBorder="1" applyAlignment="1">
      <alignment horizontal="center" vertical="center" wrapText="1"/>
    </xf>
    <xf numFmtId="2" fontId="31" fillId="25" borderId="94" xfId="0" applyNumberFormat="1" applyFont="1" applyFill="1" applyBorder="1" applyAlignment="1" applyProtection="1">
      <alignment horizontal="center" vertical="center"/>
      <protection locked="0"/>
    </xf>
    <xf numFmtId="0" fontId="37" fillId="0" borderId="95" xfId="0" applyFont="1" applyBorder="1" applyAlignment="1">
      <alignment horizontal="center" vertical="center" wrapText="1" shrinkToFit="1"/>
    </xf>
    <xf numFmtId="0" fontId="59" fillId="0" borderId="88" xfId="0" applyFont="1" applyFill="1" applyBorder="1" applyAlignment="1">
      <alignment horizontal="center" vertical="center" wrapText="1" shrinkToFit="1"/>
    </xf>
    <xf numFmtId="2" fontId="43" fillId="25" borderId="100" xfId="0" applyNumberFormat="1" applyFont="1" applyFill="1" applyBorder="1" applyAlignment="1" applyProtection="1">
      <protection locked="0"/>
    </xf>
    <xf numFmtId="164" fontId="31" fillId="25" borderId="34" xfId="0" applyNumberFormat="1" applyFont="1" applyFill="1" applyBorder="1" applyAlignment="1" applyProtection="1">
      <alignment horizontal="center"/>
      <protection locked="0"/>
    </xf>
    <xf numFmtId="164" fontId="31" fillId="25" borderId="101" xfId="0" applyNumberFormat="1" applyFont="1" applyFill="1" applyBorder="1" applyAlignment="1" applyProtection="1">
      <alignment horizontal="center" vertical="center"/>
      <protection locked="0"/>
    </xf>
    <xf numFmtId="0" fontId="31" fillId="0" borderId="78" xfId="0" applyFont="1" applyBorder="1" applyAlignment="1">
      <alignment horizontal="center" vertical="center" wrapText="1" shrinkToFit="1"/>
    </xf>
    <xf numFmtId="0" fontId="30" fillId="0" borderId="72" xfId="0" applyFont="1" applyBorder="1" applyAlignment="1">
      <alignment horizontal="center" vertical="center"/>
    </xf>
    <xf numFmtId="164" fontId="38" fillId="0" borderId="72" xfId="0" applyNumberFormat="1" applyFont="1" applyBorder="1" applyAlignment="1">
      <alignment horizontal="center" vertical="center"/>
    </xf>
    <xf numFmtId="0" fontId="29" fillId="0" borderId="102" xfId="0" applyFont="1" applyBorder="1" applyAlignment="1">
      <alignment horizontal="center" vertical="center" wrapText="1" shrinkToFit="1"/>
    </xf>
    <xf numFmtId="0" fontId="34" fillId="0" borderId="103" xfId="0" applyFont="1" applyBorder="1" applyAlignment="1">
      <alignment horizontal="center" vertical="center" wrapText="1" shrinkToFit="1"/>
    </xf>
    <xf numFmtId="0" fontId="29" fillId="0" borderId="104" xfId="0" applyFont="1" applyBorder="1" applyAlignment="1">
      <alignment horizontal="center" vertical="center" wrapText="1" shrinkToFit="1"/>
    </xf>
    <xf numFmtId="2" fontId="34" fillId="25" borderId="102" xfId="0" applyNumberFormat="1" applyFont="1" applyFill="1" applyBorder="1" applyAlignment="1" applyProtection="1">
      <alignment horizontal="center" vertical="center"/>
      <protection locked="0"/>
    </xf>
    <xf numFmtId="2" fontId="31" fillId="25" borderId="31" xfId="0" applyNumberFormat="1" applyFont="1" applyFill="1" applyBorder="1" applyProtection="1">
      <protection locked="0"/>
    </xf>
    <xf numFmtId="0" fontId="12" fillId="0" borderId="0" xfId="0" applyFont="1" applyAlignment="1">
      <alignment wrapText="1" shrinkToFit="1"/>
    </xf>
    <xf numFmtId="0" fontId="34" fillId="0" borderId="105" xfId="0" applyFont="1" applyBorder="1" applyAlignment="1">
      <alignment horizontal="center" vertical="center" wrapText="1" shrinkToFit="1"/>
    </xf>
    <xf numFmtId="0" fontId="30" fillId="25" borderId="64" xfId="0" applyFont="1" applyFill="1" applyBorder="1" applyAlignment="1">
      <alignment horizontal="center" vertical="center" wrapText="1" shrinkToFit="1"/>
    </xf>
    <xf numFmtId="2" fontId="31" fillId="0" borderId="53" xfId="0" applyNumberFormat="1" applyFont="1" applyBorder="1" applyAlignment="1">
      <alignment horizontal="center" vertical="center" wrapText="1" shrinkToFit="1"/>
    </xf>
    <xf numFmtId="2" fontId="30" fillId="0" borderId="51" xfId="0" applyNumberFormat="1" applyFont="1" applyBorder="1" applyAlignment="1">
      <alignment horizontal="center" vertical="center" wrapText="1" shrinkToFit="1"/>
    </xf>
    <xf numFmtId="0" fontId="34" fillId="0" borderId="106" xfId="0" applyFont="1" applyBorder="1" applyAlignment="1">
      <alignment horizontal="center" vertical="center" wrapText="1" shrinkToFit="1"/>
    </xf>
    <xf numFmtId="164" fontId="35" fillId="0" borderId="52" xfId="0" applyNumberFormat="1" applyFont="1" applyBorder="1" applyAlignment="1">
      <alignment vertical="center" wrapText="1"/>
    </xf>
    <xf numFmtId="0" fontId="58" fillId="0" borderId="100" xfId="0" applyFont="1" applyBorder="1" applyAlignment="1"/>
    <xf numFmtId="0" fontId="29" fillId="0" borderId="97" xfId="0" applyFont="1" applyFill="1" applyBorder="1" applyAlignment="1">
      <alignment horizontal="center" vertical="center" wrapText="1" shrinkToFit="1"/>
    </xf>
    <xf numFmtId="164" fontId="0" fillId="0" borderId="0" xfId="0" applyNumberFormat="1" applyFill="1" applyAlignment="1">
      <alignment wrapText="1" shrinkToFit="1"/>
    </xf>
    <xf numFmtId="164" fontId="0" fillId="0" borderId="0" xfId="0" applyNumberFormat="1" applyFill="1" applyAlignment="1"/>
    <xf numFmtId="0" fontId="38" fillId="0" borderId="107" xfId="0" applyFont="1" applyFill="1" applyBorder="1" applyAlignment="1">
      <alignment wrapText="1" shrinkToFit="1"/>
    </xf>
    <xf numFmtId="0" fontId="38" fillId="0" borderId="108" xfId="0" applyFont="1" applyFill="1" applyBorder="1" applyAlignment="1">
      <alignment wrapText="1" shrinkToFit="1"/>
    </xf>
    <xf numFmtId="0" fontId="38" fillId="0" borderId="109" xfId="0" applyFont="1" applyFill="1" applyBorder="1" applyAlignment="1">
      <alignment wrapText="1" shrinkToFit="1"/>
    </xf>
    <xf numFmtId="0" fontId="30" fillId="0" borderId="110" xfId="0" applyFont="1" applyBorder="1" applyAlignment="1">
      <alignment horizontal="center" vertical="center" wrapText="1" shrinkToFit="1"/>
    </xf>
    <xf numFmtId="0" fontId="30" fillId="0" borderId="111" xfId="0" applyFont="1" applyBorder="1" applyAlignment="1">
      <alignment horizontal="center" vertical="center" wrapText="1" shrinkToFit="1"/>
    </xf>
    <xf numFmtId="2" fontId="31" fillId="25" borderId="53" xfId="0" applyNumberFormat="1" applyFont="1" applyFill="1" applyBorder="1" applyAlignment="1" applyProtection="1">
      <alignment horizontal="center" vertical="center"/>
      <protection locked="0"/>
    </xf>
    <xf numFmtId="0" fontId="31" fillId="25" borderId="112" xfId="0" applyFont="1" applyFill="1" applyBorder="1" applyAlignment="1">
      <alignment horizontal="center" vertical="center" wrapText="1" shrinkToFit="1"/>
    </xf>
    <xf numFmtId="164" fontId="31" fillId="25" borderId="112" xfId="0" applyNumberFormat="1" applyFont="1" applyFill="1" applyBorder="1" applyAlignment="1" applyProtection="1">
      <alignment horizontal="center" vertical="center"/>
      <protection locked="0"/>
    </xf>
    <xf numFmtId="0" fontId="31" fillId="0" borderId="112" xfId="0" applyFont="1" applyBorder="1" applyAlignment="1">
      <alignment horizontal="center" vertical="center" wrapText="1" shrinkToFit="1"/>
    </xf>
    <xf numFmtId="0" fontId="31" fillId="25" borderId="72" xfId="0" applyFont="1" applyFill="1" applyBorder="1" applyAlignment="1">
      <alignment horizontal="center" vertical="center" wrapText="1" shrinkToFit="1"/>
    </xf>
    <xf numFmtId="0" fontId="31" fillId="0" borderId="72" xfId="0" applyFont="1" applyBorder="1" applyAlignment="1">
      <alignment horizontal="center" vertical="center" wrapText="1" shrinkToFit="1"/>
    </xf>
    <xf numFmtId="0" fontId="38" fillId="0" borderId="44" xfId="0" applyFont="1" applyFill="1" applyBorder="1" applyAlignment="1">
      <alignment wrapText="1" shrinkToFit="1"/>
    </xf>
    <xf numFmtId="0" fontId="38" fillId="0" borderId="113" xfId="0" applyFont="1" applyFill="1" applyBorder="1" applyAlignment="1">
      <alignment wrapText="1" shrinkToFit="1"/>
    </xf>
    <xf numFmtId="0" fontId="34" fillId="0" borderId="114" xfId="0" applyFont="1" applyBorder="1" applyAlignment="1">
      <alignment horizontal="center" vertical="center" wrapText="1" shrinkToFit="1"/>
    </xf>
    <xf numFmtId="2" fontId="31" fillId="25" borderId="115" xfId="0" applyNumberFormat="1" applyFont="1" applyFill="1" applyBorder="1" applyAlignment="1" applyProtection="1">
      <alignment horizontal="center" vertical="center"/>
      <protection locked="0"/>
    </xf>
    <xf numFmtId="0" fontId="59" fillId="0" borderId="116" xfId="0" applyFont="1" applyFill="1" applyBorder="1" applyAlignment="1">
      <alignment horizontal="center" vertical="center" wrapText="1" shrinkToFit="1"/>
    </xf>
    <xf numFmtId="0" fontId="34" fillId="0" borderId="115" xfId="0" applyFont="1" applyBorder="1" applyAlignment="1">
      <alignment horizontal="center" vertical="center" wrapText="1" shrinkToFit="1"/>
    </xf>
    <xf numFmtId="2" fontId="51" fillId="25" borderId="117" xfId="0" applyNumberFormat="1" applyFont="1" applyFill="1" applyBorder="1" applyAlignment="1" applyProtection="1">
      <alignment horizontal="center"/>
      <protection locked="0"/>
    </xf>
    <xf numFmtId="16" fontId="30" fillId="0" borderId="18" xfId="0" applyNumberFormat="1" applyFont="1" applyBorder="1" applyAlignment="1">
      <alignment horizontal="center" vertical="center" wrapText="1" shrinkToFit="1"/>
    </xf>
    <xf numFmtId="0" fontId="38" fillId="0" borderId="118" xfId="0" applyFont="1" applyFill="1" applyBorder="1" applyAlignment="1">
      <alignment wrapText="1" shrinkToFit="1"/>
    </xf>
    <xf numFmtId="164" fontId="33" fillId="25" borderId="119" xfId="0" applyNumberFormat="1" applyFont="1" applyFill="1" applyBorder="1" applyAlignment="1" applyProtection="1">
      <alignment horizontal="center"/>
      <protection locked="0"/>
    </xf>
    <xf numFmtId="164" fontId="33" fillId="25" borderId="121" xfId="0" applyNumberFormat="1" applyFont="1" applyFill="1" applyBorder="1" applyAlignment="1" applyProtection="1">
      <alignment horizontal="center"/>
      <protection locked="0"/>
    </xf>
    <xf numFmtId="0" fontId="32" fillId="26" borderId="67" xfId="0" applyFont="1" applyFill="1" applyBorder="1" applyAlignment="1">
      <alignment wrapText="1" shrinkToFit="1"/>
    </xf>
    <xf numFmtId="0" fontId="32" fillId="26" borderId="15" xfId="0" applyFont="1" applyFill="1" applyBorder="1" applyAlignment="1">
      <alignment wrapText="1" shrinkToFit="1"/>
    </xf>
    <xf numFmtId="0" fontId="32" fillId="26" borderId="18" xfId="0" applyFont="1" applyFill="1" applyBorder="1" applyAlignment="1">
      <alignment wrapText="1" shrinkToFit="1"/>
    </xf>
    <xf numFmtId="0" fontId="32" fillId="26" borderId="13" xfId="0" applyFont="1" applyFill="1" applyBorder="1" applyAlignment="1">
      <alignment wrapText="1" shrinkToFit="1"/>
    </xf>
    <xf numFmtId="0" fontId="32" fillId="26" borderId="0" xfId="0" applyFont="1" applyFill="1" applyBorder="1" applyAlignment="1">
      <alignment wrapText="1" shrinkToFit="1"/>
    </xf>
    <xf numFmtId="0" fontId="32" fillId="26" borderId="35" xfId="0" applyFont="1" applyFill="1" applyBorder="1" applyAlignment="1">
      <alignment wrapText="1" shrinkToFit="1"/>
    </xf>
    <xf numFmtId="0" fontId="32" fillId="26" borderId="53" xfId="0" applyFont="1" applyFill="1" applyBorder="1" applyAlignment="1">
      <alignment wrapText="1" shrinkToFit="1"/>
    </xf>
    <xf numFmtId="0" fontId="32" fillId="26" borderId="43" xfId="0" applyFont="1" applyFill="1" applyBorder="1" applyAlignment="1">
      <alignment wrapText="1" shrinkToFit="1"/>
    </xf>
    <xf numFmtId="0" fontId="32" fillId="26" borderId="51" xfId="0" applyFont="1" applyFill="1" applyBorder="1" applyAlignment="1">
      <alignment wrapText="1" shrinkToFit="1"/>
    </xf>
    <xf numFmtId="0" fontId="32" fillId="26" borderId="34" xfId="0" applyFont="1" applyFill="1" applyBorder="1" applyAlignment="1">
      <alignment wrapText="1" shrinkToFit="1"/>
    </xf>
    <xf numFmtId="0" fontId="62" fillId="26" borderId="43" xfId="0" applyFont="1" applyFill="1" applyBorder="1" applyAlignment="1">
      <alignment wrapText="1" shrinkToFit="1"/>
    </xf>
    <xf numFmtId="0" fontId="62" fillId="26" borderId="18" xfId="0" applyFont="1" applyFill="1" applyBorder="1" applyAlignment="1">
      <alignment wrapText="1" shrinkToFit="1"/>
    </xf>
    <xf numFmtId="0" fontId="62" fillId="26" borderId="15" xfId="0" applyFont="1" applyFill="1" applyBorder="1" applyAlignment="1">
      <alignment wrapText="1" shrinkToFit="1"/>
    </xf>
    <xf numFmtId="0" fontId="62" fillId="26" borderId="35" xfId="0" applyFont="1" applyFill="1" applyBorder="1" applyAlignment="1">
      <alignment wrapText="1" shrinkToFit="1"/>
    </xf>
    <xf numFmtId="0" fontId="33" fillId="26" borderId="53" xfId="0" applyFont="1" applyFill="1" applyBorder="1" applyAlignment="1">
      <alignment wrapText="1" shrinkToFit="1"/>
    </xf>
    <xf numFmtId="0" fontId="33" fillId="26" borderId="18" xfId="0" applyFont="1" applyFill="1" applyBorder="1" applyAlignment="1">
      <alignment wrapText="1" shrinkToFit="1"/>
    </xf>
    <xf numFmtId="0" fontId="33" fillId="26" borderId="34" xfId="0" applyFont="1" applyFill="1" applyBorder="1" applyAlignment="1">
      <alignment wrapText="1" shrinkToFit="1"/>
    </xf>
    <xf numFmtId="0" fontId="33" fillId="26" borderId="43" xfId="0" applyFont="1" applyFill="1" applyBorder="1" applyAlignment="1">
      <alignment wrapText="1" shrinkToFit="1"/>
    </xf>
    <xf numFmtId="0" fontId="33" fillId="26" borderId="50" xfId="0" applyFont="1" applyFill="1" applyBorder="1" applyAlignment="1">
      <alignment wrapText="1" shrinkToFit="1"/>
    </xf>
    <xf numFmtId="0" fontId="32" fillId="26" borderId="17" xfId="0" applyFont="1" applyFill="1" applyBorder="1" applyAlignment="1">
      <alignment wrapText="1" shrinkToFit="1"/>
    </xf>
    <xf numFmtId="0" fontId="32" fillId="26" borderId="45" xfId="0" applyFont="1" applyFill="1" applyBorder="1" applyAlignment="1">
      <alignment wrapText="1" shrinkToFit="1"/>
    </xf>
    <xf numFmtId="0" fontId="32" fillId="26" borderId="23" xfId="0" applyFont="1" applyFill="1" applyBorder="1" applyAlignment="1">
      <alignment wrapText="1" shrinkToFit="1"/>
    </xf>
    <xf numFmtId="0" fontId="32" fillId="26" borderId="43" xfId="0" applyFont="1" applyFill="1" applyBorder="1" applyAlignment="1">
      <alignment horizontal="right" wrapText="1" shrinkToFit="1"/>
    </xf>
    <xf numFmtId="0" fontId="32" fillId="26" borderId="51" xfId="0" applyFont="1" applyFill="1" applyBorder="1" applyAlignment="1">
      <alignment horizontal="right" wrapText="1" shrinkToFit="1"/>
    </xf>
    <xf numFmtId="0" fontId="32" fillId="26" borderId="53" xfId="0" applyFont="1" applyFill="1" applyBorder="1" applyAlignment="1">
      <alignment horizontal="center" wrapText="1" shrinkToFit="1"/>
    </xf>
    <xf numFmtId="0" fontId="33" fillId="26" borderId="51" xfId="0" applyFont="1" applyFill="1" applyBorder="1" applyAlignment="1">
      <alignment wrapText="1" shrinkToFit="1"/>
    </xf>
    <xf numFmtId="0" fontId="31" fillId="26" borderId="47" xfId="0" applyNumberFormat="1" applyFont="1" applyFill="1" applyBorder="1" applyProtection="1">
      <protection locked="0"/>
    </xf>
    <xf numFmtId="0" fontId="31" fillId="26" borderId="27" xfId="0" applyNumberFormat="1" applyFont="1" applyFill="1" applyBorder="1" applyProtection="1">
      <protection locked="0"/>
    </xf>
    <xf numFmtId="0" fontId="31" fillId="26" borderId="60" xfId="0" applyNumberFormat="1" applyFont="1" applyFill="1" applyBorder="1" applyProtection="1">
      <protection locked="0"/>
    </xf>
    <xf numFmtId="0" fontId="31" fillId="26" borderId="50" xfId="0" applyNumberFormat="1" applyFont="1" applyFill="1" applyBorder="1" applyProtection="1">
      <protection locked="0"/>
    </xf>
    <xf numFmtId="0" fontId="31" fillId="26" borderId="53" xfId="0" applyNumberFormat="1" applyFont="1" applyFill="1" applyBorder="1" applyProtection="1">
      <protection locked="0"/>
    </xf>
    <xf numFmtId="0" fontId="31" fillId="26" borderId="15" xfId="0" applyNumberFormat="1" applyFont="1" applyFill="1" applyBorder="1" applyProtection="1">
      <protection locked="0"/>
    </xf>
    <xf numFmtId="0" fontId="31" fillId="26" borderId="35" xfId="0" applyNumberFormat="1" applyFont="1" applyFill="1" applyBorder="1" applyProtection="1">
      <protection locked="0"/>
    </xf>
    <xf numFmtId="0" fontId="31" fillId="26" borderId="90" xfId="0" applyFont="1" applyFill="1" applyBorder="1" applyAlignment="1">
      <alignment wrapText="1" shrinkToFit="1"/>
    </xf>
    <xf numFmtId="0" fontId="31" fillId="26" borderId="92" xfId="0" applyFont="1" applyFill="1" applyBorder="1" applyAlignment="1">
      <alignment wrapText="1" shrinkToFit="1"/>
    </xf>
    <xf numFmtId="0" fontId="30" fillId="26" borderId="23" xfId="0" applyFont="1" applyFill="1" applyBorder="1" applyAlignment="1">
      <alignment wrapText="1" shrinkToFit="1"/>
    </xf>
    <xf numFmtId="0" fontId="30" fillId="26" borderId="47" xfId="0" applyFont="1" applyFill="1" applyBorder="1" applyAlignment="1">
      <alignment wrapText="1" shrinkToFit="1"/>
    </xf>
    <xf numFmtId="0" fontId="12" fillId="26" borderId="60" xfId="0" applyFont="1" applyFill="1" applyBorder="1" applyAlignment="1">
      <alignment wrapText="1" shrinkToFit="1"/>
    </xf>
    <xf numFmtId="0" fontId="12" fillId="26" borderId="112" xfId="0" applyFont="1" applyFill="1" applyBorder="1" applyAlignment="1">
      <alignment wrapText="1" shrinkToFit="1"/>
    </xf>
    <xf numFmtId="0" fontId="12" fillId="26" borderId="51" xfId="0" applyFont="1" applyFill="1" applyBorder="1" applyAlignment="1">
      <alignment wrapText="1" shrinkToFit="1"/>
    </xf>
    <xf numFmtId="0" fontId="12" fillId="26" borderId="122" xfId="0" applyFont="1" applyFill="1" applyBorder="1" applyAlignment="1">
      <alignment wrapText="1" shrinkToFit="1"/>
    </xf>
    <xf numFmtId="0" fontId="12" fillId="26" borderId="53" xfId="0" applyFont="1" applyFill="1" applyBorder="1" applyAlignment="1">
      <alignment wrapText="1" shrinkToFit="1"/>
    </xf>
    <xf numFmtId="0" fontId="12" fillId="26" borderId="18" xfId="0" applyFont="1" applyFill="1" applyBorder="1" applyAlignment="1">
      <alignment wrapText="1" shrinkToFit="1"/>
    </xf>
    <xf numFmtId="0" fontId="12" fillId="26" borderId="67" xfId="0" applyFont="1" applyFill="1" applyBorder="1" applyAlignment="1">
      <alignment wrapText="1" shrinkToFit="1"/>
    </xf>
    <xf numFmtId="0" fontId="12" fillId="26" borderId="15" xfId="0" applyFont="1" applyFill="1" applyBorder="1" applyAlignment="1">
      <alignment wrapText="1" shrinkToFit="1"/>
    </xf>
    <xf numFmtId="0" fontId="12" fillId="26" borderId="45" xfId="0" applyFont="1" applyFill="1" applyBorder="1" applyAlignment="1">
      <alignment wrapText="1" shrinkToFit="1"/>
    </xf>
    <xf numFmtId="0" fontId="12" fillId="26" borderId="50" xfId="0" applyFont="1" applyFill="1" applyBorder="1" applyAlignment="1">
      <alignment wrapText="1" shrinkToFit="1"/>
    </xf>
    <xf numFmtId="0" fontId="12" fillId="26" borderId="47" xfId="0" applyFont="1" applyFill="1" applyBorder="1" applyAlignment="1">
      <alignment wrapText="1" shrinkToFit="1"/>
    </xf>
    <xf numFmtId="0" fontId="12" fillId="26" borderId="35" xfId="0" applyFont="1" applyFill="1" applyBorder="1" applyAlignment="1">
      <alignment wrapText="1" shrinkToFit="1"/>
    </xf>
    <xf numFmtId="0" fontId="12" fillId="26" borderId="43" xfId="0" applyFont="1" applyFill="1" applyBorder="1" applyAlignment="1">
      <alignment wrapText="1" shrinkToFit="1"/>
    </xf>
    <xf numFmtId="0" fontId="12" fillId="26" borderId="23" xfId="0" applyFont="1" applyFill="1" applyBorder="1" applyAlignment="1">
      <alignment wrapText="1" shrinkToFit="1"/>
    </xf>
    <xf numFmtId="0" fontId="56" fillId="26" borderId="67" xfId="0" applyFont="1" applyFill="1" applyBorder="1" applyAlignment="1">
      <alignment wrapText="1" shrinkToFit="1"/>
    </xf>
    <xf numFmtId="0" fontId="56" fillId="26" borderId="15" xfId="0" applyFont="1" applyFill="1" applyBorder="1" applyAlignment="1">
      <alignment wrapText="1" shrinkToFit="1"/>
    </xf>
    <xf numFmtId="0" fontId="56" fillId="26" borderId="51" xfId="0" applyFont="1" applyFill="1" applyBorder="1" applyAlignment="1">
      <alignment wrapText="1" shrinkToFit="1"/>
    </xf>
    <xf numFmtId="0" fontId="38" fillId="26" borderId="67" xfId="0" applyFont="1" applyFill="1" applyBorder="1" applyAlignment="1">
      <alignment wrapText="1" shrinkToFit="1"/>
    </xf>
    <xf numFmtId="0" fontId="38" fillId="26" borderId="15" xfId="0" applyFont="1" applyFill="1" applyBorder="1" applyAlignment="1">
      <alignment wrapText="1" shrinkToFit="1"/>
    </xf>
    <xf numFmtId="0" fontId="38" fillId="26" borderId="51" xfId="0" applyFont="1" applyFill="1" applyBorder="1" applyAlignment="1">
      <alignment wrapText="1" shrinkToFit="1"/>
    </xf>
    <xf numFmtId="0" fontId="12" fillId="26" borderId="34" xfId="0" applyFont="1" applyFill="1" applyBorder="1" applyAlignment="1">
      <alignment wrapText="1" shrinkToFit="1"/>
    </xf>
    <xf numFmtId="0" fontId="12" fillId="26" borderId="17" xfId="0" applyFont="1" applyFill="1" applyBorder="1" applyAlignment="1">
      <alignment wrapText="1" shrinkToFit="1"/>
    </xf>
    <xf numFmtId="0" fontId="12" fillId="26" borderId="72" xfId="0" applyFont="1" applyFill="1" applyBorder="1" applyAlignment="1">
      <alignment wrapText="1" shrinkToFit="1"/>
    </xf>
    <xf numFmtId="0" fontId="38" fillId="26" borderId="47" xfId="0" applyFont="1" applyFill="1" applyBorder="1" applyAlignment="1">
      <alignment wrapText="1" shrinkToFit="1"/>
    </xf>
    <xf numFmtId="0" fontId="38" fillId="26" borderId="18" xfId="0" applyFont="1" applyFill="1" applyBorder="1" applyAlignment="1">
      <alignment wrapText="1" shrinkToFit="1"/>
    </xf>
    <xf numFmtId="0" fontId="38" fillId="26" borderId="43" xfId="0" applyFont="1" applyFill="1" applyBorder="1" applyAlignment="1">
      <alignment wrapText="1" shrinkToFit="1"/>
    </xf>
    <xf numFmtId="0" fontId="38" fillId="26" borderId="34" xfId="0" applyFont="1" applyFill="1" applyBorder="1" applyAlignment="1">
      <alignment wrapText="1" shrinkToFit="1"/>
    </xf>
    <xf numFmtId="0" fontId="38" fillId="26" borderId="45" xfId="0" applyFont="1" applyFill="1" applyBorder="1" applyAlignment="1">
      <alignment wrapText="1" shrinkToFit="1"/>
    </xf>
    <xf numFmtId="0" fontId="38" fillId="26" borderId="35" xfId="0" applyFont="1" applyFill="1" applyBorder="1" applyAlignment="1">
      <alignment wrapText="1" shrinkToFit="1"/>
    </xf>
    <xf numFmtId="0" fontId="56" fillId="26" borderId="53" xfId="0" applyFont="1" applyFill="1" applyBorder="1" applyAlignment="1">
      <alignment wrapText="1" shrinkToFit="1"/>
    </xf>
    <xf numFmtId="0" fontId="38" fillId="26" borderId="48" xfId="0" applyFont="1" applyFill="1" applyBorder="1" applyAlignment="1">
      <alignment wrapText="1" shrinkToFit="1"/>
    </xf>
    <xf numFmtId="0" fontId="38" fillId="26" borderId="82" xfId="0" applyFont="1" applyFill="1" applyBorder="1" applyAlignment="1">
      <alignment wrapText="1" shrinkToFit="1"/>
    </xf>
    <xf numFmtId="0" fontId="38" fillId="26" borderId="84" xfId="0" applyFont="1" applyFill="1" applyBorder="1" applyAlignment="1">
      <alignment wrapText="1" shrinkToFit="1"/>
    </xf>
    <xf numFmtId="0" fontId="38" fillId="26" borderId="123" xfId="0" applyFont="1" applyFill="1" applyBorder="1" applyAlignment="1">
      <alignment wrapText="1" shrinkToFit="1"/>
    </xf>
    <xf numFmtId="0" fontId="38" fillId="26" borderId="55" xfId="0" applyFont="1" applyFill="1" applyBorder="1" applyAlignment="1">
      <alignment wrapText="1" shrinkToFit="1"/>
    </xf>
    <xf numFmtId="0" fontId="38" fillId="26" borderId="111" xfId="0" applyFont="1" applyFill="1" applyBorder="1" applyAlignment="1">
      <alignment wrapText="1" shrinkToFit="1"/>
    </xf>
    <xf numFmtId="0" fontId="38" fillId="26" borderId="124" xfId="0" applyFont="1" applyFill="1" applyBorder="1" applyAlignment="1">
      <alignment wrapText="1" shrinkToFit="1"/>
    </xf>
    <xf numFmtId="0" fontId="38" fillId="26" borderId="125" xfId="0" applyFont="1" applyFill="1" applyBorder="1" applyAlignment="1">
      <alignment wrapText="1" shrinkToFit="1"/>
    </xf>
    <xf numFmtId="0" fontId="12" fillId="26" borderId="55" xfId="0" applyFont="1" applyFill="1" applyBorder="1" applyAlignment="1">
      <alignment wrapText="1" shrinkToFit="1"/>
    </xf>
    <xf numFmtId="0" fontId="12" fillId="26" borderId="39" xfId="0" applyFont="1" applyFill="1" applyBorder="1" applyAlignment="1">
      <alignment wrapText="1" shrinkToFit="1"/>
    </xf>
    <xf numFmtId="0" fontId="56" fillId="26" borderId="47" xfId="0" applyFont="1" applyFill="1" applyBorder="1" applyAlignment="1">
      <alignment wrapText="1" shrinkToFit="1"/>
    </xf>
    <xf numFmtId="0" fontId="56" fillId="26" borderId="23" xfId="0" applyFont="1" applyFill="1" applyBorder="1" applyAlignment="1">
      <alignment wrapText="1" shrinkToFit="1"/>
    </xf>
    <xf numFmtId="0" fontId="12" fillId="26" borderId="102" xfId="0" applyFont="1" applyFill="1" applyBorder="1" applyAlignment="1">
      <alignment wrapText="1" shrinkToFit="1"/>
    </xf>
    <xf numFmtId="0" fontId="63" fillId="26" borderId="47" xfId="0" applyFont="1" applyFill="1" applyBorder="1" applyAlignment="1">
      <alignment wrapText="1" shrinkToFit="1"/>
    </xf>
    <xf numFmtId="0" fontId="34" fillId="0" borderId="122" xfId="0" applyFont="1" applyBorder="1" applyAlignment="1">
      <alignment horizontal="center" vertical="center" wrapText="1" shrinkToFit="1"/>
    </xf>
    <xf numFmtId="164" fontId="31" fillId="25" borderId="28" xfId="0" applyNumberFormat="1" applyFont="1" applyFill="1" applyBorder="1" applyAlignment="1" applyProtection="1">
      <alignment horizontal="center"/>
      <protection locked="0"/>
    </xf>
    <xf numFmtId="0" fontId="38" fillId="0" borderId="126" xfId="0" applyFont="1" applyFill="1" applyBorder="1" applyAlignment="1">
      <alignment wrapText="1" shrinkToFit="1"/>
    </xf>
    <xf numFmtId="0" fontId="38" fillId="0" borderId="66" xfId="0" applyFont="1" applyFill="1" applyBorder="1" applyAlignment="1">
      <alignment wrapText="1" shrinkToFit="1"/>
    </xf>
    <xf numFmtId="0" fontId="38" fillId="0" borderId="127" xfId="0" applyFont="1" applyFill="1" applyBorder="1" applyAlignment="1">
      <alignment wrapText="1" shrinkToFit="1"/>
    </xf>
    <xf numFmtId="0" fontId="38" fillId="0" borderId="128" xfId="0" applyFont="1" applyFill="1" applyBorder="1" applyAlignment="1">
      <alignment wrapText="1" shrinkToFit="1"/>
    </xf>
    <xf numFmtId="0" fontId="38" fillId="0" borderId="129" xfId="0" applyFont="1" applyFill="1" applyBorder="1" applyAlignment="1">
      <alignment wrapText="1" shrinkToFit="1"/>
    </xf>
    <xf numFmtId="0" fontId="38" fillId="0" borderId="130" xfId="0" applyFont="1" applyFill="1" applyBorder="1" applyAlignment="1">
      <alignment wrapText="1" shrinkToFit="1"/>
    </xf>
    <xf numFmtId="0" fontId="38" fillId="0" borderId="131" xfId="0" applyFont="1" applyFill="1" applyBorder="1" applyAlignment="1">
      <alignment wrapText="1" shrinkToFit="1"/>
    </xf>
    <xf numFmtId="0" fontId="34" fillId="0" borderId="132" xfId="0" applyFont="1" applyBorder="1" applyAlignment="1">
      <alignment horizontal="center" vertical="center" wrapText="1" shrinkToFit="1"/>
    </xf>
    <xf numFmtId="0" fontId="34" fillId="0" borderId="133" xfId="0" applyFont="1" applyBorder="1" applyAlignment="1">
      <alignment horizontal="center" vertical="center" wrapText="1" shrinkToFit="1"/>
    </xf>
    <xf numFmtId="0" fontId="32" fillId="26" borderId="47" xfId="0" applyFont="1" applyFill="1" applyBorder="1" applyAlignment="1">
      <alignment wrapText="1" shrinkToFit="1"/>
    </xf>
    <xf numFmtId="0" fontId="38" fillId="0" borderId="134" xfId="0" applyFont="1" applyFill="1" applyBorder="1" applyAlignment="1">
      <alignment wrapText="1" shrinkToFit="1"/>
    </xf>
    <xf numFmtId="164" fontId="31" fillId="25" borderId="52" xfId="0" applyNumberFormat="1" applyFont="1" applyFill="1" applyBorder="1" applyAlignment="1" applyProtection="1">
      <protection locked="0"/>
    </xf>
    <xf numFmtId="0" fontId="38" fillId="0" borderId="135" xfId="0" applyFont="1" applyFill="1" applyBorder="1" applyAlignment="1">
      <alignment wrapText="1" shrinkToFit="1"/>
    </xf>
    <xf numFmtId="0" fontId="30" fillId="26" borderId="43" xfId="0" applyFont="1" applyFill="1" applyBorder="1" applyAlignment="1">
      <alignment wrapText="1" shrinkToFit="1"/>
    </xf>
    <xf numFmtId="0" fontId="30" fillId="0" borderId="44" xfId="0" applyNumberFormat="1" applyFont="1" applyBorder="1" applyAlignment="1">
      <alignment horizontal="center" vertical="center" wrapText="1" shrinkToFit="1"/>
    </xf>
    <xf numFmtId="0" fontId="30" fillId="25" borderId="44" xfId="0" applyFont="1" applyFill="1" applyBorder="1" applyAlignment="1">
      <alignment horizontal="center" vertical="center" wrapText="1" shrinkToFit="1"/>
    </xf>
    <xf numFmtId="0" fontId="30" fillId="25" borderId="50" xfId="0" applyFont="1" applyFill="1" applyBorder="1" applyAlignment="1">
      <alignment horizontal="center" vertical="center" wrapText="1" shrinkToFit="1"/>
    </xf>
    <xf numFmtId="0" fontId="31" fillId="0" borderId="101" xfId="0" applyFont="1" applyBorder="1" applyAlignment="1">
      <alignment horizontal="center" vertical="center" wrapText="1" shrinkToFit="1"/>
    </xf>
    <xf numFmtId="164" fontId="31" fillId="0" borderId="72" xfId="0" applyNumberFormat="1" applyFont="1" applyBorder="1" applyAlignment="1">
      <alignment horizontal="center" vertical="center"/>
    </xf>
    <xf numFmtId="0" fontId="38" fillId="0" borderId="136" xfId="0" applyFont="1" applyFill="1" applyBorder="1" applyAlignment="1">
      <alignment wrapText="1" shrinkToFit="1"/>
    </xf>
    <xf numFmtId="0" fontId="34" fillId="0" borderId="137" xfId="0" applyFont="1" applyBorder="1" applyAlignment="1">
      <alignment horizontal="center" vertical="center" wrapText="1" shrinkToFit="1"/>
    </xf>
    <xf numFmtId="0" fontId="34" fillId="0" borderId="36" xfId="0" applyFont="1" applyBorder="1" applyAlignment="1">
      <alignment horizontal="center" vertical="center" wrapText="1" shrinkToFit="1"/>
    </xf>
    <xf numFmtId="0" fontId="59" fillId="0" borderId="95" xfId="0" applyFont="1" applyBorder="1" applyAlignment="1">
      <alignment horizontal="center" vertical="center" wrapText="1" shrinkToFit="1"/>
    </xf>
    <xf numFmtId="0" fontId="29" fillId="0" borderId="114" xfId="0" applyFont="1" applyBorder="1" applyAlignment="1">
      <alignment horizontal="center" vertical="center" wrapText="1" shrinkToFit="1"/>
    </xf>
    <xf numFmtId="2" fontId="31" fillId="25" borderId="122" xfId="0" applyNumberFormat="1" applyFont="1" applyFill="1" applyBorder="1" applyAlignment="1" applyProtection="1">
      <alignment horizontal="center" vertical="center"/>
      <protection locked="0"/>
    </xf>
    <xf numFmtId="2" fontId="43" fillId="25" borderId="22" xfId="0" applyNumberFormat="1" applyFont="1" applyFill="1" applyBorder="1" applyProtection="1">
      <protection locked="0"/>
    </xf>
    <xf numFmtId="165" fontId="40" fillId="0" borderId="51" xfId="0" applyNumberFormat="1" applyFont="1" applyBorder="1" applyAlignment="1">
      <alignment horizontal="center" vertical="center" wrapText="1" shrinkToFit="1"/>
    </xf>
    <xf numFmtId="2" fontId="40" fillId="0" borderId="51" xfId="0" applyNumberFormat="1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 shrinkToFit="1"/>
    </xf>
    <xf numFmtId="165" fontId="40" fillId="0" borderId="34" xfId="0" applyNumberFormat="1" applyFont="1" applyBorder="1" applyAlignment="1">
      <alignment horizontal="center" vertical="center" wrapText="1" shrinkToFit="1"/>
    </xf>
    <xf numFmtId="2" fontId="40" fillId="0" borderId="34" xfId="0" applyNumberFormat="1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 shrinkToFit="1"/>
    </xf>
    <xf numFmtId="0" fontId="34" fillId="0" borderId="138" xfId="0" applyFont="1" applyBorder="1" applyAlignment="1">
      <alignment horizontal="center" vertical="center" wrapText="1" shrinkToFit="1"/>
    </xf>
    <xf numFmtId="2" fontId="31" fillId="0" borderId="47" xfId="0" applyNumberFormat="1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 shrinkToFit="1"/>
    </xf>
    <xf numFmtId="0" fontId="40" fillId="0" borderId="134" xfId="0" applyFont="1" applyBorder="1" applyAlignment="1">
      <alignment horizontal="center" vertical="center" wrapText="1" shrinkToFit="1"/>
    </xf>
    <xf numFmtId="0" fontId="59" fillId="0" borderId="138" xfId="0" applyFont="1" applyBorder="1" applyAlignment="1">
      <alignment horizontal="center" vertical="center" wrapText="1" shrinkToFit="1"/>
    </xf>
    <xf numFmtId="0" fontId="58" fillId="0" borderId="77" xfId="0" applyFont="1" applyBorder="1"/>
    <xf numFmtId="0" fontId="38" fillId="0" borderId="139" xfId="0" applyFont="1" applyFill="1" applyBorder="1" applyAlignment="1">
      <alignment wrapText="1" shrinkToFit="1"/>
    </xf>
    <xf numFmtId="0" fontId="12" fillId="27" borderId="122" xfId="0" applyFont="1" applyFill="1" applyBorder="1" applyAlignment="1">
      <alignment wrapText="1" shrinkToFit="1"/>
    </xf>
    <xf numFmtId="2" fontId="34" fillId="25" borderId="122" xfId="0" applyNumberFormat="1" applyFont="1" applyFill="1" applyBorder="1" applyAlignment="1" applyProtection="1">
      <alignment horizontal="center" vertical="center"/>
      <protection locked="0"/>
    </xf>
    <xf numFmtId="2" fontId="55" fillId="25" borderId="21" xfId="0" applyNumberFormat="1" applyFont="1" applyFill="1" applyBorder="1" applyProtection="1">
      <protection locked="0"/>
    </xf>
    <xf numFmtId="1" fontId="34" fillId="25" borderId="25" xfId="0" applyNumberFormat="1" applyFont="1" applyFill="1" applyBorder="1" applyAlignment="1" applyProtection="1">
      <alignment horizontal="center" vertical="center"/>
      <protection locked="0"/>
    </xf>
    <xf numFmtId="0" fontId="0" fillId="27" borderId="18" xfId="0" applyFill="1" applyBorder="1" applyAlignment="1">
      <alignment wrapText="1" shrinkToFit="1"/>
    </xf>
    <xf numFmtId="2" fontId="64" fillId="25" borderId="22" xfId="0" applyNumberFormat="1" applyFont="1" applyFill="1" applyBorder="1" applyProtection="1">
      <protection locked="0"/>
    </xf>
    <xf numFmtId="0" fontId="40" fillId="0" borderId="140" xfId="0" applyFont="1" applyBorder="1" applyAlignment="1">
      <alignment vertical="center"/>
    </xf>
    <xf numFmtId="0" fontId="59" fillId="0" borderId="114" xfId="0" applyFont="1" applyBorder="1" applyAlignment="1">
      <alignment horizontal="center" vertical="center" wrapText="1" shrinkToFit="1"/>
    </xf>
    <xf numFmtId="2" fontId="40" fillId="25" borderId="140" xfId="0" applyNumberFormat="1" applyFont="1" applyFill="1" applyBorder="1" applyProtection="1">
      <protection locked="0"/>
    </xf>
    <xf numFmtId="0" fontId="45" fillId="0" borderId="114" xfId="0" applyFont="1" applyBorder="1" applyAlignment="1">
      <alignment horizontal="center" vertical="center" wrapText="1" shrinkToFit="1"/>
    </xf>
    <xf numFmtId="0" fontId="12" fillId="0" borderId="22" xfId="0" applyFont="1" applyBorder="1" applyAlignment="1">
      <alignment horizontal="center"/>
    </xf>
    <xf numFmtId="0" fontId="31" fillId="26" borderId="43" xfId="0" applyNumberFormat="1" applyFont="1" applyFill="1" applyBorder="1" applyProtection="1">
      <protection locked="0"/>
    </xf>
    <xf numFmtId="0" fontId="34" fillId="0" borderId="88" xfId="0" applyFont="1" applyBorder="1" applyAlignment="1">
      <alignment horizontal="center" vertical="center" wrapText="1" shrinkToFit="1"/>
    </xf>
    <xf numFmtId="0" fontId="34" fillId="0" borderId="94" xfId="0" applyFont="1" applyBorder="1" applyAlignment="1">
      <alignment horizontal="center" vertical="center" wrapText="1" shrinkToFit="1"/>
    </xf>
    <xf numFmtId="0" fontId="12" fillId="26" borderId="92" xfId="0" applyFont="1" applyFill="1" applyBorder="1" applyAlignment="1">
      <alignment wrapText="1" shrinkToFit="1"/>
    </xf>
    <xf numFmtId="2" fontId="31" fillId="25" borderId="112" xfId="0" applyNumberFormat="1" applyFont="1" applyFill="1" applyBorder="1" applyAlignment="1" applyProtection="1">
      <alignment horizontal="center" vertical="center"/>
      <protection locked="0"/>
    </xf>
    <xf numFmtId="0" fontId="12" fillId="26" borderId="96" xfId="0" applyFont="1" applyFill="1" applyBorder="1" applyAlignment="1">
      <alignment wrapText="1" shrinkToFit="1"/>
    </xf>
    <xf numFmtId="0" fontId="38" fillId="0" borderId="64" xfId="0" applyFont="1" applyFill="1" applyBorder="1" applyAlignment="1">
      <alignment wrapText="1" shrinkToFit="1"/>
    </xf>
    <xf numFmtId="0" fontId="38" fillId="0" borderId="36" xfId="0" applyFont="1" applyFill="1" applyBorder="1" applyAlignment="1">
      <alignment wrapText="1" shrinkToFit="1"/>
    </xf>
    <xf numFmtId="0" fontId="44" fillId="0" borderId="78" xfId="0" applyFont="1" applyBorder="1" applyAlignment="1">
      <alignment horizontal="center" vertical="center" wrapText="1" shrinkToFit="1"/>
    </xf>
    <xf numFmtId="0" fontId="44" fillId="0" borderId="64" xfId="0" applyFont="1" applyBorder="1" applyAlignment="1">
      <alignment horizontal="center" vertical="center" wrapText="1" shrinkToFit="1"/>
    </xf>
    <xf numFmtId="2" fontId="31" fillId="25" borderId="4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Border="1" applyAlignment="1">
      <alignment wrapText="1" shrinkToFit="1"/>
    </xf>
    <xf numFmtId="0" fontId="59" fillId="0" borderId="95" xfId="0" applyFont="1" applyBorder="1" applyAlignment="1">
      <alignment horizontal="center" vertical="center" wrapText="1" shrinkToFit="1"/>
    </xf>
    <xf numFmtId="0" fontId="29" fillId="0" borderId="141" xfId="0" applyFont="1" applyBorder="1" applyAlignment="1">
      <alignment horizontal="center" vertical="center" wrapText="1" shrinkToFit="1"/>
    </xf>
    <xf numFmtId="164" fontId="31" fillId="25" borderId="142" xfId="0" applyNumberFormat="1" applyFont="1" applyFill="1" applyBorder="1" applyAlignment="1" applyProtection="1">
      <alignment horizontal="center"/>
      <protection locked="0"/>
    </xf>
    <xf numFmtId="164" fontId="31" fillId="25" borderId="122" xfId="0" applyNumberFormat="1" applyFont="1" applyFill="1" applyBorder="1" applyAlignment="1" applyProtection="1">
      <alignment horizontal="center" vertical="center"/>
      <protection locked="0"/>
    </xf>
    <xf numFmtId="0" fontId="30" fillId="0" borderId="122" xfId="0" applyFont="1" applyBorder="1" applyAlignment="1">
      <alignment horizontal="center" vertical="center" wrapText="1" shrinkToFit="1"/>
    </xf>
    <xf numFmtId="164" fontId="31" fillId="25" borderId="71" xfId="0" applyNumberFormat="1" applyFont="1" applyFill="1" applyBorder="1" applyAlignment="1" applyProtection="1">
      <alignment horizontal="center" vertical="center"/>
      <protection locked="0"/>
    </xf>
    <xf numFmtId="0" fontId="30" fillId="0" borderId="71" xfId="0" applyFont="1" applyBorder="1" applyAlignment="1">
      <alignment horizontal="center" vertical="center" wrapText="1" shrinkToFit="1"/>
    </xf>
    <xf numFmtId="0" fontId="12" fillId="26" borderId="71" xfId="0" applyFont="1" applyFill="1" applyBorder="1" applyAlignment="1">
      <alignment wrapText="1" shrinkToFit="1"/>
    </xf>
    <xf numFmtId="165" fontId="31" fillId="0" borderId="60" xfId="0" applyNumberFormat="1" applyFont="1" applyBorder="1" applyAlignment="1">
      <alignment horizontal="center" vertical="center" wrapText="1" shrinkToFit="1"/>
    </xf>
    <xf numFmtId="0" fontId="30" fillId="0" borderId="60" xfId="0" applyFont="1" applyBorder="1" applyAlignment="1">
      <alignment horizontal="center" vertical="center" wrapText="1" shrinkToFit="1"/>
    </xf>
    <xf numFmtId="0" fontId="38" fillId="0" borderId="60" xfId="0" applyFont="1" applyFill="1" applyBorder="1" applyAlignment="1">
      <alignment wrapText="1" shrinkToFit="1"/>
    </xf>
    <xf numFmtId="2" fontId="31" fillId="0" borderId="27" xfId="0" applyNumberFormat="1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 shrinkToFit="1"/>
    </xf>
    <xf numFmtId="0" fontId="26" fillId="0" borderId="0" xfId="0" applyFont="1" applyBorder="1" applyAlignment="1">
      <alignment wrapText="1" shrinkToFit="1"/>
    </xf>
    <xf numFmtId="0" fontId="31" fillId="25" borderId="18" xfId="0" applyNumberFormat="1" applyFont="1" applyFill="1" applyBorder="1" applyAlignment="1" applyProtection="1">
      <alignment horizontal="center" vertical="center"/>
      <protection locked="0"/>
    </xf>
    <xf numFmtId="0" fontId="67" fillId="0" borderId="53" xfId="0" applyFont="1" applyFill="1" applyBorder="1" applyAlignment="1">
      <alignment wrapText="1" shrinkToFit="1"/>
    </xf>
    <xf numFmtId="0" fontId="29" fillId="0" borderId="51" xfId="0" applyFont="1" applyBorder="1" applyAlignment="1">
      <alignment horizontal="center" vertical="center" wrapText="1" shrinkToFit="1"/>
    </xf>
    <xf numFmtId="0" fontId="37" fillId="0" borderId="88" xfId="0" applyFont="1" applyBorder="1" applyAlignment="1">
      <alignment horizontal="center" vertical="center" wrapText="1" shrinkToFit="1"/>
    </xf>
    <xf numFmtId="0" fontId="34" fillId="0" borderId="51" xfId="0" applyFont="1" applyBorder="1" applyAlignment="1">
      <alignment horizontal="center" vertical="center" wrapText="1" shrinkToFit="1"/>
    </xf>
    <xf numFmtId="2" fontId="31" fillId="25" borderId="122" xfId="0" applyNumberFormat="1" applyFont="1" applyFill="1" applyBorder="1" applyAlignment="1" applyProtection="1">
      <alignment horizontal="center" vertical="center"/>
      <protection locked="0"/>
    </xf>
    <xf numFmtId="2" fontId="31" fillId="25" borderId="51" xfId="0" applyNumberFormat="1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>
      <alignment horizontal="center" vertical="center" wrapText="1" shrinkToFit="1"/>
    </xf>
    <xf numFmtId="0" fontId="29" fillId="0" borderId="95" xfId="0" applyFont="1" applyBorder="1" applyAlignment="1">
      <alignment horizontal="center" vertical="center" wrapText="1" shrinkToFit="1"/>
    </xf>
    <xf numFmtId="0" fontId="34" fillId="0" borderId="23" xfId="0" applyFont="1" applyBorder="1" applyAlignment="1">
      <alignment horizontal="center" vertical="center" wrapText="1" shrinkToFit="1"/>
    </xf>
    <xf numFmtId="2" fontId="31" fillId="0" borderId="20" xfId="0" applyNumberFormat="1" applyFont="1" applyBorder="1" applyAlignment="1">
      <alignment horizontal="center"/>
    </xf>
    <xf numFmtId="0" fontId="34" fillId="0" borderId="94" xfId="0" applyFont="1" applyBorder="1" applyAlignment="1">
      <alignment horizontal="center" vertical="center" wrapText="1" shrinkToFit="1"/>
    </xf>
    <xf numFmtId="164" fontId="31" fillId="25" borderId="28" xfId="0" applyNumberFormat="1" applyFont="1" applyFill="1" applyBorder="1" applyAlignment="1" applyProtection="1">
      <protection locked="0"/>
    </xf>
    <xf numFmtId="0" fontId="29" fillId="0" borderId="149" xfId="0" applyFont="1" applyBorder="1" applyAlignment="1">
      <alignment horizontal="center" vertical="center" wrapText="1" shrinkToFit="1"/>
    </xf>
    <xf numFmtId="0" fontId="37" fillId="0" borderId="149" xfId="0" applyFont="1" applyBorder="1" applyAlignment="1">
      <alignment horizontal="center" vertical="center" wrapText="1" shrinkToFit="1"/>
    </xf>
    <xf numFmtId="0" fontId="37" fillId="0" borderId="95" xfId="0" applyFont="1" applyBorder="1" applyAlignment="1">
      <alignment horizontal="center" vertical="center" wrapText="1" shrinkToFit="1"/>
    </xf>
    <xf numFmtId="0" fontId="29" fillId="0" borderId="150" xfId="0" applyFont="1" applyBorder="1" applyAlignment="1">
      <alignment horizontal="center" vertical="center" wrapText="1" shrinkToFit="1"/>
    </xf>
    <xf numFmtId="164" fontId="31" fillId="25" borderId="20" xfId="0" applyNumberFormat="1" applyFont="1" applyFill="1" applyBorder="1" applyAlignment="1" applyProtection="1">
      <protection locked="0"/>
    </xf>
    <xf numFmtId="164" fontId="31" fillId="25" borderId="20" xfId="0" applyNumberFormat="1" applyFont="1" applyFill="1" applyBorder="1" applyAlignment="1" applyProtection="1">
      <alignment horizontal="center"/>
      <protection locked="0"/>
    </xf>
    <xf numFmtId="0" fontId="34" fillId="0" borderId="36" xfId="0" applyFont="1" applyBorder="1" applyAlignment="1">
      <alignment horizontal="center" vertical="center" wrapText="1" shrinkToFit="1"/>
    </xf>
    <xf numFmtId="2" fontId="43" fillId="25" borderId="28" xfId="0" applyNumberFormat="1" applyFont="1" applyFill="1" applyBorder="1" applyProtection="1">
      <protection locked="0"/>
    </xf>
    <xf numFmtId="2" fontId="43" fillId="25" borderId="28" xfId="0" applyNumberFormat="1" applyFont="1" applyFill="1" applyBorder="1" applyAlignment="1" applyProtection="1">
      <protection locked="0"/>
    </xf>
    <xf numFmtId="0" fontId="38" fillId="0" borderId="139" xfId="0" applyFont="1" applyFill="1" applyBorder="1" applyAlignment="1">
      <alignment wrapText="1" shrinkToFit="1"/>
    </xf>
    <xf numFmtId="0" fontId="12" fillId="26" borderId="122" xfId="0" applyFont="1" applyFill="1" applyBorder="1" applyAlignment="1">
      <alignment wrapText="1" shrinkToFit="1"/>
    </xf>
    <xf numFmtId="0" fontId="30" fillId="0" borderId="23" xfId="0" applyFont="1" applyBorder="1" applyAlignment="1">
      <alignment horizontal="center" vertical="center" wrapText="1" shrinkToFit="1"/>
    </xf>
    <xf numFmtId="0" fontId="30" fillId="0" borderId="51" xfId="0" applyFont="1" applyBorder="1" applyAlignment="1">
      <alignment horizontal="center" vertical="center" wrapText="1" shrinkToFit="1"/>
    </xf>
    <xf numFmtId="165" fontId="40" fillId="0" borderId="122" xfId="0" applyNumberFormat="1" applyFont="1" applyBorder="1" applyAlignment="1">
      <alignment horizontal="center" vertical="center" wrapText="1" shrinkToFit="1"/>
    </xf>
    <xf numFmtId="164" fontId="31" fillId="25" borderId="23" xfId="0" applyNumberFormat="1" applyFont="1" applyFill="1" applyBorder="1" applyAlignment="1" applyProtection="1">
      <alignment horizontal="center" vertical="center"/>
      <protection locked="0"/>
    </xf>
    <xf numFmtId="164" fontId="31" fillId="25" borderId="51" xfId="0" applyNumberFormat="1" applyFont="1" applyFill="1" applyBorder="1" applyAlignment="1" applyProtection="1">
      <alignment horizontal="center" vertical="center"/>
      <protection locked="0"/>
    </xf>
    <xf numFmtId="0" fontId="31" fillId="0" borderId="122" xfId="0" applyFont="1" applyBorder="1" applyAlignment="1">
      <alignment horizontal="center" vertical="center" wrapText="1" shrinkToFit="1"/>
    </xf>
    <xf numFmtId="2" fontId="40" fillId="0" borderId="122" xfId="0" applyNumberFormat="1" applyFont="1" applyBorder="1" applyAlignment="1">
      <alignment horizontal="center" vertical="center" wrapText="1"/>
    </xf>
    <xf numFmtId="0" fontId="34" fillId="0" borderId="160" xfId="0" applyFont="1" applyBorder="1" applyAlignment="1">
      <alignment horizontal="center" vertical="center" wrapText="1" shrinkToFit="1"/>
    </xf>
    <xf numFmtId="0" fontId="0" fillId="0" borderId="140" xfId="0" applyBorder="1"/>
    <xf numFmtId="2" fontId="55" fillId="25" borderId="171" xfId="0" applyNumberFormat="1" applyFont="1" applyFill="1" applyBorder="1" applyProtection="1">
      <protection locked="0"/>
    </xf>
    <xf numFmtId="0" fontId="12" fillId="26" borderId="51" xfId="0" applyFont="1" applyFill="1" applyBorder="1" applyAlignment="1">
      <alignment horizontal="right" wrapText="1" shrinkToFit="1"/>
    </xf>
    <xf numFmtId="2" fontId="43" fillId="25" borderId="21" xfId="0" applyNumberFormat="1" applyFont="1" applyFill="1" applyBorder="1" applyAlignment="1" applyProtection="1">
      <alignment horizontal="center"/>
      <protection locked="0"/>
    </xf>
    <xf numFmtId="0" fontId="34" fillId="0" borderId="64" xfId="0" applyFont="1" applyBorder="1" applyAlignment="1">
      <alignment horizontal="center" vertical="center" wrapText="1" shrinkToFit="1"/>
    </xf>
    <xf numFmtId="0" fontId="31" fillId="0" borderId="137" xfId="0" applyFont="1" applyBorder="1" applyAlignment="1">
      <alignment horizontal="center" vertical="center" wrapText="1" shrinkToFit="1"/>
    </xf>
    <xf numFmtId="0" fontId="42" fillId="26" borderId="122" xfId="0" applyFont="1" applyFill="1" applyBorder="1" applyAlignment="1">
      <alignment wrapText="1" shrinkToFit="1"/>
    </xf>
    <xf numFmtId="0" fontId="38" fillId="0" borderId="186" xfId="0" applyFont="1" applyFill="1" applyBorder="1" applyAlignment="1">
      <alignment wrapText="1" shrinkToFit="1"/>
    </xf>
    <xf numFmtId="0" fontId="34" fillId="0" borderId="18" xfId="0" applyFont="1" applyBorder="1" applyAlignment="1">
      <alignment horizontal="center" vertical="center" wrapText="1" shrinkToFit="1"/>
    </xf>
    <xf numFmtId="1" fontId="34" fillId="25" borderId="18" xfId="0" applyNumberFormat="1" applyFont="1" applyFill="1" applyBorder="1" applyAlignment="1" applyProtection="1">
      <alignment horizontal="center" vertical="center"/>
      <protection locked="0"/>
    </xf>
    <xf numFmtId="0" fontId="34" fillId="25" borderId="170" xfId="0" applyFont="1" applyFill="1" applyBorder="1" applyAlignment="1">
      <alignment horizontal="center" vertical="center" wrapText="1" shrinkToFit="1"/>
    </xf>
    <xf numFmtId="0" fontId="34" fillId="25" borderId="163" xfId="0" applyFont="1" applyFill="1" applyBorder="1" applyAlignment="1">
      <alignment horizontal="center" vertical="center" wrapText="1" shrinkToFit="1"/>
    </xf>
    <xf numFmtId="2" fontId="31" fillId="25" borderId="25" xfId="0" applyNumberFormat="1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164" fontId="31" fillId="25" borderId="82" xfId="0" applyNumberFormat="1" applyFont="1" applyFill="1" applyBorder="1" applyAlignment="1" applyProtection="1">
      <alignment horizontal="center" vertical="center"/>
      <protection locked="0"/>
    </xf>
    <xf numFmtId="0" fontId="30" fillId="25" borderId="51" xfId="0" applyFont="1" applyFill="1" applyBorder="1" applyAlignment="1">
      <alignment horizontal="center" vertical="center" wrapText="1" shrinkToFit="1"/>
    </xf>
    <xf numFmtId="164" fontId="31" fillId="25" borderId="42" xfId="0" applyNumberFormat="1" applyFont="1" applyFill="1" applyBorder="1" applyAlignment="1" applyProtection="1">
      <alignment horizontal="center" vertical="center"/>
      <protection locked="0"/>
    </xf>
    <xf numFmtId="0" fontId="30" fillId="25" borderId="72" xfId="0" applyFont="1" applyFill="1" applyBorder="1" applyAlignment="1">
      <alignment horizontal="center" vertical="center" wrapText="1" shrinkToFit="1"/>
    </xf>
    <xf numFmtId="0" fontId="32" fillId="26" borderId="78" xfId="0" applyFont="1" applyFill="1" applyBorder="1" applyAlignment="1">
      <alignment wrapText="1" shrinkToFit="1"/>
    </xf>
    <xf numFmtId="0" fontId="30" fillId="25" borderId="90" xfId="0" applyFont="1" applyFill="1" applyBorder="1" applyAlignment="1">
      <alignment horizontal="center" vertical="center" wrapText="1" shrinkToFit="1"/>
    </xf>
    <xf numFmtId="0" fontId="31" fillId="25" borderId="67" xfId="0" applyNumberFormat="1" applyFont="1" applyFill="1" applyBorder="1" applyAlignment="1" applyProtection="1">
      <alignment horizontal="center" vertical="center"/>
      <protection locked="0"/>
    </xf>
    <xf numFmtId="164" fontId="55" fillId="25" borderId="119" xfId="0" applyNumberFormat="1" applyFont="1" applyFill="1" applyBorder="1" applyAlignment="1" applyProtection="1">
      <protection locked="0"/>
    </xf>
    <xf numFmtId="164" fontId="55" fillId="25" borderId="120" xfId="0" applyNumberFormat="1" applyFont="1" applyFill="1" applyBorder="1" applyAlignment="1" applyProtection="1">
      <protection locked="0"/>
    </xf>
    <xf numFmtId="0" fontId="31" fillId="25" borderId="51" xfId="0" applyNumberFormat="1" applyFont="1" applyFill="1" applyBorder="1" applyAlignment="1" applyProtection="1">
      <alignment horizontal="center" vertical="center"/>
      <protection locked="0"/>
    </xf>
    <xf numFmtId="164" fontId="55" fillId="25" borderId="121" xfId="0" applyNumberFormat="1" applyFont="1" applyFill="1" applyBorder="1" applyAlignment="1" applyProtection="1">
      <protection locked="0"/>
    </xf>
    <xf numFmtId="0" fontId="31" fillId="0" borderId="61" xfId="0" applyFont="1" applyBorder="1" applyAlignment="1">
      <alignment horizontal="center" vertical="center" wrapText="1" shrinkToFit="1"/>
    </xf>
    <xf numFmtId="0" fontId="67" fillId="0" borderId="45" xfId="0" applyFont="1" applyFill="1" applyBorder="1" applyAlignment="1">
      <alignment wrapText="1" shrinkToFit="1"/>
    </xf>
    <xf numFmtId="0" fontId="67" fillId="0" borderId="51" xfId="0" applyFont="1" applyFill="1" applyBorder="1" applyAlignment="1">
      <alignment wrapText="1" shrinkToFit="1"/>
    </xf>
    <xf numFmtId="164" fontId="31" fillId="25" borderId="121" xfId="0" applyNumberFormat="1" applyFont="1" applyFill="1" applyBorder="1" applyAlignment="1" applyProtection="1">
      <protection locked="0"/>
    </xf>
    <xf numFmtId="164" fontId="31" fillId="25" borderId="119" xfId="0" applyNumberFormat="1" applyFont="1" applyFill="1" applyBorder="1" applyAlignment="1" applyProtection="1">
      <protection locked="0"/>
    </xf>
    <xf numFmtId="164" fontId="31" fillId="25" borderId="120" xfId="0" applyNumberFormat="1" applyFont="1" applyFill="1" applyBorder="1" applyAlignment="1" applyProtection="1">
      <protection locked="0"/>
    </xf>
    <xf numFmtId="0" fontId="12" fillId="27" borderId="51" xfId="0" applyFont="1" applyFill="1" applyBorder="1" applyAlignment="1">
      <alignment wrapText="1" shrinkToFit="1"/>
    </xf>
    <xf numFmtId="0" fontId="12" fillId="27" borderId="53" xfId="0" applyFont="1" applyFill="1" applyBorder="1" applyAlignment="1">
      <alignment wrapText="1" shrinkToFit="1"/>
    </xf>
    <xf numFmtId="2" fontId="30" fillId="0" borderId="23" xfId="0" applyNumberFormat="1" applyFont="1" applyBorder="1" applyAlignment="1">
      <alignment horizontal="center" vertical="center" wrapText="1" shrinkToFit="1"/>
    </xf>
    <xf numFmtId="0" fontId="12" fillId="27" borderId="18" xfId="0" applyFont="1" applyFill="1" applyBorder="1" applyAlignment="1">
      <alignment wrapText="1" shrinkToFit="1"/>
    </xf>
    <xf numFmtId="0" fontId="31" fillId="26" borderId="18" xfId="0" applyFont="1" applyFill="1" applyBorder="1" applyAlignment="1">
      <alignment wrapText="1" shrinkToFit="1"/>
    </xf>
    <xf numFmtId="164" fontId="31" fillId="25" borderId="90" xfId="0" applyNumberFormat="1" applyFont="1" applyFill="1" applyBorder="1" applyAlignment="1" applyProtection="1">
      <alignment horizontal="center" vertical="center"/>
      <protection locked="0"/>
    </xf>
    <xf numFmtId="0" fontId="12" fillId="26" borderId="90" xfId="0" applyFont="1" applyFill="1" applyBorder="1" applyAlignment="1">
      <alignment wrapText="1" shrinkToFit="1"/>
    </xf>
    <xf numFmtId="165" fontId="31" fillId="0" borderId="53" xfId="0" applyNumberFormat="1" applyFont="1" applyBorder="1" applyAlignment="1">
      <alignment horizontal="center" vertical="center" wrapText="1" shrinkToFit="1"/>
    </xf>
    <xf numFmtId="2" fontId="31" fillId="0" borderId="64" xfId="0" applyNumberFormat="1" applyFont="1" applyBorder="1" applyAlignment="1">
      <alignment horizontal="center" vertical="center" wrapText="1"/>
    </xf>
    <xf numFmtId="0" fontId="31" fillId="26" borderId="53" xfId="0" applyFont="1" applyFill="1" applyBorder="1" applyAlignment="1">
      <alignment wrapText="1" shrinkToFit="1"/>
    </xf>
    <xf numFmtId="0" fontId="31" fillId="26" borderId="51" xfId="0" applyFont="1" applyFill="1" applyBorder="1" applyAlignment="1">
      <alignment wrapText="1" shrinkToFit="1"/>
    </xf>
    <xf numFmtId="165" fontId="31" fillId="0" borderId="72" xfId="0" applyNumberFormat="1" applyFont="1" applyBorder="1" applyAlignment="1">
      <alignment horizontal="center" vertical="center" wrapText="1" shrinkToFit="1"/>
    </xf>
    <xf numFmtId="0" fontId="38" fillId="0" borderId="72" xfId="0" applyFont="1" applyFill="1" applyBorder="1" applyAlignment="1">
      <alignment wrapText="1" shrinkToFit="1"/>
    </xf>
    <xf numFmtId="0" fontId="38" fillId="0" borderId="59" xfId="0" applyFont="1" applyFill="1" applyBorder="1" applyAlignment="1">
      <alignment wrapText="1" shrinkToFit="1"/>
    </xf>
    <xf numFmtId="0" fontId="38" fillId="0" borderId="71" xfId="0" applyFont="1" applyFill="1" applyBorder="1" applyAlignment="1">
      <alignment wrapText="1" shrinkToFit="1"/>
    </xf>
    <xf numFmtId="0" fontId="30" fillId="0" borderId="23" xfId="0" applyFont="1" applyBorder="1" applyAlignment="1">
      <alignment horizontal="center" vertical="center" wrapText="1"/>
    </xf>
    <xf numFmtId="49" fontId="31" fillId="0" borderId="18" xfId="0" applyNumberFormat="1" applyFont="1" applyBorder="1" applyAlignment="1">
      <alignment horizontal="center" vertical="center" wrapText="1" shrinkToFit="1"/>
    </xf>
    <xf numFmtId="49" fontId="31" fillId="0" borderId="47" xfId="0" applyNumberFormat="1" applyFont="1" applyBorder="1" applyAlignment="1">
      <alignment horizontal="center" vertical="center" wrapText="1" shrinkToFit="1"/>
    </xf>
    <xf numFmtId="0" fontId="12" fillId="0" borderId="77" xfId="0" applyFont="1" applyBorder="1" applyAlignment="1">
      <alignment horizontal="center"/>
    </xf>
    <xf numFmtId="0" fontId="31" fillId="0" borderId="53" xfId="0" applyNumberFormat="1" applyFont="1" applyBorder="1" applyAlignment="1">
      <alignment horizontal="center" vertical="center" wrapText="1" shrinkToFit="1"/>
    </xf>
    <xf numFmtId="0" fontId="31" fillId="0" borderId="43" xfId="0" applyNumberFormat="1" applyFont="1" applyBorder="1" applyAlignment="1">
      <alignment horizontal="center" vertical="center" wrapText="1" shrinkToFit="1"/>
    </xf>
    <xf numFmtId="0" fontId="31" fillId="0" borderId="51" xfId="0" applyNumberFormat="1" applyFont="1" applyBorder="1" applyAlignment="1">
      <alignment horizontal="center" vertical="center" wrapText="1" shrinkToFit="1"/>
    </xf>
    <xf numFmtId="165" fontId="40" fillId="0" borderId="23" xfId="0" applyNumberFormat="1" applyFont="1" applyBorder="1" applyAlignment="1">
      <alignment horizontal="center" vertical="center" wrapText="1" shrinkToFit="1"/>
    </xf>
    <xf numFmtId="2" fontId="40" fillId="0" borderId="23" xfId="0" applyNumberFormat="1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 shrinkToFit="1"/>
    </xf>
    <xf numFmtId="2" fontId="31" fillId="0" borderId="43" xfId="0" applyNumberFormat="1" applyFont="1" applyBorder="1" applyAlignment="1">
      <alignment horizontal="center" vertical="center"/>
    </xf>
    <xf numFmtId="164" fontId="31" fillId="0" borderId="18" xfId="0" applyNumberFormat="1" applyFont="1" applyBorder="1" applyAlignment="1">
      <alignment horizontal="center" vertical="center" wrapText="1"/>
    </xf>
    <xf numFmtId="164" fontId="31" fillId="0" borderId="34" xfId="0" applyNumberFormat="1" applyFont="1" applyBorder="1" applyAlignment="1">
      <alignment horizontal="center" vertical="center" wrapText="1"/>
    </xf>
    <xf numFmtId="0" fontId="12" fillId="27" borderId="47" xfId="0" applyFont="1" applyFill="1" applyBorder="1" applyAlignment="1">
      <alignment wrapText="1" shrinkToFit="1"/>
    </xf>
    <xf numFmtId="2" fontId="40" fillId="25" borderId="77" xfId="0" applyNumberFormat="1" applyFont="1" applyFill="1" applyBorder="1" applyProtection="1">
      <protection locked="0"/>
    </xf>
    <xf numFmtId="0" fontId="42" fillId="26" borderId="47" xfId="0" applyFont="1" applyFill="1" applyBorder="1" applyAlignment="1">
      <alignment wrapText="1" shrinkToFit="1"/>
    </xf>
    <xf numFmtId="2" fontId="40" fillId="25" borderId="73" xfId="0" applyNumberFormat="1" applyFont="1" applyFill="1" applyBorder="1" applyAlignment="1" applyProtection="1">
      <alignment horizontal="center"/>
      <protection locked="0"/>
    </xf>
    <xf numFmtId="0" fontId="30" fillId="0" borderId="190" xfId="0" applyFont="1" applyBorder="1" applyAlignment="1">
      <alignment horizontal="center" vertical="center" wrapText="1" shrinkToFit="1"/>
    </xf>
    <xf numFmtId="2" fontId="31" fillId="25" borderId="191" xfId="0" applyNumberFormat="1" applyFont="1" applyFill="1" applyBorder="1" applyAlignment="1" applyProtection="1">
      <alignment horizontal="center" vertical="center"/>
      <protection locked="0"/>
    </xf>
    <xf numFmtId="2" fontId="31" fillId="25" borderId="23" xfId="0" applyNumberFormat="1" applyFont="1" applyFill="1" applyBorder="1" applyAlignment="1" applyProtection="1">
      <alignment horizontal="center" vertical="center"/>
      <protection locked="0"/>
    </xf>
    <xf numFmtId="164" fontId="31" fillId="25" borderId="86" xfId="0" applyNumberFormat="1" applyFont="1" applyFill="1" applyBorder="1" applyAlignment="1" applyProtection="1">
      <protection locked="0"/>
    </xf>
    <xf numFmtId="0" fontId="69" fillId="0" borderId="0" xfId="0" applyFont="1"/>
    <xf numFmtId="0" fontId="70" fillId="0" borderId="0" xfId="0" applyFont="1"/>
    <xf numFmtId="0" fontId="29" fillId="0" borderId="133" xfId="0" applyFont="1" applyBorder="1" applyAlignment="1">
      <alignment horizontal="center" vertical="center" wrapText="1" shrinkToFit="1"/>
    </xf>
    <xf numFmtId="0" fontId="29" fillId="0" borderId="154" xfId="0" applyFont="1" applyBorder="1" applyAlignment="1">
      <alignment horizontal="center" vertical="center" wrapText="1" shrinkToFit="1"/>
    </xf>
    <xf numFmtId="0" fontId="29" fillId="0" borderId="155" xfId="0" applyFont="1" applyBorder="1" applyAlignment="1">
      <alignment horizontal="center" vertical="center" wrapText="1" shrinkToFit="1"/>
    </xf>
    <xf numFmtId="0" fontId="29" fillId="0" borderId="156" xfId="0" applyFont="1" applyBorder="1" applyAlignment="1">
      <alignment horizontal="center" vertical="center" wrapText="1" shrinkToFit="1"/>
    </xf>
    <xf numFmtId="0" fontId="29" fillId="0" borderId="160" xfId="0" applyFont="1" applyBorder="1" applyAlignment="1">
      <alignment horizontal="center" vertical="center" wrapText="1" shrinkToFit="1"/>
    </xf>
    <xf numFmtId="0" fontId="29" fillId="0" borderId="161" xfId="0" applyFont="1" applyBorder="1" applyAlignment="1">
      <alignment horizontal="center" vertical="center" wrapText="1" shrinkToFit="1"/>
    </xf>
    <xf numFmtId="0" fontId="29" fillId="0" borderId="122" xfId="0" applyFont="1" applyBorder="1" applyAlignment="1">
      <alignment horizontal="center" vertical="center" wrapText="1" shrinkToFit="1"/>
    </xf>
    <xf numFmtId="0" fontId="29" fillId="0" borderId="51" xfId="0" applyFont="1" applyBorder="1" applyAlignment="1">
      <alignment horizontal="center" vertical="center" wrapText="1" shrinkToFit="1"/>
    </xf>
    <xf numFmtId="0" fontId="28" fillId="28" borderId="157" xfId="0" applyFont="1" applyFill="1" applyBorder="1" applyAlignment="1">
      <alignment horizontal="center" vertical="center" wrapText="1" shrinkToFit="1"/>
    </xf>
    <xf numFmtId="0" fontId="28" fillId="28" borderId="158" xfId="0" applyFont="1" applyFill="1" applyBorder="1" applyAlignment="1">
      <alignment horizontal="center" vertical="center" wrapText="1" shrinkToFit="1"/>
    </xf>
    <xf numFmtId="0" fontId="28" fillId="28" borderId="119" xfId="0" applyFont="1" applyFill="1" applyBorder="1" applyAlignment="1">
      <alignment horizontal="center" vertical="center" wrapText="1" shrinkToFit="1"/>
    </xf>
    <xf numFmtId="164" fontId="31" fillId="25" borderId="28" xfId="0" applyNumberFormat="1" applyFont="1" applyFill="1" applyBorder="1" applyAlignment="1" applyProtection="1">
      <alignment horizontal="center"/>
      <protection locked="0"/>
    </xf>
    <xf numFmtId="164" fontId="31" fillId="25" borderId="23" xfId="0" applyNumberFormat="1" applyFont="1" applyFill="1" applyBorder="1" applyAlignment="1" applyProtection="1">
      <alignment horizontal="center" vertical="center"/>
      <protection locked="0"/>
    </xf>
    <xf numFmtId="0" fontId="34" fillId="0" borderId="23" xfId="0" applyFont="1" applyBorder="1" applyAlignment="1">
      <alignment horizontal="center" vertical="center" wrapText="1" shrinkToFit="1"/>
    </xf>
    <xf numFmtId="0" fontId="34" fillId="0" borderId="51" xfId="0" applyFont="1" applyBorder="1" applyAlignment="1">
      <alignment horizontal="center" vertical="center" wrapText="1" shrinkToFit="1"/>
    </xf>
    <xf numFmtId="0" fontId="34" fillId="0" borderId="122" xfId="0" applyFont="1" applyBorder="1" applyAlignment="1">
      <alignment horizontal="center" vertical="center" wrapText="1" shrinkToFit="1"/>
    </xf>
    <xf numFmtId="0" fontId="29" fillId="0" borderId="94" xfId="0" applyFont="1" applyBorder="1" applyAlignment="1">
      <alignment horizontal="center" vertical="center" wrapText="1" shrinkToFit="1"/>
    </xf>
    <xf numFmtId="0" fontId="29" fillId="0" borderId="105" xfId="0" applyFont="1" applyBorder="1" applyAlignment="1">
      <alignment horizontal="center" vertical="center" wrapText="1" shrinkToFit="1"/>
    </xf>
    <xf numFmtId="0" fontId="37" fillId="0" borderId="88" xfId="0" applyFont="1" applyBorder="1" applyAlignment="1">
      <alignment horizontal="center" vertical="center" wrapText="1" shrinkToFit="1"/>
    </xf>
    <xf numFmtId="0" fontId="37" fillId="0" borderId="148" xfId="0" applyFont="1" applyBorder="1" applyAlignment="1">
      <alignment horizontal="center" vertical="center" wrapText="1" shrinkToFit="1"/>
    </xf>
    <xf numFmtId="0" fontId="37" fillId="0" borderId="141" xfId="0" applyFont="1" applyBorder="1" applyAlignment="1">
      <alignment horizontal="center" vertical="center" wrapText="1" shrinkToFit="1"/>
    </xf>
    <xf numFmtId="0" fontId="59" fillId="0" borderId="114" xfId="0" applyFont="1" applyBorder="1" applyAlignment="1">
      <alignment horizontal="center" vertical="center" wrapText="1" shrinkToFit="1"/>
    </xf>
    <xf numFmtId="0" fontId="59" fillId="0" borderId="149" xfId="0" applyFont="1" applyBorder="1" applyAlignment="1">
      <alignment horizontal="center" vertical="center" wrapText="1" shrinkToFit="1"/>
    </xf>
    <xf numFmtId="0" fontId="59" fillId="0" borderId="95" xfId="0" applyFont="1" applyBorder="1" applyAlignment="1">
      <alignment horizontal="center" vertical="center" wrapText="1" shrinkToFit="1"/>
    </xf>
    <xf numFmtId="0" fontId="34" fillId="0" borderId="150" xfId="0" applyFont="1" applyBorder="1" applyAlignment="1">
      <alignment horizontal="center" vertical="center" wrapText="1" shrinkToFit="1"/>
    </xf>
    <xf numFmtId="0" fontId="34" fillId="0" borderId="63" xfId="0" applyFont="1" applyBorder="1" applyAlignment="1">
      <alignment horizontal="center" vertical="center" wrapText="1" shrinkToFit="1"/>
    </xf>
    <xf numFmtId="0" fontId="34" fillId="0" borderId="84" xfId="0" applyFont="1" applyBorder="1" applyAlignment="1">
      <alignment horizontal="center" vertical="center" wrapText="1" shrinkToFit="1"/>
    </xf>
    <xf numFmtId="0" fontId="12" fillId="0" borderId="86" xfId="0" applyFont="1" applyBorder="1" applyAlignment="1"/>
    <xf numFmtId="0" fontId="12" fillId="0" borderId="87" xfId="0" applyFont="1" applyBorder="1" applyAlignment="1"/>
    <xf numFmtId="0" fontId="28" fillId="28" borderId="162" xfId="0" applyFont="1" applyFill="1" applyBorder="1" applyAlignment="1">
      <alignment horizontal="center" vertical="center" wrapText="1" shrinkToFit="1"/>
    </xf>
    <xf numFmtId="0" fontId="28" fillId="28" borderId="75" xfId="0" applyFont="1" applyFill="1" applyBorder="1" applyAlignment="1">
      <alignment horizontal="center" vertical="center" wrapText="1" shrinkToFit="1"/>
    </xf>
    <xf numFmtId="0" fontId="28" fillId="28" borderId="77" xfId="0" applyFont="1" applyFill="1" applyBorder="1" applyAlignment="1">
      <alignment horizontal="center" vertical="center" wrapText="1" shrinkToFit="1"/>
    </xf>
    <xf numFmtId="0" fontId="59" fillId="0" borderId="88" xfId="0" applyFont="1" applyBorder="1" applyAlignment="1">
      <alignment horizontal="center" vertical="center" wrapText="1" shrinkToFit="1"/>
    </xf>
    <xf numFmtId="0" fontId="59" fillId="0" borderId="148" xfId="0" applyFont="1" applyBorder="1" applyAlignment="1">
      <alignment horizontal="center" vertical="center" wrapText="1" shrinkToFit="1"/>
    </xf>
    <xf numFmtId="0" fontId="59" fillId="0" borderId="141" xfId="0" applyFont="1" applyBorder="1" applyAlignment="1">
      <alignment horizontal="center" vertical="center" wrapText="1" shrinkToFit="1"/>
    </xf>
    <xf numFmtId="0" fontId="68" fillId="0" borderId="94" xfId="0" applyFont="1" applyBorder="1" applyAlignment="1">
      <alignment horizontal="center" vertical="center" wrapText="1" shrinkToFit="1"/>
    </xf>
    <xf numFmtId="0" fontId="68" fillId="0" borderId="102" xfId="0" applyFont="1" applyBorder="1" applyAlignment="1">
      <alignment horizontal="center" vertical="center" wrapText="1" shrinkToFit="1"/>
    </xf>
    <xf numFmtId="0" fontId="68" fillId="0" borderId="105" xfId="0" applyFont="1" applyBorder="1" applyAlignment="1">
      <alignment horizontal="center" vertical="center" wrapText="1" shrinkToFit="1"/>
    </xf>
    <xf numFmtId="0" fontId="37" fillId="0" borderId="114" xfId="0" applyFont="1" applyBorder="1" applyAlignment="1">
      <alignment horizontal="center" vertical="center" wrapText="1" shrinkToFit="1"/>
    </xf>
    <xf numFmtId="0" fontId="37" fillId="0" borderId="95" xfId="0" applyFont="1" applyBorder="1" applyAlignment="1">
      <alignment horizontal="center" vertical="center" wrapText="1" shrinkToFit="1"/>
    </xf>
    <xf numFmtId="0" fontId="48" fillId="28" borderId="162" xfId="0" applyFont="1" applyFill="1" applyBorder="1" applyAlignment="1">
      <alignment horizontal="center" vertical="center" wrapText="1" shrinkToFit="1"/>
    </xf>
    <xf numFmtId="0" fontId="48" fillId="28" borderId="75" xfId="0" applyFont="1" applyFill="1" applyBorder="1" applyAlignment="1">
      <alignment horizontal="center" vertical="center" wrapText="1" shrinkToFit="1"/>
    </xf>
    <xf numFmtId="0" fontId="48" fillId="28" borderId="77" xfId="0" applyFont="1" applyFill="1" applyBorder="1" applyAlignment="1">
      <alignment horizontal="center" vertical="center" wrapText="1" shrinkToFit="1"/>
    </xf>
    <xf numFmtId="0" fontId="29" fillId="0" borderId="114" xfId="0" applyFont="1" applyBorder="1" applyAlignment="1">
      <alignment horizontal="center" vertical="center" wrapText="1" shrinkToFit="1"/>
    </xf>
    <xf numFmtId="0" fontId="29" fillId="0" borderId="149" xfId="0" applyFont="1" applyBorder="1" applyAlignment="1">
      <alignment horizontal="center" vertical="center" wrapText="1" shrinkToFit="1"/>
    </xf>
    <xf numFmtId="0" fontId="29" fillId="0" borderId="95" xfId="0" applyFont="1" applyBorder="1" applyAlignment="1">
      <alignment horizontal="center" vertical="center" wrapText="1" shrinkToFit="1"/>
    </xf>
    <xf numFmtId="2" fontId="31" fillId="25" borderId="94" xfId="0" applyNumberFormat="1" applyFont="1" applyFill="1" applyBorder="1" applyAlignment="1" applyProtection="1">
      <alignment horizontal="center" vertical="center"/>
      <protection locked="0"/>
    </xf>
    <xf numFmtId="2" fontId="31" fillId="25" borderId="25" xfId="0" applyNumberFormat="1" applyFont="1" applyFill="1" applyBorder="1" applyAlignment="1" applyProtection="1">
      <alignment horizontal="center" vertical="center"/>
      <protection locked="0"/>
    </xf>
    <xf numFmtId="2" fontId="31" fillId="25" borderId="51" xfId="0" applyNumberFormat="1" applyFont="1" applyFill="1" applyBorder="1" applyAlignment="1" applyProtection="1">
      <alignment horizontal="center" vertical="center"/>
      <protection locked="0"/>
    </xf>
    <xf numFmtId="0" fontId="49" fillId="25" borderId="28" xfId="0" applyFont="1" applyFill="1" applyBorder="1" applyAlignment="1">
      <alignment horizontal="center" vertical="center"/>
    </xf>
    <xf numFmtId="0" fontId="59" fillId="25" borderId="88" xfId="0" applyFont="1" applyFill="1" applyBorder="1" applyAlignment="1">
      <alignment horizontal="center" vertical="center" wrapText="1" shrinkToFit="1"/>
    </xf>
    <xf numFmtId="0" fontId="59" fillId="25" borderId="170" xfId="0" applyFont="1" applyFill="1" applyBorder="1" applyAlignment="1">
      <alignment horizontal="center" vertical="center" wrapText="1" shrinkToFit="1"/>
    </xf>
    <xf numFmtId="0" fontId="59" fillId="25" borderId="146" xfId="0" applyFont="1" applyFill="1" applyBorder="1" applyAlignment="1">
      <alignment horizontal="center" vertical="center" wrapText="1" shrinkToFit="1"/>
    </xf>
    <xf numFmtId="0" fontId="59" fillId="25" borderId="147" xfId="0" applyFont="1" applyFill="1" applyBorder="1" applyAlignment="1">
      <alignment horizontal="center" vertical="center" wrapText="1" shrinkToFit="1"/>
    </xf>
    <xf numFmtId="0" fontId="29" fillId="0" borderId="88" xfId="0" applyFont="1" applyFill="1" applyBorder="1" applyAlignment="1">
      <alignment horizontal="center" vertical="center" wrapText="1" shrinkToFit="1"/>
    </xf>
    <xf numFmtId="0" fontId="29" fillId="0" borderId="141" xfId="0" applyFont="1" applyFill="1" applyBorder="1" applyAlignment="1">
      <alignment horizontal="center" vertical="center" wrapText="1" shrinkToFit="1"/>
    </xf>
    <xf numFmtId="2" fontId="31" fillId="25" borderId="122" xfId="0" applyNumberFormat="1" applyFont="1" applyFill="1" applyBorder="1" applyAlignment="1" applyProtection="1">
      <alignment horizontal="center" vertical="center"/>
      <protection locked="0"/>
    </xf>
    <xf numFmtId="2" fontId="31" fillId="25" borderId="102" xfId="0" applyNumberFormat="1" applyFont="1" applyFill="1" applyBorder="1" applyAlignment="1" applyProtection="1">
      <alignment horizontal="center" vertical="center"/>
      <protection locked="0"/>
    </xf>
    <xf numFmtId="2" fontId="31" fillId="25" borderId="105" xfId="0" applyNumberFormat="1" applyFont="1" applyFill="1" applyBorder="1" applyAlignment="1" applyProtection="1">
      <alignment horizontal="center" vertical="center"/>
      <protection locked="0"/>
    </xf>
    <xf numFmtId="2" fontId="31" fillId="25" borderId="23" xfId="0" applyNumberFormat="1" applyFont="1" applyFill="1" applyBorder="1" applyAlignment="1" applyProtection="1">
      <alignment horizontal="center" vertical="center"/>
      <protection locked="0"/>
    </xf>
    <xf numFmtId="0" fontId="29" fillId="0" borderId="88" xfId="0" applyFont="1" applyBorder="1" applyAlignment="1">
      <alignment horizontal="center" vertical="center" wrapText="1" shrinkToFit="1"/>
    </xf>
    <xf numFmtId="0" fontId="29" fillId="0" borderId="141" xfId="0" applyFont="1" applyBorder="1" applyAlignment="1">
      <alignment horizontal="center" vertical="center" wrapText="1" shrinkToFit="1"/>
    </xf>
    <xf numFmtId="0" fontId="34" fillId="0" borderId="88" xfId="0" applyFont="1" applyBorder="1" applyAlignment="1">
      <alignment horizontal="center" vertical="center" wrapText="1" shrinkToFit="1"/>
    </xf>
    <xf numFmtId="0" fontId="34" fillId="0" borderId="148" xfId="0" applyFont="1" applyBorder="1" applyAlignment="1">
      <alignment horizontal="center" vertical="center" wrapText="1" shrinkToFit="1"/>
    </xf>
    <xf numFmtId="2" fontId="31" fillId="25" borderId="21" xfId="0" applyNumberFormat="1" applyFont="1" applyFill="1" applyBorder="1" applyAlignment="1" applyProtection="1">
      <alignment horizontal="center"/>
      <protection locked="0"/>
    </xf>
    <xf numFmtId="0" fontId="34" fillId="0" borderId="170" xfId="0" applyFont="1" applyBorder="1" applyAlignment="1">
      <alignment horizontal="center" vertical="center" wrapText="1" shrinkToFit="1"/>
    </xf>
    <xf numFmtId="0" fontId="34" fillId="0" borderId="95" xfId="0" applyFont="1" applyBorder="1" applyAlignment="1">
      <alignment horizontal="center" vertical="center" wrapText="1" shrinkToFit="1"/>
    </xf>
    <xf numFmtId="0" fontId="34" fillId="0" borderId="25" xfId="0" applyFont="1" applyFill="1" applyBorder="1" applyAlignment="1">
      <alignment horizontal="center" vertical="center" wrapText="1" shrinkToFit="1"/>
    </xf>
    <xf numFmtId="0" fontId="34" fillId="0" borderId="23" xfId="0" applyFont="1" applyFill="1" applyBorder="1" applyAlignment="1">
      <alignment horizontal="center" vertical="center" wrapText="1" shrinkToFit="1"/>
    </xf>
    <xf numFmtId="0" fontId="29" fillId="0" borderId="23" xfId="0" applyFont="1" applyBorder="1" applyAlignment="1">
      <alignment horizontal="center" vertical="center" wrapText="1" shrinkToFit="1"/>
    </xf>
    <xf numFmtId="0" fontId="34" fillId="0" borderId="168" xfId="0" applyFont="1" applyBorder="1" applyAlignment="1">
      <alignment horizontal="center" vertical="center" wrapText="1" shrinkToFit="1"/>
    </xf>
    <xf numFmtId="0" fontId="34" fillId="0" borderId="103" xfId="0" applyFont="1" applyBorder="1" applyAlignment="1">
      <alignment horizontal="center" vertical="center" wrapText="1" shrinkToFit="1"/>
    </xf>
    <xf numFmtId="0" fontId="34" fillId="0" borderId="169" xfId="0" applyFont="1" applyBorder="1" applyAlignment="1">
      <alignment horizontal="center" vertical="center" wrapText="1" shrinkToFit="1"/>
    </xf>
    <xf numFmtId="0" fontId="34" fillId="0" borderId="94" xfId="0" applyFont="1" applyBorder="1" applyAlignment="1">
      <alignment horizontal="center" vertical="center" wrapText="1" shrinkToFit="1"/>
    </xf>
    <xf numFmtId="0" fontId="34" fillId="0" borderId="25" xfId="0" applyFont="1" applyBorder="1" applyAlignment="1">
      <alignment horizontal="center" vertical="center" wrapText="1" shrinkToFit="1"/>
    </xf>
    <xf numFmtId="0" fontId="34" fillId="0" borderId="114" xfId="0" applyFont="1" applyBorder="1" applyAlignment="1">
      <alignment horizontal="center" vertical="center" wrapText="1" shrinkToFit="1"/>
    </xf>
    <xf numFmtId="2" fontId="31" fillId="25" borderId="119" xfId="0" applyNumberFormat="1" applyFont="1" applyFill="1" applyBorder="1" applyAlignment="1" applyProtection="1">
      <alignment horizontal="center"/>
      <protection locked="0"/>
    </xf>
    <xf numFmtId="2" fontId="31" fillId="25" borderId="121" xfId="0" applyNumberFormat="1" applyFont="1" applyFill="1" applyBorder="1" applyAlignment="1" applyProtection="1">
      <alignment horizontal="center"/>
      <protection locked="0"/>
    </xf>
    <xf numFmtId="2" fontId="12" fillId="0" borderId="21" xfId="0" applyNumberFormat="1" applyFont="1" applyBorder="1" applyAlignment="1">
      <alignment horizontal="center" wrapText="1"/>
    </xf>
    <xf numFmtId="2" fontId="12" fillId="0" borderId="28" xfId="0" applyNumberFormat="1" applyFont="1" applyBorder="1" applyAlignment="1">
      <alignment horizontal="center" wrapText="1"/>
    </xf>
    <xf numFmtId="0" fontId="29" fillId="0" borderId="170" xfId="0" applyFont="1" applyBorder="1" applyAlignment="1">
      <alignment horizontal="center" vertical="center" wrapText="1" shrinkToFit="1"/>
    </xf>
    <xf numFmtId="0" fontId="34" fillId="0" borderId="141" xfId="0" applyFont="1" applyBorder="1" applyAlignment="1">
      <alignment horizontal="center" vertical="center" wrapText="1" shrinkToFit="1"/>
    </xf>
    <xf numFmtId="0" fontId="37" fillId="0" borderId="160" xfId="0" applyFont="1" applyBorder="1" applyAlignment="1">
      <alignment horizontal="center" vertical="center" wrapText="1" shrinkToFit="1"/>
    </xf>
    <xf numFmtId="0" fontId="37" fillId="0" borderId="32" xfId="0" applyFont="1" applyBorder="1" applyAlignment="1">
      <alignment horizontal="center" vertical="center" wrapText="1" shrinkToFit="1"/>
    </xf>
    <xf numFmtId="0" fontId="37" fillId="0" borderId="161" xfId="0" applyFont="1" applyBorder="1" applyAlignment="1">
      <alignment horizontal="center" vertical="center" wrapText="1" shrinkToFit="1"/>
    </xf>
    <xf numFmtId="0" fontId="27" fillId="33" borderId="174" xfId="0" applyFont="1" applyFill="1" applyBorder="1" applyAlignment="1">
      <alignment horizontal="center" vertical="center" wrapText="1" shrinkToFit="1"/>
    </xf>
    <xf numFmtId="0" fontId="27" fillId="33" borderId="78" xfId="0" applyFont="1" applyFill="1" applyBorder="1" applyAlignment="1">
      <alignment horizontal="center" vertical="center" wrapText="1" shrinkToFit="1"/>
    </xf>
    <xf numFmtId="0" fontId="27" fillId="33" borderId="121" xfId="0" applyFont="1" applyFill="1" applyBorder="1" applyAlignment="1">
      <alignment horizontal="center" vertical="center" wrapText="1" shrinkToFit="1"/>
    </xf>
    <xf numFmtId="0" fontId="12" fillId="0" borderId="166" xfId="0" applyNumberFormat="1" applyFont="1" applyBorder="1" applyAlignment="1">
      <alignment horizontal="center" wrapText="1"/>
    </xf>
    <xf numFmtId="0" fontId="12" fillId="0" borderId="179" xfId="0" applyNumberFormat="1" applyFont="1" applyBorder="1" applyAlignment="1">
      <alignment horizontal="center" wrapText="1"/>
    </xf>
    <xf numFmtId="0" fontId="34" fillId="0" borderId="102" xfId="0" applyFont="1" applyBorder="1" applyAlignment="1">
      <alignment horizontal="center" vertical="center" wrapText="1" shrinkToFit="1"/>
    </xf>
    <xf numFmtId="0" fontId="29" fillId="0" borderId="102" xfId="0" applyFont="1" applyBorder="1" applyAlignment="1">
      <alignment horizontal="center" vertical="center" wrapText="1" shrinkToFit="1"/>
    </xf>
    <xf numFmtId="0" fontId="31" fillId="29" borderId="164" xfId="0" applyFont="1" applyFill="1" applyBorder="1" applyAlignment="1">
      <alignment horizontal="center"/>
    </xf>
    <xf numFmtId="0" fontId="31" fillId="29" borderId="145" xfId="0" applyFont="1" applyFill="1" applyBorder="1" applyAlignment="1">
      <alignment horizontal="center"/>
    </xf>
    <xf numFmtId="0" fontId="37" fillId="0" borderId="149" xfId="0" applyFont="1" applyBorder="1" applyAlignment="1">
      <alignment horizontal="center" vertical="center" wrapText="1" shrinkToFit="1"/>
    </xf>
    <xf numFmtId="0" fontId="34" fillId="0" borderId="137" xfId="0" applyFont="1" applyBorder="1" applyAlignment="1">
      <alignment horizontal="center" vertical="center" wrapText="1" shrinkToFit="1"/>
    </xf>
    <xf numFmtId="0" fontId="34" fillId="0" borderId="27" xfId="0" applyFont="1" applyBorder="1" applyAlignment="1">
      <alignment horizontal="center" vertical="center" wrapText="1" shrinkToFit="1"/>
    </xf>
    <xf numFmtId="0" fontId="34" fillId="0" borderId="36" xfId="0" applyFont="1" applyBorder="1" applyAlignment="1">
      <alignment horizontal="center" vertical="center" wrapText="1" shrinkToFit="1"/>
    </xf>
    <xf numFmtId="164" fontId="65" fillId="25" borderId="22" xfId="0" applyNumberFormat="1" applyFont="1" applyFill="1" applyBorder="1" applyAlignment="1" applyProtection="1">
      <alignment horizontal="center" vertical="center"/>
      <protection locked="0"/>
    </xf>
    <xf numFmtId="164" fontId="65" fillId="25" borderId="20" xfId="0" applyNumberFormat="1" applyFont="1" applyFill="1" applyBorder="1" applyAlignment="1" applyProtection="1">
      <alignment horizontal="center" vertical="center"/>
      <protection locked="0"/>
    </xf>
    <xf numFmtId="164" fontId="65" fillId="25" borderId="21" xfId="0" applyNumberFormat="1" applyFont="1" applyFill="1" applyBorder="1" applyAlignment="1" applyProtection="1">
      <alignment horizontal="center" vertical="center"/>
      <protection locked="0"/>
    </xf>
    <xf numFmtId="0" fontId="29" fillId="0" borderId="132" xfId="0" applyFont="1" applyBorder="1" applyAlignment="1">
      <alignment horizontal="center" vertical="center" wrapText="1" shrinkToFit="1"/>
    </xf>
    <xf numFmtId="0" fontId="29" fillId="0" borderId="151" xfId="0" applyFont="1" applyBorder="1" applyAlignment="1">
      <alignment horizontal="center" vertical="center" wrapText="1" shrinkToFit="1"/>
    </xf>
    <xf numFmtId="0" fontId="29" fillId="0" borderId="152" xfId="0" applyFont="1" applyBorder="1" applyAlignment="1">
      <alignment horizontal="center" vertical="center" wrapText="1" shrinkToFit="1"/>
    </xf>
    <xf numFmtId="0" fontId="29" fillId="0" borderId="153" xfId="0" applyFont="1" applyBorder="1" applyAlignment="1">
      <alignment horizontal="center" vertical="center" wrapText="1" shrinkToFit="1"/>
    </xf>
    <xf numFmtId="0" fontId="34" fillId="25" borderId="114" xfId="0" applyFont="1" applyFill="1" applyBorder="1" applyAlignment="1">
      <alignment horizontal="center" vertical="center" wrapText="1" shrinkToFit="1"/>
    </xf>
    <xf numFmtId="0" fontId="34" fillId="25" borderId="149" xfId="0" applyFont="1" applyFill="1" applyBorder="1" applyAlignment="1">
      <alignment horizontal="center" vertical="center" wrapText="1" shrinkToFit="1"/>
    </xf>
    <xf numFmtId="0" fontId="34" fillId="25" borderId="95" xfId="0" applyFont="1" applyFill="1" applyBorder="1" applyAlignment="1">
      <alignment horizontal="center" vertical="center" wrapText="1" shrinkToFit="1"/>
    </xf>
    <xf numFmtId="0" fontId="34" fillId="0" borderId="165" xfId="0" applyFont="1" applyBorder="1" applyAlignment="1">
      <alignment horizontal="center" vertical="center" wrapText="1" shrinkToFit="1"/>
    </xf>
    <xf numFmtId="0" fontId="34" fillId="0" borderId="124" xfId="0" applyFont="1" applyBorder="1" applyAlignment="1">
      <alignment horizontal="center" vertical="center" wrapText="1" shrinkToFit="1"/>
    </xf>
    <xf numFmtId="0" fontId="34" fillId="25" borderId="122" xfId="0" applyFont="1" applyFill="1" applyBorder="1" applyAlignment="1">
      <alignment horizontal="center" vertical="center" wrapText="1" shrinkToFit="1"/>
    </xf>
    <xf numFmtId="0" fontId="34" fillId="25" borderId="23" xfId="0" applyFont="1" applyFill="1" applyBorder="1" applyAlignment="1">
      <alignment horizontal="center" vertical="center" wrapText="1" shrinkToFit="1"/>
    </xf>
    <xf numFmtId="0" fontId="34" fillId="25" borderId="51" xfId="0" applyFont="1" applyFill="1" applyBorder="1" applyAlignment="1">
      <alignment horizontal="center" vertical="center" wrapText="1" shrinkToFit="1"/>
    </xf>
    <xf numFmtId="0" fontId="68" fillId="0" borderId="114" xfId="0" applyFont="1" applyBorder="1" applyAlignment="1">
      <alignment horizontal="center" vertical="center" wrapText="1" shrinkToFit="1"/>
    </xf>
    <xf numFmtId="0" fontId="68" fillId="0" borderId="149" xfId="0" applyFont="1" applyBorder="1" applyAlignment="1">
      <alignment horizontal="center" vertical="center" wrapText="1" shrinkToFit="1"/>
    </xf>
    <xf numFmtId="0" fontId="34" fillId="25" borderId="89" xfId="0" applyFont="1" applyFill="1" applyBorder="1" applyAlignment="1">
      <alignment horizontal="center" vertical="center" wrapText="1" shrinkToFit="1"/>
    </xf>
    <xf numFmtId="0" fontId="34" fillId="25" borderId="163" xfId="0" applyFont="1" applyFill="1" applyBorder="1" applyAlignment="1">
      <alignment horizontal="center" vertical="center" wrapText="1" shrinkToFit="1"/>
    </xf>
    <xf numFmtId="0" fontId="34" fillId="25" borderId="99" xfId="0" applyFont="1" applyFill="1" applyBorder="1" applyAlignment="1">
      <alignment horizontal="center" vertical="center" wrapText="1" shrinkToFit="1"/>
    </xf>
    <xf numFmtId="0" fontId="34" fillId="25" borderId="145" xfId="0" applyFont="1" applyFill="1" applyBorder="1" applyAlignment="1">
      <alignment horizontal="center" vertical="center" wrapText="1" shrinkToFit="1"/>
    </xf>
    <xf numFmtId="2" fontId="31" fillId="25" borderId="94" xfId="0" applyNumberFormat="1" applyFont="1" applyFill="1" applyBorder="1" applyAlignment="1">
      <alignment horizontal="center" vertical="center"/>
    </xf>
    <xf numFmtId="2" fontId="31" fillId="25" borderId="25" xfId="0" applyNumberFormat="1" applyFont="1" applyFill="1" applyBorder="1" applyAlignment="1">
      <alignment horizontal="center" vertical="center"/>
    </xf>
    <xf numFmtId="2" fontId="31" fillId="25" borderId="102" xfId="0" applyNumberFormat="1" applyFont="1" applyFill="1" applyBorder="1" applyAlignment="1">
      <alignment horizontal="center" vertical="center"/>
    </xf>
    <xf numFmtId="2" fontId="31" fillId="25" borderId="105" xfId="0" applyNumberFormat="1" applyFont="1" applyFill="1" applyBorder="1" applyAlignment="1">
      <alignment horizontal="center" vertical="center"/>
    </xf>
    <xf numFmtId="0" fontId="48" fillId="31" borderId="174" xfId="0" applyFont="1" applyFill="1" applyBorder="1" applyAlignment="1">
      <alignment horizontal="center" vertical="center" wrapText="1" shrinkToFit="1"/>
    </xf>
    <xf numFmtId="0" fontId="48" fillId="31" borderId="78" xfId="0" applyFont="1" applyFill="1" applyBorder="1" applyAlignment="1">
      <alignment horizontal="center" vertical="center" wrapText="1" shrinkToFit="1"/>
    </xf>
    <xf numFmtId="0" fontId="48" fillId="31" borderId="121" xfId="0" applyFont="1" applyFill="1" applyBorder="1" applyAlignment="1">
      <alignment horizontal="center" vertical="center" wrapText="1" shrinkToFit="1"/>
    </xf>
    <xf numFmtId="0" fontId="29" fillId="25" borderId="183" xfId="0" applyFont="1" applyFill="1" applyBorder="1" applyAlignment="1">
      <alignment horizontal="center" vertical="center" wrapText="1" shrinkToFit="1"/>
    </xf>
    <xf numFmtId="0" fontId="29" fillId="25" borderId="62" xfId="0" applyFont="1" applyFill="1" applyBorder="1" applyAlignment="1">
      <alignment horizontal="center" vertical="center" wrapText="1" shrinkToFit="1"/>
    </xf>
    <xf numFmtId="0" fontId="29" fillId="25" borderId="29" xfId="0" applyFont="1" applyFill="1" applyBorder="1" applyAlignment="1">
      <alignment horizontal="center" vertical="center" wrapText="1" shrinkToFit="1"/>
    </xf>
    <xf numFmtId="0" fontId="29" fillId="0" borderId="148" xfId="0" applyFont="1" applyBorder="1" applyAlignment="1">
      <alignment horizontal="center" vertical="center" wrapText="1" shrinkToFit="1"/>
    </xf>
    <xf numFmtId="0" fontId="29" fillId="0" borderId="116" xfId="0" applyFont="1" applyBorder="1" applyAlignment="1">
      <alignment horizontal="center" vertical="center" wrapText="1" shrinkToFit="1"/>
    </xf>
    <xf numFmtId="0" fontId="29" fillId="0" borderId="115" xfId="0" applyFont="1" applyBorder="1" applyAlignment="1">
      <alignment horizontal="center" vertical="center" wrapText="1" shrinkToFit="1"/>
    </xf>
    <xf numFmtId="164" fontId="31" fillId="25" borderId="117" xfId="0" applyNumberFormat="1" applyFont="1" applyFill="1" applyBorder="1" applyAlignment="1" applyProtection="1">
      <protection locked="0"/>
    </xf>
    <xf numFmtId="164" fontId="31" fillId="25" borderId="86" xfId="0" applyNumberFormat="1" applyFont="1" applyFill="1" applyBorder="1" applyAlignment="1" applyProtection="1">
      <protection locked="0"/>
    </xf>
    <xf numFmtId="164" fontId="31" fillId="25" borderId="142" xfId="0" applyNumberFormat="1" applyFont="1" applyFill="1" applyBorder="1" applyAlignment="1" applyProtection="1">
      <protection locked="0"/>
    </xf>
    <xf numFmtId="2" fontId="43" fillId="25" borderId="65" xfId="0" applyNumberFormat="1" applyFont="1" applyFill="1" applyBorder="1" applyAlignment="1" applyProtection="1">
      <protection locked="0"/>
    </xf>
    <xf numFmtId="2" fontId="43" fillId="25" borderId="31" xfId="0" applyNumberFormat="1" applyFont="1" applyFill="1" applyBorder="1" applyAlignment="1" applyProtection="1">
      <protection locked="0"/>
    </xf>
    <xf numFmtId="0" fontId="29" fillId="0" borderId="29" xfId="0" applyFont="1" applyBorder="1" applyAlignment="1">
      <alignment horizontal="center" vertical="center" wrapText="1" shrinkToFit="1"/>
    </xf>
    <xf numFmtId="0" fontId="29" fillId="0" borderId="62" xfId="0" applyFont="1" applyBorder="1" applyAlignment="1">
      <alignment horizontal="center" vertical="center" wrapText="1" shrinkToFit="1"/>
    </xf>
    <xf numFmtId="2" fontId="34" fillId="25" borderId="25" xfId="0" applyNumberFormat="1" applyFont="1" applyFill="1" applyBorder="1" applyAlignment="1" applyProtection="1">
      <alignment horizontal="center" vertical="center"/>
      <protection locked="0"/>
    </xf>
    <xf numFmtId="2" fontId="34" fillId="25" borderId="102" xfId="0" applyNumberFormat="1" applyFont="1" applyFill="1" applyBorder="1" applyAlignment="1" applyProtection="1">
      <alignment horizontal="center" vertical="center"/>
      <protection locked="0"/>
    </xf>
    <xf numFmtId="0" fontId="29" fillId="0" borderId="170" xfId="0" applyFont="1" applyFill="1" applyBorder="1" applyAlignment="1">
      <alignment horizontal="center" vertical="center" wrapText="1" shrinkToFit="1"/>
    </xf>
    <xf numFmtId="0" fontId="29" fillId="0" borderId="95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 shrinkToFit="1"/>
    </xf>
    <xf numFmtId="0" fontId="34" fillId="0" borderId="104" xfId="0" applyFont="1" applyBorder="1" applyAlignment="1">
      <alignment horizontal="center" vertical="center" wrapText="1" shrinkToFit="1"/>
    </xf>
    <xf numFmtId="2" fontId="43" fillId="25" borderId="85" xfId="0" applyNumberFormat="1" applyFont="1" applyFill="1" applyBorder="1" applyAlignment="1" applyProtection="1">
      <protection locked="0"/>
    </xf>
    <xf numFmtId="2" fontId="43" fillId="25" borderId="87" xfId="0" applyNumberFormat="1" applyFont="1" applyFill="1" applyBorder="1" applyAlignment="1" applyProtection="1">
      <protection locked="0"/>
    </xf>
    <xf numFmtId="1" fontId="34" fillId="25" borderId="122" xfId="0" applyNumberFormat="1" applyFont="1" applyFill="1" applyBorder="1" applyAlignment="1" applyProtection="1">
      <alignment horizontal="center" vertical="center"/>
      <protection locked="0"/>
    </xf>
    <xf numFmtId="1" fontId="34" fillId="25" borderId="51" xfId="0" applyNumberFormat="1" applyFont="1" applyFill="1" applyBorder="1" applyAlignment="1" applyProtection="1">
      <alignment horizontal="center" vertical="center"/>
      <protection locked="0"/>
    </xf>
    <xf numFmtId="0" fontId="58" fillId="0" borderId="119" xfId="0" applyFont="1" applyBorder="1"/>
    <xf numFmtId="0" fontId="58" fillId="0" borderId="121" xfId="0" applyFont="1" applyBorder="1"/>
    <xf numFmtId="2" fontId="66" fillId="25" borderId="119" xfId="0" applyNumberFormat="1" applyFont="1" applyFill="1" applyBorder="1" applyProtection="1">
      <protection locked="0"/>
    </xf>
    <xf numFmtId="2" fontId="66" fillId="25" borderId="121" xfId="0" applyNumberFormat="1" applyFont="1" applyFill="1" applyBorder="1" applyProtection="1">
      <protection locked="0"/>
    </xf>
    <xf numFmtId="0" fontId="60" fillId="0" borderId="114" xfId="0" applyFont="1" applyBorder="1" applyAlignment="1">
      <alignment horizontal="center" vertical="center" wrapText="1" shrinkToFit="1"/>
    </xf>
    <xf numFmtId="0" fontId="60" fillId="0" borderId="95" xfId="0" applyFont="1" applyBorder="1" applyAlignment="1">
      <alignment horizontal="center" vertical="center" wrapText="1" shrinkToFit="1"/>
    </xf>
    <xf numFmtId="164" fontId="31" fillId="0" borderId="25" xfId="0" applyNumberFormat="1" applyFont="1" applyBorder="1" applyAlignment="1">
      <alignment horizontal="center" vertical="center" wrapText="1"/>
    </xf>
    <xf numFmtId="164" fontId="31" fillId="0" borderId="23" xfId="0" applyNumberFormat="1" applyFont="1" applyBorder="1" applyAlignment="1">
      <alignment horizontal="center" vertical="center" wrapText="1"/>
    </xf>
    <xf numFmtId="2" fontId="43" fillId="25" borderId="21" xfId="0" applyNumberFormat="1" applyFont="1" applyFill="1" applyBorder="1" applyProtection="1">
      <protection locked="0"/>
    </xf>
    <xf numFmtId="2" fontId="43" fillId="25" borderId="28" xfId="0" applyNumberFormat="1" applyFont="1" applyFill="1" applyBorder="1" applyProtection="1">
      <protection locked="0"/>
    </xf>
    <xf numFmtId="2" fontId="43" fillId="25" borderId="22" xfId="0" applyNumberFormat="1" applyFont="1" applyFill="1" applyBorder="1" applyProtection="1">
      <protection locked="0"/>
    </xf>
    <xf numFmtId="2" fontId="43" fillId="25" borderId="20" xfId="0" applyNumberFormat="1" applyFont="1" applyFill="1" applyBorder="1" applyProtection="1">
      <protection locked="0"/>
    </xf>
    <xf numFmtId="2" fontId="43" fillId="25" borderId="74" xfId="0" applyNumberFormat="1" applyFont="1" applyFill="1" applyBorder="1" applyProtection="1">
      <protection locked="0"/>
    </xf>
    <xf numFmtId="0" fontId="29" fillId="0" borderId="25" xfId="0" applyFont="1" applyBorder="1" applyAlignment="1">
      <alignment horizontal="center" vertical="center" wrapText="1" shrinkToFit="1"/>
    </xf>
    <xf numFmtId="164" fontId="0" fillId="0" borderId="65" xfId="0" applyNumberFormat="1" applyBorder="1" applyAlignment="1">
      <alignment vertical="center" wrapText="1"/>
    </xf>
    <xf numFmtId="164" fontId="0" fillId="0" borderId="171" xfId="0" applyNumberFormat="1" applyBorder="1" applyAlignment="1">
      <alignment vertical="center" wrapText="1"/>
    </xf>
    <xf numFmtId="164" fontId="31" fillId="25" borderId="173" xfId="0" applyNumberFormat="1" applyFont="1" applyFill="1" applyBorder="1" applyAlignment="1" applyProtection="1">
      <alignment horizontal="center"/>
      <protection locked="0"/>
    </xf>
    <xf numFmtId="164" fontId="31" fillId="25" borderId="143" xfId="0" applyNumberFormat="1" applyFont="1" applyFill="1" applyBorder="1" applyAlignment="1" applyProtection="1">
      <alignment horizontal="center"/>
      <protection locked="0"/>
    </xf>
    <xf numFmtId="164" fontId="31" fillId="25" borderId="144" xfId="0" applyNumberFormat="1" applyFont="1" applyFill="1" applyBorder="1" applyAlignment="1" applyProtection="1">
      <alignment horizontal="center"/>
      <protection locked="0"/>
    </xf>
    <xf numFmtId="0" fontId="0" fillId="0" borderId="149" xfId="0" applyBorder="1"/>
    <xf numFmtId="0" fontId="0" fillId="0" borderId="95" xfId="0" applyBorder="1"/>
    <xf numFmtId="0" fontId="0" fillId="0" borderId="23" xfId="0" applyBorder="1"/>
    <xf numFmtId="0" fontId="0" fillId="0" borderId="51" xfId="0" applyBorder="1"/>
    <xf numFmtId="164" fontId="31" fillId="25" borderId="86" xfId="0" applyNumberFormat="1" applyFont="1" applyFill="1" applyBorder="1" applyAlignment="1" applyProtection="1">
      <alignment horizontal="center"/>
      <protection locked="0"/>
    </xf>
    <xf numFmtId="164" fontId="31" fillId="25" borderId="87" xfId="0" applyNumberFormat="1" applyFont="1" applyFill="1" applyBorder="1" applyAlignment="1" applyProtection="1">
      <alignment horizontal="center"/>
      <protection locked="0"/>
    </xf>
    <xf numFmtId="2" fontId="31" fillId="25" borderId="22" xfId="0" applyNumberFormat="1" applyFont="1" applyFill="1" applyBorder="1" applyAlignment="1" applyProtection="1">
      <alignment horizontal="center"/>
      <protection locked="0"/>
    </xf>
    <xf numFmtId="2" fontId="31" fillId="25" borderId="20" xfId="0" applyNumberFormat="1" applyFont="1" applyFill="1" applyBorder="1" applyAlignment="1" applyProtection="1">
      <alignment horizontal="center"/>
      <protection locked="0"/>
    </xf>
    <xf numFmtId="2" fontId="31" fillId="25" borderId="74" xfId="0" applyNumberFormat="1" applyFont="1" applyFill="1" applyBorder="1" applyAlignment="1" applyProtection="1">
      <alignment horizontal="center"/>
      <protection locked="0"/>
    </xf>
    <xf numFmtId="164" fontId="31" fillId="25" borderId="85" xfId="0" applyNumberFormat="1" applyFont="1" applyFill="1" applyBorder="1" applyAlignment="1" applyProtection="1">
      <alignment horizontal="center"/>
      <protection locked="0"/>
    </xf>
    <xf numFmtId="0" fontId="29" fillId="0" borderId="137" xfId="0" applyFont="1" applyBorder="1" applyAlignment="1">
      <alignment horizontal="center" vertical="center" wrapText="1" shrinkToFit="1"/>
    </xf>
    <xf numFmtId="0" fontId="29" fillId="0" borderId="27" xfId="0" applyFont="1" applyBorder="1" applyAlignment="1">
      <alignment horizontal="center" vertical="center" wrapText="1" shrinkToFit="1"/>
    </xf>
    <xf numFmtId="0" fontId="29" fillId="0" borderId="184" xfId="0" applyFont="1" applyBorder="1" applyAlignment="1">
      <alignment horizontal="center" vertical="center" wrapText="1" shrinkToFit="1"/>
    </xf>
    <xf numFmtId="0" fontId="29" fillId="0" borderId="169" xfId="0" applyFont="1" applyBorder="1" applyAlignment="1">
      <alignment horizontal="center" vertical="center" wrapText="1" shrinkToFit="1"/>
    </xf>
    <xf numFmtId="0" fontId="34" fillId="0" borderId="149" xfId="0" applyFont="1" applyBorder="1" applyAlignment="1">
      <alignment horizontal="center" vertical="center" wrapText="1" shrinkToFit="1"/>
    </xf>
    <xf numFmtId="0" fontId="34" fillId="0" borderId="116" xfId="0" applyFont="1" applyBorder="1" applyAlignment="1">
      <alignment horizontal="center" vertical="center" wrapText="1" shrinkToFit="1"/>
    </xf>
    <xf numFmtId="0" fontId="12" fillId="0" borderId="20" xfId="0" applyFont="1" applyBorder="1" applyAlignment="1">
      <alignment horizontal="center"/>
    </xf>
    <xf numFmtId="0" fontId="12" fillId="0" borderId="175" xfId="0" applyFont="1" applyBorder="1" applyAlignment="1">
      <alignment horizontal="center"/>
    </xf>
    <xf numFmtId="0" fontId="37" fillId="0" borderId="116" xfId="0" applyFont="1" applyBorder="1" applyAlignment="1">
      <alignment horizontal="center" vertical="center" wrapText="1" shrinkToFit="1"/>
    </xf>
    <xf numFmtId="164" fontId="31" fillId="0" borderId="176" xfId="0" applyNumberFormat="1" applyFont="1" applyBorder="1" applyAlignment="1">
      <alignment vertical="center" wrapText="1"/>
    </xf>
    <xf numFmtId="164" fontId="31" fillId="0" borderId="177" xfId="0" applyNumberFormat="1" applyFont="1" applyBorder="1" applyAlignment="1">
      <alignment vertical="center" wrapText="1"/>
    </xf>
    <xf numFmtId="0" fontId="31" fillId="0" borderId="178" xfId="0" applyFont="1" applyBorder="1" applyAlignment="1">
      <alignment horizontal="center" vertical="center" wrapText="1" shrinkToFit="1"/>
    </xf>
    <xf numFmtId="0" fontId="31" fillId="0" borderId="92" xfId="0" applyFont="1" applyBorder="1" applyAlignment="1">
      <alignment horizontal="center" vertical="center" wrapText="1" shrinkToFit="1"/>
    </xf>
    <xf numFmtId="164" fontId="31" fillId="25" borderId="159" xfId="0" applyNumberFormat="1" applyFont="1" applyFill="1" applyBorder="1" applyAlignment="1" applyProtection="1">
      <protection locked="0"/>
    </xf>
    <xf numFmtId="164" fontId="31" fillId="25" borderId="20" xfId="0" applyNumberFormat="1" applyFont="1" applyFill="1" applyBorder="1" applyAlignment="1" applyProtection="1">
      <protection locked="0"/>
    </xf>
    <xf numFmtId="164" fontId="31" fillId="25" borderId="21" xfId="0" applyNumberFormat="1" applyFont="1" applyFill="1" applyBorder="1" applyAlignment="1" applyProtection="1">
      <protection locked="0"/>
    </xf>
    <xf numFmtId="0" fontId="34" fillId="0" borderId="105" xfId="0" applyFont="1" applyBorder="1" applyAlignment="1">
      <alignment horizontal="center" vertical="center" wrapText="1" shrinkToFit="1"/>
    </xf>
    <xf numFmtId="0" fontId="29" fillId="0" borderId="36" xfId="0" applyFont="1" applyBorder="1" applyAlignment="1">
      <alignment horizontal="center" vertical="center" wrapText="1" shrinkToFit="1"/>
    </xf>
    <xf numFmtId="164" fontId="31" fillId="25" borderId="119" xfId="0" applyNumberFormat="1" applyFont="1" applyFill="1" applyBorder="1" applyAlignment="1" applyProtection="1">
      <alignment horizontal="center"/>
      <protection locked="0"/>
    </xf>
    <xf numFmtId="164" fontId="31" fillId="25" borderId="120" xfId="0" applyNumberFormat="1" applyFont="1" applyFill="1" applyBorder="1" applyAlignment="1" applyProtection="1">
      <alignment horizontal="center"/>
      <protection locked="0"/>
    </xf>
    <xf numFmtId="164" fontId="31" fillId="25" borderId="121" xfId="0" applyNumberFormat="1" applyFont="1" applyFill="1" applyBorder="1" applyAlignment="1" applyProtection="1">
      <alignment horizontal="center"/>
      <protection locked="0"/>
    </xf>
    <xf numFmtId="164" fontId="31" fillId="25" borderId="65" xfId="0" applyNumberFormat="1" applyFont="1" applyFill="1" applyBorder="1" applyAlignment="1" applyProtection="1">
      <protection locked="0"/>
    </xf>
    <xf numFmtId="164" fontId="31" fillId="25" borderId="171" xfId="0" applyNumberFormat="1" applyFont="1" applyFill="1" applyBorder="1" applyAlignment="1" applyProtection="1">
      <protection locked="0"/>
    </xf>
    <xf numFmtId="164" fontId="31" fillId="25" borderId="180" xfId="0" applyNumberFormat="1" applyFont="1" applyFill="1" applyBorder="1" applyAlignment="1" applyProtection="1">
      <alignment horizontal="center"/>
      <protection locked="0"/>
    </xf>
    <xf numFmtId="164" fontId="31" fillId="25" borderId="167" xfId="0" applyNumberFormat="1" applyFont="1" applyFill="1" applyBorder="1" applyAlignment="1" applyProtection="1">
      <alignment horizontal="center"/>
      <protection locked="0"/>
    </xf>
    <xf numFmtId="164" fontId="31" fillId="25" borderId="181" xfId="0" applyNumberFormat="1" applyFont="1" applyFill="1" applyBorder="1" applyAlignment="1" applyProtection="1">
      <alignment horizontal="center"/>
      <protection locked="0"/>
    </xf>
    <xf numFmtId="0" fontId="29" fillId="0" borderId="182" xfId="0" applyFont="1" applyBorder="1" applyAlignment="1">
      <alignment horizontal="center" vertical="center" wrapText="1" shrinkToFit="1"/>
    </xf>
    <xf numFmtId="0" fontId="12" fillId="0" borderId="15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30" fillId="0" borderId="23" xfId="0" applyFont="1" applyBorder="1" applyAlignment="1">
      <alignment horizontal="center" vertical="center" wrapText="1" shrinkToFit="1"/>
    </xf>
    <xf numFmtId="0" fontId="30" fillId="0" borderId="51" xfId="0" applyFont="1" applyBorder="1" applyAlignment="1">
      <alignment horizontal="center" vertical="center" wrapText="1" shrinkToFit="1"/>
    </xf>
    <xf numFmtId="0" fontId="45" fillId="0" borderId="149" xfId="0" applyFont="1" applyBorder="1" applyAlignment="1">
      <alignment horizontal="center" vertical="center" wrapText="1" shrinkToFit="1"/>
    </xf>
    <xf numFmtId="0" fontId="45" fillId="0" borderId="95" xfId="0" applyFont="1" applyBorder="1" applyAlignment="1">
      <alignment horizontal="center" vertical="center" wrapText="1" shrinkToFit="1"/>
    </xf>
    <xf numFmtId="0" fontId="34" fillId="25" borderId="160" xfId="0" applyFont="1" applyFill="1" applyBorder="1" applyAlignment="1">
      <alignment horizontal="center" vertical="center" wrapText="1" shrinkToFit="1"/>
    </xf>
    <xf numFmtId="0" fontId="34" fillId="25" borderId="32" xfId="0" applyFont="1" applyFill="1" applyBorder="1" applyAlignment="1">
      <alignment horizontal="center" vertical="center" wrapText="1" shrinkToFit="1"/>
    </xf>
    <xf numFmtId="0" fontId="34" fillId="25" borderId="161" xfId="0" applyFont="1" applyFill="1" applyBorder="1" applyAlignment="1">
      <alignment horizontal="center" vertical="center" wrapText="1" shrinkToFit="1"/>
    </xf>
    <xf numFmtId="0" fontId="34" fillId="25" borderId="158" xfId="0" applyFont="1" applyFill="1" applyBorder="1" applyAlignment="1">
      <alignment horizontal="center" vertical="center" wrapText="1" shrinkToFit="1"/>
    </xf>
    <xf numFmtId="0" fontId="34" fillId="25" borderId="0" xfId="0" applyFont="1" applyFill="1" applyBorder="1" applyAlignment="1">
      <alignment horizontal="center" vertical="center" wrapText="1" shrinkToFit="1"/>
    </xf>
    <xf numFmtId="0" fontId="34" fillId="25" borderId="78" xfId="0" applyFont="1" applyFill="1" applyBorder="1" applyAlignment="1">
      <alignment horizontal="center" vertical="center" wrapText="1" shrinkToFit="1"/>
    </xf>
    <xf numFmtId="164" fontId="31" fillId="25" borderId="20" xfId="0" applyNumberFormat="1" applyFont="1" applyFill="1" applyBorder="1" applyAlignment="1" applyProtection="1">
      <alignment horizontal="center"/>
      <protection locked="0"/>
    </xf>
    <xf numFmtId="164" fontId="31" fillId="25" borderId="21" xfId="0" applyNumberFormat="1" applyFont="1" applyFill="1" applyBorder="1" applyAlignment="1" applyProtection="1">
      <alignment horizontal="center"/>
      <protection locked="0"/>
    </xf>
    <xf numFmtId="2" fontId="31" fillId="0" borderId="28" xfId="0" applyNumberFormat="1" applyFont="1" applyBorder="1" applyAlignment="1">
      <alignment horizontal="center"/>
    </xf>
    <xf numFmtId="0" fontId="29" fillId="0" borderId="150" xfId="0" applyFont="1" applyBorder="1" applyAlignment="1">
      <alignment horizontal="center" vertical="center" wrapText="1" shrinkToFit="1"/>
    </xf>
    <xf numFmtId="0" fontId="29" fillId="0" borderId="84" xfId="0" applyFont="1" applyBorder="1" applyAlignment="1">
      <alignment horizontal="center" vertical="center" wrapText="1" shrinkToFit="1"/>
    </xf>
    <xf numFmtId="0" fontId="31" fillId="0" borderId="160" xfId="0" applyFont="1" applyBorder="1" applyAlignment="1">
      <alignment horizontal="center" vertical="center" wrapText="1" shrinkToFit="1"/>
    </xf>
    <xf numFmtId="0" fontId="31" fillId="0" borderId="161" xfId="0" applyFont="1" applyBorder="1" applyAlignment="1">
      <alignment horizontal="center" vertical="center" wrapText="1" shrinkToFit="1"/>
    </xf>
    <xf numFmtId="0" fontId="0" fillId="0" borderId="51" xfId="0" applyBorder="1" applyAlignment="1">
      <alignment horizontal="center" vertical="center" wrapText="1" shrinkToFit="1"/>
    </xf>
    <xf numFmtId="164" fontId="31" fillId="25" borderId="139" xfId="0" applyNumberFormat="1" applyFont="1" applyFill="1" applyBorder="1" applyAlignment="1" applyProtection="1">
      <alignment horizontal="center"/>
      <protection locked="0"/>
    </xf>
    <xf numFmtId="164" fontId="31" fillId="25" borderId="189" xfId="0" applyNumberFormat="1" applyFont="1" applyFill="1" applyBorder="1" applyAlignment="1" applyProtection="1">
      <alignment horizontal="center"/>
      <protection locked="0"/>
    </xf>
    <xf numFmtId="164" fontId="31" fillId="25" borderId="136" xfId="0" applyNumberFormat="1" applyFont="1" applyFill="1" applyBorder="1" applyAlignment="1" applyProtection="1">
      <alignment horizontal="center"/>
      <protection locked="0"/>
    </xf>
    <xf numFmtId="0" fontId="29" fillId="0" borderId="63" xfId="0" applyFont="1" applyBorder="1" applyAlignment="1">
      <alignment horizontal="center" vertical="center" wrapText="1" shrinkToFit="1"/>
    </xf>
    <xf numFmtId="0" fontId="12" fillId="0" borderId="85" xfId="0" applyFont="1" applyBorder="1" applyAlignment="1"/>
    <xf numFmtId="0" fontId="31" fillId="28" borderId="162" xfId="0" applyFont="1" applyFill="1" applyBorder="1" applyAlignment="1">
      <alignment horizontal="center"/>
    </xf>
    <xf numFmtId="0" fontId="31" fillId="28" borderId="75" xfId="0" applyFont="1" applyFill="1" applyBorder="1" applyAlignment="1">
      <alignment horizontal="center"/>
    </xf>
    <xf numFmtId="0" fontId="31" fillId="28" borderId="77" xfId="0" applyFont="1" applyFill="1" applyBorder="1" applyAlignment="1">
      <alignment horizontal="center"/>
    </xf>
    <xf numFmtId="0" fontId="29" fillId="25" borderId="104" xfId="0" applyFont="1" applyFill="1" applyBorder="1" applyAlignment="1">
      <alignment horizontal="center" vertical="center" wrapText="1" shrinkToFit="1"/>
    </xf>
    <xf numFmtId="0" fontId="29" fillId="25" borderId="182" xfId="0" applyFont="1" applyFill="1" applyBorder="1" applyAlignment="1">
      <alignment horizontal="center" vertical="center" wrapText="1" shrinkToFit="1"/>
    </xf>
    <xf numFmtId="0" fontId="29" fillId="25" borderId="102" xfId="0" applyFont="1" applyFill="1" applyBorder="1" applyAlignment="1">
      <alignment horizontal="center" vertical="center" wrapText="1" shrinkToFit="1"/>
    </xf>
    <xf numFmtId="0" fontId="29" fillId="25" borderId="115" xfId="0" applyFont="1" applyFill="1" applyBorder="1" applyAlignment="1">
      <alignment horizontal="center" vertical="center" wrapText="1" shrinkToFit="1"/>
    </xf>
    <xf numFmtId="0" fontId="29" fillId="25" borderId="122" xfId="0" applyFont="1" applyFill="1" applyBorder="1" applyAlignment="1">
      <alignment horizontal="center" vertical="center" wrapText="1" shrinkToFit="1"/>
    </xf>
    <xf numFmtId="0" fontId="29" fillId="25" borderId="23" xfId="0" applyFont="1" applyFill="1" applyBorder="1" applyAlignment="1">
      <alignment horizontal="center" vertical="center" wrapText="1" shrinkToFit="1"/>
    </xf>
    <xf numFmtId="0" fontId="29" fillId="25" borderId="25" xfId="0" applyFont="1" applyFill="1" applyBorder="1" applyAlignment="1">
      <alignment horizontal="center" vertical="center" wrapText="1" shrinkToFit="1"/>
    </xf>
    <xf numFmtId="2" fontId="31" fillId="0" borderId="22" xfId="0" applyNumberFormat="1" applyFont="1" applyBorder="1" applyAlignment="1">
      <alignment horizontal="center"/>
    </xf>
    <xf numFmtId="2" fontId="31" fillId="0" borderId="20" xfId="0" applyNumberFormat="1" applyFont="1" applyBorder="1" applyAlignment="1">
      <alignment horizontal="center"/>
    </xf>
    <xf numFmtId="2" fontId="31" fillId="0" borderId="21" xfId="0" applyNumberFormat="1" applyFont="1" applyBorder="1" applyAlignment="1">
      <alignment horizontal="center"/>
    </xf>
    <xf numFmtId="0" fontId="34" fillId="0" borderId="184" xfId="0" applyFont="1" applyBorder="1" applyAlignment="1">
      <alignment horizontal="center" vertical="center" wrapText="1" shrinkToFit="1"/>
    </xf>
    <xf numFmtId="0" fontId="29" fillId="25" borderId="114" xfId="0" applyFont="1" applyFill="1" applyBorder="1" applyAlignment="1">
      <alignment horizontal="center" vertical="center" wrapText="1" shrinkToFit="1"/>
    </xf>
    <xf numFmtId="0" fontId="29" fillId="25" borderId="95" xfId="0" applyFont="1" applyFill="1" applyBorder="1" applyAlignment="1">
      <alignment horizontal="center" vertical="center" wrapText="1" shrinkToFit="1"/>
    </xf>
    <xf numFmtId="164" fontId="31" fillId="25" borderId="166" xfId="0" applyNumberFormat="1" applyFont="1" applyFill="1" applyBorder="1" applyAlignment="1" applyProtection="1">
      <alignment horizontal="center"/>
      <protection locked="0"/>
    </xf>
    <xf numFmtId="164" fontId="33" fillId="25" borderId="22" xfId="0" applyNumberFormat="1" applyFont="1" applyFill="1" applyBorder="1" applyAlignment="1" applyProtection="1">
      <alignment horizontal="center"/>
      <protection locked="0"/>
    </xf>
    <xf numFmtId="164" fontId="33" fillId="25" borderId="20" xfId="0" applyNumberFormat="1" applyFont="1" applyFill="1" applyBorder="1" applyAlignment="1" applyProtection="1">
      <alignment horizontal="center"/>
      <protection locked="0"/>
    </xf>
    <xf numFmtId="2" fontId="43" fillId="25" borderId="117" xfId="0" applyNumberFormat="1" applyFont="1" applyFill="1" applyBorder="1" applyProtection="1">
      <protection locked="0"/>
    </xf>
    <xf numFmtId="2" fontId="43" fillId="25" borderId="87" xfId="0" applyNumberFormat="1" applyFont="1" applyFill="1" applyBorder="1" applyProtection="1">
      <protection locked="0"/>
    </xf>
    <xf numFmtId="2" fontId="66" fillId="25" borderId="20" xfId="0" applyNumberFormat="1" applyFont="1" applyFill="1" applyBorder="1" applyProtection="1">
      <protection locked="0"/>
    </xf>
    <xf numFmtId="0" fontId="58" fillId="0" borderId="159" xfId="0" applyFont="1" applyBorder="1" applyAlignment="1"/>
    <xf numFmtId="0" fontId="58" fillId="0" borderId="74" xfId="0" applyFont="1" applyBorder="1" applyAlignment="1"/>
    <xf numFmtId="2" fontId="31" fillId="25" borderId="28" xfId="0" applyNumberFormat="1" applyFont="1" applyFill="1" applyBorder="1" applyAlignment="1" applyProtection="1">
      <protection locked="0"/>
    </xf>
    <xf numFmtId="1" fontId="34" fillId="25" borderId="94" xfId="0" applyNumberFormat="1" applyFont="1" applyFill="1" applyBorder="1" applyAlignment="1" applyProtection="1">
      <alignment horizontal="center" vertical="center"/>
      <protection locked="0"/>
    </xf>
    <xf numFmtId="1" fontId="34" fillId="25" borderId="25" xfId="0" applyNumberFormat="1" applyFont="1" applyFill="1" applyBorder="1" applyAlignment="1" applyProtection="1">
      <alignment horizontal="center" vertical="center"/>
      <protection locked="0"/>
    </xf>
    <xf numFmtId="0" fontId="29" fillId="25" borderId="137" xfId="0" applyFont="1" applyFill="1" applyBorder="1" applyAlignment="1">
      <alignment horizontal="center" vertical="center" wrapText="1" shrinkToFit="1"/>
    </xf>
    <xf numFmtId="0" fontId="29" fillId="25" borderId="51" xfId="0" applyFont="1" applyFill="1" applyBorder="1" applyAlignment="1">
      <alignment horizontal="center" vertical="center" wrapText="1" shrinkToFit="1"/>
    </xf>
    <xf numFmtId="164" fontId="33" fillId="25" borderId="187" xfId="0" applyNumberFormat="1" applyFont="1" applyFill="1" applyBorder="1" applyAlignment="1" applyProtection="1">
      <alignment horizontal="center"/>
      <protection locked="0"/>
    </xf>
    <xf numFmtId="164" fontId="33" fillId="25" borderId="188" xfId="0" applyNumberFormat="1" applyFont="1" applyFill="1" applyBorder="1" applyAlignment="1" applyProtection="1">
      <alignment horizontal="center"/>
      <protection locked="0"/>
    </xf>
    <xf numFmtId="164" fontId="31" fillId="25" borderId="173" xfId="0" applyNumberFormat="1" applyFont="1" applyFill="1" applyBorder="1" applyAlignment="1" applyProtection="1">
      <protection locked="0"/>
    </xf>
    <xf numFmtId="164" fontId="31" fillId="25" borderId="143" xfId="0" applyNumberFormat="1" applyFont="1" applyFill="1" applyBorder="1" applyAlignment="1" applyProtection="1">
      <protection locked="0"/>
    </xf>
    <xf numFmtId="164" fontId="31" fillId="25" borderId="144" xfId="0" applyNumberFormat="1" applyFont="1" applyFill="1" applyBorder="1" applyAlignment="1" applyProtection="1">
      <protection locked="0"/>
    </xf>
    <xf numFmtId="2" fontId="55" fillId="0" borderId="28" xfId="0" applyNumberFormat="1" applyFont="1" applyBorder="1" applyAlignment="1">
      <alignment horizontal="center"/>
    </xf>
    <xf numFmtId="0" fontId="48" fillId="32" borderId="172" xfId="0" applyFont="1" applyFill="1" applyBorder="1" applyAlignment="1">
      <alignment horizontal="center" vertical="center" wrapText="1" shrinkToFit="1"/>
    </xf>
    <xf numFmtId="0" fontId="48" fillId="32" borderId="0" xfId="0" applyFont="1" applyFill="1" applyBorder="1" applyAlignment="1">
      <alignment horizontal="center" vertical="center" wrapText="1" shrinkToFit="1"/>
    </xf>
    <xf numFmtId="164" fontId="35" fillId="0" borderId="86" xfId="0" applyNumberFormat="1" applyFont="1" applyBorder="1" applyAlignment="1">
      <alignment vertical="center" wrapText="1"/>
    </xf>
    <xf numFmtId="164" fontId="35" fillId="0" borderId="142" xfId="0" applyNumberFormat="1" applyFont="1" applyBorder="1" applyAlignment="1">
      <alignment vertical="center" wrapText="1"/>
    </xf>
    <xf numFmtId="0" fontId="52" fillId="0" borderId="0" xfId="0" applyFont="1" applyBorder="1" applyAlignment="1">
      <alignment horizontal="center" wrapText="1" shrinkToFit="1"/>
    </xf>
    <xf numFmtId="0" fontId="28" fillId="0" borderId="0" xfId="0" applyFont="1" applyBorder="1" applyAlignment="1">
      <alignment horizontal="left" wrapText="1" shrinkToFit="1"/>
    </xf>
    <xf numFmtId="2" fontId="43" fillId="25" borderId="28" xfId="0" applyNumberFormat="1" applyFont="1" applyFill="1" applyBorder="1" applyAlignment="1" applyProtection="1">
      <alignment horizontal="center"/>
      <protection locked="0"/>
    </xf>
    <xf numFmtId="0" fontId="34" fillId="0" borderId="25" xfId="0" applyFont="1" applyBorder="1" applyAlignment="1">
      <alignment horizontal="center" vertical="center" wrapText="1"/>
    </xf>
    <xf numFmtId="0" fontId="34" fillId="0" borderId="102" xfId="0" applyFont="1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 shrinkToFit="1"/>
    </xf>
    <xf numFmtId="164" fontId="0" fillId="0" borderId="143" xfId="0" applyNumberFormat="1" applyBorder="1" applyAlignment="1">
      <alignment wrapText="1" shrinkToFit="1"/>
    </xf>
    <xf numFmtId="164" fontId="0" fillId="0" borderId="144" xfId="0" applyNumberFormat="1" applyBorder="1" applyAlignment="1">
      <alignment wrapText="1" shrinkToFit="1"/>
    </xf>
    <xf numFmtId="0" fontId="38" fillId="26" borderId="122" xfId="0" applyFont="1" applyFill="1" applyBorder="1" applyAlignment="1">
      <alignment wrapText="1" shrinkToFit="1"/>
    </xf>
    <xf numFmtId="0" fontId="0" fillId="0" borderId="51" xfId="0" applyBorder="1" applyAlignment="1">
      <alignment wrapText="1" shrinkToFit="1"/>
    </xf>
    <xf numFmtId="0" fontId="28" fillId="30" borderId="174" xfId="0" applyFont="1" applyFill="1" applyBorder="1" applyAlignment="1">
      <alignment horizontal="center" vertical="center" wrapText="1" shrinkToFit="1"/>
    </xf>
    <xf numFmtId="0" fontId="28" fillId="30" borderId="78" xfId="0" applyFont="1" applyFill="1" applyBorder="1" applyAlignment="1">
      <alignment horizontal="center" vertical="center" wrapText="1" shrinkToFit="1"/>
    </xf>
    <xf numFmtId="0" fontId="28" fillId="30" borderId="121" xfId="0" applyFont="1" applyFill="1" applyBorder="1" applyAlignment="1">
      <alignment horizontal="center" vertical="center" wrapText="1" shrinkToFit="1"/>
    </xf>
    <xf numFmtId="0" fontId="58" fillId="0" borderId="173" xfId="0" applyFont="1" applyBorder="1" applyAlignment="1">
      <alignment horizontal="center"/>
    </xf>
    <xf numFmtId="0" fontId="58" fillId="0" borderId="144" xfId="0" applyFont="1" applyBorder="1" applyAlignment="1">
      <alignment horizontal="center"/>
    </xf>
    <xf numFmtId="0" fontId="0" fillId="0" borderId="173" xfId="0" applyBorder="1" applyAlignment="1">
      <alignment horizontal="center"/>
    </xf>
    <xf numFmtId="0" fontId="0" fillId="0" borderId="144" xfId="0" applyBorder="1" applyAlignment="1">
      <alignment horizontal="center"/>
    </xf>
    <xf numFmtId="2" fontId="34" fillId="25" borderId="122" xfId="0" applyNumberFormat="1" applyFont="1" applyFill="1" applyBorder="1" applyAlignment="1" applyProtection="1">
      <alignment horizontal="center" vertical="center"/>
      <protection locked="0"/>
    </xf>
    <xf numFmtId="2" fontId="34" fillId="25" borderId="51" xfId="0" applyNumberFormat="1" applyFont="1" applyFill="1" applyBorder="1" applyAlignment="1" applyProtection="1">
      <alignment horizontal="center" vertical="center"/>
      <protection locked="0"/>
    </xf>
    <xf numFmtId="2" fontId="31" fillId="0" borderId="122" xfId="0" applyNumberFormat="1" applyFont="1" applyBorder="1" applyAlignment="1">
      <alignment horizontal="center" vertical="center" wrapText="1"/>
    </xf>
    <xf numFmtId="2" fontId="31" fillId="0" borderId="51" xfId="0" applyNumberFormat="1" applyFont="1" applyBorder="1" applyAlignment="1">
      <alignment horizontal="center" vertical="center" wrapText="1"/>
    </xf>
    <xf numFmtId="0" fontId="59" fillId="0" borderId="183" xfId="0" applyFont="1" applyBorder="1" applyAlignment="1">
      <alignment horizontal="center" vertical="center" wrapText="1" shrinkToFit="1"/>
    </xf>
    <xf numFmtId="0" fontId="59" fillId="0" borderId="185" xfId="0" applyFont="1" applyBorder="1" applyAlignment="1">
      <alignment horizontal="center" vertical="center" wrapText="1" shrinkToFit="1"/>
    </xf>
    <xf numFmtId="0" fontId="40" fillId="0" borderId="85" xfId="0" applyFont="1" applyBorder="1" applyAlignment="1">
      <alignment horizontal="center" vertical="center" wrapText="1" shrinkToFit="1"/>
    </xf>
    <xf numFmtId="0" fontId="40" fillId="0" borderId="87" xfId="0" applyFont="1" applyBorder="1" applyAlignment="1">
      <alignment horizontal="center" vertical="center" wrapText="1" shrinkToFit="1"/>
    </xf>
    <xf numFmtId="2" fontId="34" fillId="25" borderId="94" xfId="0" applyNumberFormat="1" applyFont="1" applyFill="1" applyBorder="1" applyAlignment="1" applyProtection="1">
      <alignment horizontal="center" vertical="center"/>
      <protection locked="0"/>
    </xf>
    <xf numFmtId="2" fontId="34" fillId="25" borderId="105" xfId="0" applyNumberFormat="1" applyFont="1" applyFill="1" applyBorder="1" applyAlignment="1" applyProtection="1">
      <alignment horizontal="center" vertical="center"/>
      <protection locked="0"/>
    </xf>
    <xf numFmtId="164" fontId="35" fillId="0" borderId="166" xfId="0" applyNumberFormat="1" applyFont="1" applyBorder="1" applyAlignment="1">
      <alignment horizontal="center" vertical="center" wrapText="1"/>
    </xf>
    <xf numFmtId="164" fontId="35" fillId="0" borderId="167" xfId="0" applyNumberFormat="1" applyFont="1" applyBorder="1" applyAlignment="1">
      <alignment horizontal="center" vertical="center" wrapText="1"/>
    </xf>
    <xf numFmtId="164" fontId="35" fillId="0" borderId="179" xfId="0" applyNumberFormat="1" applyFont="1" applyBorder="1" applyAlignment="1">
      <alignment horizontal="center" vertical="center" wrapText="1"/>
    </xf>
    <xf numFmtId="2" fontId="31" fillId="0" borderId="166" xfId="0" applyNumberFormat="1" applyFont="1" applyBorder="1" applyAlignment="1">
      <alignment horizontal="center"/>
    </xf>
    <xf numFmtId="2" fontId="31" fillId="0" borderId="167" xfId="0" applyNumberFormat="1" applyFont="1" applyBorder="1" applyAlignment="1">
      <alignment horizontal="center"/>
    </xf>
    <xf numFmtId="2" fontId="31" fillId="0" borderId="179" xfId="0" applyNumberFormat="1" applyFont="1" applyBorder="1" applyAlignment="1">
      <alignment horizontal="center"/>
    </xf>
    <xf numFmtId="0" fontId="59" fillId="0" borderId="160" xfId="0" applyFont="1" applyBorder="1" applyAlignment="1">
      <alignment horizontal="center" vertical="center" wrapText="1" shrinkToFit="1"/>
    </xf>
    <xf numFmtId="0" fontId="59" fillId="0" borderId="32" xfId="0" applyFont="1" applyBorder="1" applyAlignment="1">
      <alignment horizontal="center" vertical="center" wrapText="1" shrinkToFit="1"/>
    </xf>
    <xf numFmtId="0" fontId="59" fillId="0" borderId="161" xfId="0" applyFont="1" applyBorder="1" applyAlignment="1">
      <alignment horizontal="center" vertical="center" wrapText="1" shrinkToFit="1"/>
    </xf>
    <xf numFmtId="164" fontId="31" fillId="25" borderId="159" xfId="0" applyNumberFormat="1" applyFont="1" applyFill="1" applyBorder="1" applyAlignment="1" applyProtection="1">
      <alignment horizontal="center"/>
      <protection locked="0"/>
    </xf>
    <xf numFmtId="164" fontId="31" fillId="25" borderId="74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88">
    <cellStyle name="20% - Акцент1" xfId="1" builtinId="30" customBuiltin="1"/>
    <cellStyle name="20% - Акцент1 2" xfId="2"/>
    <cellStyle name="20% - Акцент2" xfId="3" builtinId="34" customBuiltin="1"/>
    <cellStyle name="20% - Акцент2 2" xfId="4"/>
    <cellStyle name="20% - Акцент3" xfId="5" builtinId="38" customBuiltin="1"/>
    <cellStyle name="20% - Акцент3 2" xfId="6"/>
    <cellStyle name="20% - Акцент4" xfId="7" builtinId="42" customBuiltin="1"/>
    <cellStyle name="20% - Акцент4 2" xfId="8"/>
    <cellStyle name="20% - Акцент5" xfId="9" builtinId="46" customBuiltin="1"/>
    <cellStyle name="20% - Акцент5 2" xfId="10"/>
    <cellStyle name="20% - Акцент6" xfId="11" builtinId="50" customBuiltin="1"/>
    <cellStyle name="20% - Акцент6 2" xfId="12"/>
    <cellStyle name="40% - Акцент1" xfId="13" builtinId="31" customBuiltin="1"/>
    <cellStyle name="40% - Акцент1 2" xfId="14"/>
    <cellStyle name="40% - Акцент2" xfId="15" builtinId="35" customBuiltin="1"/>
    <cellStyle name="40% - Акцент2 2" xfId="16"/>
    <cellStyle name="40% - Акцент3" xfId="17" builtinId="39" customBuiltin="1"/>
    <cellStyle name="40% - Акцент3 2" xfId="18"/>
    <cellStyle name="40% - Акцент4" xfId="19" builtinId="43" customBuiltin="1"/>
    <cellStyle name="40% - Акцент4 2" xfId="20"/>
    <cellStyle name="40% - Акцент5" xfId="21" builtinId="47" customBuiltin="1"/>
    <cellStyle name="40% - Акцент5 2" xfId="22"/>
    <cellStyle name="40% - Акцент6" xfId="23" builtinId="51" customBuiltin="1"/>
    <cellStyle name="40% - Акцент6 2" xfId="24"/>
    <cellStyle name="60% - Акцент1" xfId="25" builtinId="32" customBuiltin="1"/>
    <cellStyle name="60% - Акцент1 2" xfId="26"/>
    <cellStyle name="60% - Акцент2" xfId="27" builtinId="36" customBuiltin="1"/>
    <cellStyle name="60% - Акцент2 2" xfId="28"/>
    <cellStyle name="60% - Акцент3" xfId="29" builtinId="40" customBuiltin="1"/>
    <cellStyle name="60% - Акцент3 2" xfId="30"/>
    <cellStyle name="60% - Акцент4" xfId="31" builtinId="44" customBuiltin="1"/>
    <cellStyle name="60% - Акцент4 2" xfId="32"/>
    <cellStyle name="60% - Акцент5" xfId="33" builtinId="48" customBuiltin="1"/>
    <cellStyle name="60% - Акцент5 2" xfId="34"/>
    <cellStyle name="60% - Акцент6" xfId="35" builtinId="52" customBuiltin="1"/>
    <cellStyle name="60% - Акцент6 2" xfId="36"/>
    <cellStyle name="Акцент1" xfId="37" builtinId="29" customBuiltin="1"/>
    <cellStyle name="Акцент1 2" xfId="38"/>
    <cellStyle name="Акцент2" xfId="39" builtinId="33" customBuiltin="1"/>
    <cellStyle name="Акцент2 2" xfId="40"/>
    <cellStyle name="Акцент3" xfId="41" builtinId="37" customBuiltin="1"/>
    <cellStyle name="Акцент3 2" xfId="42"/>
    <cellStyle name="Акцент4" xfId="43" builtinId="41" customBuiltin="1"/>
    <cellStyle name="Акцент4 2" xfId="44"/>
    <cellStyle name="Акцент5" xfId="45" builtinId="45" customBuiltin="1"/>
    <cellStyle name="Акцент5 2" xfId="46"/>
    <cellStyle name="Акцент6" xfId="47" builtinId="49" customBuiltin="1"/>
    <cellStyle name="Акцент6 2" xfId="48"/>
    <cellStyle name="Ввод " xfId="49" builtinId="20" customBuiltin="1"/>
    <cellStyle name="Ввод  2" xfId="50"/>
    <cellStyle name="Вывод" xfId="51" builtinId="21" customBuiltin="1"/>
    <cellStyle name="Вывод 2" xfId="52"/>
    <cellStyle name="Вычисление" xfId="53" builtinId="22" customBuiltin="1"/>
    <cellStyle name="Вычисление 2" xfId="54"/>
    <cellStyle name="Заголовок 1" xfId="55" builtinId="16" customBuiltin="1"/>
    <cellStyle name="Заголовок 1 2" xfId="56"/>
    <cellStyle name="Заголовок 2" xfId="57" builtinId="17" customBuiltin="1"/>
    <cellStyle name="Заголовок 2 2" xfId="58"/>
    <cellStyle name="Заголовок 3" xfId="59" builtinId="18" customBuiltin="1"/>
    <cellStyle name="Заголовок 3 2" xfId="60"/>
    <cellStyle name="Заголовок 4" xfId="61" builtinId="19" customBuiltin="1"/>
    <cellStyle name="Заголовок 4 2" xfId="62"/>
    <cellStyle name="Итог" xfId="63" builtinId="25" customBuiltin="1"/>
    <cellStyle name="Итог 2" xfId="64"/>
    <cellStyle name="Контрольная ячейка" xfId="65" builtinId="23" customBuiltin="1"/>
    <cellStyle name="Контрольная ячейка 2" xfId="66"/>
    <cellStyle name="Название" xfId="67" builtinId="15" customBuiltin="1"/>
    <cellStyle name="Название 2" xfId="68"/>
    <cellStyle name="Нейтральный" xfId="69" builtinId="28" customBuiltin="1"/>
    <cellStyle name="Нейтральный 2" xfId="70"/>
    <cellStyle name="Обычный" xfId="0" builtinId="0"/>
    <cellStyle name="Обычный 2" xfId="71"/>
    <cellStyle name="Обычный 2 2" xfId="72"/>
    <cellStyle name="Обычный 2 3" xfId="73"/>
    <cellStyle name="Обычный 2 4" xfId="74"/>
    <cellStyle name="Обычный 2 5" xfId="75"/>
    <cellStyle name="Плохой" xfId="76" builtinId="27" customBuiltin="1"/>
    <cellStyle name="Плохой 2" xfId="77"/>
    <cellStyle name="Пояснение" xfId="78" builtinId="53" customBuiltin="1"/>
    <cellStyle name="Пояснение 2" xfId="79"/>
    <cellStyle name="Примечание" xfId="80" builtinId="10" customBuiltin="1"/>
    <cellStyle name="Примечание 2" xfId="81"/>
    <cellStyle name="Связанная ячейка" xfId="82" builtinId="24" customBuiltin="1"/>
    <cellStyle name="Связанная ячейка 2" xfId="83"/>
    <cellStyle name="Текст предупреждения" xfId="84" builtinId="11" customBuiltin="1"/>
    <cellStyle name="Текст предупреждения 2" xfId="85"/>
    <cellStyle name="Хороший" xfId="86" builtinId="26" customBuiltin="1"/>
    <cellStyle name="Хороший 2" xfId="8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61" Type="http://schemas.openxmlformats.org/officeDocument/2006/relationships/image" Target="../media/image16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349</xdr:row>
      <xdr:rowOff>104775</xdr:rowOff>
    </xdr:from>
    <xdr:to>
      <xdr:col>7</xdr:col>
      <xdr:colOff>857250</xdr:colOff>
      <xdr:row>350</xdr:row>
      <xdr:rowOff>402318</xdr:rowOff>
    </xdr:to>
    <xdr:pic>
      <xdr:nvPicPr>
        <xdr:cNvPr id="188377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72425" y="119033925"/>
          <a:ext cx="485775" cy="67854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342900</xdr:colOff>
      <xdr:row>157</xdr:row>
      <xdr:rowOff>228601</xdr:rowOff>
    </xdr:from>
    <xdr:to>
      <xdr:col>7</xdr:col>
      <xdr:colOff>990600</xdr:colOff>
      <xdr:row>161</xdr:row>
      <xdr:rowOff>30481</xdr:rowOff>
    </xdr:to>
    <xdr:pic>
      <xdr:nvPicPr>
        <xdr:cNvPr id="188378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43850" y="52358926"/>
          <a:ext cx="647700" cy="9829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436</xdr:row>
      <xdr:rowOff>104775</xdr:rowOff>
    </xdr:from>
    <xdr:to>
      <xdr:col>7</xdr:col>
      <xdr:colOff>1019175</xdr:colOff>
      <xdr:row>437</xdr:row>
      <xdr:rowOff>19050</xdr:rowOff>
    </xdr:to>
    <xdr:pic>
      <xdr:nvPicPr>
        <xdr:cNvPr id="188380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829550" y="181336950"/>
          <a:ext cx="7905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238125</xdr:colOff>
      <xdr:row>431</xdr:row>
      <xdr:rowOff>95250</xdr:rowOff>
    </xdr:from>
    <xdr:to>
      <xdr:col>7</xdr:col>
      <xdr:colOff>1066800</xdr:colOff>
      <xdr:row>431</xdr:row>
      <xdr:rowOff>971550</xdr:rowOff>
    </xdr:to>
    <xdr:pic>
      <xdr:nvPicPr>
        <xdr:cNvPr id="188381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839075" y="176164875"/>
          <a:ext cx="8286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85725</xdr:colOff>
      <xdr:row>183</xdr:row>
      <xdr:rowOff>200025</xdr:rowOff>
    </xdr:from>
    <xdr:to>
      <xdr:col>7</xdr:col>
      <xdr:colOff>952500</xdr:colOff>
      <xdr:row>187</xdr:row>
      <xdr:rowOff>142875</xdr:rowOff>
    </xdr:to>
    <xdr:pic>
      <xdr:nvPicPr>
        <xdr:cNvPr id="18838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86675" y="62303025"/>
          <a:ext cx="866775" cy="1162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219075</xdr:colOff>
      <xdr:row>271</xdr:row>
      <xdr:rowOff>133350</xdr:rowOff>
    </xdr:from>
    <xdr:to>
      <xdr:col>7</xdr:col>
      <xdr:colOff>1104900</xdr:colOff>
      <xdr:row>272</xdr:row>
      <xdr:rowOff>428625</xdr:rowOff>
    </xdr:to>
    <xdr:pic>
      <xdr:nvPicPr>
        <xdr:cNvPr id="188383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820025" y="90468450"/>
          <a:ext cx="885825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142875</xdr:colOff>
      <xdr:row>98</xdr:row>
      <xdr:rowOff>19050</xdr:rowOff>
    </xdr:from>
    <xdr:to>
      <xdr:col>7</xdr:col>
      <xdr:colOff>990600</xdr:colOff>
      <xdr:row>100</xdr:row>
      <xdr:rowOff>276225</xdr:rowOff>
    </xdr:to>
    <xdr:pic>
      <xdr:nvPicPr>
        <xdr:cNvPr id="188384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743825" y="32804100"/>
          <a:ext cx="847725" cy="828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314325</xdr:colOff>
      <xdr:row>67</xdr:row>
      <xdr:rowOff>28575</xdr:rowOff>
    </xdr:from>
    <xdr:to>
      <xdr:col>7</xdr:col>
      <xdr:colOff>1007092</xdr:colOff>
      <xdr:row>71</xdr:row>
      <xdr:rowOff>161925</xdr:rowOff>
    </xdr:to>
    <xdr:pic>
      <xdr:nvPicPr>
        <xdr:cNvPr id="18838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915275" y="20926425"/>
          <a:ext cx="692767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190500</xdr:colOff>
      <xdr:row>7</xdr:row>
      <xdr:rowOff>38100</xdr:rowOff>
    </xdr:from>
    <xdr:to>
      <xdr:col>7</xdr:col>
      <xdr:colOff>952500</xdr:colOff>
      <xdr:row>11</xdr:row>
      <xdr:rowOff>193895</xdr:rowOff>
    </xdr:to>
    <xdr:pic>
      <xdr:nvPicPr>
        <xdr:cNvPr id="188386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791450" y="3867150"/>
          <a:ext cx="762000" cy="118449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171450</xdr:colOff>
      <xdr:row>15</xdr:row>
      <xdr:rowOff>133350</xdr:rowOff>
    </xdr:from>
    <xdr:to>
      <xdr:col>7</xdr:col>
      <xdr:colOff>1133475</xdr:colOff>
      <xdr:row>20</xdr:row>
      <xdr:rowOff>228600</xdr:rowOff>
    </xdr:to>
    <xdr:pic>
      <xdr:nvPicPr>
        <xdr:cNvPr id="188387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772400" y="6238875"/>
          <a:ext cx="962025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285750</xdr:colOff>
      <xdr:row>90</xdr:row>
      <xdr:rowOff>28575</xdr:rowOff>
    </xdr:from>
    <xdr:to>
      <xdr:col>7</xdr:col>
      <xdr:colOff>971550</xdr:colOff>
      <xdr:row>90</xdr:row>
      <xdr:rowOff>912338</xdr:rowOff>
    </xdr:to>
    <xdr:pic>
      <xdr:nvPicPr>
        <xdr:cNvPr id="18838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886700" y="27536775"/>
          <a:ext cx="685800" cy="88376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371</xdr:row>
      <xdr:rowOff>114300</xdr:rowOff>
    </xdr:from>
    <xdr:to>
      <xdr:col>7</xdr:col>
      <xdr:colOff>914400</xdr:colOff>
      <xdr:row>371</xdr:row>
      <xdr:rowOff>714375</xdr:rowOff>
    </xdr:to>
    <xdr:pic>
      <xdr:nvPicPr>
        <xdr:cNvPr id="188389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829550" y="131806950"/>
          <a:ext cx="685800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295275</xdr:colOff>
      <xdr:row>212</xdr:row>
      <xdr:rowOff>76199</xdr:rowOff>
    </xdr:from>
    <xdr:to>
      <xdr:col>7</xdr:col>
      <xdr:colOff>1000125</xdr:colOff>
      <xdr:row>214</xdr:row>
      <xdr:rowOff>238124</xdr:rowOff>
    </xdr:to>
    <xdr:pic>
      <xdr:nvPicPr>
        <xdr:cNvPr id="188390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896225" y="71580374"/>
          <a:ext cx="70485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180975</xdr:colOff>
      <xdr:row>282</xdr:row>
      <xdr:rowOff>200025</xdr:rowOff>
    </xdr:from>
    <xdr:to>
      <xdr:col>7</xdr:col>
      <xdr:colOff>1000125</xdr:colOff>
      <xdr:row>286</xdr:row>
      <xdr:rowOff>85725</xdr:rowOff>
    </xdr:to>
    <xdr:pic>
      <xdr:nvPicPr>
        <xdr:cNvPr id="18839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781925" y="93706950"/>
          <a:ext cx="81915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381000</xdr:colOff>
      <xdr:row>208</xdr:row>
      <xdr:rowOff>114300</xdr:rowOff>
    </xdr:from>
    <xdr:to>
      <xdr:col>7</xdr:col>
      <xdr:colOff>1019175</xdr:colOff>
      <xdr:row>211</xdr:row>
      <xdr:rowOff>76200</xdr:rowOff>
    </xdr:to>
    <xdr:pic>
      <xdr:nvPicPr>
        <xdr:cNvPr id="188392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981950" y="70180200"/>
          <a:ext cx="638175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142875</xdr:colOff>
      <xdr:row>306</xdr:row>
      <xdr:rowOff>123825</xdr:rowOff>
    </xdr:from>
    <xdr:to>
      <xdr:col>7</xdr:col>
      <xdr:colOff>1038225</xdr:colOff>
      <xdr:row>310</xdr:row>
      <xdr:rowOff>38100</xdr:rowOff>
    </xdr:to>
    <xdr:pic>
      <xdr:nvPicPr>
        <xdr:cNvPr id="188393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743825" y="104308275"/>
          <a:ext cx="89535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102</xdr:row>
      <xdr:rowOff>66675</xdr:rowOff>
    </xdr:from>
    <xdr:to>
      <xdr:col>7</xdr:col>
      <xdr:colOff>1009650</xdr:colOff>
      <xdr:row>102</xdr:row>
      <xdr:rowOff>1000125</xdr:rowOff>
    </xdr:to>
    <xdr:pic>
      <xdr:nvPicPr>
        <xdr:cNvPr id="18839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858125" y="33937575"/>
          <a:ext cx="7524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171450</xdr:colOff>
      <xdr:row>76</xdr:row>
      <xdr:rowOff>190500</xdr:rowOff>
    </xdr:from>
    <xdr:to>
      <xdr:col>7</xdr:col>
      <xdr:colOff>1095375</xdr:colOff>
      <xdr:row>81</xdr:row>
      <xdr:rowOff>57150</xdr:rowOff>
    </xdr:to>
    <xdr:pic>
      <xdr:nvPicPr>
        <xdr:cNvPr id="18839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772400" y="24574500"/>
          <a:ext cx="923925" cy="1152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342900</xdr:colOff>
      <xdr:row>298</xdr:row>
      <xdr:rowOff>66676</xdr:rowOff>
    </xdr:from>
    <xdr:to>
      <xdr:col>7</xdr:col>
      <xdr:colOff>962025</xdr:colOff>
      <xdr:row>298</xdr:row>
      <xdr:rowOff>752476</xdr:rowOff>
    </xdr:to>
    <xdr:pic>
      <xdr:nvPicPr>
        <xdr:cNvPr id="18839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943850" y="99983926"/>
          <a:ext cx="619125" cy="685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296</xdr:row>
      <xdr:rowOff>66675</xdr:rowOff>
    </xdr:from>
    <xdr:to>
      <xdr:col>7</xdr:col>
      <xdr:colOff>981075</xdr:colOff>
      <xdr:row>297</xdr:row>
      <xdr:rowOff>400050</xdr:rowOff>
    </xdr:to>
    <xdr:pic>
      <xdr:nvPicPr>
        <xdr:cNvPr id="188399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858125" y="98974275"/>
          <a:ext cx="72390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247650</xdr:colOff>
      <xdr:row>75</xdr:row>
      <xdr:rowOff>19050</xdr:rowOff>
    </xdr:from>
    <xdr:to>
      <xdr:col>7</xdr:col>
      <xdr:colOff>1057275</xdr:colOff>
      <xdr:row>76</xdr:row>
      <xdr:rowOff>0</xdr:rowOff>
    </xdr:to>
    <xdr:pic>
      <xdr:nvPicPr>
        <xdr:cNvPr id="188400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848600" y="23679150"/>
          <a:ext cx="80962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292</xdr:row>
      <xdr:rowOff>247650</xdr:rowOff>
    </xdr:from>
    <xdr:to>
      <xdr:col>7</xdr:col>
      <xdr:colOff>933450</xdr:colOff>
      <xdr:row>292</xdr:row>
      <xdr:rowOff>1133475</xdr:rowOff>
    </xdr:to>
    <xdr:pic>
      <xdr:nvPicPr>
        <xdr:cNvPr id="188401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829550" y="96535875"/>
          <a:ext cx="70485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114300</xdr:colOff>
      <xdr:row>192</xdr:row>
      <xdr:rowOff>29216</xdr:rowOff>
    </xdr:from>
    <xdr:to>
      <xdr:col>7</xdr:col>
      <xdr:colOff>1038225</xdr:colOff>
      <xdr:row>195</xdr:row>
      <xdr:rowOff>200025</xdr:rowOff>
    </xdr:to>
    <xdr:pic>
      <xdr:nvPicPr>
        <xdr:cNvPr id="18840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715250" y="65723141"/>
          <a:ext cx="923925" cy="93280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190</xdr:row>
      <xdr:rowOff>38100</xdr:rowOff>
    </xdr:from>
    <xdr:to>
      <xdr:col>7</xdr:col>
      <xdr:colOff>914400</xdr:colOff>
      <xdr:row>191</xdr:row>
      <xdr:rowOff>419100</xdr:rowOff>
    </xdr:to>
    <xdr:pic>
      <xdr:nvPicPr>
        <xdr:cNvPr id="188404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829550" y="64665225"/>
          <a:ext cx="685800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</xdr:colOff>
      <xdr:row>188</xdr:row>
      <xdr:rowOff>142875</xdr:rowOff>
    </xdr:from>
    <xdr:to>
      <xdr:col>7</xdr:col>
      <xdr:colOff>1076325</xdr:colOff>
      <xdr:row>189</xdr:row>
      <xdr:rowOff>390525</xdr:rowOff>
    </xdr:to>
    <xdr:pic>
      <xdr:nvPicPr>
        <xdr:cNvPr id="188405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734300" y="63769875"/>
          <a:ext cx="94297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200025</xdr:colOff>
      <xdr:row>167</xdr:row>
      <xdr:rowOff>180975</xdr:rowOff>
    </xdr:from>
    <xdr:to>
      <xdr:col>7</xdr:col>
      <xdr:colOff>1085850</xdr:colOff>
      <xdr:row>167</xdr:row>
      <xdr:rowOff>790575</xdr:rowOff>
    </xdr:to>
    <xdr:pic>
      <xdr:nvPicPr>
        <xdr:cNvPr id="188406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800975" y="55902225"/>
          <a:ext cx="885825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161925</xdr:colOff>
      <xdr:row>154</xdr:row>
      <xdr:rowOff>104776</xdr:rowOff>
    </xdr:from>
    <xdr:to>
      <xdr:col>7</xdr:col>
      <xdr:colOff>1001132</xdr:colOff>
      <xdr:row>155</xdr:row>
      <xdr:rowOff>409575</xdr:rowOff>
    </xdr:to>
    <xdr:pic>
      <xdr:nvPicPr>
        <xdr:cNvPr id="188407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762875" y="49415701"/>
          <a:ext cx="839207" cy="6667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276225</xdr:colOff>
      <xdr:row>152</xdr:row>
      <xdr:rowOff>114300</xdr:rowOff>
    </xdr:from>
    <xdr:to>
      <xdr:col>7</xdr:col>
      <xdr:colOff>942975</xdr:colOff>
      <xdr:row>152</xdr:row>
      <xdr:rowOff>914400</xdr:rowOff>
    </xdr:to>
    <xdr:pic>
      <xdr:nvPicPr>
        <xdr:cNvPr id="188408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877175" y="49377600"/>
          <a:ext cx="66675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314325</xdr:colOff>
      <xdr:row>134</xdr:row>
      <xdr:rowOff>76200</xdr:rowOff>
    </xdr:from>
    <xdr:to>
      <xdr:col>7</xdr:col>
      <xdr:colOff>981075</xdr:colOff>
      <xdr:row>135</xdr:row>
      <xdr:rowOff>533400</xdr:rowOff>
    </xdr:to>
    <xdr:pic>
      <xdr:nvPicPr>
        <xdr:cNvPr id="188409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915275" y="43186350"/>
          <a:ext cx="66675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304800</xdr:colOff>
      <xdr:row>128</xdr:row>
      <xdr:rowOff>95250</xdr:rowOff>
    </xdr:from>
    <xdr:to>
      <xdr:col>7</xdr:col>
      <xdr:colOff>914400</xdr:colOff>
      <xdr:row>130</xdr:row>
      <xdr:rowOff>190500</xdr:rowOff>
    </xdr:to>
    <xdr:pic>
      <xdr:nvPicPr>
        <xdr:cNvPr id="188411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905750" y="41148000"/>
          <a:ext cx="60960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219075</xdr:colOff>
      <xdr:row>73</xdr:row>
      <xdr:rowOff>38100</xdr:rowOff>
    </xdr:from>
    <xdr:to>
      <xdr:col>7</xdr:col>
      <xdr:colOff>1057275</xdr:colOff>
      <xdr:row>74</xdr:row>
      <xdr:rowOff>409575</xdr:rowOff>
    </xdr:to>
    <xdr:pic>
      <xdr:nvPicPr>
        <xdr:cNvPr id="18841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820025" y="22707600"/>
          <a:ext cx="838200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219075</xdr:colOff>
      <xdr:row>313</xdr:row>
      <xdr:rowOff>209551</xdr:rowOff>
    </xdr:from>
    <xdr:to>
      <xdr:col>7</xdr:col>
      <xdr:colOff>1000125</xdr:colOff>
      <xdr:row>314</xdr:row>
      <xdr:rowOff>685801</xdr:rowOff>
    </xdr:to>
    <xdr:pic>
      <xdr:nvPicPr>
        <xdr:cNvPr id="188413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820025" y="106946701"/>
          <a:ext cx="781050" cy="704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295275</xdr:colOff>
      <xdr:row>330</xdr:row>
      <xdr:rowOff>104775</xdr:rowOff>
    </xdr:from>
    <xdr:to>
      <xdr:col>7</xdr:col>
      <xdr:colOff>962025</xdr:colOff>
      <xdr:row>330</xdr:row>
      <xdr:rowOff>638175</xdr:rowOff>
    </xdr:to>
    <xdr:pic>
      <xdr:nvPicPr>
        <xdr:cNvPr id="18841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896225" y="112271175"/>
          <a:ext cx="6667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319</xdr:row>
      <xdr:rowOff>95250</xdr:rowOff>
    </xdr:from>
    <xdr:to>
      <xdr:col>7</xdr:col>
      <xdr:colOff>1000125</xdr:colOff>
      <xdr:row>320</xdr:row>
      <xdr:rowOff>238125</xdr:rowOff>
    </xdr:to>
    <xdr:pic>
      <xdr:nvPicPr>
        <xdr:cNvPr id="18841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858125" y="108908850"/>
          <a:ext cx="742950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328777</xdr:colOff>
      <xdr:row>321</xdr:row>
      <xdr:rowOff>257176</xdr:rowOff>
    </xdr:from>
    <xdr:to>
      <xdr:col>7</xdr:col>
      <xdr:colOff>1038225</xdr:colOff>
      <xdr:row>324</xdr:row>
      <xdr:rowOff>76201</xdr:rowOff>
    </xdr:to>
    <xdr:pic>
      <xdr:nvPicPr>
        <xdr:cNvPr id="18841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929727" y="109880401"/>
          <a:ext cx="709448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273725</xdr:colOff>
      <xdr:row>325</xdr:row>
      <xdr:rowOff>123825</xdr:rowOff>
    </xdr:from>
    <xdr:to>
      <xdr:col>7</xdr:col>
      <xdr:colOff>942975</xdr:colOff>
      <xdr:row>327</xdr:row>
      <xdr:rowOff>219075</xdr:rowOff>
    </xdr:to>
    <xdr:pic>
      <xdr:nvPicPr>
        <xdr:cNvPr id="18841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874675" y="110709075"/>
          <a:ext cx="669250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247650</xdr:colOff>
      <xdr:row>352</xdr:row>
      <xdr:rowOff>161925</xdr:rowOff>
    </xdr:from>
    <xdr:to>
      <xdr:col>7</xdr:col>
      <xdr:colOff>952500</xdr:colOff>
      <xdr:row>352</xdr:row>
      <xdr:rowOff>695325</xdr:rowOff>
    </xdr:to>
    <xdr:pic>
      <xdr:nvPicPr>
        <xdr:cNvPr id="18841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848600" y="120796050"/>
          <a:ext cx="7048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457558</xdr:colOff>
      <xdr:row>353</xdr:row>
      <xdr:rowOff>133350</xdr:rowOff>
    </xdr:from>
    <xdr:to>
      <xdr:col>7</xdr:col>
      <xdr:colOff>914399</xdr:colOff>
      <xdr:row>353</xdr:row>
      <xdr:rowOff>889992</xdr:rowOff>
    </xdr:to>
    <xdr:pic>
      <xdr:nvPicPr>
        <xdr:cNvPr id="18841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058508" y="121472325"/>
          <a:ext cx="456841" cy="75664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381000</xdr:colOff>
      <xdr:row>354</xdr:row>
      <xdr:rowOff>219075</xdr:rowOff>
    </xdr:from>
    <xdr:to>
      <xdr:col>7</xdr:col>
      <xdr:colOff>904875</xdr:colOff>
      <xdr:row>354</xdr:row>
      <xdr:rowOff>657225</xdr:rowOff>
    </xdr:to>
    <xdr:pic>
      <xdr:nvPicPr>
        <xdr:cNvPr id="18842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981950" y="122262900"/>
          <a:ext cx="5238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180975</xdr:colOff>
      <xdr:row>357</xdr:row>
      <xdr:rowOff>123826</xdr:rowOff>
    </xdr:from>
    <xdr:to>
      <xdr:col>7</xdr:col>
      <xdr:colOff>981075</xdr:colOff>
      <xdr:row>357</xdr:row>
      <xdr:rowOff>733426</xdr:rowOff>
    </xdr:to>
    <xdr:pic>
      <xdr:nvPicPr>
        <xdr:cNvPr id="188421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781925" y="124186951"/>
          <a:ext cx="800100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358</xdr:row>
      <xdr:rowOff>209550</xdr:rowOff>
    </xdr:from>
    <xdr:to>
      <xdr:col>7</xdr:col>
      <xdr:colOff>1000125</xdr:colOff>
      <xdr:row>360</xdr:row>
      <xdr:rowOff>285750</xdr:rowOff>
    </xdr:to>
    <xdr:pic>
      <xdr:nvPicPr>
        <xdr:cNvPr id="188422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829550" y="125168025"/>
          <a:ext cx="771525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161925</xdr:colOff>
      <xdr:row>367</xdr:row>
      <xdr:rowOff>219075</xdr:rowOff>
    </xdr:from>
    <xdr:to>
      <xdr:col>7</xdr:col>
      <xdr:colOff>1057275</xdr:colOff>
      <xdr:row>368</xdr:row>
      <xdr:rowOff>400050</xdr:rowOff>
    </xdr:to>
    <xdr:pic>
      <xdr:nvPicPr>
        <xdr:cNvPr id="188423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762875" y="129054225"/>
          <a:ext cx="895350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123825</xdr:colOff>
      <xdr:row>378</xdr:row>
      <xdr:rowOff>171450</xdr:rowOff>
    </xdr:from>
    <xdr:to>
      <xdr:col>7</xdr:col>
      <xdr:colOff>1143000</xdr:colOff>
      <xdr:row>379</xdr:row>
      <xdr:rowOff>295275</xdr:rowOff>
    </xdr:to>
    <xdr:pic>
      <xdr:nvPicPr>
        <xdr:cNvPr id="188424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724775" y="136845675"/>
          <a:ext cx="1019175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276225</xdr:colOff>
      <xdr:row>381</xdr:row>
      <xdr:rowOff>200025</xdr:rowOff>
    </xdr:from>
    <xdr:to>
      <xdr:col>7</xdr:col>
      <xdr:colOff>962025</xdr:colOff>
      <xdr:row>383</xdr:row>
      <xdr:rowOff>238125</xdr:rowOff>
    </xdr:to>
    <xdr:pic>
      <xdr:nvPicPr>
        <xdr:cNvPr id="188425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877175" y="138350625"/>
          <a:ext cx="685800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85725</xdr:colOff>
      <xdr:row>394</xdr:row>
      <xdr:rowOff>133350</xdr:rowOff>
    </xdr:from>
    <xdr:to>
      <xdr:col>7</xdr:col>
      <xdr:colOff>1152525</xdr:colOff>
      <xdr:row>394</xdr:row>
      <xdr:rowOff>1095375</xdr:rowOff>
    </xdr:to>
    <xdr:pic>
      <xdr:nvPicPr>
        <xdr:cNvPr id="188426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686675" y="144151350"/>
          <a:ext cx="10668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390525</xdr:colOff>
      <xdr:row>401</xdr:row>
      <xdr:rowOff>161925</xdr:rowOff>
    </xdr:from>
    <xdr:to>
      <xdr:col>7</xdr:col>
      <xdr:colOff>1038225</xdr:colOff>
      <xdr:row>401</xdr:row>
      <xdr:rowOff>923925</xdr:rowOff>
    </xdr:to>
    <xdr:pic>
      <xdr:nvPicPr>
        <xdr:cNvPr id="188427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991475" y="150247350"/>
          <a:ext cx="64770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409</xdr:row>
      <xdr:rowOff>123825</xdr:rowOff>
    </xdr:from>
    <xdr:to>
      <xdr:col>7</xdr:col>
      <xdr:colOff>1095375</xdr:colOff>
      <xdr:row>409</xdr:row>
      <xdr:rowOff>914400</xdr:rowOff>
    </xdr:to>
    <xdr:pic>
      <xdr:nvPicPr>
        <xdr:cNvPr id="18842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829550" y="156467175"/>
          <a:ext cx="86677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228600</xdr:colOff>
      <xdr:row>422</xdr:row>
      <xdr:rowOff>114300</xdr:rowOff>
    </xdr:from>
    <xdr:to>
      <xdr:col>7</xdr:col>
      <xdr:colOff>962025</xdr:colOff>
      <xdr:row>422</xdr:row>
      <xdr:rowOff>990600</xdr:rowOff>
    </xdr:to>
    <xdr:pic>
      <xdr:nvPicPr>
        <xdr:cNvPr id="188429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829550" y="167897175"/>
          <a:ext cx="73342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433</xdr:row>
      <xdr:rowOff>228600</xdr:rowOff>
    </xdr:from>
    <xdr:to>
      <xdr:col>7</xdr:col>
      <xdr:colOff>971550</xdr:colOff>
      <xdr:row>433</xdr:row>
      <xdr:rowOff>971550</xdr:rowOff>
    </xdr:to>
    <xdr:pic>
      <xdr:nvPicPr>
        <xdr:cNvPr id="188430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858125" y="178403250"/>
          <a:ext cx="71437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200025</xdr:colOff>
      <xdr:row>434</xdr:row>
      <xdr:rowOff>95250</xdr:rowOff>
    </xdr:from>
    <xdr:to>
      <xdr:col>7</xdr:col>
      <xdr:colOff>1009650</xdr:colOff>
      <xdr:row>434</xdr:row>
      <xdr:rowOff>762000</xdr:rowOff>
    </xdr:to>
    <xdr:pic>
      <xdr:nvPicPr>
        <xdr:cNvPr id="188431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800975" y="179374800"/>
          <a:ext cx="80962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430</xdr:row>
      <xdr:rowOff>171450</xdr:rowOff>
    </xdr:from>
    <xdr:to>
      <xdr:col>7</xdr:col>
      <xdr:colOff>876300</xdr:colOff>
      <xdr:row>430</xdr:row>
      <xdr:rowOff>1047750</xdr:rowOff>
    </xdr:to>
    <xdr:pic>
      <xdr:nvPicPr>
        <xdr:cNvPr id="188432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858125" y="175136175"/>
          <a:ext cx="61912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428625</xdr:colOff>
      <xdr:row>131</xdr:row>
      <xdr:rowOff>152400</xdr:rowOff>
    </xdr:from>
    <xdr:to>
      <xdr:col>7</xdr:col>
      <xdr:colOff>1114425</xdr:colOff>
      <xdr:row>133</xdr:row>
      <xdr:rowOff>323850</xdr:rowOff>
    </xdr:to>
    <xdr:pic>
      <xdr:nvPicPr>
        <xdr:cNvPr id="188433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8029575" y="42214800"/>
          <a:ext cx="685800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279273</xdr:colOff>
      <xdr:row>331</xdr:row>
      <xdr:rowOff>114300</xdr:rowOff>
    </xdr:from>
    <xdr:to>
      <xdr:col>7</xdr:col>
      <xdr:colOff>952500</xdr:colOff>
      <xdr:row>333</xdr:row>
      <xdr:rowOff>171450</xdr:rowOff>
    </xdr:to>
    <xdr:pic>
      <xdr:nvPicPr>
        <xdr:cNvPr id="188434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880223" y="113052225"/>
          <a:ext cx="673227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190500</xdr:colOff>
      <xdr:row>412</xdr:row>
      <xdr:rowOff>19050</xdr:rowOff>
    </xdr:from>
    <xdr:to>
      <xdr:col>7</xdr:col>
      <xdr:colOff>1009650</xdr:colOff>
      <xdr:row>413</xdr:row>
      <xdr:rowOff>666750</xdr:rowOff>
    </xdr:to>
    <xdr:pic>
      <xdr:nvPicPr>
        <xdr:cNvPr id="188435" name="Рисунок 131" descr="6c94.pn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791450" y="158724600"/>
          <a:ext cx="8191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346</xdr:row>
      <xdr:rowOff>66675</xdr:rowOff>
    </xdr:from>
    <xdr:to>
      <xdr:col>7</xdr:col>
      <xdr:colOff>952500</xdr:colOff>
      <xdr:row>348</xdr:row>
      <xdr:rowOff>19050</xdr:rowOff>
    </xdr:to>
    <xdr:pic>
      <xdr:nvPicPr>
        <xdr:cNvPr id="188436" name="Рисунок 133" descr="4c943.pn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7915275" y="1181766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204</xdr:row>
      <xdr:rowOff>104775</xdr:rowOff>
    </xdr:from>
    <xdr:to>
      <xdr:col>7</xdr:col>
      <xdr:colOff>1066800</xdr:colOff>
      <xdr:row>207</xdr:row>
      <xdr:rowOff>190500</xdr:rowOff>
    </xdr:to>
    <xdr:pic>
      <xdr:nvPicPr>
        <xdr:cNvPr id="188437" name="Рисунок 135" descr="8c83_1.pn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867650" y="69027675"/>
          <a:ext cx="800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217236</xdr:colOff>
      <xdr:row>427</xdr:row>
      <xdr:rowOff>400050</xdr:rowOff>
    </xdr:from>
    <xdr:to>
      <xdr:col>7</xdr:col>
      <xdr:colOff>952499</xdr:colOff>
      <xdr:row>427</xdr:row>
      <xdr:rowOff>1238250</xdr:rowOff>
    </xdr:to>
    <xdr:pic>
      <xdr:nvPicPr>
        <xdr:cNvPr id="188438" name="Рисунок 136" descr="6c807.pn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7818186" y="172631100"/>
          <a:ext cx="735263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434646</xdr:colOff>
      <xdr:row>428</xdr:row>
      <xdr:rowOff>142875</xdr:rowOff>
    </xdr:from>
    <xdr:to>
      <xdr:col>7</xdr:col>
      <xdr:colOff>923925</xdr:colOff>
      <xdr:row>429</xdr:row>
      <xdr:rowOff>85725</xdr:rowOff>
    </xdr:to>
    <xdr:pic>
      <xdr:nvPicPr>
        <xdr:cNvPr id="188439" name="Рисунок 138" descr="6c97_3 для прайса.pn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035596" y="173650275"/>
          <a:ext cx="489279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415</xdr:row>
      <xdr:rowOff>257175</xdr:rowOff>
    </xdr:from>
    <xdr:to>
      <xdr:col>7</xdr:col>
      <xdr:colOff>971550</xdr:colOff>
      <xdr:row>415</xdr:row>
      <xdr:rowOff>1076325</xdr:rowOff>
    </xdr:to>
    <xdr:pic>
      <xdr:nvPicPr>
        <xdr:cNvPr id="188440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810500" y="161220150"/>
          <a:ext cx="7620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361950</xdr:colOff>
      <xdr:row>416</xdr:row>
      <xdr:rowOff>38100</xdr:rowOff>
    </xdr:from>
    <xdr:to>
      <xdr:col>7</xdr:col>
      <xdr:colOff>971550</xdr:colOff>
      <xdr:row>416</xdr:row>
      <xdr:rowOff>942975</xdr:rowOff>
    </xdr:to>
    <xdr:pic>
      <xdr:nvPicPr>
        <xdr:cNvPr id="188441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7962900" y="162115500"/>
          <a:ext cx="60960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285750</xdr:colOff>
      <xdr:row>418</xdr:row>
      <xdr:rowOff>47625</xdr:rowOff>
    </xdr:from>
    <xdr:to>
      <xdr:col>7</xdr:col>
      <xdr:colOff>1095375</xdr:colOff>
      <xdr:row>418</xdr:row>
      <xdr:rowOff>1028700</xdr:rowOff>
    </xdr:to>
    <xdr:pic>
      <xdr:nvPicPr>
        <xdr:cNvPr id="188442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7886700" y="164496750"/>
          <a:ext cx="80962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171450</xdr:colOff>
      <xdr:row>42</xdr:row>
      <xdr:rowOff>161925</xdr:rowOff>
    </xdr:from>
    <xdr:to>
      <xdr:col>7</xdr:col>
      <xdr:colOff>1057275</xdr:colOff>
      <xdr:row>46</xdr:row>
      <xdr:rowOff>228600</xdr:rowOff>
    </xdr:to>
    <xdr:pic>
      <xdr:nvPicPr>
        <xdr:cNvPr id="188443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772400" y="14087475"/>
          <a:ext cx="885825" cy="1095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161925</xdr:colOff>
      <xdr:row>33</xdr:row>
      <xdr:rowOff>68310</xdr:rowOff>
    </xdr:from>
    <xdr:to>
      <xdr:col>7</xdr:col>
      <xdr:colOff>1066800</xdr:colOff>
      <xdr:row>38</xdr:row>
      <xdr:rowOff>28574</xdr:rowOff>
    </xdr:to>
    <xdr:pic>
      <xdr:nvPicPr>
        <xdr:cNvPr id="188444" name="Рисунок 140" descr="full_7c905_1__2_.pn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7762875" y="11403060"/>
          <a:ext cx="904875" cy="116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190500</xdr:colOff>
      <xdr:row>403</xdr:row>
      <xdr:rowOff>276225</xdr:rowOff>
    </xdr:from>
    <xdr:to>
      <xdr:col>7</xdr:col>
      <xdr:colOff>952500</xdr:colOff>
      <xdr:row>404</xdr:row>
      <xdr:rowOff>66675</xdr:rowOff>
    </xdr:to>
    <xdr:pic>
      <xdr:nvPicPr>
        <xdr:cNvPr id="188445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791450" y="151638000"/>
          <a:ext cx="762000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495300</xdr:colOff>
      <xdr:row>419</xdr:row>
      <xdr:rowOff>19050</xdr:rowOff>
    </xdr:from>
    <xdr:to>
      <xdr:col>7</xdr:col>
      <xdr:colOff>781050</xdr:colOff>
      <xdr:row>419</xdr:row>
      <xdr:rowOff>1066800</xdr:rowOff>
    </xdr:to>
    <xdr:pic>
      <xdr:nvPicPr>
        <xdr:cNvPr id="188446" name="Рисунок 145" descr="6с96прайс.pn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096250" y="165573075"/>
          <a:ext cx="285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142875</xdr:colOff>
      <xdr:row>300</xdr:row>
      <xdr:rowOff>85725</xdr:rowOff>
    </xdr:from>
    <xdr:to>
      <xdr:col>7</xdr:col>
      <xdr:colOff>971550</xdr:colOff>
      <xdr:row>300</xdr:row>
      <xdr:rowOff>800100</xdr:rowOff>
    </xdr:to>
    <xdr:pic>
      <xdr:nvPicPr>
        <xdr:cNvPr id="18844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7743825" y="101012625"/>
          <a:ext cx="828675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219075</xdr:colOff>
      <xdr:row>199</xdr:row>
      <xdr:rowOff>266700</xdr:rowOff>
    </xdr:from>
    <xdr:to>
      <xdr:col>7</xdr:col>
      <xdr:colOff>1009650</xdr:colOff>
      <xdr:row>203</xdr:row>
      <xdr:rowOff>104775</xdr:rowOff>
    </xdr:to>
    <xdr:pic>
      <xdr:nvPicPr>
        <xdr:cNvPr id="188448" name="Рисунок 134" descr="8c82_2.pn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820025" y="67684650"/>
          <a:ext cx="790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374</xdr:row>
      <xdr:rowOff>95250</xdr:rowOff>
    </xdr:from>
    <xdr:to>
      <xdr:col>7</xdr:col>
      <xdr:colOff>1063589</xdr:colOff>
      <xdr:row>374</xdr:row>
      <xdr:rowOff>876300</xdr:rowOff>
    </xdr:to>
    <xdr:pic>
      <xdr:nvPicPr>
        <xdr:cNvPr id="188449" name="Рисунок 146" descr="full_4c2__3_.pn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734300" y="133559550"/>
          <a:ext cx="930239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343</xdr:row>
      <xdr:rowOff>76200</xdr:rowOff>
    </xdr:from>
    <xdr:to>
      <xdr:col>7</xdr:col>
      <xdr:colOff>923925</xdr:colOff>
      <xdr:row>345</xdr:row>
      <xdr:rowOff>142875</xdr:rowOff>
    </xdr:to>
    <xdr:pic>
      <xdr:nvPicPr>
        <xdr:cNvPr id="188450" name="Picture 379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905750" y="116595525"/>
          <a:ext cx="61912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365</xdr:row>
      <xdr:rowOff>38100</xdr:rowOff>
    </xdr:from>
    <xdr:to>
      <xdr:col>7</xdr:col>
      <xdr:colOff>1028700</xdr:colOff>
      <xdr:row>366</xdr:row>
      <xdr:rowOff>285750</xdr:rowOff>
    </xdr:to>
    <xdr:pic>
      <xdr:nvPicPr>
        <xdr:cNvPr id="188451" name="Рисунок 137" descr="4c960.pn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762875" y="127977900"/>
          <a:ext cx="866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396</xdr:row>
      <xdr:rowOff>114300</xdr:rowOff>
    </xdr:from>
    <xdr:to>
      <xdr:col>7</xdr:col>
      <xdr:colOff>981075</xdr:colOff>
      <xdr:row>398</xdr:row>
      <xdr:rowOff>342900</xdr:rowOff>
    </xdr:to>
    <xdr:pic>
      <xdr:nvPicPr>
        <xdr:cNvPr id="188452" name="Рисунок 151" descr="DSC_0217.pn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7839075" y="1457134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397</xdr:row>
      <xdr:rowOff>171450</xdr:rowOff>
    </xdr:from>
    <xdr:to>
      <xdr:col>7</xdr:col>
      <xdr:colOff>838200</xdr:colOff>
      <xdr:row>398</xdr:row>
      <xdr:rowOff>571500</xdr:rowOff>
    </xdr:to>
    <xdr:pic>
      <xdr:nvPicPr>
        <xdr:cNvPr id="188453" name="Рисунок 152" descr="DSC_0221.pn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743825" y="146846925"/>
          <a:ext cx="695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352425</xdr:colOff>
      <xdr:row>424</xdr:row>
      <xdr:rowOff>95251</xdr:rowOff>
    </xdr:from>
    <xdr:to>
      <xdr:col>7</xdr:col>
      <xdr:colOff>857250</xdr:colOff>
      <xdr:row>424</xdr:row>
      <xdr:rowOff>762001</xdr:rowOff>
    </xdr:to>
    <xdr:pic>
      <xdr:nvPicPr>
        <xdr:cNvPr id="188455" name="Picture 13005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7953375" y="170259376"/>
          <a:ext cx="50482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428625</xdr:colOff>
      <xdr:row>413</xdr:row>
      <xdr:rowOff>142875</xdr:rowOff>
    </xdr:from>
    <xdr:to>
      <xdr:col>7</xdr:col>
      <xdr:colOff>819150</xdr:colOff>
      <xdr:row>414</xdr:row>
      <xdr:rowOff>95250</xdr:rowOff>
    </xdr:to>
    <xdr:pic>
      <xdr:nvPicPr>
        <xdr:cNvPr id="188456" name="Рисунок 150" descr="6c98.pn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029575" y="159867600"/>
          <a:ext cx="390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384</xdr:row>
      <xdr:rowOff>85724</xdr:rowOff>
    </xdr:from>
    <xdr:to>
      <xdr:col>7</xdr:col>
      <xdr:colOff>895350</xdr:colOff>
      <xdr:row>386</xdr:row>
      <xdr:rowOff>66674</xdr:rowOff>
    </xdr:to>
    <xdr:pic>
      <xdr:nvPicPr>
        <xdr:cNvPr id="188457" name="Рисунок 151" descr="4с966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972425" y="139236449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363</xdr:row>
      <xdr:rowOff>114300</xdr:rowOff>
    </xdr:from>
    <xdr:to>
      <xdr:col>7</xdr:col>
      <xdr:colOff>1057275</xdr:colOff>
      <xdr:row>365</xdr:row>
      <xdr:rowOff>295275</xdr:rowOff>
    </xdr:to>
    <xdr:pic>
      <xdr:nvPicPr>
        <xdr:cNvPr id="188458" name="Рисунок 152" descr="4c933.pn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839075" y="126939675"/>
          <a:ext cx="819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372</xdr:row>
      <xdr:rowOff>66675</xdr:rowOff>
    </xdr:from>
    <xdr:to>
      <xdr:col>7</xdr:col>
      <xdr:colOff>914400</xdr:colOff>
      <xdr:row>373</xdr:row>
      <xdr:rowOff>323850</xdr:rowOff>
    </xdr:to>
    <xdr:pic>
      <xdr:nvPicPr>
        <xdr:cNvPr id="188459" name="Рисунок 142" descr="8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934325" y="132588000"/>
          <a:ext cx="581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398</xdr:row>
      <xdr:rowOff>123825</xdr:rowOff>
    </xdr:from>
    <xdr:to>
      <xdr:col>7</xdr:col>
      <xdr:colOff>847725</xdr:colOff>
      <xdr:row>398</xdr:row>
      <xdr:rowOff>1028700</xdr:rowOff>
    </xdr:to>
    <xdr:pic>
      <xdr:nvPicPr>
        <xdr:cNvPr id="188460" name="Picture 12996" descr="4с215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877175" y="147761325"/>
          <a:ext cx="571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228600</xdr:colOff>
      <xdr:row>60</xdr:row>
      <xdr:rowOff>171451</xdr:rowOff>
    </xdr:from>
    <xdr:to>
      <xdr:col>7</xdr:col>
      <xdr:colOff>962025</xdr:colOff>
      <xdr:row>64</xdr:row>
      <xdr:rowOff>76200</xdr:rowOff>
    </xdr:to>
    <xdr:pic>
      <xdr:nvPicPr>
        <xdr:cNvPr id="18846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829550" y="16821151"/>
          <a:ext cx="733425" cy="8667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371475</xdr:colOff>
      <xdr:row>337</xdr:row>
      <xdr:rowOff>57151</xdr:rowOff>
    </xdr:from>
    <xdr:to>
      <xdr:col>7</xdr:col>
      <xdr:colOff>962025</xdr:colOff>
      <xdr:row>339</xdr:row>
      <xdr:rowOff>104508</xdr:rowOff>
    </xdr:to>
    <xdr:pic>
      <xdr:nvPicPr>
        <xdr:cNvPr id="188462" name="Picture 12979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7972425" y="114909601"/>
          <a:ext cx="590550" cy="60933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457200</xdr:colOff>
      <xdr:row>345</xdr:row>
      <xdr:rowOff>66675</xdr:rowOff>
    </xdr:from>
    <xdr:to>
      <xdr:col>7</xdr:col>
      <xdr:colOff>914399</xdr:colOff>
      <xdr:row>347</xdr:row>
      <xdr:rowOff>84309</xdr:rowOff>
    </xdr:to>
    <xdr:pic>
      <xdr:nvPicPr>
        <xdr:cNvPr id="188465" name="Рисунок 14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058150" y="117424200"/>
          <a:ext cx="457199" cy="579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239</xdr:row>
      <xdr:rowOff>47625</xdr:rowOff>
    </xdr:from>
    <xdr:to>
      <xdr:col>7</xdr:col>
      <xdr:colOff>1057275</xdr:colOff>
      <xdr:row>241</xdr:row>
      <xdr:rowOff>266700</xdr:rowOff>
    </xdr:to>
    <xdr:pic>
      <xdr:nvPicPr>
        <xdr:cNvPr id="188466" name="Рисунок 147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7972425" y="81600675"/>
          <a:ext cx="685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242</xdr:row>
      <xdr:rowOff>66675</xdr:rowOff>
    </xdr:from>
    <xdr:to>
      <xdr:col>7</xdr:col>
      <xdr:colOff>1085850</xdr:colOff>
      <xdr:row>245</xdr:row>
      <xdr:rowOff>66675</xdr:rowOff>
    </xdr:to>
    <xdr:pic>
      <xdr:nvPicPr>
        <xdr:cNvPr id="188467" name="Рисунок 148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7943850" y="84810600"/>
          <a:ext cx="742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245</xdr:row>
      <xdr:rowOff>47625</xdr:rowOff>
    </xdr:from>
    <xdr:to>
      <xdr:col>7</xdr:col>
      <xdr:colOff>981075</xdr:colOff>
      <xdr:row>247</xdr:row>
      <xdr:rowOff>276225</xdr:rowOff>
    </xdr:to>
    <xdr:pic>
      <xdr:nvPicPr>
        <xdr:cNvPr id="188468" name="Рисунок 149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7810500" y="86001225"/>
          <a:ext cx="7715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248</xdr:row>
      <xdr:rowOff>0</xdr:rowOff>
    </xdr:from>
    <xdr:to>
      <xdr:col>7</xdr:col>
      <xdr:colOff>1009650</xdr:colOff>
      <xdr:row>250</xdr:row>
      <xdr:rowOff>228600</xdr:rowOff>
    </xdr:to>
    <xdr:pic>
      <xdr:nvPicPr>
        <xdr:cNvPr id="188469" name="Рисунок 150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7943850" y="8697277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647700</xdr:colOff>
      <xdr:row>132</xdr:row>
      <xdr:rowOff>419100</xdr:rowOff>
    </xdr:from>
    <xdr:to>
      <xdr:col>10</xdr:col>
      <xdr:colOff>609600</xdr:colOff>
      <xdr:row>132</xdr:row>
      <xdr:rowOff>1143000</xdr:rowOff>
    </xdr:to>
    <xdr:pic>
      <xdr:nvPicPr>
        <xdr:cNvPr id="188470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0658475" y="44500800"/>
          <a:ext cx="0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409575</xdr:colOff>
      <xdr:row>124</xdr:row>
      <xdr:rowOff>19050</xdr:rowOff>
    </xdr:from>
    <xdr:to>
      <xdr:col>7</xdr:col>
      <xdr:colOff>911397</xdr:colOff>
      <xdr:row>126</xdr:row>
      <xdr:rowOff>133350</xdr:rowOff>
    </xdr:to>
    <xdr:pic>
      <xdr:nvPicPr>
        <xdr:cNvPr id="188471" name="Picture 12975" descr="7с93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010525" y="38862000"/>
          <a:ext cx="501822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180975</xdr:colOff>
      <xdr:row>137</xdr:row>
      <xdr:rowOff>76200</xdr:rowOff>
    </xdr:from>
    <xdr:to>
      <xdr:col>7</xdr:col>
      <xdr:colOff>1104900</xdr:colOff>
      <xdr:row>140</xdr:row>
      <xdr:rowOff>0</xdr:rowOff>
    </xdr:to>
    <xdr:pic>
      <xdr:nvPicPr>
        <xdr:cNvPr id="18847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7781925" y="45405675"/>
          <a:ext cx="92392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352425</xdr:colOff>
      <xdr:row>115</xdr:row>
      <xdr:rowOff>123825</xdr:rowOff>
    </xdr:from>
    <xdr:to>
      <xdr:col>7</xdr:col>
      <xdr:colOff>989747</xdr:colOff>
      <xdr:row>118</xdr:row>
      <xdr:rowOff>238126</xdr:rowOff>
    </xdr:to>
    <xdr:pic>
      <xdr:nvPicPr>
        <xdr:cNvPr id="188474" name="Рисунок 152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7953375" y="36509325"/>
          <a:ext cx="637322" cy="94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127</xdr:row>
      <xdr:rowOff>114300</xdr:rowOff>
    </xdr:from>
    <xdr:to>
      <xdr:col>7</xdr:col>
      <xdr:colOff>1009650</xdr:colOff>
      <xdr:row>129</xdr:row>
      <xdr:rowOff>304800</xdr:rowOff>
    </xdr:to>
    <xdr:pic>
      <xdr:nvPicPr>
        <xdr:cNvPr id="188475" name="Рисунок 153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972425" y="3998595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251</xdr:row>
      <xdr:rowOff>9525</xdr:rowOff>
    </xdr:from>
    <xdr:to>
      <xdr:col>7</xdr:col>
      <xdr:colOff>1133475</xdr:colOff>
      <xdr:row>253</xdr:row>
      <xdr:rowOff>314325</xdr:rowOff>
    </xdr:to>
    <xdr:pic>
      <xdr:nvPicPr>
        <xdr:cNvPr id="188476" name="Рисунок 154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8020050" y="88020525"/>
          <a:ext cx="714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254</xdr:row>
      <xdr:rowOff>85725</xdr:rowOff>
    </xdr:from>
    <xdr:to>
      <xdr:col>7</xdr:col>
      <xdr:colOff>1028700</xdr:colOff>
      <xdr:row>256</xdr:row>
      <xdr:rowOff>304800</xdr:rowOff>
    </xdr:to>
    <xdr:pic>
      <xdr:nvPicPr>
        <xdr:cNvPr id="188477" name="Рисунок 155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8029575" y="89182575"/>
          <a:ext cx="600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428625</xdr:colOff>
      <xdr:row>432</xdr:row>
      <xdr:rowOff>85725</xdr:rowOff>
    </xdr:from>
    <xdr:to>
      <xdr:col>7</xdr:col>
      <xdr:colOff>952500</xdr:colOff>
      <xdr:row>432</xdr:row>
      <xdr:rowOff>990600</xdr:rowOff>
    </xdr:to>
    <xdr:pic>
      <xdr:nvPicPr>
        <xdr:cNvPr id="188478" name="Picture 13017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029575" y="177174525"/>
          <a:ext cx="523875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323850</xdr:colOff>
      <xdr:row>120</xdr:row>
      <xdr:rowOff>76200</xdr:rowOff>
    </xdr:from>
    <xdr:to>
      <xdr:col>7</xdr:col>
      <xdr:colOff>1028700</xdr:colOff>
      <xdr:row>122</xdr:row>
      <xdr:rowOff>152400</xdr:rowOff>
    </xdr:to>
    <xdr:pic>
      <xdr:nvPicPr>
        <xdr:cNvPr id="188479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7924800" y="40176450"/>
          <a:ext cx="70485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285750</xdr:colOff>
      <xdr:row>311</xdr:row>
      <xdr:rowOff>219075</xdr:rowOff>
    </xdr:from>
    <xdr:to>
      <xdr:col>7</xdr:col>
      <xdr:colOff>971550</xdr:colOff>
      <xdr:row>311</xdr:row>
      <xdr:rowOff>942974</xdr:rowOff>
    </xdr:to>
    <xdr:pic>
      <xdr:nvPicPr>
        <xdr:cNvPr id="188480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7886700" y="105717975"/>
          <a:ext cx="685800" cy="7238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332547</xdr:colOff>
      <xdr:row>340</xdr:row>
      <xdr:rowOff>76200</xdr:rowOff>
    </xdr:from>
    <xdr:to>
      <xdr:col>7</xdr:col>
      <xdr:colOff>962025</xdr:colOff>
      <xdr:row>342</xdr:row>
      <xdr:rowOff>276225</xdr:rowOff>
    </xdr:to>
    <xdr:pic>
      <xdr:nvPicPr>
        <xdr:cNvPr id="188481" name="Рисунок 159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7933497" y="115728750"/>
          <a:ext cx="62947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247650</xdr:colOff>
      <xdr:row>386</xdr:row>
      <xdr:rowOff>66675</xdr:rowOff>
    </xdr:from>
    <xdr:to>
      <xdr:col>7</xdr:col>
      <xdr:colOff>952500</xdr:colOff>
      <xdr:row>387</xdr:row>
      <xdr:rowOff>381000</xdr:rowOff>
    </xdr:to>
    <xdr:pic>
      <xdr:nvPicPr>
        <xdr:cNvPr id="188482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7848600" y="140731875"/>
          <a:ext cx="70485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</xdr:colOff>
      <xdr:row>355</xdr:row>
      <xdr:rowOff>142875</xdr:rowOff>
    </xdr:from>
    <xdr:to>
      <xdr:col>7</xdr:col>
      <xdr:colOff>1038225</xdr:colOff>
      <xdr:row>356</xdr:row>
      <xdr:rowOff>238125</xdr:rowOff>
    </xdr:to>
    <xdr:pic>
      <xdr:nvPicPr>
        <xdr:cNvPr id="188483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7734300" y="123224925"/>
          <a:ext cx="904875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483840</xdr:colOff>
      <xdr:row>417</xdr:row>
      <xdr:rowOff>409575</xdr:rowOff>
    </xdr:from>
    <xdr:to>
      <xdr:col>7</xdr:col>
      <xdr:colOff>933450</xdr:colOff>
      <xdr:row>419</xdr:row>
      <xdr:rowOff>180975</xdr:rowOff>
    </xdr:to>
    <xdr:pic>
      <xdr:nvPicPr>
        <xdr:cNvPr id="188484" name="Рисунок 153" descr="6c957.pn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084790" y="163439475"/>
          <a:ext cx="44961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385</xdr:row>
      <xdr:rowOff>103618</xdr:rowOff>
    </xdr:from>
    <xdr:to>
      <xdr:col>7</xdr:col>
      <xdr:colOff>1000125</xdr:colOff>
      <xdr:row>387</xdr:row>
      <xdr:rowOff>165575</xdr:rowOff>
    </xdr:to>
    <xdr:pic>
      <xdr:nvPicPr>
        <xdr:cNvPr id="188485" name="Рисунок 158" descr="full_4c982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820025" y="139959193"/>
          <a:ext cx="781050" cy="671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370</xdr:row>
      <xdr:rowOff>76200</xdr:rowOff>
    </xdr:from>
    <xdr:to>
      <xdr:col>7</xdr:col>
      <xdr:colOff>990600</xdr:colOff>
      <xdr:row>370</xdr:row>
      <xdr:rowOff>838200</xdr:rowOff>
    </xdr:to>
    <xdr:pic>
      <xdr:nvPicPr>
        <xdr:cNvPr id="188486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7810500" y="130863975"/>
          <a:ext cx="78105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190500</xdr:colOff>
      <xdr:row>369</xdr:row>
      <xdr:rowOff>66675</xdr:rowOff>
    </xdr:from>
    <xdr:to>
      <xdr:col>7</xdr:col>
      <xdr:colOff>1000125</xdr:colOff>
      <xdr:row>369</xdr:row>
      <xdr:rowOff>828675</xdr:rowOff>
    </xdr:to>
    <xdr:pic>
      <xdr:nvPicPr>
        <xdr:cNvPr id="188487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7791450" y="129911475"/>
          <a:ext cx="8096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257175</xdr:colOff>
      <xdr:row>182</xdr:row>
      <xdr:rowOff>114300</xdr:rowOff>
    </xdr:from>
    <xdr:to>
      <xdr:col>7</xdr:col>
      <xdr:colOff>1152525</xdr:colOff>
      <xdr:row>182</xdr:row>
      <xdr:rowOff>1162049</xdr:rowOff>
    </xdr:to>
    <xdr:pic>
      <xdr:nvPicPr>
        <xdr:cNvPr id="188488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7858125" y="60960000"/>
          <a:ext cx="895350" cy="10477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400050</xdr:colOff>
      <xdr:row>328</xdr:row>
      <xdr:rowOff>76200</xdr:rowOff>
    </xdr:from>
    <xdr:to>
      <xdr:col>7</xdr:col>
      <xdr:colOff>1000125</xdr:colOff>
      <xdr:row>329</xdr:row>
      <xdr:rowOff>247650</xdr:rowOff>
    </xdr:to>
    <xdr:pic>
      <xdr:nvPicPr>
        <xdr:cNvPr id="188489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8001000" y="111499650"/>
          <a:ext cx="600075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647700</xdr:colOff>
      <xdr:row>132</xdr:row>
      <xdr:rowOff>419100</xdr:rowOff>
    </xdr:from>
    <xdr:to>
      <xdr:col>10</xdr:col>
      <xdr:colOff>609600</xdr:colOff>
      <xdr:row>132</xdr:row>
      <xdr:rowOff>1143000</xdr:rowOff>
    </xdr:to>
    <xdr:pic>
      <xdr:nvPicPr>
        <xdr:cNvPr id="188491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0658475" y="44500800"/>
          <a:ext cx="0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504825</xdr:colOff>
      <xdr:row>423</xdr:row>
      <xdr:rowOff>161925</xdr:rowOff>
    </xdr:from>
    <xdr:to>
      <xdr:col>7</xdr:col>
      <xdr:colOff>809625</xdr:colOff>
      <xdr:row>424</xdr:row>
      <xdr:rowOff>85725</xdr:rowOff>
    </xdr:to>
    <xdr:pic>
      <xdr:nvPicPr>
        <xdr:cNvPr id="188492" name="Рисунок 159" descr="6c802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105775" y="169002075"/>
          <a:ext cx="3048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181</xdr:row>
      <xdr:rowOff>133350</xdr:rowOff>
    </xdr:from>
    <xdr:to>
      <xdr:col>7</xdr:col>
      <xdr:colOff>1076325</xdr:colOff>
      <xdr:row>181</xdr:row>
      <xdr:rowOff>1143000</xdr:rowOff>
    </xdr:to>
    <xdr:pic>
      <xdr:nvPicPr>
        <xdr:cNvPr id="188493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7610475" y="59721750"/>
          <a:ext cx="10668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76200</xdr:colOff>
      <xdr:row>375</xdr:row>
      <xdr:rowOff>38100</xdr:rowOff>
    </xdr:from>
    <xdr:to>
      <xdr:col>7</xdr:col>
      <xdr:colOff>1085850</xdr:colOff>
      <xdr:row>376</xdr:row>
      <xdr:rowOff>57150</xdr:rowOff>
    </xdr:to>
    <xdr:pic>
      <xdr:nvPicPr>
        <xdr:cNvPr id="188494" name="Рисунок 146" descr="full_4c2__3_.pn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677150" y="134426325"/>
          <a:ext cx="1009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390</xdr:row>
      <xdr:rowOff>152400</xdr:rowOff>
    </xdr:from>
    <xdr:to>
      <xdr:col>7</xdr:col>
      <xdr:colOff>981075</xdr:colOff>
      <xdr:row>391</xdr:row>
      <xdr:rowOff>371475</xdr:rowOff>
    </xdr:to>
    <xdr:pic>
      <xdr:nvPicPr>
        <xdr:cNvPr id="188495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7820025" y="142760700"/>
          <a:ext cx="762000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228600</xdr:colOff>
      <xdr:row>216</xdr:row>
      <xdr:rowOff>304800</xdr:rowOff>
    </xdr:from>
    <xdr:to>
      <xdr:col>7</xdr:col>
      <xdr:colOff>941070</xdr:colOff>
      <xdr:row>219</xdr:row>
      <xdr:rowOff>47625</xdr:rowOff>
    </xdr:to>
    <xdr:pic>
      <xdr:nvPicPr>
        <xdr:cNvPr id="188497" name="Рисунок 140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7829550" y="73171050"/>
          <a:ext cx="71247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310595</xdr:colOff>
      <xdr:row>220</xdr:row>
      <xdr:rowOff>161924</xdr:rowOff>
    </xdr:from>
    <xdr:to>
      <xdr:col>7</xdr:col>
      <xdr:colOff>952501</xdr:colOff>
      <xdr:row>222</xdr:row>
      <xdr:rowOff>227315</xdr:rowOff>
    </xdr:to>
    <xdr:pic>
      <xdr:nvPicPr>
        <xdr:cNvPr id="188498" name="Рисунок 142" descr="игрек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911545" y="74552174"/>
          <a:ext cx="641906" cy="865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352424</xdr:colOff>
      <xdr:row>223</xdr:row>
      <xdr:rowOff>219075</xdr:rowOff>
    </xdr:from>
    <xdr:to>
      <xdr:col>7</xdr:col>
      <xdr:colOff>1066799</xdr:colOff>
      <xdr:row>226</xdr:row>
      <xdr:rowOff>47625</xdr:rowOff>
    </xdr:to>
    <xdr:pic>
      <xdr:nvPicPr>
        <xdr:cNvPr id="188500" name="Рисунок 148" descr="верта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953374" y="75733275"/>
          <a:ext cx="7143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227</xdr:row>
      <xdr:rowOff>123825</xdr:rowOff>
    </xdr:from>
    <xdr:to>
      <xdr:col>7</xdr:col>
      <xdr:colOff>990600</xdr:colOff>
      <xdr:row>230</xdr:row>
      <xdr:rowOff>76200</xdr:rowOff>
    </xdr:to>
    <xdr:pic>
      <xdr:nvPicPr>
        <xdr:cNvPr id="188501" name="Рисунок 144" descr="файер1.pn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7753350" y="80800575"/>
          <a:ext cx="838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231</xdr:row>
      <xdr:rowOff>28575</xdr:rowOff>
    </xdr:from>
    <xdr:to>
      <xdr:col>7</xdr:col>
      <xdr:colOff>1104900</xdr:colOff>
      <xdr:row>233</xdr:row>
      <xdr:rowOff>276225</xdr:rowOff>
    </xdr:to>
    <xdr:pic>
      <xdr:nvPicPr>
        <xdr:cNvPr id="188502" name="Рисунок 145" descr="шпуля.pn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7734300" y="82229325"/>
          <a:ext cx="971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169</xdr:row>
      <xdr:rowOff>190500</xdr:rowOff>
    </xdr:from>
    <xdr:to>
      <xdr:col>7</xdr:col>
      <xdr:colOff>1085850</xdr:colOff>
      <xdr:row>171</xdr:row>
      <xdr:rowOff>428625</xdr:rowOff>
    </xdr:to>
    <xdr:pic>
      <xdr:nvPicPr>
        <xdr:cNvPr id="188504" name="Рисунок 162" descr="1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7781925" y="56121300"/>
          <a:ext cx="9048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419099</xdr:colOff>
      <xdr:row>176</xdr:row>
      <xdr:rowOff>47625</xdr:rowOff>
    </xdr:from>
    <xdr:to>
      <xdr:col>7</xdr:col>
      <xdr:colOff>1038224</xdr:colOff>
      <xdr:row>179</xdr:row>
      <xdr:rowOff>37920</xdr:rowOff>
    </xdr:to>
    <xdr:pic>
      <xdr:nvPicPr>
        <xdr:cNvPr id="188505" name="Рисунок 163" descr="8c32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020049" y="58159650"/>
          <a:ext cx="619125" cy="876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285751</xdr:colOff>
      <xdr:row>65</xdr:row>
      <xdr:rowOff>38647</xdr:rowOff>
    </xdr:from>
    <xdr:to>
      <xdr:col>7</xdr:col>
      <xdr:colOff>952501</xdr:colOff>
      <xdr:row>69</xdr:row>
      <xdr:rowOff>0</xdr:rowOff>
    </xdr:to>
    <xdr:pic>
      <xdr:nvPicPr>
        <xdr:cNvPr id="188507" name="Рисунок 164" descr="7c330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7886701" y="19469647"/>
          <a:ext cx="666750" cy="904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438</xdr:row>
      <xdr:rowOff>51358</xdr:rowOff>
    </xdr:from>
    <xdr:to>
      <xdr:col>7</xdr:col>
      <xdr:colOff>1038225</xdr:colOff>
      <xdr:row>439</xdr:row>
      <xdr:rowOff>189889</xdr:rowOff>
    </xdr:to>
    <xdr:pic>
      <xdr:nvPicPr>
        <xdr:cNvPr id="188508" name="Рисунок 163" descr="Без имени-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696200" y="183359983"/>
          <a:ext cx="942975" cy="995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439</xdr:row>
      <xdr:rowOff>85726</xdr:rowOff>
    </xdr:from>
    <xdr:to>
      <xdr:col>7</xdr:col>
      <xdr:colOff>1114425</xdr:colOff>
      <xdr:row>439</xdr:row>
      <xdr:rowOff>930492</xdr:rowOff>
    </xdr:to>
    <xdr:pic>
      <xdr:nvPicPr>
        <xdr:cNvPr id="188509" name="Рисунок 164" descr="Без имени-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867650" y="184537351"/>
          <a:ext cx="847725" cy="844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435</xdr:row>
      <xdr:rowOff>74695</xdr:rowOff>
    </xdr:from>
    <xdr:to>
      <xdr:col>7</xdr:col>
      <xdr:colOff>1028700</xdr:colOff>
      <xdr:row>436</xdr:row>
      <xdr:rowOff>38099</xdr:rowOff>
    </xdr:to>
    <xdr:pic>
      <xdr:nvPicPr>
        <xdr:cNvPr id="188510" name="Рисунок 163" descr="Без имени-1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8124825" y="180049570"/>
          <a:ext cx="666750" cy="982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323851</xdr:colOff>
      <xdr:row>376</xdr:row>
      <xdr:rowOff>25199</xdr:rowOff>
    </xdr:from>
    <xdr:to>
      <xdr:col>7</xdr:col>
      <xdr:colOff>1028701</xdr:colOff>
      <xdr:row>378</xdr:row>
      <xdr:rowOff>19050</xdr:rowOff>
    </xdr:to>
    <xdr:pic>
      <xdr:nvPicPr>
        <xdr:cNvPr id="188511" name="Рисунок 164" descr="4c81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924801" y="135337349"/>
          <a:ext cx="704850" cy="93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361</xdr:row>
      <xdr:rowOff>76200</xdr:rowOff>
    </xdr:from>
    <xdr:to>
      <xdr:col>7</xdr:col>
      <xdr:colOff>990600</xdr:colOff>
      <xdr:row>361</xdr:row>
      <xdr:rowOff>824139</xdr:rowOff>
    </xdr:to>
    <xdr:pic>
      <xdr:nvPicPr>
        <xdr:cNvPr id="188512" name="Рисунок 165" descr="4c985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43850" y="125930025"/>
          <a:ext cx="647700" cy="747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368558</xdr:colOff>
      <xdr:row>351</xdr:row>
      <xdr:rowOff>85725</xdr:rowOff>
    </xdr:from>
    <xdr:to>
      <xdr:col>7</xdr:col>
      <xdr:colOff>914399</xdr:colOff>
      <xdr:row>353</xdr:row>
      <xdr:rowOff>304800</xdr:rowOff>
    </xdr:to>
    <xdr:pic>
      <xdr:nvPicPr>
        <xdr:cNvPr id="188513" name="Рисунок 166" descr="4c8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969508" y="119843550"/>
          <a:ext cx="54584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255671</xdr:colOff>
      <xdr:row>305</xdr:row>
      <xdr:rowOff>57150</xdr:rowOff>
    </xdr:from>
    <xdr:to>
      <xdr:col>7</xdr:col>
      <xdr:colOff>1000125</xdr:colOff>
      <xdr:row>306</xdr:row>
      <xdr:rowOff>352425</xdr:rowOff>
    </xdr:to>
    <xdr:pic>
      <xdr:nvPicPr>
        <xdr:cNvPr id="188515" name="Рисунок 168" descr="full_9c33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856621" y="103108125"/>
          <a:ext cx="74445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293</xdr:row>
      <xdr:rowOff>47625</xdr:rowOff>
    </xdr:from>
    <xdr:to>
      <xdr:col>7</xdr:col>
      <xdr:colOff>1219200</xdr:colOff>
      <xdr:row>296</xdr:row>
      <xdr:rowOff>409575</xdr:rowOff>
    </xdr:to>
    <xdr:pic>
      <xdr:nvPicPr>
        <xdr:cNvPr id="188516" name="Рисунок 169" descr="8c28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7781925" y="97564575"/>
          <a:ext cx="1038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287</xdr:row>
      <xdr:rowOff>19050</xdr:rowOff>
    </xdr:from>
    <xdr:to>
      <xdr:col>7</xdr:col>
      <xdr:colOff>1152525</xdr:colOff>
      <xdr:row>291</xdr:row>
      <xdr:rowOff>257175</xdr:rowOff>
    </xdr:to>
    <xdr:pic>
      <xdr:nvPicPr>
        <xdr:cNvPr id="188517" name="Рисунок 170" descr="8c947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7734300" y="94869000"/>
          <a:ext cx="1019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387418</xdr:colOff>
      <xdr:row>276</xdr:row>
      <xdr:rowOff>47625</xdr:rowOff>
    </xdr:from>
    <xdr:to>
      <xdr:col>7</xdr:col>
      <xdr:colOff>1066800</xdr:colOff>
      <xdr:row>277</xdr:row>
      <xdr:rowOff>571500</xdr:rowOff>
    </xdr:to>
    <xdr:pic>
      <xdr:nvPicPr>
        <xdr:cNvPr id="188518" name="Рисунок 172" descr="8c942.jp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7988368" y="89792175"/>
          <a:ext cx="679382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196</xdr:row>
      <xdr:rowOff>47625</xdr:rowOff>
    </xdr:from>
    <xdr:to>
      <xdr:col>7</xdr:col>
      <xdr:colOff>790575</xdr:colOff>
      <xdr:row>198</xdr:row>
      <xdr:rowOff>223405</xdr:rowOff>
    </xdr:to>
    <xdr:pic>
      <xdr:nvPicPr>
        <xdr:cNvPr id="188519" name="Рисунок 173" descr="8c6 2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7781925" y="66627375"/>
          <a:ext cx="609600" cy="699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39</xdr:row>
      <xdr:rowOff>85726</xdr:rowOff>
    </xdr:from>
    <xdr:to>
      <xdr:col>7</xdr:col>
      <xdr:colOff>962025</xdr:colOff>
      <xdr:row>42</xdr:row>
      <xdr:rowOff>56145</xdr:rowOff>
    </xdr:to>
    <xdr:pic>
      <xdr:nvPicPr>
        <xdr:cNvPr id="188520" name="Рисунок 174" descr="7c908 (2)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924800" y="12944476"/>
          <a:ext cx="638175" cy="74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54</xdr:row>
      <xdr:rowOff>161924</xdr:rowOff>
    </xdr:from>
    <xdr:to>
      <xdr:col>7</xdr:col>
      <xdr:colOff>1104424</xdr:colOff>
      <xdr:row>58</xdr:row>
      <xdr:rowOff>123824</xdr:rowOff>
    </xdr:to>
    <xdr:pic>
      <xdr:nvPicPr>
        <xdr:cNvPr id="188521" name="Рисунок 175" descr="7c930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7839075" y="15535274"/>
          <a:ext cx="866299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82</xdr:row>
      <xdr:rowOff>76200</xdr:rowOff>
    </xdr:from>
    <xdr:to>
      <xdr:col>7</xdr:col>
      <xdr:colOff>933450</xdr:colOff>
      <xdr:row>85</xdr:row>
      <xdr:rowOff>128640</xdr:rowOff>
    </xdr:to>
    <xdr:pic>
      <xdr:nvPicPr>
        <xdr:cNvPr id="188522" name="Рисунок 177" descr="7c330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7924800" y="25488900"/>
          <a:ext cx="609600" cy="823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91</xdr:row>
      <xdr:rowOff>177453</xdr:rowOff>
    </xdr:from>
    <xdr:to>
      <xdr:col>7</xdr:col>
      <xdr:colOff>1095375</xdr:colOff>
      <xdr:row>94</xdr:row>
      <xdr:rowOff>409575</xdr:rowOff>
    </xdr:to>
    <xdr:pic>
      <xdr:nvPicPr>
        <xdr:cNvPr id="188523" name="Рисунок 178" descr="7c907_1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7791450" y="28619103"/>
          <a:ext cx="904875" cy="1041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96</xdr:row>
      <xdr:rowOff>57150</xdr:rowOff>
    </xdr:from>
    <xdr:to>
      <xdr:col>7</xdr:col>
      <xdr:colOff>1114425</xdr:colOff>
      <xdr:row>99</xdr:row>
      <xdr:rowOff>276225</xdr:rowOff>
    </xdr:to>
    <xdr:pic>
      <xdr:nvPicPr>
        <xdr:cNvPr id="188524" name="Рисунок 165" descr="Без имени-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839075" y="31632525"/>
          <a:ext cx="8763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104</xdr:row>
      <xdr:rowOff>171450</xdr:rowOff>
    </xdr:from>
    <xdr:to>
      <xdr:col>7</xdr:col>
      <xdr:colOff>1093107</xdr:colOff>
      <xdr:row>106</xdr:row>
      <xdr:rowOff>723900</xdr:rowOff>
    </xdr:to>
    <xdr:pic>
      <xdr:nvPicPr>
        <xdr:cNvPr id="188525" name="Рисунок 166" descr="7c912 3.jp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7772400" y="33556575"/>
          <a:ext cx="921657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388</xdr:row>
      <xdr:rowOff>47625</xdr:rowOff>
    </xdr:from>
    <xdr:to>
      <xdr:col>7</xdr:col>
      <xdr:colOff>904875</xdr:colOff>
      <xdr:row>389</xdr:row>
      <xdr:rowOff>276225</xdr:rowOff>
    </xdr:to>
    <xdr:pic>
      <xdr:nvPicPr>
        <xdr:cNvPr id="188526" name="Рисунок 164" descr="4c20 bt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7696200" y="141655800"/>
          <a:ext cx="809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285750</xdr:colOff>
      <xdr:row>404</xdr:row>
      <xdr:rowOff>142875</xdr:rowOff>
    </xdr:from>
    <xdr:to>
      <xdr:col>7</xdr:col>
      <xdr:colOff>1181100</xdr:colOff>
      <xdr:row>405</xdr:row>
      <xdr:rowOff>923925</xdr:rowOff>
    </xdr:to>
    <xdr:pic>
      <xdr:nvPicPr>
        <xdr:cNvPr id="188527" name="Рисунок 165" descr="full_5c15_1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7886700" y="152552400"/>
          <a:ext cx="8953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405</xdr:row>
      <xdr:rowOff>19050</xdr:rowOff>
    </xdr:from>
    <xdr:to>
      <xdr:col>7</xdr:col>
      <xdr:colOff>1095375</xdr:colOff>
      <xdr:row>406</xdr:row>
      <xdr:rowOff>98972</xdr:rowOff>
    </xdr:to>
    <xdr:pic>
      <xdr:nvPicPr>
        <xdr:cNvPr id="188528" name="Рисунок 166" descr="5c16_2bt.jpg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7905750" y="153723975"/>
          <a:ext cx="790575" cy="110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315</xdr:row>
      <xdr:rowOff>66675</xdr:rowOff>
    </xdr:from>
    <xdr:to>
      <xdr:col>7</xdr:col>
      <xdr:colOff>962025</xdr:colOff>
      <xdr:row>315</xdr:row>
      <xdr:rowOff>895350</xdr:rowOff>
    </xdr:to>
    <xdr:pic>
      <xdr:nvPicPr>
        <xdr:cNvPr id="188529" name="Рисунок 167" descr="4c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8058150" y="107737275"/>
          <a:ext cx="504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412481</xdr:colOff>
      <xdr:row>334</xdr:row>
      <xdr:rowOff>47624</xdr:rowOff>
    </xdr:from>
    <xdr:to>
      <xdr:col>7</xdr:col>
      <xdr:colOff>847725</xdr:colOff>
      <xdr:row>335</xdr:row>
      <xdr:rowOff>78580</xdr:rowOff>
    </xdr:to>
    <xdr:pic>
      <xdr:nvPicPr>
        <xdr:cNvPr id="188530" name="Рисунок 168" descr="4c938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8013431" y="113995199"/>
          <a:ext cx="435244" cy="802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123826</xdr:colOff>
      <xdr:row>425</xdr:row>
      <xdr:rowOff>76200</xdr:rowOff>
    </xdr:from>
    <xdr:to>
      <xdr:col>7</xdr:col>
      <xdr:colOff>962026</xdr:colOff>
      <xdr:row>425</xdr:row>
      <xdr:rowOff>1040581</xdr:rowOff>
    </xdr:to>
    <xdr:pic>
      <xdr:nvPicPr>
        <xdr:cNvPr id="188531" name="Рисунок 167" descr="full_6c8.jpg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7724776" y="171240450"/>
          <a:ext cx="838200" cy="964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153</xdr:row>
      <xdr:rowOff>152400</xdr:rowOff>
    </xdr:from>
    <xdr:to>
      <xdr:col>7</xdr:col>
      <xdr:colOff>990600</xdr:colOff>
      <xdr:row>153</xdr:row>
      <xdr:rowOff>742949</xdr:rowOff>
    </xdr:to>
    <xdr:pic>
      <xdr:nvPicPr>
        <xdr:cNvPr id="188532" name="Picture 1294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001000" y="49691925"/>
          <a:ext cx="590550" cy="5905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285750</xdr:colOff>
      <xdr:row>421</xdr:row>
      <xdr:rowOff>76200</xdr:rowOff>
    </xdr:from>
    <xdr:to>
      <xdr:col>7</xdr:col>
      <xdr:colOff>1047750</xdr:colOff>
      <xdr:row>421</xdr:row>
      <xdr:rowOff>1028700</xdr:rowOff>
    </xdr:to>
    <xdr:pic>
      <xdr:nvPicPr>
        <xdr:cNvPr id="188537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8048625" y="172240575"/>
          <a:ext cx="7620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95250</xdr:colOff>
      <xdr:row>406</xdr:row>
      <xdr:rowOff>133350</xdr:rowOff>
    </xdr:from>
    <xdr:to>
      <xdr:col>7</xdr:col>
      <xdr:colOff>1162050</xdr:colOff>
      <xdr:row>407</xdr:row>
      <xdr:rowOff>828675</xdr:rowOff>
    </xdr:to>
    <xdr:pic>
      <xdr:nvPicPr>
        <xdr:cNvPr id="188538" name="Рисунок 163" descr="\\M7\обмен\С Б Ы Т\для Оксаны\для прайса\5c46.png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7696200" y="1550098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390525</xdr:colOff>
      <xdr:row>86</xdr:row>
      <xdr:rowOff>123826</xdr:rowOff>
    </xdr:from>
    <xdr:to>
      <xdr:col>7</xdr:col>
      <xdr:colOff>923925</xdr:colOff>
      <xdr:row>89</xdr:row>
      <xdr:rowOff>152401</xdr:rowOff>
    </xdr:to>
    <xdr:pic>
      <xdr:nvPicPr>
        <xdr:cNvPr id="188539" name="Рисунок 164" descr="\\M7\обмен\С Б Ы Т\для Оксаны\новинки\7c902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991475" y="26565226"/>
          <a:ext cx="533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156</xdr:row>
      <xdr:rowOff>47625</xdr:rowOff>
    </xdr:from>
    <xdr:to>
      <xdr:col>7</xdr:col>
      <xdr:colOff>957263</xdr:colOff>
      <xdr:row>156</xdr:row>
      <xdr:rowOff>765175</xdr:rowOff>
    </xdr:to>
    <xdr:pic>
      <xdr:nvPicPr>
        <xdr:cNvPr id="188540" name="Рисунок 165" descr="\\M7\обмен\С Б Ы Т\для Оксаны\новинки\8c25.jpg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8020050" y="51330225"/>
          <a:ext cx="538163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418367</xdr:colOff>
      <xdr:row>437</xdr:row>
      <xdr:rowOff>123825</xdr:rowOff>
    </xdr:from>
    <xdr:to>
      <xdr:col>7</xdr:col>
      <xdr:colOff>1019175</xdr:colOff>
      <xdr:row>437</xdr:row>
      <xdr:rowOff>904875</xdr:rowOff>
    </xdr:to>
    <xdr:pic>
      <xdr:nvPicPr>
        <xdr:cNvPr id="188541" name="Рисунок 166" descr="\\M7\обмен\С Б Ы Т\для Оксаны\новинки\6c9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019317" y="182375175"/>
          <a:ext cx="60080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361950</xdr:colOff>
      <xdr:row>144</xdr:row>
      <xdr:rowOff>152402</xdr:rowOff>
    </xdr:from>
    <xdr:to>
      <xdr:col>7</xdr:col>
      <xdr:colOff>914400</xdr:colOff>
      <xdr:row>147</xdr:row>
      <xdr:rowOff>180976</xdr:rowOff>
    </xdr:to>
    <xdr:pic>
      <xdr:nvPicPr>
        <xdr:cNvPr id="188542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962900" y="46605827"/>
          <a:ext cx="552450" cy="8286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390525</xdr:colOff>
      <xdr:row>141</xdr:row>
      <xdr:rowOff>142875</xdr:rowOff>
    </xdr:from>
    <xdr:to>
      <xdr:col>7</xdr:col>
      <xdr:colOff>1038225</xdr:colOff>
      <xdr:row>143</xdr:row>
      <xdr:rowOff>134918</xdr:rowOff>
    </xdr:to>
    <xdr:pic>
      <xdr:nvPicPr>
        <xdr:cNvPr id="188543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7991475" y="45405675"/>
          <a:ext cx="647700" cy="60164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133350</xdr:colOff>
      <xdr:row>411</xdr:row>
      <xdr:rowOff>142875</xdr:rowOff>
    </xdr:from>
    <xdr:to>
      <xdr:col>7</xdr:col>
      <xdr:colOff>1076325</xdr:colOff>
      <xdr:row>413</xdr:row>
      <xdr:rowOff>209550</xdr:rowOff>
    </xdr:to>
    <xdr:pic>
      <xdr:nvPicPr>
        <xdr:cNvPr id="169" name="Рисунок 163" descr="\\M7\обмен\С Б Ы Т\для Оксаны\новинки\6c18.pn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734300" y="157629225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26</xdr:row>
      <xdr:rowOff>142875</xdr:rowOff>
    </xdr:from>
    <xdr:to>
      <xdr:col>7</xdr:col>
      <xdr:colOff>933450</xdr:colOff>
      <xdr:row>28</xdr:row>
      <xdr:rowOff>304800</xdr:rowOff>
    </xdr:to>
    <xdr:pic>
      <xdr:nvPicPr>
        <xdr:cNvPr id="172" name="Рисунок 144" descr="7с305 прайс.png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7962900" y="9896475"/>
          <a:ext cx="571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398</xdr:row>
      <xdr:rowOff>1123950</xdr:rowOff>
    </xdr:from>
    <xdr:to>
      <xdr:col>7</xdr:col>
      <xdr:colOff>1181100</xdr:colOff>
      <xdr:row>400</xdr:row>
      <xdr:rowOff>533400</xdr:rowOff>
    </xdr:to>
    <xdr:pic>
      <xdr:nvPicPr>
        <xdr:cNvPr id="170" name="Рисунок 164" descr="6c202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962900" y="148761450"/>
          <a:ext cx="819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22</xdr:row>
      <xdr:rowOff>57150</xdr:rowOff>
    </xdr:from>
    <xdr:to>
      <xdr:col>7</xdr:col>
      <xdr:colOff>1009650</xdr:colOff>
      <xdr:row>23</xdr:row>
      <xdr:rowOff>419100</xdr:rowOff>
    </xdr:to>
    <xdr:pic>
      <xdr:nvPicPr>
        <xdr:cNvPr id="174" name="Рисунок 152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7667625" y="10134600"/>
          <a:ext cx="9429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257175</xdr:colOff>
      <xdr:row>24</xdr:row>
      <xdr:rowOff>133349</xdr:rowOff>
    </xdr:from>
    <xdr:to>
      <xdr:col>7</xdr:col>
      <xdr:colOff>990600</xdr:colOff>
      <xdr:row>25</xdr:row>
      <xdr:rowOff>571499</xdr:rowOff>
    </xdr:to>
    <xdr:pic>
      <xdr:nvPicPr>
        <xdr:cNvPr id="175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858125" y="8762999"/>
          <a:ext cx="733425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219075</xdr:rowOff>
    </xdr:from>
    <xdr:to>
      <xdr:col>7</xdr:col>
      <xdr:colOff>1000125</xdr:colOff>
      <xdr:row>52</xdr:row>
      <xdr:rowOff>247650</xdr:rowOff>
    </xdr:to>
    <xdr:pic>
      <xdr:nvPicPr>
        <xdr:cNvPr id="176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734300" y="20697825"/>
          <a:ext cx="86677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400051</xdr:colOff>
      <xdr:row>163</xdr:row>
      <xdr:rowOff>28575</xdr:rowOff>
    </xdr:from>
    <xdr:to>
      <xdr:col>7</xdr:col>
      <xdr:colOff>952501</xdr:colOff>
      <xdr:row>165</xdr:row>
      <xdr:rowOff>152400</xdr:rowOff>
    </xdr:to>
    <xdr:pic>
      <xdr:nvPicPr>
        <xdr:cNvPr id="178" name="Рисунок 163" descr="8c959.jpg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8001001" y="52701825"/>
          <a:ext cx="552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333375</xdr:colOff>
      <xdr:row>148</xdr:row>
      <xdr:rowOff>200026</xdr:rowOff>
    </xdr:from>
    <xdr:to>
      <xdr:col>7</xdr:col>
      <xdr:colOff>990600</xdr:colOff>
      <xdr:row>151</xdr:row>
      <xdr:rowOff>25478</xdr:rowOff>
    </xdr:to>
    <xdr:pic>
      <xdr:nvPicPr>
        <xdr:cNvPr id="180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7934325" y="47720251"/>
          <a:ext cx="657225" cy="62555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307222</xdr:colOff>
      <xdr:row>235</xdr:row>
      <xdr:rowOff>116627</xdr:rowOff>
    </xdr:from>
    <xdr:to>
      <xdr:col>7</xdr:col>
      <xdr:colOff>981076</xdr:colOff>
      <xdr:row>237</xdr:row>
      <xdr:rowOff>200025</xdr:rowOff>
    </xdr:to>
    <xdr:pic>
      <xdr:nvPicPr>
        <xdr:cNvPr id="182" name="Рисунок 143" descr="нолик1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908172" y="75630827"/>
          <a:ext cx="673854" cy="883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273</xdr:row>
      <xdr:rowOff>104775</xdr:rowOff>
    </xdr:from>
    <xdr:to>
      <xdr:col>7</xdr:col>
      <xdr:colOff>952500</xdr:colOff>
      <xdr:row>275</xdr:row>
      <xdr:rowOff>57150</xdr:rowOff>
    </xdr:to>
    <xdr:pic>
      <xdr:nvPicPr>
        <xdr:cNvPr id="184" name="Рисунок 139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7953375" y="89306400"/>
          <a:ext cx="600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142875</xdr:colOff>
      <xdr:row>302</xdr:row>
      <xdr:rowOff>142875</xdr:rowOff>
    </xdr:from>
    <xdr:to>
      <xdr:col>7</xdr:col>
      <xdr:colOff>1009650</xdr:colOff>
      <xdr:row>303</xdr:row>
      <xdr:rowOff>409575</xdr:rowOff>
    </xdr:to>
    <xdr:pic>
      <xdr:nvPicPr>
        <xdr:cNvPr id="185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7743825" y="101193600"/>
          <a:ext cx="866775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342900</xdr:colOff>
      <xdr:row>420</xdr:row>
      <xdr:rowOff>133350</xdr:rowOff>
    </xdr:from>
    <xdr:to>
      <xdr:col>7</xdr:col>
      <xdr:colOff>757464</xdr:colOff>
      <xdr:row>421</xdr:row>
      <xdr:rowOff>89233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8105775" y="171183300"/>
          <a:ext cx="414564" cy="908383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258</xdr:row>
      <xdr:rowOff>47625</xdr:rowOff>
    </xdr:from>
    <xdr:to>
      <xdr:col>7</xdr:col>
      <xdr:colOff>851154</xdr:colOff>
      <xdr:row>260</xdr:row>
      <xdr:rowOff>295275</xdr:rowOff>
    </xdr:to>
    <xdr:pic>
      <xdr:nvPicPr>
        <xdr:cNvPr id="163" name="Рисунок 162" descr="7сб1 (5)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162925" y="88163400"/>
          <a:ext cx="451104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407174</xdr:colOff>
      <xdr:row>261</xdr:row>
      <xdr:rowOff>62963</xdr:rowOff>
    </xdr:from>
    <xdr:to>
      <xdr:col>7</xdr:col>
      <xdr:colOff>857249</xdr:colOff>
      <xdr:row>264</xdr:row>
      <xdr:rowOff>22603</xdr:rowOff>
    </xdr:to>
    <xdr:pic>
      <xdr:nvPicPr>
        <xdr:cNvPr id="165" name="Рисунок 164" descr="7сб2 (2)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170049" y="89197913"/>
          <a:ext cx="450075" cy="931190"/>
        </a:xfrm>
        <a:prstGeom prst="rect">
          <a:avLst/>
        </a:prstGeom>
      </xdr:spPr>
    </xdr:pic>
    <xdr:clientData/>
  </xdr:twoCellAnchor>
  <xdr:twoCellAnchor editAs="oneCell">
    <xdr:from>
      <xdr:col>7</xdr:col>
      <xdr:colOff>471450</xdr:colOff>
      <xdr:row>264</xdr:row>
      <xdr:rowOff>42825</xdr:rowOff>
    </xdr:from>
    <xdr:to>
      <xdr:col>7</xdr:col>
      <xdr:colOff>855498</xdr:colOff>
      <xdr:row>266</xdr:row>
      <xdr:rowOff>261900</xdr:rowOff>
    </xdr:to>
    <xdr:pic>
      <xdr:nvPicPr>
        <xdr:cNvPr id="166" name="Рисунок 165" descr="7сб3 (2)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234325" y="90206475"/>
          <a:ext cx="384048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411900</xdr:colOff>
      <xdr:row>267</xdr:row>
      <xdr:rowOff>49950</xdr:rowOff>
    </xdr:from>
    <xdr:to>
      <xdr:col>7</xdr:col>
      <xdr:colOff>850812</xdr:colOff>
      <xdr:row>269</xdr:row>
      <xdr:rowOff>259500</xdr:rowOff>
    </xdr:to>
    <xdr:pic>
      <xdr:nvPicPr>
        <xdr:cNvPr id="167" name="Рисунок 166" descr="7сб4 (5)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174775" y="91289925"/>
          <a:ext cx="438912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190500</xdr:rowOff>
    </xdr:from>
    <xdr:to>
      <xdr:col>1</xdr:col>
      <xdr:colOff>2552700</xdr:colOff>
      <xdr:row>2</xdr:row>
      <xdr:rowOff>76200</xdr:rowOff>
    </xdr:to>
    <xdr:pic>
      <xdr:nvPicPr>
        <xdr:cNvPr id="168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0"/>
          <a:ext cx="34671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6" zoomScaleNormal="136" workbookViewId="0">
      <selection activeCell="G47" sqref="G47"/>
    </sheetView>
  </sheetViews>
  <sheetFormatPr defaultRowHeight="15"/>
  <sheetData/>
  <pageMargins left="0.70000000000000007" right="0.70000000000000007" top="0.75" bottom="0.75" header="0.51180555555555562" footer="0.51180555555555562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77"/>
  <sheetViews>
    <sheetView tabSelected="1" workbookViewId="0">
      <selection activeCell="K7" sqref="K7"/>
    </sheetView>
  </sheetViews>
  <sheetFormatPr defaultRowHeight="15"/>
  <cols>
    <col min="1" max="1" width="16.140625" customWidth="1"/>
    <col min="2" max="2" width="39.42578125" customWidth="1"/>
    <col min="3" max="3" width="19.140625" customWidth="1"/>
    <col min="4" max="4" width="10.7109375" style="128" customWidth="1"/>
    <col min="5" max="5" width="9.7109375" style="98" customWidth="1"/>
    <col min="6" max="6" width="9.5703125" style="317" customWidth="1"/>
    <col min="7" max="7" width="11.7109375" style="317" customWidth="1"/>
    <col min="8" max="8" width="18.85546875" customWidth="1"/>
    <col min="10" max="10" width="8.7109375" customWidth="1"/>
  </cols>
  <sheetData>
    <row r="1" spans="1:9" s="1" customFormat="1" ht="76.5" customHeight="1">
      <c r="A1"/>
      <c r="B1"/>
      <c r="C1" s="907" t="s">
        <v>422</v>
      </c>
      <c r="D1" s="908"/>
      <c r="E1" s="908"/>
      <c r="F1" s="908"/>
      <c r="G1" s="908"/>
      <c r="H1" s="908"/>
      <c r="I1" s="3"/>
    </row>
    <row r="2" spans="1:9" s="1" customFormat="1" ht="63.75" customHeight="1">
      <c r="A2"/>
      <c r="B2"/>
      <c r="C2" s="908"/>
      <c r="D2" s="908"/>
      <c r="E2" s="908"/>
      <c r="F2" s="908"/>
      <c r="G2" s="908"/>
      <c r="H2" s="908"/>
      <c r="I2"/>
    </row>
    <row r="3" spans="1:9" s="1" customFormat="1" ht="20.25" customHeight="1" thickBot="1">
      <c r="A3"/>
      <c r="B3"/>
      <c r="C3" s="908"/>
      <c r="D3" s="908"/>
      <c r="E3" s="908"/>
      <c r="F3" s="908"/>
      <c r="G3" s="908"/>
      <c r="H3" s="908"/>
      <c r="I3"/>
    </row>
    <row r="4" spans="1:9" s="1" customFormat="1" ht="58.5" customHeight="1" thickBot="1">
      <c r="A4" s="286" t="s">
        <v>0</v>
      </c>
      <c r="B4" s="287" t="s">
        <v>1</v>
      </c>
      <c r="C4" s="288" t="s">
        <v>2</v>
      </c>
      <c r="D4" s="289" t="s">
        <v>321</v>
      </c>
      <c r="E4" s="290" t="s">
        <v>276</v>
      </c>
      <c r="F4" s="315" t="s">
        <v>277</v>
      </c>
      <c r="G4" s="285" t="s">
        <v>332</v>
      </c>
      <c r="H4" s="291" t="s">
        <v>3</v>
      </c>
      <c r="I4"/>
    </row>
    <row r="5" spans="1:9" s="1" customFormat="1" ht="20.25" customHeight="1" thickBot="1">
      <c r="A5" s="692" t="s">
        <v>4</v>
      </c>
      <c r="B5" s="693"/>
      <c r="C5" s="693"/>
      <c r="D5" s="693"/>
      <c r="E5" s="693"/>
      <c r="F5" s="693"/>
      <c r="G5" s="693"/>
      <c r="H5" s="693"/>
      <c r="I5"/>
    </row>
    <row r="6" spans="1:9" s="1" customFormat="1" ht="42.75" customHeight="1" thickBot="1">
      <c r="A6" s="830" t="s">
        <v>5</v>
      </c>
      <c r="B6" s="831"/>
      <c r="C6" s="831"/>
      <c r="D6" s="831"/>
      <c r="E6" s="831"/>
      <c r="F6" s="831"/>
      <c r="G6" s="831"/>
      <c r="H6" s="832"/>
      <c r="I6"/>
    </row>
    <row r="7" spans="1:9" ht="74.25" customHeight="1">
      <c r="A7" s="726" t="s">
        <v>6</v>
      </c>
      <c r="B7" s="837" t="s">
        <v>262</v>
      </c>
      <c r="C7" s="156" t="s">
        <v>7</v>
      </c>
      <c r="D7" s="157">
        <v>54.2</v>
      </c>
      <c r="E7" s="158">
        <v>10</v>
      </c>
      <c r="F7" s="340"/>
      <c r="G7" s="318">
        <f t="shared" ref="G7:G37" si="0">D7*F7</f>
        <v>0</v>
      </c>
      <c r="H7" s="130"/>
    </row>
    <row r="8" spans="1:9" ht="69" customHeight="1">
      <c r="A8" s="727"/>
      <c r="B8" s="838"/>
      <c r="C8" s="7" t="s">
        <v>8</v>
      </c>
      <c r="D8" s="8">
        <v>55.3</v>
      </c>
      <c r="E8" s="9">
        <v>10</v>
      </c>
      <c r="F8" s="341"/>
      <c r="G8" s="320">
        <f t="shared" si="0"/>
        <v>0</v>
      </c>
      <c r="H8" s="130"/>
    </row>
    <row r="9" spans="1:9" ht="16.5" customHeight="1">
      <c r="A9" s="727"/>
      <c r="B9" s="838"/>
      <c r="C9" s="7" t="s">
        <v>9</v>
      </c>
      <c r="D9" s="8">
        <v>61.7</v>
      </c>
      <c r="E9" s="9">
        <v>10</v>
      </c>
      <c r="F9" s="342"/>
      <c r="G9" s="319">
        <f t="shared" si="0"/>
        <v>0</v>
      </c>
      <c r="H9" s="130"/>
    </row>
    <row r="10" spans="1:9" ht="19.5" customHeight="1">
      <c r="A10" s="727"/>
      <c r="B10" s="838"/>
      <c r="C10" s="7" t="s">
        <v>10</v>
      </c>
      <c r="D10" s="8">
        <v>62.8</v>
      </c>
      <c r="E10" s="9">
        <v>10</v>
      </c>
      <c r="F10" s="342"/>
      <c r="G10" s="154">
        <f t="shared" si="0"/>
        <v>0</v>
      </c>
      <c r="H10" s="130"/>
    </row>
    <row r="11" spans="1:9" ht="20.25" customHeight="1" thickBot="1">
      <c r="A11" s="728"/>
      <c r="B11" s="839"/>
      <c r="C11" s="7" t="s">
        <v>296</v>
      </c>
      <c r="D11" s="8">
        <v>68</v>
      </c>
      <c r="E11" s="9">
        <v>10</v>
      </c>
      <c r="F11" s="342"/>
      <c r="G11" s="154">
        <f t="shared" si="0"/>
        <v>0</v>
      </c>
      <c r="H11" s="130"/>
    </row>
    <row r="12" spans="1:9" ht="20.25" customHeight="1" thickBot="1">
      <c r="A12" s="833" t="s">
        <v>11</v>
      </c>
      <c r="B12" s="835" t="s">
        <v>242</v>
      </c>
      <c r="C12" s="4" t="s">
        <v>12</v>
      </c>
      <c r="D12" s="5">
        <v>70.599999999999994</v>
      </c>
      <c r="E12" s="6">
        <v>10</v>
      </c>
      <c r="F12" s="343"/>
      <c r="G12" s="330">
        <f t="shared" si="0"/>
        <v>0</v>
      </c>
      <c r="H12" s="130"/>
    </row>
    <row r="13" spans="1:9" ht="20.25" customHeight="1" thickBot="1">
      <c r="A13" s="833"/>
      <c r="B13" s="835"/>
      <c r="C13" s="7" t="s">
        <v>13</v>
      </c>
      <c r="D13" s="8">
        <v>73.8</v>
      </c>
      <c r="E13" s="10">
        <v>10</v>
      </c>
      <c r="F13" s="341"/>
      <c r="G13" s="423">
        <f t="shared" si="0"/>
        <v>0</v>
      </c>
      <c r="H13" s="130"/>
    </row>
    <row r="14" spans="1:9" ht="20.25" customHeight="1" thickBot="1">
      <c r="A14" s="834"/>
      <c r="B14" s="836"/>
      <c r="C14" s="10" t="s">
        <v>14</v>
      </c>
      <c r="D14" s="171">
        <v>76.3</v>
      </c>
      <c r="E14" s="172">
        <v>10</v>
      </c>
      <c r="F14" s="344"/>
      <c r="G14" s="154">
        <f t="shared" si="0"/>
        <v>0</v>
      </c>
      <c r="H14" s="130"/>
    </row>
    <row r="15" spans="1:9" ht="20.25" customHeight="1">
      <c r="A15" s="643" t="s">
        <v>15</v>
      </c>
      <c r="B15" s="606" t="s">
        <v>243</v>
      </c>
      <c r="C15" s="173" t="s">
        <v>7</v>
      </c>
      <c r="D15" s="157">
        <v>54.2</v>
      </c>
      <c r="E15" s="174">
        <v>10</v>
      </c>
      <c r="F15" s="340"/>
      <c r="G15" s="330">
        <f t="shared" si="0"/>
        <v>0</v>
      </c>
      <c r="H15" s="847"/>
    </row>
    <row r="16" spans="1:9" ht="20.25" customHeight="1">
      <c r="A16" s="644"/>
      <c r="B16" s="669"/>
      <c r="C16" s="11" t="s">
        <v>8</v>
      </c>
      <c r="D16" s="8">
        <v>55.3</v>
      </c>
      <c r="E16" s="12">
        <v>10</v>
      </c>
      <c r="F16" s="341"/>
      <c r="G16" s="423">
        <f t="shared" si="0"/>
        <v>0</v>
      </c>
      <c r="H16" s="848"/>
    </row>
    <row r="17" spans="1:8" ht="20.25" customHeight="1">
      <c r="A17" s="644"/>
      <c r="B17" s="669"/>
      <c r="C17" s="11" t="s">
        <v>9</v>
      </c>
      <c r="D17" s="8">
        <v>61.7</v>
      </c>
      <c r="E17" s="12">
        <v>10</v>
      </c>
      <c r="F17" s="341"/>
      <c r="G17" s="423">
        <f t="shared" si="0"/>
        <v>0</v>
      </c>
      <c r="H17" s="848"/>
    </row>
    <row r="18" spans="1:8" ht="20.25" customHeight="1">
      <c r="A18" s="644"/>
      <c r="B18" s="669"/>
      <c r="C18" s="67" t="s">
        <v>10</v>
      </c>
      <c r="D18" s="8">
        <v>62.8</v>
      </c>
      <c r="E18" s="99">
        <v>10</v>
      </c>
      <c r="F18" s="349"/>
      <c r="G18" s="425">
        <f t="shared" si="0"/>
        <v>0</v>
      </c>
      <c r="H18" s="848"/>
    </row>
    <row r="19" spans="1:8" ht="17.25" customHeight="1" thickBot="1">
      <c r="A19" s="645"/>
      <c r="B19" s="607"/>
      <c r="C19" s="439" t="s">
        <v>296</v>
      </c>
      <c r="D19" s="8">
        <v>68</v>
      </c>
      <c r="E19" s="438">
        <v>10</v>
      </c>
      <c r="F19" s="347"/>
      <c r="G19" s="425">
        <f>D19*F19</f>
        <v>0</v>
      </c>
      <c r="H19" s="848"/>
    </row>
    <row r="20" spans="1:8" ht="16.5" customHeight="1" thickBot="1">
      <c r="A20" s="660" t="s">
        <v>16</v>
      </c>
      <c r="B20" s="616" t="s">
        <v>244</v>
      </c>
      <c r="C20" s="269" t="s">
        <v>12</v>
      </c>
      <c r="D20" s="5">
        <v>70.599999999999994</v>
      </c>
      <c r="E20" s="309">
        <v>10</v>
      </c>
      <c r="F20" s="346"/>
      <c r="G20" s="330">
        <f t="shared" si="0"/>
        <v>0</v>
      </c>
      <c r="H20" s="848"/>
    </row>
    <row r="21" spans="1:8" ht="15" customHeight="1" thickBot="1">
      <c r="A21" s="729"/>
      <c r="B21" s="691"/>
      <c r="C21" s="67" t="s">
        <v>13</v>
      </c>
      <c r="D21" s="8">
        <v>73.8</v>
      </c>
      <c r="E21" s="99">
        <v>10</v>
      </c>
      <c r="F21" s="347"/>
      <c r="G21" s="423">
        <f t="shared" si="0"/>
        <v>0</v>
      </c>
      <c r="H21" s="848"/>
    </row>
    <row r="22" spans="1:8" ht="17.25" customHeight="1" thickBot="1">
      <c r="A22" s="730"/>
      <c r="B22" s="731"/>
      <c r="C22" s="491" t="s">
        <v>14</v>
      </c>
      <c r="D22" s="171">
        <v>76.3</v>
      </c>
      <c r="E22" s="491">
        <v>10</v>
      </c>
      <c r="F22" s="361"/>
      <c r="G22" s="424">
        <f t="shared" si="0"/>
        <v>0</v>
      </c>
      <c r="H22" s="848"/>
    </row>
    <row r="23" spans="1:8" ht="20.25" customHeight="1">
      <c r="A23" s="844" t="s">
        <v>17</v>
      </c>
      <c r="B23" s="857" t="s">
        <v>295</v>
      </c>
      <c r="C23" s="550" t="s">
        <v>296</v>
      </c>
      <c r="D23" s="545">
        <v>68</v>
      </c>
      <c r="E23" s="158">
        <v>10</v>
      </c>
      <c r="F23" s="340"/>
      <c r="G23" s="330">
        <f t="shared" ref="G23:G26" si="1">D23*F23</f>
        <v>0</v>
      </c>
      <c r="H23" s="859"/>
    </row>
    <row r="24" spans="1:8" ht="20.25" customHeight="1" thickBot="1">
      <c r="A24" s="845"/>
      <c r="B24" s="858"/>
      <c r="C24" s="546" t="s">
        <v>14</v>
      </c>
      <c r="D24" s="547">
        <v>76.3</v>
      </c>
      <c r="E24" s="548">
        <v>10</v>
      </c>
      <c r="F24" s="549"/>
      <c r="G24" s="337">
        <f t="shared" si="1"/>
        <v>0</v>
      </c>
      <c r="H24" s="860"/>
    </row>
    <row r="25" spans="1:8" ht="21.75" customHeight="1" thickBot="1">
      <c r="A25" s="660" t="s">
        <v>18</v>
      </c>
      <c r="B25" s="616" t="s">
        <v>19</v>
      </c>
      <c r="C25" s="173" t="s">
        <v>7</v>
      </c>
      <c r="D25" s="157">
        <v>59.9</v>
      </c>
      <c r="E25" s="174">
        <v>5</v>
      </c>
      <c r="F25" s="340"/>
      <c r="G25" s="330">
        <f t="shared" si="1"/>
        <v>0</v>
      </c>
      <c r="H25" s="338"/>
    </row>
    <row r="26" spans="1:8" ht="27.75" customHeight="1" thickBot="1">
      <c r="A26" s="661"/>
      <c r="B26" s="617"/>
      <c r="C26" s="68" t="s">
        <v>9</v>
      </c>
      <c r="D26" s="77">
        <v>65.400000000000006</v>
      </c>
      <c r="E26" s="181">
        <v>5</v>
      </c>
      <c r="F26" s="345"/>
      <c r="G26" s="337">
        <f t="shared" si="1"/>
        <v>0</v>
      </c>
      <c r="H26" s="339"/>
    </row>
    <row r="27" spans="1:8" ht="42" customHeight="1">
      <c r="A27" s="713" t="s">
        <v>402</v>
      </c>
      <c r="B27" s="615" t="s">
        <v>401</v>
      </c>
      <c r="C27" s="141" t="s">
        <v>23</v>
      </c>
      <c r="D27" s="142">
        <v>91.6</v>
      </c>
      <c r="E27" s="551">
        <v>10</v>
      </c>
      <c r="F27" s="143"/>
      <c r="G27" s="500">
        <v>0</v>
      </c>
      <c r="H27" s="552"/>
    </row>
    <row r="28" spans="1:8" ht="38.25" customHeight="1">
      <c r="A28" s="714"/>
      <c r="B28" s="613"/>
      <c r="C28" s="28" t="s">
        <v>24</v>
      </c>
      <c r="D28" s="14">
        <v>97.3</v>
      </c>
      <c r="E28" s="499">
        <v>10</v>
      </c>
      <c r="F28" s="556"/>
      <c r="G28" s="557">
        <v>0</v>
      </c>
      <c r="H28" s="553"/>
    </row>
    <row r="29" spans="1:8" ht="36.75" customHeight="1">
      <c r="A29" s="622"/>
      <c r="B29" s="613"/>
      <c r="C29" s="25" t="s">
        <v>25</v>
      </c>
      <c r="D29" s="14">
        <v>103</v>
      </c>
      <c r="E29" s="499">
        <v>10</v>
      </c>
      <c r="F29" s="556"/>
      <c r="G29" s="557">
        <v>0</v>
      </c>
      <c r="H29" s="553"/>
    </row>
    <row r="30" spans="1:8" ht="51.75" customHeight="1">
      <c r="A30" s="622"/>
      <c r="B30" s="613"/>
      <c r="C30" s="82" t="s">
        <v>299</v>
      </c>
      <c r="D30" s="119">
        <v>108.8</v>
      </c>
      <c r="E30" s="499">
        <v>10</v>
      </c>
      <c r="F30" s="556"/>
      <c r="G30" s="557">
        <v>0</v>
      </c>
      <c r="H30" s="553"/>
    </row>
    <row r="31" spans="1:8" ht="18.75" customHeight="1">
      <c r="A31" s="622"/>
      <c r="B31" s="613"/>
      <c r="C31" s="132" t="s">
        <v>300</v>
      </c>
      <c r="D31" s="526">
        <v>112.9</v>
      </c>
      <c r="E31" s="499">
        <v>10</v>
      </c>
      <c r="F31" s="556"/>
      <c r="G31" s="557">
        <v>0</v>
      </c>
      <c r="H31" s="553"/>
    </row>
    <row r="32" spans="1:8" ht="15.75" customHeight="1" thickBot="1">
      <c r="A32" s="623"/>
      <c r="B32" s="614"/>
      <c r="C32" s="144" t="s">
        <v>304</v>
      </c>
      <c r="D32" s="77">
        <v>114.5</v>
      </c>
      <c r="E32" s="554">
        <v>10</v>
      </c>
      <c r="F32" s="144"/>
      <c r="G32" s="558">
        <v>0</v>
      </c>
      <c r="H32" s="555"/>
    </row>
    <row r="33" spans="1:9" ht="15" customHeight="1">
      <c r="A33" s="622" t="s">
        <v>212</v>
      </c>
      <c r="B33" s="613" t="s">
        <v>211</v>
      </c>
      <c r="C33" s="26" t="s">
        <v>293</v>
      </c>
      <c r="D33" s="14">
        <v>80.3</v>
      </c>
      <c r="E33" s="26">
        <v>10</v>
      </c>
      <c r="F33" s="350"/>
      <c r="G33" s="425">
        <f t="shared" si="0"/>
        <v>0</v>
      </c>
      <c r="H33" s="71"/>
    </row>
    <row r="34" spans="1:9" ht="17.25" customHeight="1">
      <c r="A34" s="622"/>
      <c r="B34" s="613"/>
      <c r="C34" s="26" t="s">
        <v>22</v>
      </c>
      <c r="D34" s="14">
        <v>85.9</v>
      </c>
      <c r="E34" s="26">
        <v>10</v>
      </c>
      <c r="F34" s="351"/>
      <c r="G34" s="423">
        <f t="shared" si="0"/>
        <v>0</v>
      </c>
      <c r="H34" s="71"/>
    </row>
    <row r="35" spans="1:9" ht="19.5" customHeight="1">
      <c r="A35" s="622"/>
      <c r="B35" s="613"/>
      <c r="C35" s="28" t="s">
        <v>305</v>
      </c>
      <c r="D35" s="14">
        <v>95.4</v>
      </c>
      <c r="E35" s="26">
        <v>10</v>
      </c>
      <c r="F35" s="351"/>
      <c r="G35" s="423">
        <f t="shared" si="0"/>
        <v>0</v>
      </c>
      <c r="H35" s="71"/>
    </row>
    <row r="36" spans="1:9" ht="18" customHeight="1">
      <c r="A36" s="622"/>
      <c r="B36" s="613"/>
      <c r="C36" s="28" t="s">
        <v>24</v>
      </c>
      <c r="D36" s="14">
        <v>101.5</v>
      </c>
      <c r="E36" s="26">
        <v>10</v>
      </c>
      <c r="F36" s="352"/>
      <c r="G36" s="423">
        <f t="shared" si="0"/>
        <v>0</v>
      </c>
      <c r="H36" s="71"/>
    </row>
    <row r="37" spans="1:9" ht="20.25" customHeight="1">
      <c r="A37" s="622"/>
      <c r="B37" s="613"/>
      <c r="C37" s="28" t="s">
        <v>25</v>
      </c>
      <c r="D37" s="14">
        <v>107.5</v>
      </c>
      <c r="E37" s="26">
        <v>10</v>
      </c>
      <c r="F37" s="352"/>
      <c r="G37" s="423">
        <f t="shared" si="0"/>
        <v>0</v>
      </c>
      <c r="H37" s="71"/>
      <c r="I37" s="33"/>
    </row>
    <row r="38" spans="1:9" ht="20.25" customHeight="1">
      <c r="A38" s="622"/>
      <c r="B38" s="613"/>
      <c r="C38" s="32" t="s">
        <v>299</v>
      </c>
      <c r="D38" s="14">
        <v>113.9</v>
      </c>
      <c r="E38" s="26">
        <v>10</v>
      </c>
      <c r="F38" s="352"/>
      <c r="G38" s="423">
        <f t="shared" ref="G38:G65" si="2">D38*F38</f>
        <v>0</v>
      </c>
      <c r="H38" s="71"/>
      <c r="I38" s="33"/>
    </row>
    <row r="39" spans="1:9" ht="18.75" customHeight="1" thickBot="1">
      <c r="A39" s="623"/>
      <c r="B39" s="614"/>
      <c r="C39" s="81" t="s">
        <v>304</v>
      </c>
      <c r="D39" s="77">
        <v>114.5</v>
      </c>
      <c r="E39" s="78">
        <v>10</v>
      </c>
      <c r="F39" s="353"/>
      <c r="G39" s="435">
        <f t="shared" si="2"/>
        <v>0</v>
      </c>
      <c r="H39" s="179"/>
    </row>
    <row r="40" spans="1:9" ht="20.25" customHeight="1">
      <c r="A40" s="638" t="s">
        <v>301</v>
      </c>
      <c r="B40" s="615" t="s">
        <v>312</v>
      </c>
      <c r="C40" s="141" t="s">
        <v>293</v>
      </c>
      <c r="D40" s="142">
        <v>80.3</v>
      </c>
      <c r="E40" s="143">
        <v>10</v>
      </c>
      <c r="F40" s="354"/>
      <c r="G40" s="212">
        <f t="shared" si="2"/>
        <v>0</v>
      </c>
      <c r="H40" s="829"/>
    </row>
    <row r="41" spans="1:9" ht="20.25" customHeight="1" thickBot="1">
      <c r="A41" s="639"/>
      <c r="B41" s="614"/>
      <c r="C41" s="103" t="s">
        <v>299</v>
      </c>
      <c r="D41" s="182">
        <v>108.8</v>
      </c>
      <c r="E41" s="274">
        <v>10</v>
      </c>
      <c r="F41" s="358"/>
      <c r="G41" s="154">
        <f t="shared" si="2"/>
        <v>0</v>
      </c>
      <c r="H41" s="628"/>
    </row>
    <row r="42" spans="1:9" ht="20.25" customHeight="1">
      <c r="A42" s="820" t="s">
        <v>20</v>
      </c>
      <c r="B42" s="606" t="s">
        <v>21</v>
      </c>
      <c r="C42" s="15" t="s">
        <v>303</v>
      </c>
      <c r="D42" s="142">
        <v>69.099999999999994</v>
      </c>
      <c r="E42" s="184">
        <v>10</v>
      </c>
      <c r="F42" s="346"/>
      <c r="G42" s="330">
        <f>D42*F42</f>
        <v>0</v>
      </c>
      <c r="H42" s="801"/>
    </row>
    <row r="43" spans="1:9" ht="20.25" customHeight="1">
      <c r="A43" s="828"/>
      <c r="B43" s="669"/>
      <c r="C43" s="11" t="s">
        <v>23</v>
      </c>
      <c r="D43" s="40">
        <v>74.5</v>
      </c>
      <c r="E43" s="15">
        <v>10</v>
      </c>
      <c r="F43" s="342"/>
      <c r="G43" s="423">
        <f t="shared" si="2"/>
        <v>0</v>
      </c>
      <c r="H43" s="802"/>
    </row>
    <row r="44" spans="1:9" s="33" customFormat="1" ht="33" customHeight="1">
      <c r="A44" s="828"/>
      <c r="B44" s="669"/>
      <c r="C44" s="11" t="s">
        <v>24</v>
      </c>
      <c r="D44" s="8">
        <v>79.7</v>
      </c>
      <c r="E44" s="15">
        <v>10</v>
      </c>
      <c r="F44" s="341"/>
      <c r="G44" s="423">
        <f t="shared" si="2"/>
        <v>0</v>
      </c>
      <c r="H44" s="802"/>
      <c r="I44"/>
    </row>
    <row r="45" spans="1:9" s="33" customFormat="1" ht="38.25" customHeight="1">
      <c r="A45" s="828"/>
      <c r="B45" s="669"/>
      <c r="C45" s="11" t="s">
        <v>25</v>
      </c>
      <c r="D45" s="119">
        <v>87.6</v>
      </c>
      <c r="E45" s="15">
        <v>10</v>
      </c>
      <c r="F45" s="341"/>
      <c r="G45" s="423">
        <f t="shared" si="2"/>
        <v>0</v>
      </c>
      <c r="H45" s="802"/>
      <c r="I45"/>
    </row>
    <row r="46" spans="1:9" ht="15.75" customHeight="1">
      <c r="A46" s="828"/>
      <c r="B46" s="669"/>
      <c r="C46" s="17" t="s">
        <v>26</v>
      </c>
      <c r="D46" s="120">
        <v>92.9</v>
      </c>
      <c r="E46" s="15">
        <v>10</v>
      </c>
      <c r="F46" s="341"/>
      <c r="G46" s="423">
        <f t="shared" si="2"/>
        <v>0</v>
      </c>
      <c r="H46" s="802"/>
    </row>
    <row r="47" spans="1:9" ht="18" customHeight="1">
      <c r="A47" s="828"/>
      <c r="B47" s="669"/>
      <c r="C47" s="12" t="s">
        <v>27</v>
      </c>
      <c r="D47" s="120">
        <v>98.3</v>
      </c>
      <c r="E47" s="15">
        <v>10</v>
      </c>
      <c r="F47" s="341"/>
      <c r="G47" s="423">
        <f t="shared" si="2"/>
        <v>0</v>
      </c>
      <c r="H47" s="802"/>
    </row>
    <row r="48" spans="1:9" ht="19.5" customHeight="1" thickBot="1">
      <c r="A48" s="828"/>
      <c r="B48" s="669"/>
      <c r="C48" s="27" t="s">
        <v>231</v>
      </c>
      <c r="D48" s="40">
        <v>103.6</v>
      </c>
      <c r="E48" s="27">
        <v>10</v>
      </c>
      <c r="F48" s="359"/>
      <c r="G48" s="424">
        <f t="shared" si="2"/>
        <v>0</v>
      </c>
      <c r="H48" s="802"/>
    </row>
    <row r="49" spans="1:8" ht="20.25" customHeight="1">
      <c r="A49" s="643" t="s">
        <v>32</v>
      </c>
      <c r="B49" s="606" t="s">
        <v>33</v>
      </c>
      <c r="C49" s="173" t="s">
        <v>22</v>
      </c>
      <c r="D49" s="142">
        <v>69.099999999999994</v>
      </c>
      <c r="E49" s="184">
        <v>10</v>
      </c>
      <c r="F49" s="346"/>
      <c r="G49" s="212">
        <f t="shared" si="2"/>
        <v>0</v>
      </c>
      <c r="H49" s="861"/>
    </row>
    <row r="50" spans="1:8" ht="19.5" customHeight="1">
      <c r="A50" s="644"/>
      <c r="B50" s="669"/>
      <c r="C50" s="13" t="s">
        <v>23</v>
      </c>
      <c r="D50" s="526">
        <v>74.5</v>
      </c>
      <c r="E50" s="15">
        <v>10</v>
      </c>
      <c r="F50" s="342"/>
      <c r="G50" s="213">
        <f t="shared" si="2"/>
        <v>0</v>
      </c>
      <c r="H50" s="862"/>
    </row>
    <row r="51" spans="1:8" ht="15.75" customHeight="1">
      <c r="A51" s="644"/>
      <c r="B51" s="669"/>
      <c r="C51" s="11" t="s">
        <v>24</v>
      </c>
      <c r="D51" s="8">
        <v>79.7</v>
      </c>
      <c r="E51" s="15">
        <v>10</v>
      </c>
      <c r="F51" s="341"/>
      <c r="G51" s="213">
        <f t="shared" si="2"/>
        <v>0</v>
      </c>
      <c r="H51" s="862"/>
    </row>
    <row r="52" spans="1:8" ht="18" customHeight="1">
      <c r="A52" s="644"/>
      <c r="B52" s="669"/>
      <c r="C52" s="67" t="s">
        <v>25</v>
      </c>
      <c r="D52" s="119">
        <v>87.6</v>
      </c>
      <c r="E52" s="99">
        <v>10</v>
      </c>
      <c r="F52" s="349"/>
      <c r="G52" s="213">
        <f t="shared" si="2"/>
        <v>0</v>
      </c>
      <c r="H52" s="862"/>
    </row>
    <row r="53" spans="1:8" ht="20.25" customHeight="1">
      <c r="A53" s="644"/>
      <c r="B53" s="669"/>
      <c r="C53" s="100" t="s">
        <v>27</v>
      </c>
      <c r="D53" s="120">
        <v>98.3</v>
      </c>
      <c r="E53" s="101">
        <v>10</v>
      </c>
      <c r="F53" s="362"/>
      <c r="G53" s="213">
        <f t="shared" si="2"/>
        <v>0</v>
      </c>
      <c r="H53" s="862"/>
    </row>
    <row r="54" spans="1:8" ht="20.25" customHeight="1" thickBot="1">
      <c r="A54" s="645"/>
      <c r="B54" s="607"/>
      <c r="C54" s="102" t="s">
        <v>231</v>
      </c>
      <c r="D54" s="527">
        <v>103.6</v>
      </c>
      <c r="E54" s="524">
        <v>10</v>
      </c>
      <c r="F54" s="363"/>
      <c r="G54" s="337">
        <f t="shared" si="2"/>
        <v>0</v>
      </c>
      <c r="H54" s="863"/>
    </row>
    <row r="55" spans="1:8" ht="20.25" customHeight="1" thickBot="1">
      <c r="A55" s="680" t="s">
        <v>28</v>
      </c>
      <c r="B55" s="762" t="s">
        <v>29</v>
      </c>
      <c r="C55" s="13" t="s">
        <v>293</v>
      </c>
      <c r="D55" s="14">
        <v>81.8</v>
      </c>
      <c r="E55" s="15">
        <v>10</v>
      </c>
      <c r="F55" s="342"/>
      <c r="G55" s="425">
        <f t="shared" si="2"/>
        <v>0</v>
      </c>
      <c r="H55" s="516"/>
    </row>
    <row r="56" spans="1:8" ht="20.25" customHeight="1" thickBot="1">
      <c r="A56" s="729"/>
      <c r="B56" s="691"/>
      <c r="C56" s="11" t="s">
        <v>303</v>
      </c>
      <c r="D56" s="8">
        <v>87.8</v>
      </c>
      <c r="E56" s="12">
        <v>10</v>
      </c>
      <c r="F56" s="341"/>
      <c r="G56" s="423">
        <f t="shared" si="2"/>
        <v>0</v>
      </c>
      <c r="H56" s="16"/>
    </row>
    <row r="57" spans="1:8" ht="20.25" customHeight="1" thickBot="1">
      <c r="A57" s="729"/>
      <c r="B57" s="691"/>
      <c r="C57" s="11" t="s">
        <v>23</v>
      </c>
      <c r="D57" s="8">
        <v>94.2</v>
      </c>
      <c r="E57" s="12">
        <v>10</v>
      </c>
      <c r="F57" s="341"/>
      <c r="G57" s="423">
        <f t="shared" si="2"/>
        <v>0</v>
      </c>
      <c r="H57" s="16"/>
    </row>
    <row r="58" spans="1:8" ht="22.5" customHeight="1" thickBot="1">
      <c r="A58" s="729"/>
      <c r="B58" s="691"/>
      <c r="C58" s="11" t="s">
        <v>24</v>
      </c>
      <c r="D58" s="8">
        <v>100.2</v>
      </c>
      <c r="E58" s="12">
        <v>10</v>
      </c>
      <c r="F58" s="341"/>
      <c r="G58" s="423">
        <f t="shared" si="2"/>
        <v>0</v>
      </c>
      <c r="H58" s="16"/>
    </row>
    <row r="59" spans="1:8" ht="15.75" customHeight="1" thickBot="1">
      <c r="A59" s="730"/>
      <c r="B59" s="731"/>
      <c r="C59" s="67" t="s">
        <v>25</v>
      </c>
      <c r="D59" s="119">
        <v>106.4</v>
      </c>
      <c r="E59" s="272">
        <v>10</v>
      </c>
      <c r="F59" s="347"/>
      <c r="G59" s="423">
        <f t="shared" si="2"/>
        <v>0</v>
      </c>
      <c r="H59" s="16"/>
    </row>
    <row r="60" spans="1:8" ht="17.25" customHeight="1" thickBot="1">
      <c r="A60" s="730"/>
      <c r="B60" s="731"/>
      <c r="C60" s="17" t="s">
        <v>299</v>
      </c>
      <c r="D60" s="118">
        <v>112.6</v>
      </c>
      <c r="E60" s="17">
        <v>10</v>
      </c>
      <c r="F60" s="361"/>
      <c r="G60" s="424">
        <f t="shared" si="2"/>
        <v>0</v>
      </c>
      <c r="H60" s="516"/>
    </row>
    <row r="61" spans="1:8" ht="16.5" customHeight="1">
      <c r="A61" s="643" t="s">
        <v>248</v>
      </c>
      <c r="B61" s="606" t="s">
        <v>249</v>
      </c>
      <c r="C61" s="201" t="s">
        <v>303</v>
      </c>
      <c r="D61" s="157">
        <v>87.8</v>
      </c>
      <c r="E61" s="174">
        <v>10</v>
      </c>
      <c r="F61" s="340"/>
      <c r="G61" s="330">
        <f t="shared" si="2"/>
        <v>0</v>
      </c>
      <c r="H61" s="560"/>
    </row>
    <row r="62" spans="1:8" ht="17.25" customHeight="1">
      <c r="A62" s="644"/>
      <c r="B62" s="669"/>
      <c r="C62" s="13" t="s">
        <v>23</v>
      </c>
      <c r="D62" s="8">
        <v>94.2</v>
      </c>
      <c r="E62" s="101">
        <v>10</v>
      </c>
      <c r="F62" s="360"/>
      <c r="G62" s="423">
        <f t="shared" si="2"/>
        <v>0</v>
      </c>
      <c r="H62" s="561"/>
    </row>
    <row r="63" spans="1:8" ht="15.75" customHeight="1">
      <c r="A63" s="644"/>
      <c r="B63" s="669"/>
      <c r="C63" s="11" t="s">
        <v>24</v>
      </c>
      <c r="D63" s="8">
        <v>98</v>
      </c>
      <c r="E63" s="132">
        <v>10</v>
      </c>
      <c r="F63" s="360"/>
      <c r="G63" s="423">
        <f t="shared" si="2"/>
        <v>0</v>
      </c>
      <c r="H63" s="561"/>
    </row>
    <row r="64" spans="1:8" ht="18" customHeight="1">
      <c r="A64" s="644"/>
      <c r="B64" s="669"/>
      <c r="C64" s="67" t="s">
        <v>25</v>
      </c>
      <c r="D64" s="119">
        <v>104.5</v>
      </c>
      <c r="E64" s="272">
        <v>10</v>
      </c>
      <c r="F64" s="347"/>
      <c r="G64" s="423">
        <f t="shared" si="2"/>
        <v>0</v>
      </c>
      <c r="H64" s="561"/>
    </row>
    <row r="65" spans="1:9" ht="21" customHeight="1" thickBot="1">
      <c r="A65" s="645"/>
      <c r="B65" s="607"/>
      <c r="C65" s="181" t="s">
        <v>299</v>
      </c>
      <c r="D65" s="77">
        <v>112.6</v>
      </c>
      <c r="E65" s="69">
        <v>10</v>
      </c>
      <c r="F65" s="348"/>
      <c r="G65" s="337">
        <f t="shared" si="2"/>
        <v>0</v>
      </c>
      <c r="H65" s="559"/>
    </row>
    <row r="66" spans="1:9" ht="17.25" customHeight="1" thickBot="1">
      <c r="A66" s="507" t="s">
        <v>30</v>
      </c>
      <c r="B66" s="501" t="s">
        <v>31</v>
      </c>
      <c r="C66" s="69" t="s">
        <v>26</v>
      </c>
      <c r="D66" s="527">
        <v>112.6</v>
      </c>
      <c r="E66" s="524">
        <v>10</v>
      </c>
      <c r="F66" s="348"/>
      <c r="G66" s="337">
        <f t="shared" ref="G66:G94" si="3">D66*F66</f>
        <v>0</v>
      </c>
      <c r="H66" s="559"/>
    </row>
    <row r="67" spans="1:9" ht="18" customHeight="1">
      <c r="A67" s="705" t="s">
        <v>232</v>
      </c>
      <c r="B67" s="710" t="s">
        <v>215</v>
      </c>
      <c r="C67" s="173" t="s">
        <v>22</v>
      </c>
      <c r="D67" s="142">
        <v>78.5</v>
      </c>
      <c r="E67" s="184">
        <v>10</v>
      </c>
      <c r="F67" s="364"/>
      <c r="G67" s="330">
        <f t="shared" si="3"/>
        <v>0</v>
      </c>
      <c r="H67" s="791"/>
    </row>
    <row r="68" spans="1:9" ht="19.5" customHeight="1">
      <c r="A68" s="706"/>
      <c r="B68" s="711"/>
      <c r="C68" s="13" t="s">
        <v>23</v>
      </c>
      <c r="D68" s="8">
        <v>84.4</v>
      </c>
      <c r="E68" s="101">
        <v>10</v>
      </c>
      <c r="F68" s="360"/>
      <c r="G68" s="423">
        <f t="shared" si="3"/>
        <v>0</v>
      </c>
      <c r="H68" s="792"/>
    </row>
    <row r="69" spans="1:9" ht="19.5" customHeight="1">
      <c r="A69" s="706"/>
      <c r="B69" s="711"/>
      <c r="C69" s="11" t="s">
        <v>24</v>
      </c>
      <c r="D69" s="8">
        <v>90</v>
      </c>
      <c r="E69" s="132">
        <v>10</v>
      </c>
      <c r="F69" s="360"/>
      <c r="G69" s="423">
        <f t="shared" si="3"/>
        <v>0</v>
      </c>
      <c r="H69" s="792"/>
    </row>
    <row r="70" spans="1:9" ht="79.5" customHeight="1">
      <c r="A70" s="706"/>
      <c r="B70" s="711"/>
      <c r="C70" s="67" t="s">
        <v>25</v>
      </c>
      <c r="D70" s="119">
        <v>95.8</v>
      </c>
      <c r="E70" s="272">
        <v>10</v>
      </c>
      <c r="F70" s="347"/>
      <c r="G70" s="423">
        <f t="shared" si="3"/>
        <v>0</v>
      </c>
      <c r="H70" s="792"/>
    </row>
    <row r="71" spans="1:9" ht="17.25" customHeight="1">
      <c r="A71" s="706"/>
      <c r="B71" s="711"/>
      <c r="C71" s="21" t="s">
        <v>26</v>
      </c>
      <c r="D71" s="118">
        <v>101.5</v>
      </c>
      <c r="E71" s="22">
        <v>10</v>
      </c>
      <c r="F71" s="341"/>
      <c r="G71" s="423">
        <f t="shared" si="3"/>
        <v>0</v>
      </c>
      <c r="H71" s="792"/>
    </row>
    <row r="72" spans="1:9" ht="15" customHeight="1">
      <c r="A72" s="706"/>
      <c r="B72" s="711"/>
      <c r="C72" s="23" t="s">
        <v>27</v>
      </c>
      <c r="D72" s="8">
        <v>112.1</v>
      </c>
      <c r="E72" s="24">
        <v>10</v>
      </c>
      <c r="F72" s="341"/>
      <c r="G72" s="423">
        <f t="shared" si="3"/>
        <v>0</v>
      </c>
      <c r="H72" s="792"/>
    </row>
    <row r="73" spans="1:9" ht="18" customHeight="1" thickBot="1">
      <c r="A73" s="707"/>
      <c r="B73" s="712"/>
      <c r="C73" s="133" t="s">
        <v>35</v>
      </c>
      <c r="D73" s="77">
        <v>118.7</v>
      </c>
      <c r="E73" s="185">
        <v>10</v>
      </c>
      <c r="F73" s="348"/>
      <c r="G73" s="154">
        <f t="shared" si="3"/>
        <v>0</v>
      </c>
      <c r="H73" s="793"/>
    </row>
    <row r="74" spans="1:9" ht="19.5" customHeight="1">
      <c r="A74" s="604" t="s">
        <v>36</v>
      </c>
      <c r="B74" s="820" t="s">
        <v>37</v>
      </c>
      <c r="C74" s="173" t="s">
        <v>38</v>
      </c>
      <c r="D74" s="157">
        <v>72.099999999999994</v>
      </c>
      <c r="E74" s="180">
        <v>10</v>
      </c>
      <c r="F74" s="340"/>
      <c r="G74" s="330">
        <f t="shared" si="3"/>
        <v>0</v>
      </c>
      <c r="H74" s="271"/>
    </row>
    <row r="75" spans="1:9" ht="16.5" customHeight="1" thickBot="1">
      <c r="A75" s="605"/>
      <c r="B75" s="821"/>
      <c r="C75" s="181" t="s">
        <v>39</v>
      </c>
      <c r="D75" s="77">
        <v>87.2</v>
      </c>
      <c r="E75" s="181">
        <v>10</v>
      </c>
      <c r="F75" s="348"/>
      <c r="G75" s="154">
        <f t="shared" si="3"/>
        <v>0</v>
      </c>
      <c r="H75" s="18"/>
    </row>
    <row r="76" spans="1:9" ht="17.25" customHeight="1" thickBot="1">
      <c r="A76" s="530" t="s">
        <v>336</v>
      </c>
      <c r="B76" s="515" t="s">
        <v>40</v>
      </c>
      <c r="C76" s="173" t="s">
        <v>38</v>
      </c>
      <c r="D76" s="157">
        <v>72.099999999999994</v>
      </c>
      <c r="E76" s="180">
        <v>10</v>
      </c>
      <c r="F76" s="340"/>
      <c r="G76" s="330">
        <f t="shared" si="3"/>
        <v>0</v>
      </c>
      <c r="H76" s="511"/>
    </row>
    <row r="77" spans="1:9" ht="19.5" customHeight="1" thickBot="1">
      <c r="A77" s="701" t="s">
        <v>41</v>
      </c>
      <c r="B77" s="600" t="s">
        <v>42</v>
      </c>
      <c r="C77" s="173" t="s">
        <v>294</v>
      </c>
      <c r="D77" s="157">
        <v>82.6</v>
      </c>
      <c r="E77" s="174">
        <v>10</v>
      </c>
      <c r="F77" s="340"/>
      <c r="G77" s="330">
        <f t="shared" si="3"/>
        <v>0</v>
      </c>
      <c r="H77" s="19"/>
    </row>
    <row r="78" spans="1:9" ht="39" customHeight="1" thickBot="1">
      <c r="A78" s="702"/>
      <c r="B78" s="601"/>
      <c r="C78" s="11" t="s">
        <v>22</v>
      </c>
      <c r="D78" s="8">
        <v>88.5</v>
      </c>
      <c r="E78" s="12">
        <v>10</v>
      </c>
      <c r="F78" s="341"/>
      <c r="G78" s="423">
        <f t="shared" si="3"/>
        <v>0</v>
      </c>
      <c r="H78" s="16"/>
    </row>
    <row r="79" spans="1:9" ht="39" customHeight="1" thickBot="1">
      <c r="A79" s="702"/>
      <c r="B79" s="601"/>
      <c r="C79" s="11" t="s">
        <v>305</v>
      </c>
      <c r="D79" s="8">
        <v>94.4</v>
      </c>
      <c r="E79" s="12">
        <v>10</v>
      </c>
      <c r="F79" s="341"/>
      <c r="G79" s="423">
        <f t="shared" si="3"/>
        <v>0</v>
      </c>
      <c r="H79" s="16"/>
      <c r="I79" s="31"/>
    </row>
    <row r="80" spans="1:9" ht="69" customHeight="1" thickBot="1">
      <c r="A80" s="702"/>
      <c r="B80" s="601"/>
      <c r="C80" s="11" t="s">
        <v>24</v>
      </c>
      <c r="D80" s="8">
        <v>100.1</v>
      </c>
      <c r="E80" s="12">
        <v>10</v>
      </c>
      <c r="F80" s="341"/>
      <c r="G80" s="423">
        <f t="shared" si="3"/>
        <v>0</v>
      </c>
      <c r="H80" s="16"/>
    </row>
    <row r="81" spans="1:22" ht="20.25" customHeight="1" thickBot="1">
      <c r="A81" s="703"/>
      <c r="B81" s="602"/>
      <c r="C81" s="83" t="s">
        <v>25</v>
      </c>
      <c r="D81" s="8">
        <v>106.2</v>
      </c>
      <c r="E81" s="12">
        <v>10</v>
      </c>
      <c r="F81" s="341"/>
      <c r="G81" s="423">
        <f t="shared" si="3"/>
        <v>0</v>
      </c>
      <c r="H81" s="16"/>
    </row>
    <row r="82" spans="1:22" ht="20.25" customHeight="1" thickBot="1">
      <c r="A82" s="704"/>
      <c r="B82" s="603"/>
      <c r="C82" s="68" t="s">
        <v>26</v>
      </c>
      <c r="D82" s="77">
        <v>112.1</v>
      </c>
      <c r="E82" s="181">
        <v>10</v>
      </c>
      <c r="F82" s="348"/>
      <c r="G82" s="154">
        <f t="shared" si="3"/>
        <v>0</v>
      </c>
      <c r="H82" s="18"/>
    </row>
    <row r="83" spans="1:22" ht="20.25" customHeight="1" thickBot="1">
      <c r="A83" s="701" t="s">
        <v>340</v>
      </c>
      <c r="B83" s="600" t="s">
        <v>341</v>
      </c>
      <c r="C83" s="11" t="s">
        <v>305</v>
      </c>
      <c r="D83" s="8">
        <v>94.4</v>
      </c>
      <c r="E83" s="174">
        <v>10</v>
      </c>
      <c r="F83" s="340"/>
      <c r="G83" s="330">
        <f t="shared" ref="G83:G90" si="4">D83*F83</f>
        <v>0</v>
      </c>
      <c r="H83" s="19"/>
      <c r="I83" s="31"/>
    </row>
    <row r="84" spans="1:22" ht="20.25" customHeight="1" thickBot="1">
      <c r="A84" s="702"/>
      <c r="B84" s="601"/>
      <c r="C84" s="11" t="s">
        <v>24</v>
      </c>
      <c r="D84" s="8">
        <v>100.1</v>
      </c>
      <c r="E84" s="12">
        <v>10</v>
      </c>
      <c r="F84" s="341"/>
      <c r="G84" s="423">
        <f t="shared" si="4"/>
        <v>0</v>
      </c>
      <c r="H84" s="16"/>
    </row>
    <row r="85" spans="1:22" ht="20.25" customHeight="1" thickBot="1">
      <c r="A85" s="703"/>
      <c r="B85" s="602"/>
      <c r="C85" s="83" t="s">
        <v>25</v>
      </c>
      <c r="D85" s="8">
        <v>106.2</v>
      </c>
      <c r="E85" s="12">
        <v>10</v>
      </c>
      <c r="F85" s="341"/>
      <c r="G85" s="423">
        <f t="shared" si="4"/>
        <v>0</v>
      </c>
      <c r="H85" s="16"/>
    </row>
    <row r="86" spans="1:22" ht="20.25" customHeight="1" thickBot="1">
      <c r="A86" s="704"/>
      <c r="B86" s="603"/>
      <c r="C86" s="68" t="s">
        <v>26</v>
      </c>
      <c r="D86" s="77">
        <v>112.1</v>
      </c>
      <c r="E86" s="181">
        <v>10</v>
      </c>
      <c r="F86" s="348"/>
      <c r="G86" s="154">
        <f t="shared" si="4"/>
        <v>0</v>
      </c>
      <c r="H86" s="18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</row>
    <row r="87" spans="1:22" ht="20.25" customHeight="1" thickBot="1">
      <c r="A87" s="701" t="s">
        <v>378</v>
      </c>
      <c r="B87" s="600" t="s">
        <v>379</v>
      </c>
      <c r="C87" s="11" t="s">
        <v>305</v>
      </c>
      <c r="D87" s="8">
        <v>95.4</v>
      </c>
      <c r="E87" s="174">
        <v>10</v>
      </c>
      <c r="F87" s="340"/>
      <c r="G87" s="330">
        <f t="shared" si="4"/>
        <v>0</v>
      </c>
      <c r="H87" s="19"/>
      <c r="I87" s="31"/>
    </row>
    <row r="88" spans="1:22" ht="20.25" customHeight="1" thickBot="1">
      <c r="A88" s="702"/>
      <c r="B88" s="601"/>
      <c r="C88" s="11" t="s">
        <v>24</v>
      </c>
      <c r="D88" s="8">
        <v>101.5</v>
      </c>
      <c r="E88" s="12">
        <v>10</v>
      </c>
      <c r="F88" s="341"/>
      <c r="G88" s="423">
        <f t="shared" si="4"/>
        <v>0</v>
      </c>
      <c r="H88" s="16"/>
      <c r="I88" s="31"/>
    </row>
    <row r="89" spans="1:22" ht="20.25" customHeight="1" thickBot="1">
      <c r="A89" s="703"/>
      <c r="B89" s="602"/>
      <c r="C89" s="83" t="s">
        <v>25</v>
      </c>
      <c r="D89" s="8">
        <v>107.5</v>
      </c>
      <c r="E89" s="12">
        <v>10</v>
      </c>
      <c r="F89" s="341"/>
      <c r="G89" s="423">
        <f t="shared" si="4"/>
        <v>0</v>
      </c>
      <c r="H89" s="16"/>
      <c r="I89" s="33"/>
    </row>
    <row r="90" spans="1:22" ht="20.25" customHeight="1" thickBot="1">
      <c r="A90" s="704"/>
      <c r="B90" s="603"/>
      <c r="C90" s="68" t="s">
        <v>26</v>
      </c>
      <c r="D90" s="77">
        <v>113.9</v>
      </c>
      <c r="E90" s="181">
        <v>10</v>
      </c>
      <c r="F90" s="348"/>
      <c r="G90" s="154">
        <f t="shared" si="4"/>
        <v>0</v>
      </c>
      <c r="H90" s="18"/>
      <c r="I90" s="33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</row>
    <row r="91" spans="1:22" ht="20.25" customHeight="1" thickBot="1">
      <c r="A91" s="430" t="s">
        <v>342</v>
      </c>
      <c r="B91" s="431" t="s">
        <v>196</v>
      </c>
      <c r="C91" s="195" t="s">
        <v>22</v>
      </c>
      <c r="D91" s="164">
        <v>107.5</v>
      </c>
      <c r="E91" s="165">
        <v>10</v>
      </c>
      <c r="F91" s="432"/>
      <c r="G91" s="433">
        <f t="shared" si="3"/>
        <v>0</v>
      </c>
      <c r="H91" s="434"/>
      <c r="I91" s="33"/>
    </row>
    <row r="92" spans="1:22" ht="20.25" customHeight="1">
      <c r="A92" s="682" t="s">
        <v>43</v>
      </c>
      <c r="B92" s="624" t="s">
        <v>298</v>
      </c>
      <c r="C92" s="59" t="s">
        <v>23</v>
      </c>
      <c r="D92" s="14">
        <v>108.9</v>
      </c>
      <c r="E92" s="26">
        <v>10</v>
      </c>
      <c r="F92" s="355"/>
      <c r="G92" s="426">
        <f t="shared" si="3"/>
        <v>0</v>
      </c>
      <c r="H92" s="627"/>
    </row>
    <row r="93" spans="1:22" ht="20.25" customHeight="1">
      <c r="A93" s="683"/>
      <c r="B93" s="625"/>
      <c r="C93" s="82" t="s">
        <v>24</v>
      </c>
      <c r="D93" s="119">
        <v>114.4</v>
      </c>
      <c r="E93" s="80">
        <v>10</v>
      </c>
      <c r="F93" s="356"/>
      <c r="G93" s="213">
        <f t="shared" si="3"/>
        <v>0</v>
      </c>
      <c r="H93" s="627"/>
      <c r="I93" s="33"/>
    </row>
    <row r="94" spans="1:22" ht="23.25" customHeight="1">
      <c r="A94" s="683"/>
      <c r="B94" s="625"/>
      <c r="C94" s="83" t="s">
        <v>25</v>
      </c>
      <c r="D94" s="120">
        <v>119.9</v>
      </c>
      <c r="E94" s="84">
        <v>10</v>
      </c>
      <c r="F94" s="357"/>
      <c r="G94" s="213">
        <f t="shared" si="3"/>
        <v>0</v>
      </c>
      <c r="H94" s="627"/>
      <c r="I94" s="33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</row>
    <row r="95" spans="1:22" s="31" customFormat="1" ht="73.5" customHeight="1">
      <c r="A95" s="683"/>
      <c r="B95" s="625"/>
      <c r="C95" s="83" t="s">
        <v>299</v>
      </c>
      <c r="D95" s="120">
        <v>125.6</v>
      </c>
      <c r="E95" s="84">
        <v>10</v>
      </c>
      <c r="F95" s="357"/>
      <c r="G95" s="213">
        <f>D95*F95</f>
        <v>0</v>
      </c>
      <c r="H95" s="627"/>
      <c r="I95"/>
    </row>
    <row r="96" spans="1:22" s="33" customFormat="1" ht="20.25" customHeight="1" thickBot="1">
      <c r="A96" s="684"/>
      <c r="B96" s="626"/>
      <c r="C96" s="273" t="s">
        <v>300</v>
      </c>
      <c r="D96" s="203">
        <v>128.5</v>
      </c>
      <c r="E96" s="274">
        <v>10</v>
      </c>
      <c r="F96" s="358"/>
      <c r="G96" s="214">
        <f>D96*F96</f>
        <v>0</v>
      </c>
      <c r="H96" s="628"/>
      <c r="I96"/>
    </row>
    <row r="97" spans="1:22" s="33" customFormat="1" ht="21" customHeight="1">
      <c r="A97" s="682" t="s">
        <v>302</v>
      </c>
      <c r="B97" s="708" t="s">
        <v>297</v>
      </c>
      <c r="C97" s="83" t="s">
        <v>299</v>
      </c>
      <c r="D97" s="120">
        <v>125.6</v>
      </c>
      <c r="E97" s="80">
        <v>10</v>
      </c>
      <c r="F97" s="356"/>
      <c r="G97" s="212">
        <f>D97*F97</f>
        <v>0</v>
      </c>
      <c r="H97" s="805"/>
      <c r="I97"/>
    </row>
    <row r="98" spans="1:22" s="33" customFormat="1" ht="20.25" customHeight="1" thickBot="1">
      <c r="A98" s="684"/>
      <c r="B98" s="709"/>
      <c r="C98" s="103" t="s">
        <v>300</v>
      </c>
      <c r="D98" s="203">
        <v>128.5</v>
      </c>
      <c r="E98" s="144">
        <v>10</v>
      </c>
      <c r="F98" s="365"/>
      <c r="G98" s="154">
        <f>D98*F98</f>
        <v>0</v>
      </c>
      <c r="H98" s="806"/>
      <c r="I98"/>
    </row>
    <row r="99" spans="1:22" s="33" customFormat="1" ht="20.25" customHeight="1" thickBot="1">
      <c r="A99" s="701" t="s">
        <v>44</v>
      </c>
      <c r="B99" s="600" t="s">
        <v>45</v>
      </c>
      <c r="C99" s="173" t="s">
        <v>403</v>
      </c>
      <c r="D99" s="14">
        <v>86.6</v>
      </c>
      <c r="E99" s="174">
        <v>10</v>
      </c>
      <c r="F99" s="340"/>
      <c r="G99" s="330">
        <f>D100*F99</f>
        <v>0</v>
      </c>
      <c r="H99" s="1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22" s="33" customFormat="1" ht="22.5" customHeight="1" thickBot="1">
      <c r="A100" s="702"/>
      <c r="B100" s="601"/>
      <c r="C100" s="13" t="s">
        <v>22</v>
      </c>
      <c r="D100" s="14">
        <v>92.8</v>
      </c>
      <c r="E100" s="15">
        <v>10</v>
      </c>
      <c r="F100" s="341"/>
      <c r="G100" s="423">
        <f>D101*F100</f>
        <v>0</v>
      </c>
      <c r="H100" s="16"/>
      <c r="I100" s="34"/>
    </row>
    <row r="101" spans="1:22" s="33" customFormat="1" ht="45" customHeight="1" thickBot="1">
      <c r="A101" s="704"/>
      <c r="B101" s="603"/>
      <c r="C101" s="11" t="s">
        <v>46</v>
      </c>
      <c r="D101" s="118">
        <v>98.7</v>
      </c>
      <c r="E101" s="68">
        <v>10</v>
      </c>
      <c r="F101" s="345"/>
      <c r="G101" s="425">
        <f>D102*F101</f>
        <v>0</v>
      </c>
      <c r="H101" s="16"/>
      <c r="I101"/>
    </row>
    <row r="102" spans="1:22" s="33" customFormat="1" ht="50.25" customHeight="1" thickBot="1">
      <c r="A102" s="629" t="s">
        <v>47</v>
      </c>
      <c r="B102" s="630"/>
      <c r="C102" s="630"/>
      <c r="D102" s="630"/>
      <c r="E102" s="630"/>
      <c r="F102" s="630"/>
      <c r="G102" s="630"/>
      <c r="H102" s="631"/>
      <c r="I102" s="34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22" ht="22.5" customHeight="1" thickBot="1">
      <c r="A103" s="177" t="s">
        <v>48</v>
      </c>
      <c r="B103" s="189" t="s">
        <v>49</v>
      </c>
      <c r="C103" s="190" t="s">
        <v>39</v>
      </c>
      <c r="D103" s="164">
        <v>115.4</v>
      </c>
      <c r="E103" s="191">
        <v>10</v>
      </c>
      <c r="F103" s="366"/>
      <c r="G103" s="159">
        <f t="shared" ref="G103:G123" si="5">D103*F103</f>
        <v>0</v>
      </c>
      <c r="H103" s="155"/>
      <c r="I103" s="34"/>
    </row>
    <row r="104" spans="1:22" ht="22.5" customHeight="1">
      <c r="A104" s="638" t="s">
        <v>318</v>
      </c>
      <c r="B104" s="695" t="s">
        <v>190</v>
      </c>
      <c r="C104" s="13" t="s">
        <v>22</v>
      </c>
      <c r="D104" s="14">
        <v>92.2</v>
      </c>
      <c r="E104" s="184">
        <v>10</v>
      </c>
      <c r="F104" s="346"/>
      <c r="G104" s="212">
        <f t="shared" si="5"/>
        <v>0</v>
      </c>
      <c r="H104" s="732"/>
      <c r="I104" s="34"/>
    </row>
    <row r="105" spans="1:22" ht="22.5" customHeight="1">
      <c r="A105" s="694"/>
      <c r="B105" s="696"/>
      <c r="C105" s="160" t="s">
        <v>23</v>
      </c>
      <c r="D105" s="131">
        <v>96.7</v>
      </c>
      <c r="E105" s="59">
        <v>10</v>
      </c>
      <c r="F105" s="367"/>
      <c r="G105" s="213">
        <f t="shared" si="5"/>
        <v>0</v>
      </c>
      <c r="H105" s="733"/>
      <c r="I105" s="34"/>
    </row>
    <row r="106" spans="1:22" ht="18" customHeight="1">
      <c r="A106" s="694"/>
      <c r="B106" s="696"/>
      <c r="C106" s="440" t="s">
        <v>24</v>
      </c>
      <c r="D106" s="131">
        <v>101.2</v>
      </c>
      <c r="E106" s="160">
        <v>10</v>
      </c>
      <c r="F106" s="368"/>
      <c r="G106" s="427">
        <f t="shared" si="5"/>
        <v>0</v>
      </c>
      <c r="H106" s="733"/>
      <c r="I106" s="34"/>
    </row>
    <row r="107" spans="1:22" ht="84" customHeight="1">
      <c r="A107" s="694"/>
      <c r="B107" s="696"/>
      <c r="C107" s="326" t="s">
        <v>333</v>
      </c>
      <c r="D107" s="131">
        <v>105.6</v>
      </c>
      <c r="E107" s="160">
        <v>10</v>
      </c>
      <c r="F107" s="368"/>
      <c r="G107" s="427">
        <f t="shared" si="5"/>
        <v>0</v>
      </c>
      <c r="H107" s="733"/>
      <c r="I107" s="34"/>
    </row>
    <row r="108" spans="1:22" ht="20.25" customHeight="1">
      <c r="A108" s="694"/>
      <c r="B108" s="696"/>
      <c r="C108" s="160" t="s">
        <v>34</v>
      </c>
      <c r="D108" s="131">
        <v>110</v>
      </c>
      <c r="E108" s="160">
        <v>10</v>
      </c>
      <c r="F108" s="368"/>
      <c r="G108" s="427">
        <f t="shared" si="5"/>
        <v>0</v>
      </c>
      <c r="H108" s="733"/>
    </row>
    <row r="109" spans="1:22" ht="21.75" customHeight="1">
      <c r="A109" s="694"/>
      <c r="B109" s="696"/>
      <c r="C109" s="85" t="s">
        <v>26</v>
      </c>
      <c r="D109" s="298">
        <v>114.5</v>
      </c>
      <c r="E109" s="160">
        <v>10</v>
      </c>
      <c r="F109" s="368"/>
      <c r="G109" s="427">
        <f t="shared" si="5"/>
        <v>0</v>
      </c>
      <c r="H109" s="733"/>
      <c r="I109" s="34"/>
    </row>
    <row r="110" spans="1:22" ht="21.75" customHeight="1" thickBot="1">
      <c r="A110" s="639"/>
      <c r="B110" s="697"/>
      <c r="C110" s="300" t="s">
        <v>300</v>
      </c>
      <c r="D110" s="441">
        <v>121.5</v>
      </c>
      <c r="E110" s="299">
        <v>10</v>
      </c>
      <c r="F110" s="369"/>
      <c r="G110" s="154">
        <f t="shared" si="5"/>
        <v>0</v>
      </c>
      <c r="H110" s="734"/>
      <c r="I110" s="34"/>
    </row>
    <row r="111" spans="1:22" ht="21.75" customHeight="1">
      <c r="A111" s="638" t="s">
        <v>347</v>
      </c>
      <c r="B111" s="695" t="s">
        <v>351</v>
      </c>
      <c r="C111" s="13" t="s">
        <v>22</v>
      </c>
      <c r="D111" s="14">
        <v>92.8</v>
      </c>
      <c r="E111" s="184">
        <v>10</v>
      </c>
      <c r="F111" s="346"/>
      <c r="G111" s="212">
        <f t="shared" si="5"/>
        <v>0</v>
      </c>
      <c r="H111" s="698" t="s">
        <v>352</v>
      </c>
      <c r="I111" s="34"/>
    </row>
    <row r="112" spans="1:22" ht="21.75" customHeight="1">
      <c r="A112" s="694"/>
      <c r="B112" s="696"/>
      <c r="C112" s="160" t="s">
        <v>23</v>
      </c>
      <c r="D112" s="131">
        <v>97.3</v>
      </c>
      <c r="E112" s="59">
        <v>10</v>
      </c>
      <c r="F112" s="367"/>
      <c r="G112" s="213">
        <f t="shared" si="5"/>
        <v>0</v>
      </c>
      <c r="H112" s="699"/>
      <c r="I112" s="34"/>
    </row>
    <row r="113" spans="1:9" ht="21.75" customHeight="1">
      <c r="A113" s="694"/>
      <c r="B113" s="696"/>
      <c r="C113" s="160" t="s">
        <v>34</v>
      </c>
      <c r="D113" s="131">
        <v>101.6</v>
      </c>
      <c r="E113" s="160">
        <v>10</v>
      </c>
      <c r="F113" s="368"/>
      <c r="G113" s="427">
        <f t="shared" si="5"/>
        <v>0</v>
      </c>
      <c r="H113" s="699"/>
    </row>
    <row r="114" spans="1:9" ht="21" customHeight="1">
      <c r="A114" s="694"/>
      <c r="B114" s="696"/>
      <c r="C114" s="85" t="s">
        <v>26</v>
      </c>
      <c r="D114" s="298">
        <v>106.2</v>
      </c>
      <c r="E114" s="160">
        <v>10</v>
      </c>
      <c r="F114" s="368"/>
      <c r="G114" s="427">
        <f t="shared" si="5"/>
        <v>0</v>
      </c>
      <c r="H114" s="699"/>
    </row>
    <row r="115" spans="1:9" ht="20.25" customHeight="1" thickBot="1">
      <c r="A115" s="639"/>
      <c r="B115" s="697"/>
      <c r="C115" s="300" t="s">
        <v>300</v>
      </c>
      <c r="D115" s="301">
        <v>110.6</v>
      </c>
      <c r="E115" s="299">
        <v>10</v>
      </c>
      <c r="F115" s="369"/>
      <c r="G115" s="154">
        <f t="shared" si="5"/>
        <v>0</v>
      </c>
      <c r="H115" s="700"/>
    </row>
    <row r="116" spans="1:9" ht="21.75" customHeight="1">
      <c r="A116" s="644" t="s">
        <v>50</v>
      </c>
      <c r="B116" s="807" t="s">
        <v>51</v>
      </c>
      <c r="C116" s="173" t="s">
        <v>293</v>
      </c>
      <c r="D116" s="120">
        <v>97.5</v>
      </c>
      <c r="E116" s="272">
        <v>10</v>
      </c>
      <c r="F116" s="370"/>
      <c r="G116" s="212">
        <f t="shared" si="5"/>
        <v>0</v>
      </c>
      <c r="H116" s="733"/>
    </row>
    <row r="117" spans="1:9" ht="21.75" customHeight="1">
      <c r="A117" s="644"/>
      <c r="B117" s="807"/>
      <c r="C117" s="13" t="s">
        <v>22</v>
      </c>
      <c r="D117" s="120">
        <v>108.1</v>
      </c>
      <c r="E117" s="272">
        <v>10</v>
      </c>
      <c r="F117" s="473"/>
      <c r="G117" s="426">
        <f t="shared" si="5"/>
        <v>0</v>
      </c>
      <c r="H117" s="733"/>
    </row>
    <row r="118" spans="1:9" ht="21.75" customHeight="1">
      <c r="A118" s="644"/>
      <c r="B118" s="807"/>
      <c r="C118" s="11" t="s">
        <v>46</v>
      </c>
      <c r="D118" s="8">
        <v>118.8</v>
      </c>
      <c r="E118" s="12">
        <v>10</v>
      </c>
      <c r="F118" s="371"/>
      <c r="G118" s="213">
        <f t="shared" si="5"/>
        <v>0</v>
      </c>
      <c r="H118" s="733"/>
    </row>
    <row r="119" spans="1:9" ht="21" customHeight="1">
      <c r="A119" s="644"/>
      <c r="B119" s="807"/>
      <c r="C119" s="82" t="s">
        <v>24</v>
      </c>
      <c r="D119" s="8">
        <v>129.6</v>
      </c>
      <c r="E119" s="12">
        <v>10</v>
      </c>
      <c r="F119" s="371"/>
      <c r="G119" s="213">
        <f t="shared" si="5"/>
        <v>0</v>
      </c>
      <c r="H119" s="733"/>
      <c r="I119" s="34"/>
    </row>
    <row r="120" spans="1:9" ht="22.5" customHeight="1" thickBot="1">
      <c r="A120" s="645"/>
      <c r="B120" s="808"/>
      <c r="C120" s="102" t="s">
        <v>34</v>
      </c>
      <c r="D120" s="77">
        <v>140.4</v>
      </c>
      <c r="E120" s="181">
        <v>10</v>
      </c>
      <c r="F120" s="372"/>
      <c r="G120" s="154">
        <f t="shared" si="5"/>
        <v>0</v>
      </c>
      <c r="H120" s="734"/>
      <c r="I120" s="34"/>
    </row>
    <row r="121" spans="1:9" ht="25.5" customHeight="1">
      <c r="A121" s="638" t="s">
        <v>344</v>
      </c>
      <c r="B121" s="695" t="s">
        <v>350</v>
      </c>
      <c r="C121" s="160" t="s">
        <v>23</v>
      </c>
      <c r="D121" s="131">
        <v>118.1</v>
      </c>
      <c r="E121" s="184">
        <v>10</v>
      </c>
      <c r="F121" s="346"/>
      <c r="G121" s="212">
        <f t="shared" si="5"/>
        <v>0</v>
      </c>
      <c r="H121" s="732"/>
    </row>
    <row r="122" spans="1:9" ht="25.5" customHeight="1">
      <c r="A122" s="694"/>
      <c r="B122" s="696"/>
      <c r="C122" s="160" t="s">
        <v>34</v>
      </c>
      <c r="D122" s="131">
        <v>139.80000000000001</v>
      </c>
      <c r="E122" s="160">
        <v>10</v>
      </c>
      <c r="F122" s="368"/>
      <c r="G122" s="427">
        <f t="shared" si="5"/>
        <v>0</v>
      </c>
      <c r="H122" s="733"/>
      <c r="I122" s="261"/>
    </row>
    <row r="123" spans="1:9" ht="20.25" customHeight="1" thickBot="1">
      <c r="A123" s="639"/>
      <c r="B123" s="697"/>
      <c r="C123" s="85" t="s">
        <v>26</v>
      </c>
      <c r="D123" s="441">
        <v>150.5</v>
      </c>
      <c r="E123" s="299">
        <v>10</v>
      </c>
      <c r="F123" s="369"/>
      <c r="G123" s="154">
        <f t="shared" si="5"/>
        <v>0</v>
      </c>
      <c r="H123" s="734"/>
      <c r="I123" s="261"/>
    </row>
    <row r="124" spans="1:9" ht="16.5" customHeight="1" thickBot="1">
      <c r="A124" s="629" t="s">
        <v>288</v>
      </c>
      <c r="B124" s="630"/>
      <c r="C124" s="630"/>
      <c r="D124" s="630"/>
      <c r="E124" s="630"/>
      <c r="F124" s="630"/>
      <c r="G124" s="630"/>
      <c r="H124" s="631"/>
    </row>
    <row r="125" spans="1:9" ht="20.25" customHeight="1">
      <c r="A125" s="822" t="s">
        <v>289</v>
      </c>
      <c r="B125" s="789" t="s">
        <v>290</v>
      </c>
      <c r="C125" s="262" t="s">
        <v>291</v>
      </c>
      <c r="D125" s="263">
        <v>79.5</v>
      </c>
      <c r="E125" s="264">
        <v>10</v>
      </c>
      <c r="F125" s="373"/>
      <c r="G125" s="428">
        <f>D125*F125</f>
        <v>0</v>
      </c>
      <c r="H125" s="787"/>
    </row>
    <row r="126" spans="1:9" ht="21.75" customHeight="1" thickBot="1">
      <c r="A126" s="823"/>
      <c r="B126" s="790"/>
      <c r="C126" s="265" t="s">
        <v>322</v>
      </c>
      <c r="D126" s="266">
        <v>91.5</v>
      </c>
      <c r="E126" s="267">
        <v>10</v>
      </c>
      <c r="F126" s="374"/>
      <c r="G126" s="154">
        <f>D126*F126</f>
        <v>0</v>
      </c>
      <c r="H126" s="788"/>
    </row>
    <row r="127" spans="1:9" ht="21" customHeight="1" thickBot="1">
      <c r="A127" s="629" t="s">
        <v>52</v>
      </c>
      <c r="B127" s="630"/>
      <c r="C127" s="630"/>
      <c r="D127" s="630"/>
      <c r="E127" s="630"/>
      <c r="F127" s="630"/>
      <c r="G127" s="630"/>
      <c r="H127" s="631"/>
    </row>
    <row r="128" spans="1:9" ht="20.25" customHeight="1" thickBot="1">
      <c r="A128" s="216" t="s">
        <v>292</v>
      </c>
      <c r="B128" s="268" t="s">
        <v>287</v>
      </c>
      <c r="C128" s="257" t="s">
        <v>53</v>
      </c>
      <c r="D128" s="258">
        <v>45.7</v>
      </c>
      <c r="E128" s="259">
        <v>5</v>
      </c>
      <c r="F128" s="376"/>
      <c r="G128" s="159">
        <f t="shared" ref="G128:G167" si="6">D128*F128</f>
        <v>0</v>
      </c>
      <c r="H128" s="260"/>
    </row>
    <row r="129" spans="1:22" s="31" customFormat="1" ht="31.5" customHeight="1">
      <c r="A129" s="643" t="s">
        <v>54</v>
      </c>
      <c r="B129" s="606" t="s">
        <v>55</v>
      </c>
      <c r="C129" s="201" t="s">
        <v>405</v>
      </c>
      <c r="D129" s="142">
        <v>25.2</v>
      </c>
      <c r="E129" s="202">
        <v>10</v>
      </c>
      <c r="F129" s="381"/>
      <c r="G129" s="330">
        <f t="shared" ref="G129:G134" si="7">D129*F129</f>
        <v>0</v>
      </c>
      <c r="H129" s="801"/>
      <c r="I129"/>
    </row>
    <row r="130" spans="1:22" s="31" customFormat="1" ht="31.5" customHeight="1">
      <c r="A130" s="644"/>
      <c r="B130" s="669"/>
      <c r="C130" s="132" t="s">
        <v>57</v>
      </c>
      <c r="D130" s="121">
        <v>26.4</v>
      </c>
      <c r="E130" s="134">
        <v>10</v>
      </c>
      <c r="F130" s="385"/>
      <c r="G130" s="423">
        <f t="shared" si="7"/>
        <v>0</v>
      </c>
      <c r="H130" s="802"/>
      <c r="I130"/>
    </row>
    <row r="131" spans="1:22" ht="18" customHeight="1" thickBot="1">
      <c r="A131" s="645"/>
      <c r="B131" s="607"/>
      <c r="C131" s="102" t="s">
        <v>60</v>
      </c>
      <c r="D131" s="203">
        <v>27.7</v>
      </c>
      <c r="E131" s="204">
        <v>10</v>
      </c>
      <c r="F131" s="386"/>
      <c r="G131" s="337">
        <f t="shared" si="7"/>
        <v>0</v>
      </c>
      <c r="H131" s="803"/>
    </row>
    <row r="132" spans="1:22" ht="93" customHeight="1">
      <c r="A132" s="643" t="s">
        <v>58</v>
      </c>
      <c r="B132" s="606" t="s">
        <v>59</v>
      </c>
      <c r="C132" s="201" t="s">
        <v>56</v>
      </c>
      <c r="D132" s="142">
        <v>24.7</v>
      </c>
      <c r="E132" s="202">
        <v>10</v>
      </c>
      <c r="F132" s="381"/>
      <c r="G132" s="479">
        <f t="shared" si="7"/>
        <v>0</v>
      </c>
      <c r="H132" s="765"/>
      <c r="I132" s="36"/>
    </row>
    <row r="133" spans="1:22" ht="27" customHeight="1">
      <c r="A133" s="644"/>
      <c r="B133" s="669"/>
      <c r="C133" s="101" t="s">
        <v>57</v>
      </c>
      <c r="D133" s="120">
        <v>26.4</v>
      </c>
      <c r="E133" s="437">
        <v>10</v>
      </c>
      <c r="F133" s="389"/>
      <c r="G133" s="329">
        <f t="shared" si="7"/>
        <v>0</v>
      </c>
      <c r="H133" s="766"/>
      <c r="I133" s="31"/>
    </row>
    <row r="134" spans="1:22" ht="27" customHeight="1" thickBot="1">
      <c r="A134" s="645"/>
      <c r="B134" s="607"/>
      <c r="C134" s="102" t="s">
        <v>60</v>
      </c>
      <c r="D134" s="203">
        <v>28.2</v>
      </c>
      <c r="E134" s="204">
        <v>10</v>
      </c>
      <c r="F134" s="386"/>
      <c r="G134" s="480">
        <f t="shared" si="7"/>
        <v>0</v>
      </c>
      <c r="H134" s="767"/>
    </row>
    <row r="135" spans="1:22" ht="25.5" customHeight="1" thickBot="1">
      <c r="A135" s="737" t="s">
        <v>61</v>
      </c>
      <c r="B135" s="762" t="s">
        <v>62</v>
      </c>
      <c r="C135" s="192" t="s">
        <v>60</v>
      </c>
      <c r="D135" s="612">
        <v>39</v>
      </c>
      <c r="E135" s="272">
        <v>10</v>
      </c>
      <c r="F135" s="436"/>
      <c r="G135" s="425">
        <f t="shared" si="6"/>
        <v>0</v>
      </c>
      <c r="H135" s="799"/>
    </row>
    <row r="136" spans="1:22" ht="27.75" customHeight="1" thickBot="1">
      <c r="A136" s="804"/>
      <c r="B136" s="731"/>
      <c r="C136" s="564" t="s">
        <v>63</v>
      </c>
      <c r="D136" s="612"/>
      <c r="E136" s="57">
        <v>10</v>
      </c>
      <c r="F136" s="375"/>
      <c r="G136" s="424">
        <f t="shared" si="6"/>
        <v>0</v>
      </c>
      <c r="H136" s="800"/>
    </row>
    <row r="137" spans="1:22" ht="27" customHeight="1">
      <c r="A137" s="811" t="s">
        <v>64</v>
      </c>
      <c r="B137" s="814" t="s">
        <v>65</v>
      </c>
      <c r="C137" s="197" t="s">
        <v>60</v>
      </c>
      <c r="D137" s="567">
        <v>24.7</v>
      </c>
      <c r="E137" s="262">
        <v>10</v>
      </c>
      <c r="F137" s="568"/>
      <c r="G137" s="212">
        <f t="shared" si="6"/>
        <v>0</v>
      </c>
      <c r="H137" s="765"/>
    </row>
    <row r="138" spans="1:22" ht="27.75" customHeight="1">
      <c r="A138" s="812"/>
      <c r="B138" s="815"/>
      <c r="C138" s="283" t="s">
        <v>69</v>
      </c>
      <c r="D138" s="131">
        <v>26.4</v>
      </c>
      <c r="E138" s="160">
        <v>10</v>
      </c>
      <c r="F138" s="377"/>
      <c r="G138" s="213">
        <f t="shared" si="6"/>
        <v>0</v>
      </c>
      <c r="H138" s="766"/>
    </row>
    <row r="139" spans="1:22" ht="33.75" customHeight="1">
      <c r="A139" s="812"/>
      <c r="B139" s="815"/>
      <c r="C139" s="324" t="s">
        <v>66</v>
      </c>
      <c r="D139" s="325">
        <v>28.5</v>
      </c>
      <c r="E139" s="326">
        <v>10</v>
      </c>
      <c r="F139" s="378"/>
      <c r="G139" s="329">
        <f t="shared" si="6"/>
        <v>0</v>
      </c>
      <c r="H139" s="766"/>
    </row>
    <row r="140" spans="1:22" ht="28.5" customHeight="1">
      <c r="A140" s="812"/>
      <c r="B140" s="815"/>
      <c r="C140" s="324" t="s">
        <v>67</v>
      </c>
      <c r="D140" s="325">
        <v>30.4</v>
      </c>
      <c r="E140" s="326">
        <v>10</v>
      </c>
      <c r="F140" s="377"/>
      <c r="G140" s="213">
        <f t="shared" si="6"/>
        <v>0</v>
      </c>
      <c r="H140" s="766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</row>
    <row r="141" spans="1:22" ht="21" customHeight="1" thickBot="1">
      <c r="A141" s="813"/>
      <c r="B141" s="816"/>
      <c r="C141" s="327" t="s">
        <v>71</v>
      </c>
      <c r="D141" s="176">
        <v>32.200000000000003</v>
      </c>
      <c r="E141" s="328">
        <v>10</v>
      </c>
      <c r="F141" s="399"/>
      <c r="G141" s="214">
        <f t="shared" ref="G141:G146" si="8">D141*F141</f>
        <v>0</v>
      </c>
      <c r="H141" s="767"/>
    </row>
    <row r="142" spans="1:22" ht="21" customHeight="1">
      <c r="A142" s="675" t="s">
        <v>399</v>
      </c>
      <c r="B142" s="615" t="s">
        <v>400</v>
      </c>
      <c r="C142" s="569" t="s">
        <v>69</v>
      </c>
      <c r="D142" s="570">
        <v>27.1</v>
      </c>
      <c r="E142" s="141">
        <v>10</v>
      </c>
      <c r="F142" s="563"/>
      <c r="G142" s="571">
        <f t="shared" si="8"/>
        <v>0</v>
      </c>
      <c r="H142" s="825"/>
    </row>
    <row r="143" spans="1:22" ht="18.75" customHeight="1">
      <c r="A143" s="782"/>
      <c r="B143" s="613"/>
      <c r="C143" s="38" t="s">
        <v>66</v>
      </c>
      <c r="D143" s="496">
        <v>28.2</v>
      </c>
      <c r="E143" s="25">
        <v>10</v>
      </c>
      <c r="F143" s="565"/>
      <c r="G143" s="566">
        <f t="shared" ref="G143" si="9">D143*F143</f>
        <v>0</v>
      </c>
      <c r="H143" s="826"/>
    </row>
    <row r="144" spans="1:22" ht="21" customHeight="1" thickBot="1">
      <c r="A144" s="666"/>
      <c r="B144" s="824"/>
      <c r="C144" s="89" t="s">
        <v>67</v>
      </c>
      <c r="D144" s="90">
        <v>29.4</v>
      </c>
      <c r="E144" s="78">
        <v>10</v>
      </c>
      <c r="F144" s="562"/>
      <c r="G144" s="572">
        <f t="shared" si="8"/>
        <v>0</v>
      </c>
      <c r="H144" s="827"/>
    </row>
    <row r="145" spans="1:9" ht="21" customHeight="1">
      <c r="A145" s="643" t="s">
        <v>397</v>
      </c>
      <c r="B145" s="606" t="s">
        <v>398</v>
      </c>
      <c r="C145" s="201" t="s">
        <v>56</v>
      </c>
      <c r="D145" s="488">
        <v>22.6</v>
      </c>
      <c r="E145" s="489">
        <v>10</v>
      </c>
      <c r="F145" s="522"/>
      <c r="G145" s="575">
        <f t="shared" si="8"/>
        <v>0</v>
      </c>
      <c r="H145" s="796"/>
    </row>
    <row r="146" spans="1:9" ht="24.75" customHeight="1">
      <c r="A146" s="644"/>
      <c r="B146" s="779"/>
      <c r="C146" s="38" t="s">
        <v>60</v>
      </c>
      <c r="D146" s="490">
        <v>23.8</v>
      </c>
      <c r="E146" s="491">
        <v>10</v>
      </c>
      <c r="F146" s="492"/>
      <c r="G146" s="576">
        <f t="shared" si="8"/>
        <v>0</v>
      </c>
      <c r="H146" s="797"/>
      <c r="I146" s="161"/>
    </row>
    <row r="147" spans="1:9" ht="23.25" customHeight="1">
      <c r="A147" s="644"/>
      <c r="B147" s="779"/>
      <c r="C147" s="493" t="s">
        <v>69</v>
      </c>
      <c r="D147" s="131">
        <v>24.8</v>
      </c>
      <c r="E147" s="494">
        <v>10</v>
      </c>
      <c r="F147" s="377"/>
      <c r="G147" s="495">
        <v>0</v>
      </c>
      <c r="H147" s="797"/>
      <c r="I147" s="161"/>
    </row>
    <row r="148" spans="1:9" ht="22.5" customHeight="1" thickBot="1">
      <c r="A148" s="645"/>
      <c r="B148" s="795"/>
      <c r="C148" s="573" t="s">
        <v>66</v>
      </c>
      <c r="D148" s="176">
        <v>26</v>
      </c>
      <c r="E148" s="175">
        <v>10</v>
      </c>
      <c r="F148" s="399"/>
      <c r="G148" s="574">
        <v>0</v>
      </c>
      <c r="H148" s="798"/>
      <c r="I148" s="161"/>
    </row>
    <row r="149" spans="1:9" ht="21" customHeight="1">
      <c r="A149" s="675" t="s">
        <v>408</v>
      </c>
      <c r="B149" s="615" t="s">
        <v>409</v>
      </c>
      <c r="C149" s="201" t="s">
        <v>57</v>
      </c>
      <c r="D149" s="142">
        <v>24.5</v>
      </c>
      <c r="E149" s="581">
        <v>10</v>
      </c>
      <c r="F149" s="381"/>
      <c r="G149" s="212">
        <f>D149*F149</f>
        <v>0</v>
      </c>
      <c r="H149" s="796"/>
      <c r="I149" s="161"/>
    </row>
    <row r="150" spans="1:9" ht="21" customHeight="1">
      <c r="A150" s="782"/>
      <c r="B150" s="613"/>
      <c r="C150" s="101" t="s">
        <v>60</v>
      </c>
      <c r="D150" s="120">
        <v>25.5</v>
      </c>
      <c r="E150" s="582">
        <v>10</v>
      </c>
      <c r="F150" s="389"/>
      <c r="G150" s="426">
        <f t="shared" ref="G150:G152" si="10">D150*F150</f>
        <v>0</v>
      </c>
      <c r="H150" s="797"/>
    </row>
    <row r="151" spans="1:9" ht="21" customHeight="1">
      <c r="A151" s="782"/>
      <c r="B151" s="613"/>
      <c r="C151" s="101" t="s">
        <v>406</v>
      </c>
      <c r="D151" s="120">
        <v>27.1</v>
      </c>
      <c r="E151" s="582">
        <v>10</v>
      </c>
      <c r="F151" s="389"/>
      <c r="G151" s="426">
        <f t="shared" si="10"/>
        <v>0</v>
      </c>
      <c r="H151" s="797"/>
      <c r="I151" s="31"/>
    </row>
    <row r="152" spans="1:9" ht="21" customHeight="1" thickBot="1">
      <c r="A152" s="666"/>
      <c r="B152" s="614"/>
      <c r="C152" s="524" t="s">
        <v>407</v>
      </c>
      <c r="D152" s="527">
        <v>28</v>
      </c>
      <c r="E152" s="583">
        <v>10</v>
      </c>
      <c r="F152" s="379"/>
      <c r="G152" s="442">
        <f t="shared" si="10"/>
        <v>0</v>
      </c>
      <c r="H152" s="798"/>
    </row>
    <row r="153" spans="1:9" s="161" customFormat="1" ht="21" customHeight="1" thickBot="1">
      <c r="A153" s="512" t="s">
        <v>68</v>
      </c>
      <c r="B153" s="506" t="s">
        <v>258</v>
      </c>
      <c r="C153" s="577" t="s">
        <v>343</v>
      </c>
      <c r="D153" s="526">
        <v>22.9</v>
      </c>
      <c r="E153" s="57">
        <v>10</v>
      </c>
      <c r="F153" s="390"/>
      <c r="G153" s="424">
        <f t="shared" si="6"/>
        <v>0</v>
      </c>
      <c r="H153" s="517"/>
      <c r="I153" s="31"/>
    </row>
    <row r="154" spans="1:9" s="161" customFormat="1" ht="21" customHeight="1" thickBot="1">
      <c r="A154" s="162" t="s">
        <v>375</v>
      </c>
      <c r="B154" s="92" t="s">
        <v>377</v>
      </c>
      <c r="C154" s="579" t="s">
        <v>376</v>
      </c>
      <c r="D154" s="456">
        <v>22.5</v>
      </c>
      <c r="E154" s="195">
        <v>10</v>
      </c>
      <c r="F154" s="387"/>
      <c r="G154" s="178">
        <f>D154*F154</f>
        <v>0</v>
      </c>
      <c r="H154" s="580"/>
      <c r="I154" s="31"/>
    </row>
    <row r="155" spans="1:9" s="161" customFormat="1" ht="21" customHeight="1">
      <c r="A155" s="809" t="s">
        <v>307</v>
      </c>
      <c r="B155" s="613" t="s">
        <v>70</v>
      </c>
      <c r="C155" s="578" t="s">
        <v>67</v>
      </c>
      <c r="D155" s="88">
        <v>33.700000000000003</v>
      </c>
      <c r="E155" s="84">
        <v>10</v>
      </c>
      <c r="F155" s="389"/>
      <c r="G155" s="154">
        <f t="shared" si="6"/>
        <v>0</v>
      </c>
      <c r="H155" s="817"/>
      <c r="I155"/>
    </row>
    <row r="156" spans="1:9" s="161" customFormat="1" ht="21" customHeight="1" thickBot="1">
      <c r="A156" s="810"/>
      <c r="B156" s="614"/>
      <c r="C156" s="89" t="s">
        <v>71</v>
      </c>
      <c r="D156" s="90">
        <v>35.200000000000003</v>
      </c>
      <c r="E156" s="78">
        <v>10</v>
      </c>
      <c r="F156" s="379"/>
      <c r="G156" s="154">
        <f t="shared" si="6"/>
        <v>0</v>
      </c>
      <c r="H156" s="818"/>
      <c r="I156"/>
    </row>
    <row r="157" spans="1:9" ht="75" customHeight="1" thickBot="1">
      <c r="A157" s="471" t="s">
        <v>374</v>
      </c>
      <c r="B157" s="421" t="s">
        <v>72</v>
      </c>
      <c r="C157" s="277" t="s">
        <v>69</v>
      </c>
      <c r="D157" s="278">
        <v>26</v>
      </c>
      <c r="E157" s="141">
        <v>10</v>
      </c>
      <c r="F157" s="381"/>
      <c r="G157" s="212">
        <f>D157*F157</f>
        <v>0</v>
      </c>
      <c r="H157" s="472"/>
    </row>
    <row r="158" spans="1:9" s="31" customFormat="1" ht="66" customHeight="1" thickBot="1">
      <c r="A158" s="662" t="s">
        <v>73</v>
      </c>
      <c r="B158" s="673" t="s">
        <v>74</v>
      </c>
      <c r="C158" s="199" t="s">
        <v>56</v>
      </c>
      <c r="D158" s="198">
        <v>27.8</v>
      </c>
      <c r="E158" s="180">
        <v>10</v>
      </c>
      <c r="F158" s="383"/>
      <c r="G158" s="330">
        <f t="shared" si="6"/>
        <v>0</v>
      </c>
      <c r="H158" s="611"/>
      <c r="I158"/>
    </row>
    <row r="159" spans="1:9" ht="28.5" customHeight="1" thickBot="1">
      <c r="A159" s="663"/>
      <c r="B159" s="690"/>
      <c r="C159" s="39" t="s">
        <v>60</v>
      </c>
      <c r="D159" s="119">
        <v>29.1</v>
      </c>
      <c r="E159" s="26">
        <v>10</v>
      </c>
      <c r="F159" s="384"/>
      <c r="G159" s="423">
        <f t="shared" si="6"/>
        <v>0</v>
      </c>
      <c r="H159" s="611"/>
      <c r="I159" s="44"/>
    </row>
    <row r="160" spans="1:9" s="31" customFormat="1" ht="35.25" customHeight="1" thickBot="1">
      <c r="A160" s="663"/>
      <c r="B160" s="690"/>
      <c r="C160" s="39" t="s">
        <v>63</v>
      </c>
      <c r="D160" s="526">
        <v>30.5</v>
      </c>
      <c r="E160" s="26">
        <v>10</v>
      </c>
      <c r="F160" s="384"/>
      <c r="G160" s="423">
        <f t="shared" ref="G160" si="11">D160*F160</f>
        <v>0</v>
      </c>
      <c r="H160" s="611"/>
      <c r="I160"/>
    </row>
    <row r="161" spans="1:22" s="31" customFormat="1" ht="66.75" customHeight="1" thickBot="1">
      <c r="A161" s="663"/>
      <c r="B161" s="690"/>
      <c r="C161" s="41" t="s">
        <v>67</v>
      </c>
      <c r="D161" s="42">
        <v>33.299999999999997</v>
      </c>
      <c r="E161" s="43">
        <v>10</v>
      </c>
      <c r="F161" s="384"/>
      <c r="G161" s="423">
        <f t="shared" si="6"/>
        <v>0</v>
      </c>
      <c r="H161" s="611"/>
      <c r="I161"/>
    </row>
    <row r="162" spans="1:22" ht="23.25" customHeight="1" thickBot="1">
      <c r="A162" s="681"/>
      <c r="B162" s="794"/>
      <c r="C162" s="200" t="s">
        <v>71</v>
      </c>
      <c r="D162" s="90">
        <v>34.700000000000003</v>
      </c>
      <c r="E162" s="81">
        <v>10</v>
      </c>
      <c r="F162" s="379"/>
      <c r="G162" s="435">
        <f t="shared" si="6"/>
        <v>0</v>
      </c>
      <c r="H162" s="611"/>
    </row>
    <row r="163" spans="1:22" ht="24" customHeight="1">
      <c r="A163" s="643" t="s">
        <v>75</v>
      </c>
      <c r="B163" s="606" t="s">
        <v>76</v>
      </c>
      <c r="C163" s="201" t="s">
        <v>56</v>
      </c>
      <c r="D163" s="142">
        <v>22.6</v>
      </c>
      <c r="E163" s="202">
        <v>10</v>
      </c>
      <c r="F163" s="381"/>
      <c r="G163" s="425">
        <f t="shared" ref="G163:G164" si="12">D163*F163</f>
        <v>0</v>
      </c>
      <c r="H163" s="846"/>
    </row>
    <row r="164" spans="1:22" ht="24" customHeight="1">
      <c r="A164" s="644"/>
      <c r="B164" s="669"/>
      <c r="C164" s="132" t="s">
        <v>60</v>
      </c>
      <c r="D164" s="121">
        <v>24.5</v>
      </c>
      <c r="E164" s="134">
        <v>10</v>
      </c>
      <c r="F164" s="385"/>
      <c r="G164" s="423">
        <f t="shared" si="12"/>
        <v>0</v>
      </c>
      <c r="H164" s="802"/>
    </row>
    <row r="165" spans="1:22" ht="21.75" customHeight="1">
      <c r="A165" s="644"/>
      <c r="B165" s="669"/>
      <c r="C165" s="101" t="s">
        <v>406</v>
      </c>
      <c r="D165" s="120">
        <v>26.7</v>
      </c>
      <c r="E165" s="437">
        <v>10</v>
      </c>
      <c r="F165" s="389"/>
      <c r="G165" s="425">
        <f t="shared" si="6"/>
        <v>0</v>
      </c>
      <c r="H165" s="802"/>
    </row>
    <row r="166" spans="1:22" ht="24" customHeight="1">
      <c r="A166" s="644"/>
      <c r="B166" s="669"/>
      <c r="C166" s="101" t="s">
        <v>407</v>
      </c>
      <c r="D166" s="120">
        <v>27.8</v>
      </c>
      <c r="E166" s="437">
        <v>10</v>
      </c>
      <c r="F166" s="389"/>
      <c r="G166" s="425">
        <f t="shared" ref="G166" si="13">D166*F166</f>
        <v>0</v>
      </c>
      <c r="H166" s="802"/>
    </row>
    <row r="167" spans="1:22" ht="22.5" customHeight="1" thickBot="1">
      <c r="A167" s="645"/>
      <c r="B167" s="607"/>
      <c r="C167" s="132" t="s">
        <v>217</v>
      </c>
      <c r="D167" s="121">
        <v>28.2</v>
      </c>
      <c r="E167" s="134">
        <v>10</v>
      </c>
      <c r="F167" s="385"/>
      <c r="G167" s="423">
        <f t="shared" si="6"/>
        <v>0</v>
      </c>
      <c r="H167" s="803"/>
    </row>
    <row r="168" spans="1:22" ht="17.25" customHeight="1" thickBot="1">
      <c r="A168" s="162" t="s">
        <v>77</v>
      </c>
      <c r="B168" s="92" t="s">
        <v>216</v>
      </c>
      <c r="C168" s="163" t="s">
        <v>63</v>
      </c>
      <c r="D168" s="164">
        <v>34.1</v>
      </c>
      <c r="E168" s="165">
        <v>10</v>
      </c>
      <c r="F168" s="387"/>
      <c r="G168" s="159">
        <f t="shared" ref="G168:G198" si="14">D168*F168</f>
        <v>0</v>
      </c>
      <c r="H168" s="205"/>
    </row>
    <row r="169" spans="1:22" ht="23.25" customHeight="1">
      <c r="A169" s="675" t="s">
        <v>79</v>
      </c>
      <c r="B169" s="606" t="s">
        <v>316</v>
      </c>
      <c r="C169" s="208" t="s">
        <v>57</v>
      </c>
      <c r="D169" s="284">
        <v>23.5</v>
      </c>
      <c r="E169" s="184">
        <v>10</v>
      </c>
      <c r="F169" s="381"/>
      <c r="G169" s="212">
        <f t="shared" ref="G169:G170" si="15">D169*F169</f>
        <v>0</v>
      </c>
      <c r="H169" s="777"/>
    </row>
    <row r="170" spans="1:22" ht="18.75" customHeight="1">
      <c r="A170" s="782"/>
      <c r="B170" s="669"/>
      <c r="C170" s="275" t="s">
        <v>60</v>
      </c>
      <c r="D170" s="35">
        <v>23.8</v>
      </c>
      <c r="E170" s="15">
        <v>10</v>
      </c>
      <c r="F170" s="382"/>
      <c r="G170" s="213">
        <f t="shared" si="15"/>
        <v>0</v>
      </c>
      <c r="H170" s="772"/>
    </row>
    <row r="171" spans="1:22" ht="26.25" customHeight="1">
      <c r="A171" s="782"/>
      <c r="B171" s="669"/>
      <c r="C171" s="11" t="s">
        <v>220</v>
      </c>
      <c r="D171" s="35">
        <v>25.9</v>
      </c>
      <c r="E171" s="12">
        <v>10</v>
      </c>
      <c r="F171" s="384"/>
      <c r="G171" s="213">
        <f>D171*F171</f>
        <v>0</v>
      </c>
      <c r="H171" s="772"/>
      <c r="I171" s="37"/>
    </row>
    <row r="172" spans="1:22" s="31" customFormat="1" ht="86.25" customHeight="1">
      <c r="A172" s="782"/>
      <c r="B172" s="669"/>
      <c r="C172" s="67" t="s">
        <v>219</v>
      </c>
      <c r="D172" s="297">
        <v>28</v>
      </c>
      <c r="E172" s="12">
        <v>10</v>
      </c>
      <c r="F172" s="384"/>
      <c r="G172" s="213">
        <f>D172*F172</f>
        <v>0</v>
      </c>
      <c r="H172" s="7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ht="23.25" customHeight="1">
      <c r="A173" s="782"/>
      <c r="B173" s="669"/>
      <c r="C173" s="17" t="s">
        <v>218</v>
      </c>
      <c r="D173" s="276">
        <v>28.8</v>
      </c>
      <c r="E173" s="27">
        <v>10</v>
      </c>
      <c r="F173" s="384"/>
      <c r="G173" s="213">
        <f t="shared" ref="G173:G174" si="16">D173*F173</f>
        <v>0</v>
      </c>
      <c r="H173" s="772"/>
    </row>
    <row r="174" spans="1:22" ht="23.25" customHeight="1">
      <c r="A174" s="782"/>
      <c r="B174" s="669"/>
      <c r="C174" s="67" t="s">
        <v>217</v>
      </c>
      <c r="D174" s="297">
        <v>30.1</v>
      </c>
      <c r="E174" s="99">
        <v>10</v>
      </c>
      <c r="F174" s="389"/>
      <c r="G174" s="426">
        <f t="shared" si="16"/>
        <v>0</v>
      </c>
      <c r="H174" s="772"/>
    </row>
    <row r="175" spans="1:22" ht="23.25" customHeight="1" thickBot="1">
      <c r="A175" s="666"/>
      <c r="B175" s="607"/>
      <c r="C175" s="523" t="s">
        <v>410</v>
      </c>
      <c r="D175" s="276">
        <v>32.4</v>
      </c>
      <c r="E175" s="57">
        <v>10</v>
      </c>
      <c r="F175" s="382"/>
      <c r="G175" s="426">
        <f t="shared" ref="G175" si="17">D175*F175</f>
        <v>0</v>
      </c>
      <c r="H175" s="773"/>
    </row>
    <row r="176" spans="1:22" ht="23.25" customHeight="1">
      <c r="A176" s="621" t="s">
        <v>335</v>
      </c>
      <c r="B176" s="606" t="s">
        <v>316</v>
      </c>
      <c r="C176" s="208" t="s">
        <v>57</v>
      </c>
      <c r="D176" s="284">
        <v>23.5</v>
      </c>
      <c r="E176" s="184">
        <v>10</v>
      </c>
      <c r="F176" s="381"/>
      <c r="G176" s="212">
        <f t="shared" si="14"/>
        <v>0</v>
      </c>
      <c r="H176" s="777"/>
    </row>
    <row r="177" spans="1:22" ht="23.25" customHeight="1">
      <c r="A177" s="622"/>
      <c r="B177" s="669"/>
      <c r="C177" s="275" t="s">
        <v>60</v>
      </c>
      <c r="D177" s="35">
        <v>23.8</v>
      </c>
      <c r="E177" s="15">
        <v>10</v>
      </c>
      <c r="F177" s="382"/>
      <c r="G177" s="213">
        <f t="shared" si="14"/>
        <v>0</v>
      </c>
      <c r="H177" s="772"/>
    </row>
    <row r="178" spans="1:22" ht="23.25" customHeight="1">
      <c r="A178" s="622"/>
      <c r="B178" s="669"/>
      <c r="C178" s="11" t="s">
        <v>220</v>
      </c>
      <c r="D178" s="35">
        <v>25.9</v>
      </c>
      <c r="E178" s="12">
        <v>10</v>
      </c>
      <c r="F178" s="384"/>
      <c r="G178" s="213">
        <f>D178*F178</f>
        <v>0</v>
      </c>
      <c r="H178" s="772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</row>
    <row r="179" spans="1:22" ht="23.25" customHeight="1">
      <c r="A179" s="622"/>
      <c r="B179" s="669"/>
      <c r="C179" s="67" t="s">
        <v>219</v>
      </c>
      <c r="D179" s="297">
        <v>28</v>
      </c>
      <c r="E179" s="12">
        <v>10</v>
      </c>
      <c r="F179" s="384"/>
      <c r="G179" s="213">
        <f>D179*F179</f>
        <v>0</v>
      </c>
      <c r="H179" s="772"/>
      <c r="I179" s="37"/>
    </row>
    <row r="180" spans="1:22" ht="23.25" customHeight="1">
      <c r="A180" s="622"/>
      <c r="B180" s="669"/>
      <c r="C180" s="17" t="s">
        <v>218</v>
      </c>
      <c r="D180" s="276">
        <v>28.8</v>
      </c>
      <c r="E180" s="27">
        <v>10</v>
      </c>
      <c r="F180" s="384"/>
      <c r="G180" s="213">
        <f t="shared" si="14"/>
        <v>0</v>
      </c>
      <c r="H180" s="772"/>
      <c r="I180" s="37"/>
    </row>
    <row r="181" spans="1:22" ht="23.25" customHeight="1" thickBot="1">
      <c r="A181" s="623"/>
      <c r="B181" s="607"/>
      <c r="C181" s="68" t="s">
        <v>217</v>
      </c>
      <c r="D181" s="207">
        <v>30.1</v>
      </c>
      <c r="E181" s="181">
        <v>10</v>
      </c>
      <c r="F181" s="379"/>
      <c r="G181" s="337">
        <f t="shared" si="14"/>
        <v>0</v>
      </c>
      <c r="H181" s="773"/>
    </row>
    <row r="182" spans="1:22" ht="23.25" customHeight="1" thickBot="1">
      <c r="A182" s="486" t="s">
        <v>388</v>
      </c>
      <c r="B182" s="153" t="s">
        <v>389</v>
      </c>
      <c r="C182" s="68" t="s">
        <v>348</v>
      </c>
      <c r="D182" s="77">
        <v>29.1</v>
      </c>
      <c r="E182" s="181">
        <v>10</v>
      </c>
      <c r="F182" s="379"/>
      <c r="G182" s="214">
        <f>D182*F182</f>
        <v>0</v>
      </c>
      <c r="H182" s="487"/>
    </row>
    <row r="183" spans="1:22" ht="23.25" customHeight="1" thickBot="1">
      <c r="A183" s="485" t="s">
        <v>390</v>
      </c>
      <c r="B183" s="153" t="s">
        <v>391</v>
      </c>
      <c r="C183" s="68" t="s">
        <v>217</v>
      </c>
      <c r="D183" s="77">
        <v>29.1</v>
      </c>
      <c r="E183" s="181">
        <v>10</v>
      </c>
      <c r="F183" s="379"/>
      <c r="G183" s="154">
        <f>D183*F183</f>
        <v>0</v>
      </c>
      <c r="H183" s="487"/>
    </row>
    <row r="184" spans="1:22" ht="23.25" customHeight="1" thickBot="1">
      <c r="A184" s="644" t="s">
        <v>80</v>
      </c>
      <c r="B184" s="779" t="s">
        <v>81</v>
      </c>
      <c r="C184" s="336" t="s">
        <v>57</v>
      </c>
      <c r="D184" s="14">
        <v>21.6</v>
      </c>
      <c r="E184" s="15">
        <v>10</v>
      </c>
      <c r="F184" s="382"/>
      <c r="G184" s="330">
        <f t="shared" si="14"/>
        <v>0</v>
      </c>
      <c r="H184" s="784"/>
    </row>
    <row r="185" spans="1:22" ht="23.25" customHeight="1" thickBot="1">
      <c r="A185" s="730"/>
      <c r="B185" s="780"/>
      <c r="C185" s="45" t="s">
        <v>78</v>
      </c>
      <c r="D185" s="8">
        <v>23.8</v>
      </c>
      <c r="E185" s="46">
        <v>10</v>
      </c>
      <c r="F185" s="384"/>
      <c r="G185" s="423">
        <f t="shared" si="14"/>
        <v>0</v>
      </c>
      <c r="H185" s="785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</row>
    <row r="186" spans="1:22" ht="99" customHeight="1" thickBot="1">
      <c r="A186" s="730"/>
      <c r="B186" s="780"/>
      <c r="C186" s="45" t="s">
        <v>69</v>
      </c>
      <c r="D186" s="8">
        <v>25.5</v>
      </c>
      <c r="E186" s="46">
        <v>10</v>
      </c>
      <c r="F186" s="384"/>
      <c r="G186" s="423">
        <f t="shared" si="14"/>
        <v>0</v>
      </c>
      <c r="H186" s="78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</row>
    <row r="187" spans="1:22" ht="99" customHeight="1" thickBot="1">
      <c r="A187" s="730"/>
      <c r="B187" s="780"/>
      <c r="C187" s="282" t="s">
        <v>66</v>
      </c>
      <c r="D187" s="119">
        <v>27.5</v>
      </c>
      <c r="E187" s="46">
        <v>10</v>
      </c>
      <c r="F187" s="384"/>
      <c r="G187" s="423">
        <f t="shared" si="14"/>
        <v>0</v>
      </c>
      <c r="H187" s="78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</row>
    <row r="188" spans="1:22" ht="24" customHeight="1" thickBot="1">
      <c r="A188" s="661"/>
      <c r="B188" s="781"/>
      <c r="C188" s="281" t="s">
        <v>67</v>
      </c>
      <c r="D188" s="182">
        <v>28.4</v>
      </c>
      <c r="E188" s="209">
        <v>10</v>
      </c>
      <c r="F188" s="379"/>
      <c r="G188" s="154">
        <f t="shared" si="14"/>
        <v>0</v>
      </c>
      <c r="H188" s="785"/>
    </row>
    <row r="189" spans="1:22" ht="24" customHeight="1" thickBot="1">
      <c r="A189" s="660" t="s">
        <v>82</v>
      </c>
      <c r="B189" s="616" t="s">
        <v>83</v>
      </c>
      <c r="C189" s="12" t="s">
        <v>71</v>
      </c>
      <c r="D189" s="8">
        <v>32.9</v>
      </c>
      <c r="E189" s="173">
        <v>10</v>
      </c>
      <c r="F189" s="383"/>
      <c r="G189" s="330">
        <f t="shared" si="14"/>
        <v>0</v>
      </c>
      <c r="H189" s="611"/>
      <c r="I189" s="31"/>
    </row>
    <row r="190" spans="1:22" ht="24" customHeight="1" thickBot="1">
      <c r="A190" s="661"/>
      <c r="B190" s="617"/>
      <c r="C190" s="181" t="s">
        <v>84</v>
      </c>
      <c r="D190" s="187">
        <v>34</v>
      </c>
      <c r="E190" s="68">
        <v>10</v>
      </c>
      <c r="F190" s="379"/>
      <c r="G190" s="154">
        <f t="shared" si="14"/>
        <v>0</v>
      </c>
      <c r="H190" s="611"/>
      <c r="I190" s="31"/>
    </row>
    <row r="191" spans="1:22" ht="24" customHeight="1" thickBot="1">
      <c r="A191" s="618" t="s">
        <v>85</v>
      </c>
      <c r="B191" s="673" t="s">
        <v>86</v>
      </c>
      <c r="C191" s="25" t="s">
        <v>71</v>
      </c>
      <c r="D191" s="14">
        <v>32.6</v>
      </c>
      <c r="E191" s="188">
        <v>10</v>
      </c>
      <c r="F191" s="383"/>
      <c r="G191" s="330">
        <f t="shared" si="14"/>
        <v>0</v>
      </c>
      <c r="H191" s="818"/>
      <c r="I191" s="31"/>
    </row>
    <row r="192" spans="1:22" ht="24" customHeight="1" thickBot="1">
      <c r="A192" s="639"/>
      <c r="B192" s="614"/>
      <c r="C192" s="78" t="s">
        <v>84</v>
      </c>
      <c r="D192" s="77">
        <v>33.700000000000003</v>
      </c>
      <c r="E192" s="144">
        <v>10</v>
      </c>
      <c r="F192" s="379"/>
      <c r="G192" s="154">
        <f t="shared" si="14"/>
        <v>0</v>
      </c>
      <c r="H192" s="818"/>
      <c r="I192" s="3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</row>
    <row r="193" spans="1:22" ht="43.5" customHeight="1" thickBot="1">
      <c r="A193" s="662" t="s">
        <v>87</v>
      </c>
      <c r="B193" s="673" t="s">
        <v>221</v>
      </c>
      <c r="C193" s="188" t="s">
        <v>66</v>
      </c>
      <c r="D193" s="210">
        <v>29.4</v>
      </c>
      <c r="E193" s="188">
        <v>10</v>
      </c>
      <c r="F193" s="383"/>
      <c r="G193" s="330">
        <f t="shared" si="14"/>
        <v>0</v>
      </c>
      <c r="H193" s="819"/>
      <c r="I193" s="66"/>
    </row>
    <row r="194" spans="1:22" ht="44.25" customHeight="1" thickBot="1">
      <c r="A194" s="663"/>
      <c r="B194" s="690"/>
      <c r="C194" s="25" t="s">
        <v>67</v>
      </c>
      <c r="D194" s="47">
        <v>31.9</v>
      </c>
      <c r="E194" s="28">
        <v>10</v>
      </c>
      <c r="F194" s="384"/>
      <c r="G194" s="423">
        <f t="shared" si="14"/>
        <v>0</v>
      </c>
      <c r="H194" s="819"/>
      <c r="I194" s="66"/>
    </row>
    <row r="195" spans="1:22" ht="37.5" customHeight="1" thickBot="1">
      <c r="A195" s="663"/>
      <c r="B195" s="690"/>
      <c r="C195" s="25" t="s">
        <v>71</v>
      </c>
      <c r="D195" s="47">
        <v>34.1</v>
      </c>
      <c r="E195" s="28">
        <v>10</v>
      </c>
      <c r="F195" s="384"/>
      <c r="G195" s="423">
        <f t="shared" si="14"/>
        <v>0</v>
      </c>
      <c r="H195" s="819"/>
      <c r="I195" s="66"/>
    </row>
    <row r="196" spans="1:22" ht="34.5" customHeight="1" thickBot="1">
      <c r="A196" s="681"/>
      <c r="B196" s="794"/>
      <c r="C196" s="78" t="s">
        <v>84</v>
      </c>
      <c r="D196" s="135">
        <v>36.299999999999997</v>
      </c>
      <c r="E196" s="144">
        <v>10</v>
      </c>
      <c r="F196" s="379"/>
      <c r="G196" s="154">
        <f t="shared" si="14"/>
        <v>0</v>
      </c>
      <c r="H196" s="819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</row>
    <row r="197" spans="1:22" s="31" customFormat="1" ht="20.25" customHeight="1" thickBot="1">
      <c r="A197" s="632" t="s">
        <v>222</v>
      </c>
      <c r="B197" s="673" t="s">
        <v>223</v>
      </c>
      <c r="C197" s="188" t="s">
        <v>66</v>
      </c>
      <c r="D197" s="210">
        <v>33.4</v>
      </c>
      <c r="E197" s="188">
        <v>10</v>
      </c>
      <c r="F197" s="391"/>
      <c r="G197" s="330">
        <f t="shared" si="14"/>
        <v>0</v>
      </c>
      <c r="H197" s="864"/>
    </row>
    <row r="198" spans="1:22" s="31" customFormat="1" ht="21" customHeight="1" thickBot="1">
      <c r="A198" s="633"/>
      <c r="B198" s="690"/>
      <c r="C198" s="25" t="s">
        <v>67</v>
      </c>
      <c r="D198" s="47">
        <v>36.5</v>
      </c>
      <c r="E198" s="28">
        <v>10</v>
      </c>
      <c r="F198" s="392"/>
      <c r="G198" s="423">
        <f t="shared" si="14"/>
        <v>0</v>
      </c>
      <c r="H198" s="864"/>
    </row>
    <row r="199" spans="1:22" s="31" customFormat="1" ht="18.75" customHeight="1" thickBot="1">
      <c r="A199" s="634"/>
      <c r="B199" s="794"/>
      <c r="C199" s="25" t="s">
        <v>71</v>
      </c>
      <c r="D199" s="47">
        <v>37.6</v>
      </c>
      <c r="E199" s="78">
        <v>10</v>
      </c>
      <c r="F199" s="393"/>
      <c r="G199" s="154">
        <f t="shared" ref="G199:G215" si="18">D199*F199</f>
        <v>0</v>
      </c>
      <c r="H199" s="864"/>
    </row>
    <row r="200" spans="1:22" s="31" customFormat="1" ht="21.75" customHeight="1">
      <c r="A200" s="638" t="s">
        <v>205</v>
      </c>
      <c r="B200" s="615" t="s">
        <v>206</v>
      </c>
      <c r="C200" s="199" t="s">
        <v>78</v>
      </c>
      <c r="D200" s="210">
        <v>31.4</v>
      </c>
      <c r="E200" s="188">
        <v>10</v>
      </c>
      <c r="F200" s="394"/>
      <c r="G200" s="330">
        <f t="shared" si="18"/>
        <v>0</v>
      </c>
      <c r="H200" s="899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</row>
    <row r="201" spans="1:22" s="66" customFormat="1" ht="22.5" customHeight="1">
      <c r="A201" s="694"/>
      <c r="B201" s="613"/>
      <c r="C201" s="25" t="s">
        <v>69</v>
      </c>
      <c r="D201" s="86">
        <v>32.5</v>
      </c>
      <c r="E201" s="28">
        <v>10</v>
      </c>
      <c r="F201" s="395"/>
      <c r="G201" s="423">
        <f t="shared" si="18"/>
        <v>0</v>
      </c>
      <c r="H201" s="900"/>
      <c r="I201" s="31"/>
    </row>
    <row r="202" spans="1:22" s="66" customFormat="1" ht="20.25" customHeight="1">
      <c r="A202" s="694"/>
      <c r="B202" s="613"/>
      <c r="C202" s="28" t="s">
        <v>66</v>
      </c>
      <c r="D202" s="86">
        <v>33.4</v>
      </c>
      <c r="E202" s="28">
        <v>10</v>
      </c>
      <c r="F202" s="395"/>
      <c r="G202" s="423">
        <f t="shared" si="18"/>
        <v>0</v>
      </c>
      <c r="H202" s="900"/>
      <c r="I202" s="31"/>
    </row>
    <row r="203" spans="1:22" s="66" customFormat="1" ht="23.25" customHeight="1">
      <c r="A203" s="694"/>
      <c r="B203" s="613"/>
      <c r="C203" s="82" t="s">
        <v>67</v>
      </c>
      <c r="D203" s="87">
        <v>34.5</v>
      </c>
      <c r="E203" s="82">
        <v>10</v>
      </c>
      <c r="F203" s="403"/>
      <c r="G203" s="154">
        <f t="shared" si="18"/>
        <v>0</v>
      </c>
      <c r="H203" s="900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</row>
    <row r="204" spans="1:22" s="31" customFormat="1" ht="26.25" customHeight="1" thickBot="1">
      <c r="A204" s="639"/>
      <c r="B204" s="614"/>
      <c r="C204" s="25" t="s">
        <v>71</v>
      </c>
      <c r="D204" s="47">
        <v>35.5</v>
      </c>
      <c r="E204" s="25">
        <v>10</v>
      </c>
      <c r="F204" s="401"/>
      <c r="G204" s="423">
        <f t="shared" ref="G204" si="19">D204*F204</f>
        <v>0</v>
      </c>
      <c r="H204" s="901"/>
    </row>
    <row r="205" spans="1:22" s="31" customFormat="1" ht="21.75" customHeight="1" thickBot="1">
      <c r="A205" s="618" t="s">
        <v>201</v>
      </c>
      <c r="B205" s="670" t="s">
        <v>203</v>
      </c>
      <c r="C205" s="199" t="s">
        <v>78</v>
      </c>
      <c r="D205" s="210">
        <v>31.4</v>
      </c>
      <c r="E205" s="188">
        <v>10</v>
      </c>
      <c r="F205" s="383"/>
      <c r="G205" s="330">
        <f t="shared" si="18"/>
        <v>0</v>
      </c>
      <c r="H205" s="819"/>
    </row>
    <row r="206" spans="1:22" s="31" customFormat="1" ht="18.75" customHeight="1" thickBot="1">
      <c r="A206" s="694"/>
      <c r="B206" s="696"/>
      <c r="C206" s="82" t="s">
        <v>69</v>
      </c>
      <c r="D206" s="87">
        <v>32.5</v>
      </c>
      <c r="E206" s="82">
        <v>10</v>
      </c>
      <c r="F206" s="397"/>
      <c r="G206" s="423">
        <f t="shared" ref="G206" si="20">D206*F206</f>
        <v>0</v>
      </c>
      <c r="H206" s="819"/>
    </row>
    <row r="207" spans="1:22" s="31" customFormat="1" ht="24" customHeight="1" thickBot="1">
      <c r="A207" s="786"/>
      <c r="B207" s="843"/>
      <c r="C207" s="82" t="s">
        <v>66</v>
      </c>
      <c r="D207" s="87">
        <v>33.4</v>
      </c>
      <c r="E207" s="82">
        <v>10</v>
      </c>
      <c r="F207" s="397"/>
      <c r="G207" s="423">
        <f t="shared" si="18"/>
        <v>0</v>
      </c>
      <c r="H207" s="819"/>
    </row>
    <row r="208" spans="1:22" s="31" customFormat="1" ht="18.75" customHeight="1" thickBot="1">
      <c r="A208" s="620"/>
      <c r="B208" s="672"/>
      <c r="C208" s="103" t="s">
        <v>67</v>
      </c>
      <c r="D208" s="211">
        <v>34.5</v>
      </c>
      <c r="E208" s="103">
        <v>10</v>
      </c>
      <c r="F208" s="379"/>
      <c r="G208" s="154">
        <f t="shared" si="18"/>
        <v>0</v>
      </c>
      <c r="H208" s="819"/>
    </row>
    <row r="209" spans="1:22" s="31" customFormat="1" ht="32.25" customHeight="1" thickBot="1">
      <c r="A209" s="618" t="s">
        <v>306</v>
      </c>
      <c r="B209" s="670" t="s">
        <v>202</v>
      </c>
      <c r="C209" s="188" t="s">
        <v>345</v>
      </c>
      <c r="D209" s="210">
        <v>27.7</v>
      </c>
      <c r="E209" s="188">
        <v>10</v>
      </c>
      <c r="F209" s="383"/>
      <c r="G209" s="330">
        <f t="shared" si="18"/>
        <v>0</v>
      </c>
      <c r="H209" s="819"/>
      <c r="I209" s="33"/>
    </row>
    <row r="210" spans="1:22" s="31" customFormat="1" ht="28.5" customHeight="1" thickBot="1">
      <c r="A210" s="619"/>
      <c r="B210" s="671"/>
      <c r="C210" s="28" t="s">
        <v>67</v>
      </c>
      <c r="D210" s="86">
        <v>28.8</v>
      </c>
      <c r="E210" s="28">
        <v>10</v>
      </c>
      <c r="F210" s="384"/>
      <c r="G210" s="423">
        <f t="shared" si="18"/>
        <v>0</v>
      </c>
      <c r="H210" s="819"/>
      <c r="I210" s="33"/>
    </row>
    <row r="211" spans="1:22" s="31" customFormat="1" ht="28.5" customHeight="1" thickBot="1">
      <c r="A211" s="619"/>
      <c r="B211" s="671"/>
      <c r="C211" s="28" t="s">
        <v>71</v>
      </c>
      <c r="D211" s="86">
        <v>29.7</v>
      </c>
      <c r="E211" s="28">
        <v>10</v>
      </c>
      <c r="F211" s="384"/>
      <c r="G211" s="423">
        <f t="shared" si="18"/>
        <v>0</v>
      </c>
      <c r="H211" s="819"/>
    </row>
    <row r="212" spans="1:22" s="31" customFormat="1" ht="29.25" customHeight="1" thickBot="1">
      <c r="A212" s="620"/>
      <c r="B212" s="672"/>
      <c r="C212" s="78" t="s">
        <v>84</v>
      </c>
      <c r="D212" s="135">
        <v>31</v>
      </c>
      <c r="E212" s="144">
        <v>10</v>
      </c>
      <c r="F212" s="379"/>
      <c r="G212" s="154">
        <f t="shared" si="18"/>
        <v>0</v>
      </c>
      <c r="H212" s="819"/>
    </row>
    <row r="213" spans="1:22" s="31" customFormat="1" ht="29.25" customHeight="1">
      <c r="A213" s="682" t="s">
        <v>317</v>
      </c>
      <c r="B213" s="624" t="s">
        <v>265</v>
      </c>
      <c r="C213" s="197" t="s">
        <v>67</v>
      </c>
      <c r="D213" s="198">
        <v>33.700000000000003</v>
      </c>
      <c r="E213" s="180">
        <v>10</v>
      </c>
      <c r="F213" s="381"/>
      <c r="G213" s="330">
        <f t="shared" si="18"/>
        <v>0</v>
      </c>
      <c r="H213" s="840"/>
      <c r="I213"/>
    </row>
    <row r="214" spans="1:22" s="31" customFormat="1" ht="18.75" customHeight="1">
      <c r="A214" s="683"/>
      <c r="B214" s="625"/>
      <c r="C214" s="39" t="s">
        <v>71</v>
      </c>
      <c r="D214" s="88">
        <v>33.9</v>
      </c>
      <c r="E214" s="84">
        <v>10</v>
      </c>
      <c r="F214" s="389"/>
      <c r="G214" s="423">
        <f t="shared" si="18"/>
        <v>0</v>
      </c>
      <c r="H214" s="841"/>
    </row>
    <row r="215" spans="1:22" s="31" customFormat="1" ht="21.75" customHeight="1" thickBot="1">
      <c r="A215" s="684"/>
      <c r="B215" s="626"/>
      <c r="C215" s="39" t="s">
        <v>84</v>
      </c>
      <c r="D215" s="88">
        <v>34.299999999999997</v>
      </c>
      <c r="E215" s="144">
        <v>10</v>
      </c>
      <c r="F215" s="379"/>
      <c r="G215" s="154">
        <f t="shared" si="18"/>
        <v>0</v>
      </c>
      <c r="H215" s="842"/>
    </row>
    <row r="216" spans="1:22" s="31" customFormat="1" ht="24" customHeight="1" thickBot="1">
      <c r="A216" s="629" t="s">
        <v>270</v>
      </c>
      <c r="B216" s="630"/>
      <c r="C216" s="630"/>
      <c r="D216" s="630"/>
      <c r="E216" s="630"/>
      <c r="F216" s="630"/>
      <c r="G216" s="630"/>
      <c r="H216" s="631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s="33" customFormat="1" ht="33" customHeight="1">
      <c r="A217" s="621" t="s">
        <v>266</v>
      </c>
      <c r="B217" s="615" t="s">
        <v>267</v>
      </c>
      <c r="C217" s="147" t="s">
        <v>60</v>
      </c>
      <c r="D217" s="148">
        <v>0</v>
      </c>
      <c r="E217" s="149">
        <v>10</v>
      </c>
      <c r="F217" s="383"/>
      <c r="G217" s="212">
        <f t="shared" ref="G217:G235" si="21">D217*F217</f>
        <v>0</v>
      </c>
      <c r="H217" s="905"/>
      <c r="I217" s="31"/>
    </row>
    <row r="218" spans="1:22" s="33" customFormat="1" ht="27" customHeight="1">
      <c r="A218" s="622"/>
      <c r="B218" s="613"/>
      <c r="C218" s="136" t="s">
        <v>69</v>
      </c>
      <c r="D218" s="137">
        <v>0</v>
      </c>
      <c r="E218" s="138">
        <v>10</v>
      </c>
      <c r="F218" s="384"/>
      <c r="G218" s="213">
        <f t="shared" si="21"/>
        <v>0</v>
      </c>
      <c r="H218" s="817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</row>
    <row r="219" spans="1:22" s="33" customFormat="1" ht="24" customHeight="1">
      <c r="A219" s="622"/>
      <c r="B219" s="613"/>
      <c r="C219" s="452" t="s">
        <v>66</v>
      </c>
      <c r="D219" s="453">
        <v>0</v>
      </c>
      <c r="E219" s="454">
        <v>10</v>
      </c>
      <c r="F219" s="397"/>
      <c r="G219" s="426">
        <f>D219*F219</f>
        <v>0</v>
      </c>
      <c r="H219" s="817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</row>
    <row r="220" spans="1:22" ht="23.25" customHeight="1" thickBot="1">
      <c r="A220" s="623"/>
      <c r="B220" s="614"/>
      <c r="C220" s="449" t="s">
        <v>67</v>
      </c>
      <c r="D220" s="450">
        <v>0</v>
      </c>
      <c r="E220" s="451">
        <v>10</v>
      </c>
      <c r="F220" s="379"/>
      <c r="G220" s="426">
        <f t="shared" si="21"/>
        <v>0</v>
      </c>
      <c r="H220" s="906"/>
      <c r="I220" s="31"/>
    </row>
    <row r="221" spans="1:22" s="31" customFormat="1" ht="31.5" customHeight="1">
      <c r="A221" s="621" t="s">
        <v>272</v>
      </c>
      <c r="B221" s="615" t="s">
        <v>267</v>
      </c>
      <c r="C221" s="525" t="s">
        <v>69</v>
      </c>
      <c r="D221" s="529">
        <v>0</v>
      </c>
      <c r="E221" s="149">
        <v>10</v>
      </c>
      <c r="F221" s="383"/>
      <c r="G221" s="212">
        <f t="shared" si="21"/>
        <v>0</v>
      </c>
      <c r="H221" s="765"/>
    </row>
    <row r="222" spans="1:22" s="31" customFormat="1" ht="31.5" customHeight="1">
      <c r="A222" s="622"/>
      <c r="B222" s="613"/>
      <c r="C222" s="452" t="s">
        <v>66</v>
      </c>
      <c r="D222" s="453">
        <v>0</v>
      </c>
      <c r="E222" s="454">
        <v>10</v>
      </c>
      <c r="F222" s="397"/>
      <c r="G222" s="426">
        <f t="shared" si="21"/>
        <v>0</v>
      </c>
      <c r="H222" s="766"/>
    </row>
    <row r="223" spans="1:22" s="31" customFormat="1" ht="28.5" customHeight="1" thickBot="1">
      <c r="A223" s="623"/>
      <c r="B223" s="614"/>
      <c r="C223" s="449" t="s">
        <v>67</v>
      </c>
      <c r="D223" s="450">
        <v>0</v>
      </c>
      <c r="E223" s="451">
        <v>10</v>
      </c>
      <c r="F223" s="379"/>
      <c r="G223" s="442">
        <f>D223*F223</f>
        <v>0</v>
      </c>
      <c r="H223" s="767"/>
    </row>
    <row r="224" spans="1:22" s="31" customFormat="1" ht="28.5" customHeight="1">
      <c r="A224" s="621" t="s">
        <v>273</v>
      </c>
      <c r="B224" s="615" t="s">
        <v>267</v>
      </c>
      <c r="C224" s="147" t="s">
        <v>60</v>
      </c>
      <c r="D224" s="148">
        <v>0</v>
      </c>
      <c r="E224" s="149">
        <v>10</v>
      </c>
      <c r="F224" s="381"/>
      <c r="G224" s="426">
        <f t="shared" si="21"/>
        <v>0</v>
      </c>
      <c r="H224" s="777"/>
    </row>
    <row r="225" spans="1:9" s="31" customFormat="1" ht="31.5" customHeight="1">
      <c r="A225" s="622"/>
      <c r="B225" s="613"/>
      <c r="C225" s="136" t="s">
        <v>69</v>
      </c>
      <c r="D225" s="137">
        <v>0</v>
      </c>
      <c r="E225" s="138">
        <v>10</v>
      </c>
      <c r="F225" s="385"/>
      <c r="G225" s="213">
        <f t="shared" si="21"/>
        <v>0</v>
      </c>
      <c r="H225" s="772"/>
    </row>
    <row r="226" spans="1:9" s="31" customFormat="1" ht="28.5" customHeight="1">
      <c r="A226" s="622"/>
      <c r="B226" s="613"/>
      <c r="C226" s="452" t="s">
        <v>66</v>
      </c>
      <c r="D226" s="453">
        <v>0</v>
      </c>
      <c r="E226" s="454">
        <v>10</v>
      </c>
      <c r="F226" s="389"/>
      <c r="G226" s="426">
        <f t="shared" si="21"/>
        <v>0</v>
      </c>
      <c r="H226" s="772"/>
    </row>
    <row r="227" spans="1:9" s="31" customFormat="1" ht="28.5" customHeight="1" thickBot="1">
      <c r="A227" s="623"/>
      <c r="B227" s="614"/>
      <c r="C227" s="449" t="s">
        <v>67</v>
      </c>
      <c r="D227" s="450">
        <v>0</v>
      </c>
      <c r="E227" s="451">
        <v>10</v>
      </c>
      <c r="F227" s="379"/>
      <c r="G227" s="426">
        <f>D227*F227</f>
        <v>0</v>
      </c>
      <c r="H227" s="773"/>
    </row>
    <row r="228" spans="1:9" s="31" customFormat="1" ht="31.5" customHeight="1">
      <c r="A228" s="621" t="s">
        <v>274</v>
      </c>
      <c r="B228" s="615" t="s">
        <v>267</v>
      </c>
      <c r="C228" s="147" t="s">
        <v>60</v>
      </c>
      <c r="D228" s="148">
        <v>0</v>
      </c>
      <c r="E228" s="149">
        <v>10</v>
      </c>
      <c r="F228" s="381"/>
      <c r="G228" s="212">
        <f t="shared" si="21"/>
        <v>0</v>
      </c>
      <c r="H228" s="777"/>
    </row>
    <row r="229" spans="1:9" s="31" customFormat="1" ht="31.5" customHeight="1">
      <c r="A229" s="622"/>
      <c r="B229" s="613"/>
      <c r="C229" s="136" t="s">
        <v>69</v>
      </c>
      <c r="D229" s="137">
        <v>0</v>
      </c>
      <c r="E229" s="138">
        <v>10</v>
      </c>
      <c r="F229" s="385"/>
      <c r="G229" s="213">
        <f t="shared" si="21"/>
        <v>0</v>
      </c>
      <c r="H229" s="772"/>
    </row>
    <row r="230" spans="1:9" s="31" customFormat="1" ht="28.5" customHeight="1">
      <c r="A230" s="622"/>
      <c r="B230" s="613"/>
      <c r="C230" s="452" t="s">
        <v>66</v>
      </c>
      <c r="D230" s="453">
        <v>0</v>
      </c>
      <c r="E230" s="454">
        <v>10</v>
      </c>
      <c r="F230" s="389"/>
      <c r="G230" s="426">
        <f t="shared" si="21"/>
        <v>0</v>
      </c>
      <c r="H230" s="772"/>
    </row>
    <row r="231" spans="1:9" s="31" customFormat="1" ht="28.5" customHeight="1" thickBot="1">
      <c r="A231" s="623"/>
      <c r="B231" s="614"/>
      <c r="C231" s="449" t="s">
        <v>67</v>
      </c>
      <c r="D231" s="450">
        <v>0</v>
      </c>
      <c r="E231" s="451">
        <v>10</v>
      </c>
      <c r="F231" s="379"/>
      <c r="G231" s="426">
        <f t="shared" si="21"/>
        <v>0</v>
      </c>
      <c r="H231" s="773"/>
    </row>
    <row r="232" spans="1:9" s="31" customFormat="1" ht="31.5" customHeight="1">
      <c r="A232" s="902" t="s">
        <v>275</v>
      </c>
      <c r="B232" s="624" t="s">
        <v>267</v>
      </c>
      <c r="C232" s="147" t="s">
        <v>60</v>
      </c>
      <c r="D232" s="148">
        <v>0</v>
      </c>
      <c r="E232" s="149">
        <v>10</v>
      </c>
      <c r="F232" s="381"/>
      <c r="G232" s="212">
        <f t="shared" si="21"/>
        <v>0</v>
      </c>
      <c r="H232" s="765"/>
    </row>
    <row r="233" spans="1:9" s="31" customFormat="1" ht="31.5" customHeight="1">
      <c r="A233" s="903"/>
      <c r="B233" s="625"/>
      <c r="C233" s="136" t="s">
        <v>69</v>
      </c>
      <c r="D233" s="137">
        <v>0</v>
      </c>
      <c r="E233" s="138">
        <v>10</v>
      </c>
      <c r="F233" s="385"/>
      <c r="G233" s="213">
        <f t="shared" si="21"/>
        <v>0</v>
      </c>
      <c r="H233" s="766"/>
    </row>
    <row r="234" spans="1:9" s="31" customFormat="1" ht="28.5" customHeight="1">
      <c r="A234" s="903"/>
      <c r="B234" s="625"/>
      <c r="C234" s="452" t="s">
        <v>66</v>
      </c>
      <c r="D234" s="453">
        <v>0</v>
      </c>
      <c r="E234" s="454">
        <v>10</v>
      </c>
      <c r="F234" s="389"/>
      <c r="G234" s="426">
        <f t="shared" ref="G234" si="22">D234*F234</f>
        <v>0</v>
      </c>
      <c r="H234" s="766"/>
    </row>
    <row r="235" spans="1:9" s="31" customFormat="1" ht="28.5" customHeight="1" thickBot="1">
      <c r="A235" s="904"/>
      <c r="B235" s="626"/>
      <c r="C235" s="449" t="s">
        <v>67</v>
      </c>
      <c r="D235" s="450">
        <v>0</v>
      </c>
      <c r="E235" s="451">
        <v>10</v>
      </c>
      <c r="F235" s="379"/>
      <c r="G235" s="442">
        <f t="shared" si="21"/>
        <v>0</v>
      </c>
      <c r="H235" s="767"/>
    </row>
    <row r="236" spans="1:9" s="31" customFormat="1" ht="31.5" customHeight="1">
      <c r="A236" s="622" t="s">
        <v>392</v>
      </c>
      <c r="B236" s="613" t="s">
        <v>267</v>
      </c>
      <c r="C236" s="584" t="s">
        <v>69</v>
      </c>
      <c r="D236" s="585">
        <v>0</v>
      </c>
      <c r="E236" s="586">
        <v>10</v>
      </c>
      <c r="F236" s="389"/>
      <c r="G236" s="426">
        <f>D236*F236</f>
        <v>0</v>
      </c>
      <c r="H236" s="772"/>
      <c r="I236"/>
    </row>
    <row r="237" spans="1:9" s="31" customFormat="1" ht="31.5" customHeight="1">
      <c r="A237" s="768"/>
      <c r="B237" s="770"/>
      <c r="C237" s="452" t="s">
        <v>66</v>
      </c>
      <c r="D237" s="453">
        <v>0</v>
      </c>
      <c r="E237" s="454">
        <v>10</v>
      </c>
      <c r="F237" s="389"/>
      <c r="G237" s="213">
        <f t="shared" ref="G237:G238" si="23">D237*F237</f>
        <v>0</v>
      </c>
      <c r="H237" s="772"/>
      <c r="I237"/>
    </row>
    <row r="238" spans="1:9" s="31" customFormat="1" ht="28.5" customHeight="1" thickBot="1">
      <c r="A238" s="769"/>
      <c r="B238" s="771"/>
      <c r="C238" s="449" t="s">
        <v>67</v>
      </c>
      <c r="D238" s="450">
        <v>0</v>
      </c>
      <c r="E238" s="451">
        <v>10</v>
      </c>
      <c r="F238" s="379"/>
      <c r="G238" s="214">
        <f t="shared" si="23"/>
        <v>0</v>
      </c>
      <c r="H238" s="773"/>
      <c r="I238" s="53"/>
    </row>
    <row r="239" spans="1:9" s="31" customFormat="1" ht="28.5" customHeight="1" thickBot="1">
      <c r="A239" s="629" t="s">
        <v>286</v>
      </c>
      <c r="B239" s="630"/>
      <c r="C239" s="630"/>
      <c r="D239" s="630"/>
      <c r="E239" s="630"/>
      <c r="F239" s="630"/>
      <c r="G239" s="630"/>
      <c r="H239" s="631"/>
      <c r="I239"/>
    </row>
    <row r="240" spans="1:9" s="31" customFormat="1" ht="30" customHeight="1" thickBot="1">
      <c r="A240" s="632" t="s">
        <v>278</v>
      </c>
      <c r="B240" s="616" t="s">
        <v>279</v>
      </c>
      <c r="C240" s="243" t="s">
        <v>23</v>
      </c>
      <c r="D240" s="244">
        <v>0</v>
      </c>
      <c r="E240" s="245">
        <v>10</v>
      </c>
      <c r="F240" s="340"/>
      <c r="G240" s="212">
        <f t="shared" ref="G240:G257" si="24">D240*F240</f>
        <v>0</v>
      </c>
      <c r="H240" s="246"/>
      <c r="I240"/>
    </row>
    <row r="241" spans="1:9" s="31" customFormat="1" ht="28.5" customHeight="1" thickBot="1">
      <c r="A241" s="633"/>
      <c r="B241" s="691"/>
      <c r="C241" s="247" t="s">
        <v>24</v>
      </c>
      <c r="D241" s="248">
        <v>0</v>
      </c>
      <c r="E241" s="249">
        <v>10</v>
      </c>
      <c r="F241" s="360"/>
      <c r="G241" s="213">
        <f t="shared" si="24"/>
        <v>0</v>
      </c>
      <c r="H241" s="250"/>
      <c r="I241" s="53"/>
    </row>
    <row r="242" spans="1:9" s="31" customFormat="1" ht="28.5" customHeight="1" thickBot="1">
      <c r="A242" s="634"/>
      <c r="B242" s="617"/>
      <c r="C242" s="251" t="s">
        <v>25</v>
      </c>
      <c r="D242" s="252">
        <v>0</v>
      </c>
      <c r="E242" s="253">
        <v>10</v>
      </c>
      <c r="F242" s="348"/>
      <c r="G242" s="426">
        <f t="shared" si="24"/>
        <v>0</v>
      </c>
      <c r="H242" s="254"/>
      <c r="I242"/>
    </row>
    <row r="243" spans="1:9" ht="28.5" customHeight="1" thickBot="1">
      <c r="A243" s="632" t="s">
        <v>280</v>
      </c>
      <c r="B243" s="616" t="s">
        <v>279</v>
      </c>
      <c r="C243" s="243" t="s">
        <v>23</v>
      </c>
      <c r="D243" s="244">
        <v>0</v>
      </c>
      <c r="E243" s="245">
        <v>10</v>
      </c>
      <c r="F243" s="340"/>
      <c r="G243" s="212">
        <f t="shared" si="24"/>
        <v>0</v>
      </c>
      <c r="H243" s="246"/>
    </row>
    <row r="244" spans="1:9" ht="28.5" customHeight="1" thickBot="1">
      <c r="A244" s="633"/>
      <c r="B244" s="691"/>
      <c r="C244" s="247" t="s">
        <v>24</v>
      </c>
      <c r="D244" s="248">
        <v>0</v>
      </c>
      <c r="E244" s="249">
        <v>10</v>
      </c>
      <c r="F244" s="360"/>
      <c r="G244" s="213">
        <f t="shared" si="24"/>
        <v>0</v>
      </c>
      <c r="H244" s="250"/>
      <c r="I244" s="53"/>
    </row>
    <row r="245" spans="1:9" ht="25.5" customHeight="1" thickBot="1">
      <c r="A245" s="634"/>
      <c r="B245" s="617"/>
      <c r="C245" s="251" t="s">
        <v>25</v>
      </c>
      <c r="D245" s="252">
        <v>0</v>
      </c>
      <c r="E245" s="253">
        <v>10</v>
      </c>
      <c r="F245" s="348"/>
      <c r="G245" s="426">
        <f t="shared" si="24"/>
        <v>0</v>
      </c>
      <c r="H245" s="254"/>
    </row>
    <row r="246" spans="1:9" ht="26.25" customHeight="1" thickBot="1">
      <c r="A246" s="632" t="s">
        <v>281</v>
      </c>
      <c r="B246" s="616" t="s">
        <v>282</v>
      </c>
      <c r="C246" s="243" t="s">
        <v>23</v>
      </c>
      <c r="D246" s="244">
        <v>0</v>
      </c>
      <c r="E246" s="245">
        <v>10</v>
      </c>
      <c r="F246" s="340"/>
      <c r="G246" s="212">
        <f t="shared" si="24"/>
        <v>0</v>
      </c>
      <c r="H246" s="246"/>
    </row>
    <row r="247" spans="1:9" ht="29.25" customHeight="1" thickBot="1">
      <c r="A247" s="633"/>
      <c r="B247" s="691"/>
      <c r="C247" s="247" t="s">
        <v>24</v>
      </c>
      <c r="D247" s="248">
        <v>0</v>
      </c>
      <c r="E247" s="249">
        <v>10</v>
      </c>
      <c r="F247" s="360"/>
      <c r="G247" s="213">
        <f t="shared" si="24"/>
        <v>0</v>
      </c>
      <c r="H247" s="250"/>
      <c r="I247" s="53"/>
    </row>
    <row r="248" spans="1:9" ht="30.75" customHeight="1" thickBot="1">
      <c r="A248" s="634"/>
      <c r="B248" s="617"/>
      <c r="C248" s="251" t="s">
        <v>25</v>
      </c>
      <c r="D248" s="252">
        <v>0</v>
      </c>
      <c r="E248" s="253">
        <v>10</v>
      </c>
      <c r="F248" s="348"/>
      <c r="G248" s="426">
        <f t="shared" si="24"/>
        <v>0</v>
      </c>
      <c r="H248" s="254"/>
    </row>
    <row r="249" spans="1:9" ht="35.25" customHeight="1" thickBot="1">
      <c r="A249" s="632" t="s">
        <v>283</v>
      </c>
      <c r="B249" s="616" t="s">
        <v>279</v>
      </c>
      <c r="C249" s="243" t="s">
        <v>23</v>
      </c>
      <c r="D249" s="244">
        <v>0</v>
      </c>
      <c r="E249" s="245">
        <v>10</v>
      </c>
      <c r="F249" s="340"/>
      <c r="G249" s="212">
        <f t="shared" si="24"/>
        <v>0</v>
      </c>
      <c r="H249" s="246"/>
    </row>
    <row r="250" spans="1:9" ht="24" customHeight="1" thickBot="1">
      <c r="A250" s="633"/>
      <c r="B250" s="691"/>
      <c r="C250" s="247" t="s">
        <v>24</v>
      </c>
      <c r="D250" s="248">
        <v>0</v>
      </c>
      <c r="E250" s="249">
        <v>10</v>
      </c>
      <c r="F250" s="360"/>
      <c r="G250" s="213">
        <f t="shared" si="24"/>
        <v>0</v>
      </c>
      <c r="H250" s="250"/>
      <c r="I250" s="53"/>
    </row>
    <row r="251" spans="1:9" ht="25.5" customHeight="1" thickBot="1">
      <c r="A251" s="634"/>
      <c r="B251" s="617"/>
      <c r="C251" s="251" t="s">
        <v>25</v>
      </c>
      <c r="D251" s="252">
        <v>0</v>
      </c>
      <c r="E251" s="253">
        <v>10</v>
      </c>
      <c r="F251" s="348"/>
      <c r="G251" s="426">
        <f t="shared" si="24"/>
        <v>0</v>
      </c>
      <c r="H251" s="254"/>
    </row>
    <row r="252" spans="1:9" ht="30.75" customHeight="1" thickBot="1">
      <c r="A252" s="632" t="s">
        <v>284</v>
      </c>
      <c r="B252" s="616" t="s">
        <v>279</v>
      </c>
      <c r="C252" s="243" t="s">
        <v>23</v>
      </c>
      <c r="D252" s="244">
        <v>0</v>
      </c>
      <c r="E252" s="245">
        <v>10</v>
      </c>
      <c r="F252" s="340"/>
      <c r="G252" s="212">
        <f t="shared" si="24"/>
        <v>0</v>
      </c>
      <c r="H252" s="246"/>
    </row>
    <row r="253" spans="1:9" ht="26.25" customHeight="1" thickBot="1">
      <c r="A253" s="633"/>
      <c r="B253" s="691"/>
      <c r="C253" s="247" t="s">
        <v>24</v>
      </c>
      <c r="D253" s="248">
        <v>0</v>
      </c>
      <c r="E253" s="249">
        <v>10</v>
      </c>
      <c r="F253" s="360">
        <v>10</v>
      </c>
      <c r="G253" s="213">
        <f t="shared" si="24"/>
        <v>0</v>
      </c>
      <c r="H253" s="250"/>
      <c r="I253" s="53"/>
    </row>
    <row r="254" spans="1:9" ht="26.25" customHeight="1" thickBot="1">
      <c r="A254" s="634"/>
      <c r="B254" s="617"/>
      <c r="C254" s="251" t="s">
        <v>25</v>
      </c>
      <c r="D254" s="252">
        <v>0</v>
      </c>
      <c r="E254" s="253">
        <v>10</v>
      </c>
      <c r="F254" s="348">
        <v>10</v>
      </c>
      <c r="G254" s="426">
        <f t="shared" si="24"/>
        <v>0</v>
      </c>
      <c r="H254" s="254"/>
    </row>
    <row r="255" spans="1:9" ht="29.25" customHeight="1" thickBot="1">
      <c r="A255" s="632" t="s">
        <v>285</v>
      </c>
      <c r="B255" s="616" t="s">
        <v>279</v>
      </c>
      <c r="C255" s="243" t="s">
        <v>23</v>
      </c>
      <c r="D255" s="244">
        <v>0</v>
      </c>
      <c r="E255" s="245">
        <v>10</v>
      </c>
      <c r="F255" s="340"/>
      <c r="G255" s="212">
        <f t="shared" si="24"/>
        <v>0</v>
      </c>
      <c r="H255" s="16"/>
    </row>
    <row r="256" spans="1:9" ht="25.5" customHeight="1" thickBot="1">
      <c r="A256" s="633"/>
      <c r="B256" s="691"/>
      <c r="C256" s="247" t="s">
        <v>24</v>
      </c>
      <c r="D256" s="248">
        <v>0</v>
      </c>
      <c r="E256" s="249">
        <v>10</v>
      </c>
      <c r="F256" s="360"/>
      <c r="G256" s="213">
        <f t="shared" si="24"/>
        <v>0</v>
      </c>
      <c r="H256" s="16"/>
    </row>
    <row r="257" spans="1:11" ht="30" customHeight="1" thickBot="1">
      <c r="A257" s="634"/>
      <c r="B257" s="617"/>
      <c r="C257" s="251" t="s">
        <v>25</v>
      </c>
      <c r="D257" s="252">
        <v>0</v>
      </c>
      <c r="E257" s="253">
        <v>10</v>
      </c>
      <c r="F257" s="348"/>
      <c r="G257" s="426">
        <f t="shared" si="24"/>
        <v>0</v>
      </c>
      <c r="H257" s="16"/>
      <c r="I257" s="598" t="s">
        <v>416</v>
      </c>
    </row>
    <row r="258" spans="1:11" ht="30" customHeight="1" thickBot="1">
      <c r="A258" s="629" t="s">
        <v>413</v>
      </c>
      <c r="B258" s="630"/>
      <c r="C258" s="630"/>
      <c r="D258" s="630"/>
      <c r="E258" s="630"/>
      <c r="F258" s="630"/>
      <c r="G258" s="630"/>
      <c r="H258" s="631"/>
    </row>
    <row r="259" spans="1:11" ht="24" customHeight="1" thickBot="1">
      <c r="A259" s="632" t="s">
        <v>414</v>
      </c>
      <c r="B259" s="635" t="s">
        <v>415</v>
      </c>
      <c r="C259" s="243" t="s">
        <v>23</v>
      </c>
      <c r="D259" s="244">
        <v>0</v>
      </c>
      <c r="E259" s="245">
        <v>10</v>
      </c>
      <c r="F259" s="340"/>
      <c r="G259" s="212">
        <f t="shared" ref="G259:G270" si="25">D259*F259</f>
        <v>0</v>
      </c>
      <c r="H259" s="246"/>
    </row>
    <row r="260" spans="1:11" ht="28.5" customHeight="1" thickBot="1">
      <c r="A260" s="633"/>
      <c r="B260" s="636"/>
      <c r="C260" s="247" t="s">
        <v>24</v>
      </c>
      <c r="D260" s="248">
        <v>0</v>
      </c>
      <c r="E260" s="249">
        <v>10</v>
      </c>
      <c r="F260" s="360"/>
      <c r="G260" s="213">
        <f t="shared" si="25"/>
        <v>0</v>
      </c>
      <c r="H260" s="597"/>
      <c r="I260" s="598" t="s">
        <v>416</v>
      </c>
    </row>
    <row r="261" spans="1:11" ht="25.5" customHeight="1" thickBot="1">
      <c r="A261" s="634"/>
      <c r="B261" s="637"/>
      <c r="C261" s="251" t="s">
        <v>25</v>
      </c>
      <c r="D261" s="252">
        <v>0</v>
      </c>
      <c r="E261" s="253">
        <v>10</v>
      </c>
      <c r="F261" s="348"/>
      <c r="G261" s="426">
        <f t="shared" si="25"/>
        <v>0</v>
      </c>
      <c r="H261" s="254"/>
    </row>
    <row r="262" spans="1:11" ht="25.5" customHeight="1" thickBot="1">
      <c r="A262" s="632" t="s">
        <v>417</v>
      </c>
      <c r="B262" s="635" t="s">
        <v>415</v>
      </c>
      <c r="C262" s="243" t="s">
        <v>23</v>
      </c>
      <c r="D262" s="244">
        <v>0</v>
      </c>
      <c r="E262" s="245">
        <v>10</v>
      </c>
      <c r="F262" s="340"/>
      <c r="G262" s="212">
        <f t="shared" si="25"/>
        <v>0</v>
      </c>
      <c r="H262" s="246"/>
    </row>
    <row r="263" spans="1:11" ht="25.5" customHeight="1" thickBot="1">
      <c r="A263" s="633"/>
      <c r="B263" s="636"/>
      <c r="C263" s="247" t="s">
        <v>24</v>
      </c>
      <c r="D263" s="248">
        <v>0</v>
      </c>
      <c r="E263" s="249">
        <v>10</v>
      </c>
      <c r="F263" s="360"/>
      <c r="G263" s="213">
        <f t="shared" si="25"/>
        <v>0</v>
      </c>
      <c r="H263" s="597"/>
      <c r="I263" s="598" t="s">
        <v>416</v>
      </c>
    </row>
    <row r="264" spans="1:11" ht="25.5" customHeight="1" thickBot="1">
      <c r="A264" s="634"/>
      <c r="B264" s="637"/>
      <c r="C264" s="251" t="s">
        <v>25</v>
      </c>
      <c r="D264" s="252">
        <v>0</v>
      </c>
      <c r="E264" s="253">
        <v>10</v>
      </c>
      <c r="F264" s="348"/>
      <c r="G264" s="426">
        <f t="shared" si="25"/>
        <v>0</v>
      </c>
      <c r="H264" s="254"/>
      <c r="J264" s="599"/>
      <c r="K264" s="599"/>
    </row>
    <row r="265" spans="1:11" ht="29.25" customHeight="1" thickBot="1">
      <c r="A265" s="632" t="s">
        <v>418</v>
      </c>
      <c r="B265" s="635" t="s">
        <v>415</v>
      </c>
      <c r="C265" s="243" t="s">
        <v>23</v>
      </c>
      <c r="D265" s="244">
        <v>0</v>
      </c>
      <c r="E265" s="245">
        <v>10</v>
      </c>
      <c r="F265" s="340"/>
      <c r="G265" s="212">
        <f t="shared" si="25"/>
        <v>0</v>
      </c>
      <c r="H265" s="246"/>
    </row>
    <row r="266" spans="1:11" ht="25.5" customHeight="1" thickBot="1">
      <c r="A266" s="633"/>
      <c r="B266" s="636"/>
      <c r="C266" s="247" t="s">
        <v>24</v>
      </c>
      <c r="D266" s="248">
        <v>0</v>
      </c>
      <c r="E266" s="249">
        <v>10</v>
      </c>
      <c r="F266" s="360"/>
      <c r="G266" s="213">
        <f t="shared" si="25"/>
        <v>0</v>
      </c>
      <c r="H266" s="597"/>
      <c r="I266" s="598" t="s">
        <v>416</v>
      </c>
    </row>
    <row r="267" spans="1:11" ht="25.5" customHeight="1" thickBot="1">
      <c r="A267" s="634"/>
      <c r="B267" s="637"/>
      <c r="C267" s="251" t="s">
        <v>25</v>
      </c>
      <c r="D267" s="252">
        <v>0</v>
      </c>
      <c r="E267" s="253">
        <v>10</v>
      </c>
      <c r="F267" s="348"/>
      <c r="G267" s="426">
        <f t="shared" si="25"/>
        <v>0</v>
      </c>
      <c r="H267" s="254"/>
      <c r="J267" s="599"/>
      <c r="K267" s="599"/>
    </row>
    <row r="268" spans="1:11" ht="30" customHeight="1" thickBot="1">
      <c r="A268" s="632" t="s">
        <v>419</v>
      </c>
      <c r="B268" s="635" t="s">
        <v>415</v>
      </c>
      <c r="C268" s="243" t="s">
        <v>23</v>
      </c>
      <c r="D268" s="244">
        <v>0</v>
      </c>
      <c r="E268" s="245">
        <v>10</v>
      </c>
      <c r="F268" s="340"/>
      <c r="G268" s="212">
        <f t="shared" si="25"/>
        <v>0</v>
      </c>
      <c r="H268" s="246"/>
    </row>
    <row r="269" spans="1:11" ht="25.5" customHeight="1" thickBot="1">
      <c r="A269" s="633"/>
      <c r="B269" s="636"/>
      <c r="C269" s="247" t="s">
        <v>24</v>
      </c>
      <c r="D269" s="248">
        <v>0</v>
      </c>
      <c r="E269" s="249">
        <v>10</v>
      </c>
      <c r="F269" s="360"/>
      <c r="G269" s="213">
        <f t="shared" si="25"/>
        <v>0</v>
      </c>
      <c r="H269" s="597"/>
    </row>
    <row r="270" spans="1:11" ht="25.5" customHeight="1" thickBot="1">
      <c r="A270" s="634"/>
      <c r="B270" s="637"/>
      <c r="C270" s="251" t="s">
        <v>25</v>
      </c>
      <c r="D270" s="252">
        <v>0</v>
      </c>
      <c r="E270" s="253">
        <v>10</v>
      </c>
      <c r="F270" s="348"/>
      <c r="G270" s="426">
        <f t="shared" si="25"/>
        <v>0</v>
      </c>
      <c r="H270" s="254"/>
      <c r="I270" s="31"/>
    </row>
    <row r="271" spans="1:11" ht="33.75" customHeight="1" thickBot="1">
      <c r="A271" s="608" t="s">
        <v>88</v>
      </c>
      <c r="B271" s="609"/>
      <c r="C271" s="609"/>
      <c r="D271" s="609"/>
      <c r="E271" s="609"/>
      <c r="F271" s="609"/>
      <c r="G271" s="609"/>
      <c r="H271" s="610"/>
    </row>
    <row r="272" spans="1:11" ht="25.5" customHeight="1">
      <c r="A272" s="675" t="s">
        <v>89</v>
      </c>
      <c r="B272" s="606" t="s">
        <v>90</v>
      </c>
      <c r="C272" s="173" t="s">
        <v>60</v>
      </c>
      <c r="D272" s="215">
        <v>32.9</v>
      </c>
      <c r="E272" s="174">
        <v>10</v>
      </c>
      <c r="F272" s="383"/>
      <c r="G272" s="330">
        <f t="shared" ref="G272:G299" si="26">D272*F272</f>
        <v>0</v>
      </c>
      <c r="H272" s="676"/>
    </row>
    <row r="273" spans="1:22" ht="25.5" customHeight="1" thickBot="1">
      <c r="A273" s="666"/>
      <c r="B273" s="607"/>
      <c r="C273" s="68" t="s">
        <v>69</v>
      </c>
      <c r="D273" s="595">
        <v>35.5</v>
      </c>
      <c r="E273" s="181">
        <v>10</v>
      </c>
      <c r="F273" s="388"/>
      <c r="G273" s="337">
        <f t="shared" si="26"/>
        <v>0</v>
      </c>
      <c r="H273" s="677"/>
    </row>
    <row r="274" spans="1:22" ht="35.25" customHeight="1" thickBot="1">
      <c r="A274" s="513" t="s">
        <v>411</v>
      </c>
      <c r="B274" s="508" t="s">
        <v>412</v>
      </c>
      <c r="C274" s="594" t="s">
        <v>53</v>
      </c>
      <c r="D274" s="587">
        <v>26.2</v>
      </c>
      <c r="E274" s="83">
        <v>10</v>
      </c>
      <c r="F274" s="389"/>
      <c r="G274" s="425">
        <f>D274*F274</f>
        <v>0</v>
      </c>
      <c r="H274" s="509"/>
    </row>
    <row r="275" spans="1:22" ht="19.5" customHeight="1">
      <c r="A275" s="675" t="s">
        <v>91</v>
      </c>
      <c r="B275" s="778" t="s">
        <v>92</v>
      </c>
      <c r="C275" s="322" t="s">
        <v>53</v>
      </c>
      <c r="D275" s="323">
        <v>28.5</v>
      </c>
      <c r="E275" s="174">
        <v>10</v>
      </c>
      <c r="F275" s="383"/>
      <c r="G275" s="330">
        <f t="shared" si="26"/>
        <v>0</v>
      </c>
      <c r="H275" s="774"/>
    </row>
    <row r="276" spans="1:22" ht="38.25" customHeight="1" thickBot="1">
      <c r="A276" s="782"/>
      <c r="B276" s="779"/>
      <c r="C276" s="321" t="s">
        <v>56</v>
      </c>
      <c r="D276" s="29">
        <v>30.4</v>
      </c>
      <c r="E276" s="67">
        <v>10</v>
      </c>
      <c r="F276" s="398"/>
      <c r="G276" s="423">
        <f>D276*F276</f>
        <v>0</v>
      </c>
      <c r="H276" s="775"/>
    </row>
    <row r="277" spans="1:22" ht="43.5" customHeight="1" thickBot="1">
      <c r="A277" s="783"/>
      <c r="B277" s="780"/>
      <c r="C277" s="115" t="s">
        <v>60</v>
      </c>
      <c r="D277" s="124">
        <v>32.200000000000003</v>
      </c>
      <c r="E277" s="67">
        <v>10</v>
      </c>
      <c r="F277" s="398"/>
      <c r="G277" s="423">
        <f t="shared" si="26"/>
        <v>0</v>
      </c>
      <c r="H277" s="775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</row>
    <row r="278" spans="1:22" s="31" customFormat="1" ht="63.75" customHeight="1" thickBot="1">
      <c r="A278" s="783"/>
      <c r="B278" s="780"/>
      <c r="C278" s="79" t="s">
        <v>69</v>
      </c>
      <c r="D278" s="124">
        <v>34</v>
      </c>
      <c r="E278" s="25">
        <v>10</v>
      </c>
      <c r="F278" s="377"/>
      <c r="G278" s="429">
        <f t="shared" si="26"/>
        <v>0</v>
      </c>
      <c r="H278" s="775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ht="21" customHeight="1" thickBot="1">
      <c r="A279" s="783"/>
      <c r="B279" s="780"/>
      <c r="C279" s="32" t="s">
        <v>66</v>
      </c>
      <c r="D279" s="280">
        <v>35.9</v>
      </c>
      <c r="E279" s="25">
        <v>10</v>
      </c>
      <c r="F279" s="377"/>
      <c r="G279" s="429">
        <f t="shared" si="26"/>
        <v>0</v>
      </c>
      <c r="H279" s="775"/>
    </row>
    <row r="280" spans="1:22" ht="21.75" customHeight="1" thickBot="1">
      <c r="A280" s="783"/>
      <c r="B280" s="780"/>
      <c r="C280" s="82" t="s">
        <v>67</v>
      </c>
      <c r="D280" s="477">
        <v>37.9</v>
      </c>
      <c r="E280" s="25">
        <v>10</v>
      </c>
      <c r="F280" s="377"/>
      <c r="G280" s="429">
        <f t="shared" si="26"/>
        <v>0</v>
      </c>
      <c r="H280" s="775"/>
    </row>
    <row r="281" spans="1:22" ht="21.75" customHeight="1" thickBot="1">
      <c r="A281" s="783"/>
      <c r="B281" s="780"/>
      <c r="C281" s="83" t="s">
        <v>71</v>
      </c>
      <c r="D281" s="483">
        <v>39.700000000000003</v>
      </c>
      <c r="E281" s="82">
        <v>10</v>
      </c>
      <c r="F281" s="478"/>
      <c r="G281" s="154">
        <f>D281*F281</f>
        <v>0</v>
      </c>
      <c r="H281" s="775"/>
    </row>
    <row r="282" spans="1:22" ht="19.5" customHeight="1" thickBot="1">
      <c r="A282" s="681"/>
      <c r="B282" s="781"/>
      <c r="C282" s="103" t="s">
        <v>84</v>
      </c>
      <c r="D282" s="88">
        <v>41.9</v>
      </c>
      <c r="E282" s="103">
        <v>10</v>
      </c>
      <c r="F282" s="476"/>
      <c r="G282" s="154">
        <f t="shared" si="26"/>
        <v>0</v>
      </c>
      <c r="H282" s="776"/>
    </row>
    <row r="283" spans="1:22" ht="20.25" customHeight="1" thickBot="1">
      <c r="A283" s="618" t="s">
        <v>93</v>
      </c>
      <c r="B283" s="670" t="s">
        <v>94</v>
      </c>
      <c r="C283" s="199" t="s">
        <v>78</v>
      </c>
      <c r="D283" s="198">
        <v>29.3</v>
      </c>
      <c r="E283" s="188">
        <v>10</v>
      </c>
      <c r="F283" s="383"/>
      <c r="G283" s="330">
        <f t="shared" si="26"/>
        <v>0</v>
      </c>
      <c r="H283" s="678"/>
    </row>
    <row r="284" spans="1:22" ht="20.25" customHeight="1" thickBot="1">
      <c r="A284" s="619"/>
      <c r="B284" s="671"/>
      <c r="C284" s="25" t="s">
        <v>69</v>
      </c>
      <c r="D284" s="88">
        <v>32.299999999999997</v>
      </c>
      <c r="E284" s="25">
        <v>10</v>
      </c>
      <c r="F284" s="384"/>
      <c r="G284" s="423">
        <f t="shared" si="26"/>
        <v>0</v>
      </c>
      <c r="H284" s="679"/>
    </row>
    <row r="285" spans="1:22" ht="21.75" customHeight="1" thickBot="1">
      <c r="A285" s="619"/>
      <c r="B285" s="671"/>
      <c r="C285" s="28" t="s">
        <v>66</v>
      </c>
      <c r="D285" s="42">
        <v>35</v>
      </c>
      <c r="E285" s="28">
        <v>10</v>
      </c>
      <c r="F285" s="384"/>
      <c r="G285" s="423">
        <f t="shared" si="26"/>
        <v>0</v>
      </c>
      <c r="H285" s="679"/>
      <c r="I285" s="50"/>
    </row>
    <row r="286" spans="1:22" ht="21.75" customHeight="1" thickBot="1">
      <c r="A286" s="619"/>
      <c r="B286" s="671"/>
      <c r="C286" s="28" t="s">
        <v>67</v>
      </c>
      <c r="D286" s="42">
        <v>37.6</v>
      </c>
      <c r="E286" s="28">
        <v>10</v>
      </c>
      <c r="F286" s="384"/>
      <c r="G286" s="423">
        <f t="shared" si="26"/>
        <v>0</v>
      </c>
      <c r="H286" s="679"/>
      <c r="I286" s="37"/>
    </row>
    <row r="287" spans="1:22" ht="22.5" customHeight="1" thickBot="1">
      <c r="A287" s="620"/>
      <c r="B287" s="672"/>
      <c r="C287" s="78" t="s">
        <v>71</v>
      </c>
      <c r="D287" s="90">
        <v>40.5</v>
      </c>
      <c r="E287" s="78">
        <v>10</v>
      </c>
      <c r="F287" s="388"/>
      <c r="G287" s="154">
        <f t="shared" si="26"/>
        <v>0</v>
      </c>
      <c r="H287" s="679"/>
      <c r="I287" s="37"/>
    </row>
    <row r="288" spans="1:22" ht="18.75" customHeight="1" thickBot="1">
      <c r="A288" s="662" t="s">
        <v>95</v>
      </c>
      <c r="B288" s="673" t="s">
        <v>96</v>
      </c>
      <c r="C288" s="206" t="s">
        <v>60</v>
      </c>
      <c r="D288" s="186">
        <v>35.4</v>
      </c>
      <c r="E288" s="174">
        <v>10</v>
      </c>
      <c r="F288" s="383"/>
      <c r="G288" s="330">
        <f t="shared" si="26"/>
        <v>0</v>
      </c>
      <c r="H288" s="664"/>
      <c r="I288" s="37"/>
    </row>
    <row r="289" spans="1:22" ht="20.25" customHeight="1" thickBot="1">
      <c r="A289" s="665"/>
      <c r="B289" s="674"/>
      <c r="C289" s="79" t="s">
        <v>69</v>
      </c>
      <c r="D289" s="125">
        <v>37.200000000000003</v>
      </c>
      <c r="E289" s="80">
        <v>10</v>
      </c>
      <c r="F289" s="397"/>
      <c r="G289" s="423">
        <f t="shared" si="26"/>
        <v>0</v>
      </c>
      <c r="H289" s="664"/>
    </row>
    <row r="290" spans="1:22" ht="21" customHeight="1" thickBot="1">
      <c r="A290" s="665"/>
      <c r="B290" s="674"/>
      <c r="C290" s="32" t="s">
        <v>66</v>
      </c>
      <c r="D290" s="123">
        <v>38.700000000000003</v>
      </c>
      <c r="E290" s="26">
        <v>10</v>
      </c>
      <c r="F290" s="384"/>
      <c r="G290" s="423">
        <f t="shared" si="26"/>
        <v>0</v>
      </c>
      <c r="H290" s="664"/>
    </row>
    <row r="291" spans="1:22" ht="23.25" customHeight="1" thickBot="1">
      <c r="A291" s="665"/>
      <c r="B291" s="674"/>
      <c r="C291" s="28" t="s">
        <v>67</v>
      </c>
      <c r="D291" s="30">
        <v>40.299999999999997</v>
      </c>
      <c r="E291" s="26">
        <v>10</v>
      </c>
      <c r="F291" s="384"/>
      <c r="G291" s="423">
        <f t="shared" si="26"/>
        <v>0</v>
      </c>
      <c r="H291" s="664"/>
    </row>
    <row r="292" spans="1:22" ht="26.25" customHeight="1" thickBot="1">
      <c r="A292" s="666"/>
      <c r="B292" s="614"/>
      <c r="C292" s="78" t="s">
        <v>71</v>
      </c>
      <c r="D292" s="151">
        <v>42</v>
      </c>
      <c r="E292" s="81">
        <v>10</v>
      </c>
      <c r="F292" s="388"/>
      <c r="G292" s="154">
        <f t="shared" si="26"/>
        <v>0</v>
      </c>
      <c r="H292" s="664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</row>
    <row r="293" spans="1:22" s="50" customFormat="1" ht="21" customHeight="1" thickBot="1">
      <c r="A293" s="331" t="s">
        <v>97</v>
      </c>
      <c r="B293" s="421" t="s">
        <v>98</v>
      </c>
      <c r="C293" s="199" t="s">
        <v>78</v>
      </c>
      <c r="D293" s="157">
        <v>25.8</v>
      </c>
      <c r="E293" s="180">
        <v>10</v>
      </c>
      <c r="F293" s="383"/>
      <c r="G293" s="330">
        <f t="shared" si="26"/>
        <v>0</v>
      </c>
      <c r="H293" s="422"/>
      <c r="I293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</row>
    <row r="294" spans="1:22" s="37" customFormat="1" ht="19.5" customHeight="1" thickBot="1">
      <c r="A294" s="621" t="s">
        <v>323</v>
      </c>
      <c r="B294" s="615" t="s">
        <v>334</v>
      </c>
      <c r="C294" s="141" t="s">
        <v>67</v>
      </c>
      <c r="D294" s="310">
        <v>37</v>
      </c>
      <c r="E294" s="180">
        <v>10</v>
      </c>
      <c r="F294" s="383"/>
      <c r="G294" s="330">
        <f t="shared" si="26"/>
        <v>0</v>
      </c>
      <c r="H294" s="611"/>
      <c r="I294"/>
    </row>
    <row r="295" spans="1:22" s="37" customFormat="1" ht="21.75" customHeight="1" thickBot="1">
      <c r="A295" s="622"/>
      <c r="B295" s="613"/>
      <c r="C295" s="13" t="s">
        <v>71</v>
      </c>
      <c r="D295" s="192">
        <v>37.200000000000003</v>
      </c>
      <c r="E295" s="43">
        <v>10</v>
      </c>
      <c r="F295" s="384"/>
      <c r="G295" s="423">
        <f t="shared" si="26"/>
        <v>0</v>
      </c>
      <c r="H295" s="611"/>
      <c r="I295"/>
    </row>
    <row r="296" spans="1:22" s="37" customFormat="1" ht="24.75" customHeight="1" thickBot="1">
      <c r="A296" s="623"/>
      <c r="B296" s="614"/>
      <c r="C296" s="183" t="s">
        <v>84</v>
      </c>
      <c r="D296" s="311">
        <v>37.9</v>
      </c>
      <c r="E296" s="103">
        <v>10</v>
      </c>
      <c r="F296" s="388"/>
      <c r="G296" s="154">
        <f t="shared" si="26"/>
        <v>0</v>
      </c>
      <c r="H296" s="611"/>
      <c r="I296" s="31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ht="96.75" customHeight="1">
      <c r="A297" s="675" t="s">
        <v>99</v>
      </c>
      <c r="B297" s="606" t="s">
        <v>100</v>
      </c>
      <c r="C297" s="201" t="s">
        <v>67</v>
      </c>
      <c r="D297" s="279">
        <v>34.799999999999997</v>
      </c>
      <c r="E297" s="184">
        <v>10</v>
      </c>
      <c r="F297" s="381"/>
      <c r="G297" s="330">
        <f>D297*F297</f>
        <v>0</v>
      </c>
      <c r="H297" s="688"/>
      <c r="I297" s="31"/>
    </row>
    <row r="298" spans="1:22" ht="39" customHeight="1" thickBot="1">
      <c r="A298" s="666"/>
      <c r="B298" s="607"/>
      <c r="C298" s="13" t="s">
        <v>71</v>
      </c>
      <c r="D298" s="88">
        <v>35.9</v>
      </c>
      <c r="E298" s="15">
        <v>10</v>
      </c>
      <c r="F298" s="382"/>
      <c r="G298" s="154">
        <f t="shared" si="26"/>
        <v>0</v>
      </c>
      <c r="H298" s="689"/>
      <c r="I298" s="31"/>
    </row>
    <row r="299" spans="1:22" ht="36" customHeight="1" thickBot="1">
      <c r="A299" s="255" t="s">
        <v>101</v>
      </c>
      <c r="B299" s="256" t="s">
        <v>102</v>
      </c>
      <c r="C299" s="188" t="s">
        <v>67</v>
      </c>
      <c r="D299" s="210">
        <v>35.9</v>
      </c>
      <c r="E299" s="180">
        <v>10</v>
      </c>
      <c r="F299" s="383"/>
      <c r="G299" s="159">
        <f t="shared" si="26"/>
        <v>0</v>
      </c>
      <c r="H299" s="48"/>
      <c r="I299" s="31"/>
    </row>
    <row r="300" spans="1:22" ht="34.5" customHeight="1" thickBot="1">
      <c r="A300" s="685" t="s">
        <v>103</v>
      </c>
      <c r="B300" s="686"/>
      <c r="C300" s="686"/>
      <c r="D300" s="686"/>
      <c r="E300" s="686"/>
      <c r="F300" s="686"/>
      <c r="G300" s="686"/>
      <c r="H300" s="687"/>
      <c r="I300" s="31"/>
    </row>
    <row r="301" spans="1:22" ht="36.75" customHeight="1" thickBot="1">
      <c r="A301" s="216" t="s">
        <v>104</v>
      </c>
      <c r="B301" s="92" t="s">
        <v>105</v>
      </c>
      <c r="C301" s="195" t="s">
        <v>69</v>
      </c>
      <c r="D301" s="196">
        <v>47.1</v>
      </c>
      <c r="E301" s="165">
        <v>10</v>
      </c>
      <c r="F301" s="400"/>
      <c r="G301" s="159">
        <f t="shared" ref="G301:G312" si="27">D301*F301</f>
        <v>0</v>
      </c>
      <c r="H301" s="217"/>
      <c r="I301" s="31"/>
    </row>
    <row r="302" spans="1:22" ht="42.75" customHeight="1">
      <c r="A302" s="675" t="s">
        <v>106</v>
      </c>
      <c r="B302" s="615" t="s">
        <v>107</v>
      </c>
      <c r="C302" s="188" t="s">
        <v>57</v>
      </c>
      <c r="D302" s="218">
        <v>35.799999999999997</v>
      </c>
      <c r="E302" s="188">
        <v>10</v>
      </c>
      <c r="F302" s="394"/>
      <c r="G302" s="330">
        <f t="shared" ref="G302:G303" si="28">D302*F302</f>
        <v>0</v>
      </c>
      <c r="H302" s="896"/>
      <c r="I302" s="31"/>
    </row>
    <row r="303" spans="1:22" s="31" customFormat="1" ht="61.5" customHeight="1">
      <c r="A303" s="782"/>
      <c r="B303" s="613"/>
      <c r="C303" s="79" t="s">
        <v>60</v>
      </c>
      <c r="D303" s="589">
        <v>39.200000000000003</v>
      </c>
      <c r="E303" s="82">
        <v>10</v>
      </c>
      <c r="F303" s="402"/>
      <c r="G303" s="425">
        <f t="shared" si="28"/>
        <v>0</v>
      </c>
      <c r="H303" s="897"/>
    </row>
    <row r="304" spans="1:22" ht="18" customHeight="1">
      <c r="A304" s="782"/>
      <c r="B304" s="613"/>
      <c r="C304" s="25" t="s">
        <v>63</v>
      </c>
      <c r="D304" s="588">
        <v>42.5</v>
      </c>
      <c r="E304" s="25">
        <v>10</v>
      </c>
      <c r="F304" s="401"/>
      <c r="G304" s="425">
        <f t="shared" si="27"/>
        <v>0</v>
      </c>
      <c r="H304" s="897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</row>
    <row r="305" spans="1:9" s="31" customFormat="1" ht="72.75" customHeight="1" thickBot="1">
      <c r="A305" s="665"/>
      <c r="B305" s="674"/>
      <c r="C305" s="89" t="s">
        <v>406</v>
      </c>
      <c r="D305" s="219">
        <v>46</v>
      </c>
      <c r="E305" s="78">
        <v>10</v>
      </c>
      <c r="F305" s="396"/>
      <c r="G305" s="154">
        <f t="shared" si="27"/>
        <v>0</v>
      </c>
      <c r="H305" s="898"/>
    </row>
    <row r="306" spans="1:9" s="31" customFormat="1" ht="44.25" customHeight="1" thickBot="1">
      <c r="A306" s="312" t="s">
        <v>324</v>
      </c>
      <c r="B306" s="308" t="s">
        <v>325</v>
      </c>
      <c r="C306" s="103" t="s">
        <v>60</v>
      </c>
      <c r="D306" s="151">
        <v>27.5</v>
      </c>
      <c r="E306" s="195">
        <v>10</v>
      </c>
      <c r="F306" s="400"/>
      <c r="G306" s="159">
        <f t="shared" si="27"/>
        <v>0</v>
      </c>
      <c r="H306" s="313"/>
    </row>
    <row r="307" spans="1:9" s="31" customFormat="1" ht="50.25" customHeight="1">
      <c r="A307" s="694" t="s">
        <v>108</v>
      </c>
      <c r="B307" s="613" t="s">
        <v>308</v>
      </c>
      <c r="C307" s="39" t="s">
        <v>60</v>
      </c>
      <c r="D307" s="292">
        <v>29.3</v>
      </c>
      <c r="E307" s="83">
        <v>10</v>
      </c>
      <c r="F307" s="402"/>
      <c r="G307" s="212">
        <f t="shared" si="27"/>
        <v>0</v>
      </c>
      <c r="H307" s="867"/>
    </row>
    <row r="308" spans="1:9" s="31" customFormat="1" ht="44.25" customHeight="1">
      <c r="A308" s="694"/>
      <c r="B308" s="613"/>
      <c r="C308" s="83" t="s">
        <v>309</v>
      </c>
      <c r="D308" s="292">
        <v>30.7</v>
      </c>
      <c r="E308" s="25">
        <v>10</v>
      </c>
      <c r="F308" s="401"/>
      <c r="G308" s="213">
        <f t="shared" si="27"/>
        <v>0</v>
      </c>
      <c r="H308" s="867"/>
    </row>
    <row r="309" spans="1:9" s="31" customFormat="1" ht="50.25" customHeight="1">
      <c r="A309" s="694"/>
      <c r="B309" s="613"/>
      <c r="C309" s="85" t="s">
        <v>310</v>
      </c>
      <c r="D309" s="126">
        <v>34.6</v>
      </c>
      <c r="E309" s="82">
        <v>10</v>
      </c>
      <c r="F309" s="403"/>
      <c r="G309" s="213">
        <f t="shared" si="27"/>
        <v>0</v>
      </c>
      <c r="H309" s="867"/>
    </row>
    <row r="310" spans="1:9" s="31" customFormat="1" ht="89.25" customHeight="1">
      <c r="A310" s="694"/>
      <c r="B310" s="613"/>
      <c r="C310" s="85" t="s">
        <v>67</v>
      </c>
      <c r="D310" s="126">
        <v>38.700000000000003</v>
      </c>
      <c r="E310" s="85">
        <v>10</v>
      </c>
      <c r="F310" s="404"/>
      <c r="G310" s="213">
        <f t="shared" si="27"/>
        <v>0</v>
      </c>
      <c r="H310" s="867"/>
      <c r="I310"/>
    </row>
    <row r="311" spans="1:9" s="31" customFormat="1" ht="26.25" customHeight="1" thickBot="1">
      <c r="A311" s="639"/>
      <c r="B311" s="614"/>
      <c r="C311" s="103" t="s">
        <v>311</v>
      </c>
      <c r="D311" s="220">
        <v>42.6</v>
      </c>
      <c r="E311" s="103">
        <v>10</v>
      </c>
      <c r="F311" s="396"/>
      <c r="G311" s="154">
        <f t="shared" si="27"/>
        <v>0</v>
      </c>
      <c r="H311" s="868"/>
      <c r="I311"/>
    </row>
    <row r="312" spans="1:9" s="31" customFormat="1" ht="19.5" customHeight="1" thickBot="1">
      <c r="A312" s="162" t="s">
        <v>109</v>
      </c>
      <c r="B312" s="92" t="s">
        <v>110</v>
      </c>
      <c r="C312" s="195" t="s">
        <v>57</v>
      </c>
      <c r="D312" s="196">
        <v>25.1</v>
      </c>
      <c r="E312" s="165">
        <v>50</v>
      </c>
      <c r="F312" s="400"/>
      <c r="G312" s="159">
        <f t="shared" si="27"/>
        <v>0</v>
      </c>
      <c r="H312" s="221"/>
    </row>
    <row r="313" spans="1:9" s="31" customFormat="1" ht="18.75" customHeight="1" thickBot="1">
      <c r="A313" s="865" t="s">
        <v>111</v>
      </c>
      <c r="B313" s="866"/>
      <c r="C313" s="866"/>
      <c r="D313" s="866"/>
      <c r="E313" s="866"/>
      <c r="F313" s="866"/>
      <c r="G313" s="866"/>
      <c r="H313" s="866"/>
    </row>
    <row r="314" spans="1:9" s="31" customFormat="1" ht="19.5" customHeight="1" thickBot="1">
      <c r="A314" s="640" t="s">
        <v>112</v>
      </c>
      <c r="B314" s="641"/>
      <c r="C314" s="641"/>
      <c r="D314" s="641"/>
      <c r="E314" s="641"/>
      <c r="F314" s="641"/>
      <c r="G314" s="641"/>
      <c r="H314" s="642"/>
    </row>
    <row r="315" spans="1:9" s="31" customFormat="1" ht="19.5" customHeight="1" thickBot="1">
      <c r="A315" s="541" t="s">
        <v>113</v>
      </c>
      <c r="B315" s="542" t="s">
        <v>404</v>
      </c>
      <c r="C315" s="223">
        <v>31</v>
      </c>
      <c r="D315" s="543">
        <v>26.6</v>
      </c>
      <c r="E315" s="46">
        <v>10</v>
      </c>
      <c r="F315" s="401"/>
      <c r="G315" s="426">
        <f>D315*F315</f>
        <v>0</v>
      </c>
      <c r="H315" s="544"/>
    </row>
    <row r="316" spans="1:9" s="31" customFormat="1" ht="81" customHeight="1" thickBot="1">
      <c r="A316" s="650" t="s">
        <v>359</v>
      </c>
      <c r="B316" s="715" t="s">
        <v>360</v>
      </c>
      <c r="C316" s="193">
        <v>23</v>
      </c>
      <c r="D316" s="719">
        <v>37.9</v>
      </c>
      <c r="E316" s="222">
        <v>10</v>
      </c>
      <c r="F316" s="394"/>
      <c r="G316" s="212">
        <f>D316*F316</f>
        <v>0</v>
      </c>
      <c r="H316" s="649"/>
    </row>
    <row r="317" spans="1:9" ht="16.5" customHeight="1" thickBot="1">
      <c r="A317" s="651"/>
      <c r="B317" s="716"/>
      <c r="C317" s="23">
        <v>25</v>
      </c>
      <c r="D317" s="720"/>
      <c r="E317" s="67">
        <v>10</v>
      </c>
      <c r="F317" s="401"/>
      <c r="G317" s="213">
        <f>D315*F317</f>
        <v>0</v>
      </c>
      <c r="H317" s="649"/>
      <c r="I317" s="31"/>
    </row>
    <row r="318" spans="1:9" ht="18" customHeight="1" thickBot="1">
      <c r="A318" s="652"/>
      <c r="B318" s="717"/>
      <c r="C318" s="23">
        <v>27</v>
      </c>
      <c r="D318" s="721"/>
      <c r="E318" s="67">
        <v>10</v>
      </c>
      <c r="F318" s="401"/>
      <c r="G318" s="213">
        <f>D316*F318</f>
        <v>0</v>
      </c>
      <c r="H318" s="649"/>
      <c r="I318" s="31"/>
    </row>
    <row r="319" spans="1:9" s="31" customFormat="1" ht="55.5" customHeight="1" thickBot="1">
      <c r="A319" s="653"/>
      <c r="B319" s="718"/>
      <c r="C319" s="223">
        <v>29</v>
      </c>
      <c r="D319" s="722"/>
      <c r="E319" s="224">
        <v>10</v>
      </c>
      <c r="F319" s="396"/>
      <c r="G319" s="214">
        <f>D316*F319</f>
        <v>0</v>
      </c>
      <c r="H319" s="649"/>
      <c r="I319"/>
    </row>
    <row r="320" spans="1:9" s="31" customFormat="1" ht="22.5" customHeight="1" thickBot="1">
      <c r="A320" s="662" t="s">
        <v>114</v>
      </c>
      <c r="B320" s="673" t="s">
        <v>115</v>
      </c>
      <c r="C320" s="188" t="s">
        <v>257</v>
      </c>
      <c r="D320" s="646">
        <v>28.6</v>
      </c>
      <c r="E320" s="222">
        <v>10</v>
      </c>
      <c r="F320" s="394"/>
      <c r="G320" s="212">
        <f>D320*F320</f>
        <v>0</v>
      </c>
      <c r="H320" s="758"/>
      <c r="I320"/>
    </row>
    <row r="321" spans="1:12" s="31" customFormat="1" ht="22.5" customHeight="1" thickBot="1">
      <c r="A321" s="663"/>
      <c r="B321" s="690"/>
      <c r="C321" s="28" t="s">
        <v>271</v>
      </c>
      <c r="D321" s="657"/>
      <c r="E321" s="67">
        <v>10</v>
      </c>
      <c r="F321" s="401"/>
      <c r="G321" s="213">
        <f>D320*F321</f>
        <v>0</v>
      </c>
      <c r="H321" s="758"/>
      <c r="I321"/>
    </row>
    <row r="322" spans="1:12" s="31" customFormat="1" ht="22.5" customHeight="1" thickBot="1">
      <c r="A322" s="660" t="s">
        <v>116</v>
      </c>
      <c r="B322" s="616" t="s">
        <v>117</v>
      </c>
      <c r="C322" s="174">
        <v>23</v>
      </c>
      <c r="D322" s="646">
        <v>36.799999999999997</v>
      </c>
      <c r="E322" s="222">
        <v>10</v>
      </c>
      <c r="F322" s="394"/>
      <c r="G322" s="212">
        <f>D322*F322</f>
        <v>0</v>
      </c>
      <c r="H322" s="757"/>
      <c r="I322"/>
    </row>
    <row r="323" spans="1:12" s="31" customFormat="1" ht="22.5" customHeight="1" thickBot="1">
      <c r="A323" s="680"/>
      <c r="B323" s="762"/>
      <c r="C323" s="12">
        <v>25</v>
      </c>
      <c r="D323" s="647"/>
      <c r="E323" s="51">
        <v>10</v>
      </c>
      <c r="F323" s="401"/>
      <c r="G323" s="213">
        <f>D322*F323</f>
        <v>0</v>
      </c>
      <c r="H323" s="757"/>
      <c r="I323"/>
    </row>
    <row r="324" spans="1:12" s="31" customFormat="1" ht="33.75" customHeight="1" thickBot="1">
      <c r="A324" s="680"/>
      <c r="B324" s="762"/>
      <c r="C324" s="12" t="s">
        <v>382</v>
      </c>
      <c r="D324" s="647"/>
      <c r="E324" s="51">
        <v>10</v>
      </c>
      <c r="F324" s="401"/>
      <c r="G324" s="213">
        <f>D322*F324</f>
        <v>0</v>
      </c>
      <c r="H324" s="757"/>
      <c r="I324"/>
    </row>
    <row r="325" spans="1:12" s="31" customFormat="1" ht="30" customHeight="1" thickBot="1">
      <c r="A325" s="645"/>
      <c r="B325" s="607"/>
      <c r="C325" s="69">
        <v>29</v>
      </c>
      <c r="D325" s="648"/>
      <c r="E325" s="209">
        <v>10</v>
      </c>
      <c r="F325" s="405"/>
      <c r="G325" s="213">
        <f>D322*F325</f>
        <v>0</v>
      </c>
      <c r="H325" s="757"/>
      <c r="I325"/>
    </row>
    <row r="326" spans="1:12" ht="21" customHeight="1" thickBot="1">
      <c r="A326" s="660" t="s">
        <v>118</v>
      </c>
      <c r="B326" s="616" t="s">
        <v>119</v>
      </c>
      <c r="C326" s="173">
        <v>25</v>
      </c>
      <c r="D326" s="646">
        <v>36.799999999999997</v>
      </c>
      <c r="E326" s="222">
        <v>10</v>
      </c>
      <c r="F326" s="394"/>
      <c r="G326" s="212">
        <f>D326*F326</f>
        <v>0</v>
      </c>
      <c r="H326" s="58"/>
    </row>
    <row r="327" spans="1:12" ht="16.5" customHeight="1" thickBot="1">
      <c r="A327" s="680"/>
      <c r="B327" s="762"/>
      <c r="C327" s="11">
        <v>27</v>
      </c>
      <c r="D327" s="647"/>
      <c r="E327" s="51">
        <v>10</v>
      </c>
      <c r="F327" s="395"/>
      <c r="G327" s="213">
        <f>D326*F327</f>
        <v>0</v>
      </c>
      <c r="H327" s="58"/>
    </row>
    <row r="328" spans="1:12" ht="19.5" customHeight="1" thickBot="1">
      <c r="A328" s="645"/>
      <c r="B328" s="607"/>
      <c r="C328" s="183">
        <v>29</v>
      </c>
      <c r="D328" s="648"/>
      <c r="E328" s="209">
        <v>10</v>
      </c>
      <c r="F328" s="405"/>
      <c r="G328" s="214">
        <f>D326*F328</f>
        <v>0</v>
      </c>
      <c r="H328" s="58"/>
    </row>
    <row r="329" spans="1:12" ht="18.75" customHeight="1" thickBot="1">
      <c r="A329" s="660" t="s">
        <v>120</v>
      </c>
      <c r="B329" s="616" t="s">
        <v>121</v>
      </c>
      <c r="C329" s="13">
        <v>27</v>
      </c>
      <c r="D329" s="646">
        <v>34.299999999999997</v>
      </c>
      <c r="E329" s="174">
        <v>10</v>
      </c>
      <c r="F329" s="394"/>
      <c r="G329" s="212">
        <f>D329*F329</f>
        <v>0</v>
      </c>
      <c r="H329" s="758"/>
    </row>
    <row r="330" spans="1:12" ht="22.5" customHeight="1" thickBot="1">
      <c r="A330" s="661"/>
      <c r="B330" s="617"/>
      <c r="C330" s="183">
        <v>29</v>
      </c>
      <c r="D330" s="658"/>
      <c r="E330" s="69">
        <v>10</v>
      </c>
      <c r="F330" s="396"/>
      <c r="G330" s="214">
        <f>D329*F330</f>
        <v>0</v>
      </c>
      <c r="H330" s="758"/>
    </row>
    <row r="331" spans="1:12" ht="19.5" customHeight="1" thickBot="1">
      <c r="A331" s="474" t="s">
        <v>122</v>
      </c>
      <c r="B331" s="475" t="s">
        <v>123</v>
      </c>
      <c r="C331" s="188">
        <v>25</v>
      </c>
      <c r="D331" s="293">
        <v>32.5</v>
      </c>
      <c r="E331" s="174">
        <v>10</v>
      </c>
      <c r="F331" s="394"/>
      <c r="G331" s="212">
        <f>D331*F331</f>
        <v>0</v>
      </c>
      <c r="H331" s="54"/>
      <c r="I331" s="66"/>
      <c r="L331" s="52"/>
    </row>
    <row r="332" spans="1:12" ht="24" customHeight="1" thickBot="1">
      <c r="A332" s="643" t="s">
        <v>124</v>
      </c>
      <c r="B332" s="606" t="s">
        <v>125</v>
      </c>
      <c r="C332" s="173">
        <v>25</v>
      </c>
      <c r="D332" s="646">
        <v>32.5</v>
      </c>
      <c r="E332" s="174">
        <v>10</v>
      </c>
      <c r="F332" s="394"/>
      <c r="G332" s="212">
        <f>D332*F332</f>
        <v>0</v>
      </c>
      <c r="H332" s="759"/>
    </row>
    <row r="333" spans="1:12" ht="27.75" customHeight="1" thickBot="1">
      <c r="A333" s="644"/>
      <c r="B333" s="669"/>
      <c r="C333" s="11">
        <v>27</v>
      </c>
      <c r="D333" s="657"/>
      <c r="E333" s="12">
        <v>10</v>
      </c>
      <c r="F333" s="395"/>
      <c r="G333" s="213">
        <f>D332*F333</f>
        <v>0</v>
      </c>
      <c r="H333" s="760"/>
    </row>
    <row r="334" spans="1:12" ht="30.75" customHeight="1" thickBot="1">
      <c r="A334" s="645"/>
      <c r="B334" s="607"/>
      <c r="C334" s="68">
        <v>29</v>
      </c>
      <c r="D334" s="658"/>
      <c r="E334" s="69">
        <v>10</v>
      </c>
      <c r="F334" s="396"/>
      <c r="G334" s="214">
        <f>D332*F334</f>
        <v>0</v>
      </c>
      <c r="H334" s="761"/>
    </row>
    <row r="335" spans="1:12" ht="60.75" customHeight="1" thickBot="1">
      <c r="A335" s="621" t="s">
        <v>368</v>
      </c>
      <c r="B335" s="606" t="s">
        <v>369</v>
      </c>
      <c r="C335" s="173">
        <v>25</v>
      </c>
      <c r="D335" s="646">
        <v>41.6</v>
      </c>
      <c r="E335" s="174">
        <v>10</v>
      </c>
      <c r="F335" s="394"/>
      <c r="G335" s="212">
        <f>D335*F335</f>
        <v>0</v>
      </c>
      <c r="H335" s="758"/>
    </row>
    <row r="336" spans="1:12" ht="26.25" customHeight="1" thickBot="1">
      <c r="A336" s="622"/>
      <c r="B336" s="669"/>
      <c r="C336" s="11">
        <v>27</v>
      </c>
      <c r="D336" s="657"/>
      <c r="E336" s="12">
        <v>10</v>
      </c>
      <c r="F336" s="395"/>
      <c r="G336" s="213">
        <f>D335*F336</f>
        <v>0</v>
      </c>
      <c r="H336" s="758"/>
    </row>
    <row r="337" spans="1:22" ht="26.25" customHeight="1" thickBot="1">
      <c r="A337" s="623"/>
      <c r="B337" s="607"/>
      <c r="C337" s="183">
        <v>29</v>
      </c>
      <c r="D337" s="658"/>
      <c r="E337" s="69">
        <v>10</v>
      </c>
      <c r="F337" s="396"/>
      <c r="G337" s="214">
        <f>D335*F337</f>
        <v>0</v>
      </c>
      <c r="H337" s="758"/>
    </row>
    <row r="338" spans="1:22" ht="27" customHeight="1" thickBot="1">
      <c r="A338" s="643" t="s">
        <v>263</v>
      </c>
      <c r="B338" s="606" t="s">
        <v>264</v>
      </c>
      <c r="C338" s="173">
        <v>25</v>
      </c>
      <c r="D338" s="646">
        <v>35</v>
      </c>
      <c r="E338" s="174">
        <v>10</v>
      </c>
      <c r="F338" s="394"/>
      <c r="G338" s="212">
        <f>D338*F338</f>
        <v>0</v>
      </c>
      <c r="H338" s="758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1:22" ht="24.75" customHeight="1" thickBot="1">
      <c r="A339" s="644"/>
      <c r="B339" s="669"/>
      <c r="C339" s="11">
        <v>27</v>
      </c>
      <c r="D339" s="657"/>
      <c r="E339" s="12">
        <v>10</v>
      </c>
      <c r="F339" s="395"/>
      <c r="G339" s="213">
        <f>D338*F339</f>
        <v>0</v>
      </c>
      <c r="H339" s="758"/>
    </row>
    <row r="340" spans="1:22" ht="24" customHeight="1" thickBot="1">
      <c r="A340" s="645"/>
      <c r="B340" s="607"/>
      <c r="C340" s="183">
        <v>29</v>
      </c>
      <c r="D340" s="658"/>
      <c r="E340" s="69">
        <v>10</v>
      </c>
      <c r="F340" s="396"/>
      <c r="G340" s="214">
        <f>D338*F340</f>
        <v>0</v>
      </c>
      <c r="H340" s="758"/>
    </row>
    <row r="341" spans="1:22" ht="22.5" customHeight="1" thickBot="1">
      <c r="A341" s="643" t="s">
        <v>327</v>
      </c>
      <c r="B341" s="606" t="s">
        <v>326</v>
      </c>
      <c r="C341" s="173">
        <v>25</v>
      </c>
      <c r="D341" s="646">
        <v>35</v>
      </c>
      <c r="E341" s="174">
        <v>10</v>
      </c>
      <c r="F341" s="394"/>
      <c r="G341" s="212">
        <f>D341*F341</f>
        <v>0</v>
      </c>
      <c r="H341" s="758"/>
      <c r="I341" s="66"/>
    </row>
    <row r="342" spans="1:22" ht="21.75" customHeight="1" thickBot="1">
      <c r="A342" s="644"/>
      <c r="B342" s="669"/>
      <c r="C342" s="11">
        <v>27</v>
      </c>
      <c r="D342" s="657"/>
      <c r="E342" s="12">
        <v>10</v>
      </c>
      <c r="F342" s="395"/>
      <c r="G342" s="213">
        <f>D341*F342</f>
        <v>0</v>
      </c>
      <c r="H342" s="758"/>
      <c r="I342" s="66"/>
    </row>
    <row r="343" spans="1:22" ht="22.5" customHeight="1" thickBot="1">
      <c r="A343" s="645"/>
      <c r="B343" s="607"/>
      <c r="C343" s="183">
        <v>29</v>
      </c>
      <c r="D343" s="658"/>
      <c r="E343" s="69">
        <v>10</v>
      </c>
      <c r="F343" s="396"/>
      <c r="G343" s="214">
        <f>D341*F343</f>
        <v>0</v>
      </c>
      <c r="H343" s="758"/>
      <c r="I343" s="53"/>
    </row>
    <row r="344" spans="1:22" ht="18.75" customHeight="1">
      <c r="A344" s="753" t="s">
        <v>314</v>
      </c>
      <c r="B344" s="615" t="s">
        <v>230</v>
      </c>
      <c r="C344" s="141" t="s">
        <v>127</v>
      </c>
      <c r="D344" s="656">
        <v>38.299999999999997</v>
      </c>
      <c r="E344" s="141">
        <v>10</v>
      </c>
      <c r="F344" s="406"/>
      <c r="G344" s="212">
        <f>D344*F344</f>
        <v>0</v>
      </c>
      <c r="H344" s="852"/>
      <c r="I344" s="66"/>
    </row>
    <row r="345" spans="1:22" ht="24" customHeight="1" thickBot="1">
      <c r="A345" s="754"/>
      <c r="B345" s="614"/>
      <c r="C345" s="103" t="s">
        <v>128</v>
      </c>
      <c r="D345" s="648"/>
      <c r="E345" s="103">
        <v>10</v>
      </c>
      <c r="F345" s="393"/>
      <c r="G345" s="214">
        <f>D344*F345</f>
        <v>0</v>
      </c>
      <c r="H345" s="853"/>
      <c r="I345" s="66"/>
    </row>
    <row r="346" spans="1:22" ht="22.5" customHeight="1" thickBot="1">
      <c r="A346" s="216" t="s">
        <v>268</v>
      </c>
      <c r="B346" s="92" t="s">
        <v>269</v>
      </c>
      <c r="C346" s="92" t="s">
        <v>128</v>
      </c>
      <c r="D346" s="169">
        <v>54.7</v>
      </c>
      <c r="E346" s="94">
        <v>10</v>
      </c>
      <c r="F346" s="407"/>
      <c r="G346" s="178">
        <f>D346*F346</f>
        <v>0</v>
      </c>
      <c r="H346" s="54"/>
      <c r="I346" s="53"/>
    </row>
    <row r="347" spans="1:22" ht="21.75" customHeight="1">
      <c r="A347" s="621" t="s">
        <v>194</v>
      </c>
      <c r="B347" s="615" t="s">
        <v>238</v>
      </c>
      <c r="C347" s="188">
        <v>25</v>
      </c>
      <c r="D347" s="656">
        <v>36.5</v>
      </c>
      <c r="E347" s="180">
        <v>10</v>
      </c>
      <c r="F347" s="391"/>
      <c r="G347" s="212">
        <f>D347*F347</f>
        <v>0</v>
      </c>
      <c r="H347" s="851"/>
    </row>
    <row r="348" spans="1:22" s="66" customFormat="1" ht="33" customHeight="1">
      <c r="A348" s="622"/>
      <c r="B348" s="613"/>
      <c r="C348" s="28">
        <v>27</v>
      </c>
      <c r="D348" s="659"/>
      <c r="E348" s="43">
        <v>10</v>
      </c>
      <c r="F348" s="392"/>
      <c r="G348" s="213">
        <f>D347*F348</f>
        <v>0</v>
      </c>
      <c r="H348" s="851"/>
    </row>
    <row r="349" spans="1:22" s="66" customFormat="1" ht="33" customHeight="1" thickBot="1">
      <c r="A349" s="623"/>
      <c r="B349" s="614"/>
      <c r="C349" s="78">
        <v>29</v>
      </c>
      <c r="D349" s="648"/>
      <c r="E349" s="144">
        <v>10</v>
      </c>
      <c r="F349" s="393"/>
      <c r="G349" s="214">
        <f>D347*F349</f>
        <v>0</v>
      </c>
      <c r="H349" s="851"/>
      <c r="I349"/>
    </row>
    <row r="350" spans="1:22" ht="59.25" customHeight="1" thickBot="1">
      <c r="A350" s="654" t="s">
        <v>126</v>
      </c>
      <c r="B350" s="616" t="s">
        <v>239</v>
      </c>
      <c r="C350" s="193" t="s">
        <v>127</v>
      </c>
      <c r="D350" s="656">
        <v>37.6</v>
      </c>
      <c r="E350" s="193">
        <v>10</v>
      </c>
      <c r="F350" s="394"/>
      <c r="G350" s="212">
        <f>D350*F350</f>
        <v>0</v>
      </c>
      <c r="H350" s="854"/>
      <c r="J350" s="53"/>
      <c r="K350" s="53"/>
      <c r="L350" s="52"/>
      <c r="M350" s="53"/>
      <c r="N350" s="53"/>
      <c r="O350" s="53"/>
      <c r="P350" s="53"/>
      <c r="Q350" s="53"/>
      <c r="R350" s="53"/>
      <c r="S350" s="53"/>
      <c r="T350" s="53"/>
      <c r="U350" s="53"/>
      <c r="V350" s="53"/>
    </row>
    <row r="351" spans="1:22" s="66" customFormat="1" ht="23.25" customHeight="1" thickBot="1">
      <c r="A351" s="655"/>
      <c r="B351" s="617"/>
      <c r="C351" s="68" t="s">
        <v>128</v>
      </c>
      <c r="D351" s="648"/>
      <c r="E351" s="181">
        <v>10</v>
      </c>
      <c r="F351" s="396"/>
      <c r="G351" s="214">
        <f>D350*F351</f>
        <v>0</v>
      </c>
      <c r="H351" s="854"/>
      <c r="I351"/>
    </row>
    <row r="352" spans="1:22" s="66" customFormat="1" ht="21" customHeight="1" thickBot="1">
      <c r="A352" s="226" t="s">
        <v>330</v>
      </c>
      <c r="B352" s="92" t="s">
        <v>331</v>
      </c>
      <c r="C352" s="195" t="s">
        <v>128</v>
      </c>
      <c r="D352" s="169">
        <v>42.7</v>
      </c>
      <c r="E352" s="195">
        <v>10</v>
      </c>
      <c r="F352" s="400"/>
      <c r="G352" s="178">
        <f>D352*F352</f>
        <v>0</v>
      </c>
      <c r="H352" s="314"/>
      <c r="I352"/>
    </row>
    <row r="353" spans="1:22" s="66" customFormat="1" ht="20.25" customHeight="1" thickBot="1">
      <c r="A353" s="226" t="s">
        <v>313</v>
      </c>
      <c r="B353" s="92" t="s">
        <v>129</v>
      </c>
      <c r="C353" s="195" t="s">
        <v>128</v>
      </c>
      <c r="D353" s="169">
        <v>41</v>
      </c>
      <c r="E353" s="195">
        <v>10</v>
      </c>
      <c r="F353" s="400"/>
      <c r="G353" s="178">
        <f>D353*F353</f>
        <v>0</v>
      </c>
      <c r="H353" s="225"/>
      <c r="I353" s="53"/>
      <c r="J353" s="53"/>
      <c r="K353" s="53"/>
      <c r="L353" s="52"/>
      <c r="M353" s="53"/>
      <c r="N353" s="53"/>
      <c r="O353" s="53"/>
      <c r="P353" s="53"/>
      <c r="Q353" s="53"/>
      <c r="R353" s="53"/>
      <c r="S353" s="53"/>
      <c r="T353" s="53"/>
      <c r="U353" s="53"/>
      <c r="V353" s="53"/>
    </row>
    <row r="354" spans="1:22" s="53" customFormat="1" ht="30" customHeight="1" thickBot="1">
      <c r="A354" s="502" t="s">
        <v>130</v>
      </c>
      <c r="B354" s="510" t="s">
        <v>131</v>
      </c>
      <c r="C354" s="503" t="s">
        <v>128</v>
      </c>
      <c r="D354" s="504">
        <v>39.200000000000003</v>
      </c>
      <c r="E354" s="227">
        <v>10</v>
      </c>
      <c r="F354" s="408"/>
      <c r="G354" s="212">
        <f>D354*F354</f>
        <v>0</v>
      </c>
      <c r="H354" s="520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ht="35.25" customHeight="1" thickBot="1">
      <c r="A355" s="216" t="s">
        <v>132</v>
      </c>
      <c r="B355" s="92" t="s">
        <v>133</v>
      </c>
      <c r="C355" s="229" t="s">
        <v>128</v>
      </c>
      <c r="D355" s="169">
        <v>46.4</v>
      </c>
      <c r="E355" s="94">
        <v>10</v>
      </c>
      <c r="F355" s="400"/>
      <c r="G355" s="178">
        <f>D355*F355</f>
        <v>0</v>
      </c>
      <c r="H355" s="296"/>
      <c r="I355" s="53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1:22" s="66" customFormat="1" ht="69" customHeight="1">
      <c r="A356" s="638" t="s">
        <v>138</v>
      </c>
      <c r="B356" s="615" t="s">
        <v>139</v>
      </c>
      <c r="C356" s="107" t="s">
        <v>127</v>
      </c>
      <c r="D356" s="656">
        <v>44.9</v>
      </c>
      <c r="E356" s="108">
        <v>10</v>
      </c>
      <c r="F356" s="410"/>
      <c r="G356" s="212">
        <f>D356*F356</f>
        <v>0</v>
      </c>
      <c r="H356" s="849"/>
      <c r="I356" s="31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66" customFormat="1" ht="55.5" customHeight="1" thickBot="1">
      <c r="A357" s="639"/>
      <c r="B357" s="614"/>
      <c r="C357" s="105" t="s">
        <v>128</v>
      </c>
      <c r="D357" s="648"/>
      <c r="E357" s="106">
        <v>10</v>
      </c>
      <c r="F357" s="409"/>
      <c r="G357" s="214">
        <f>D356*F357</f>
        <v>0</v>
      </c>
      <c r="H357" s="850"/>
      <c r="I357" s="31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ht="74.25" customHeight="1" thickBot="1">
      <c r="A358" s="166" t="s">
        <v>140</v>
      </c>
      <c r="B358" s="167" t="s">
        <v>195</v>
      </c>
      <c r="C358" s="168">
        <v>27</v>
      </c>
      <c r="D358" s="169">
        <v>46.2</v>
      </c>
      <c r="E358" s="170">
        <v>10</v>
      </c>
      <c r="F358" s="400"/>
      <c r="G358" s="178">
        <f>D358*F358</f>
        <v>0</v>
      </c>
      <c r="H358" s="230"/>
      <c r="I358" s="66"/>
    </row>
    <row r="359" spans="1:22" ht="63" customHeight="1" thickBot="1">
      <c r="A359" s="662" t="s">
        <v>141</v>
      </c>
      <c r="B359" s="670" t="s">
        <v>259</v>
      </c>
      <c r="C359" s="228">
        <v>25</v>
      </c>
      <c r="D359" s="646">
        <v>47.9</v>
      </c>
      <c r="E359" s="855">
        <v>10</v>
      </c>
      <c r="F359" s="394"/>
      <c r="G359" s="212">
        <f>D359*F359</f>
        <v>0</v>
      </c>
      <c r="H359" s="757"/>
      <c r="I359" s="66"/>
    </row>
    <row r="360" spans="1:22" ht="39.75" customHeight="1" thickBot="1">
      <c r="A360" s="663"/>
      <c r="B360" s="671"/>
      <c r="C360" s="56">
        <v>27</v>
      </c>
      <c r="D360" s="647"/>
      <c r="E360" s="856"/>
      <c r="F360" s="395"/>
      <c r="G360" s="213">
        <f>D359*F360</f>
        <v>0</v>
      </c>
      <c r="H360" s="757"/>
      <c r="I360" s="66"/>
      <c r="J360" s="53"/>
      <c r="K360" s="53"/>
      <c r="L360" s="52"/>
      <c r="M360" s="53"/>
      <c r="N360" s="53"/>
      <c r="O360" s="53"/>
      <c r="P360" s="53"/>
      <c r="Q360" s="53"/>
      <c r="R360" s="53"/>
      <c r="S360" s="53"/>
      <c r="T360" s="53"/>
      <c r="U360" s="53"/>
      <c r="V360" s="53"/>
    </row>
    <row r="361" spans="1:22" ht="37.5" customHeight="1" thickBot="1">
      <c r="A361" s="681"/>
      <c r="B361" s="672"/>
      <c r="C361" s="229">
        <v>29</v>
      </c>
      <c r="D361" s="648"/>
      <c r="E361" s="748"/>
      <c r="F361" s="396"/>
      <c r="G361" s="214">
        <f>D359*F361</f>
        <v>0</v>
      </c>
      <c r="H361" s="760"/>
      <c r="I361" s="66"/>
      <c r="J361" s="53"/>
      <c r="K361" s="53"/>
      <c r="L361" s="52"/>
      <c r="M361" s="53"/>
      <c r="N361" s="53"/>
      <c r="O361" s="53"/>
      <c r="P361" s="53"/>
      <c r="Q361" s="53"/>
      <c r="R361" s="53"/>
      <c r="S361" s="53"/>
      <c r="T361" s="53"/>
      <c r="U361" s="53"/>
      <c r="V361" s="53"/>
    </row>
    <row r="362" spans="1:22" s="53" customFormat="1" ht="70.5" customHeight="1">
      <c r="A362" s="621" t="s">
        <v>228</v>
      </c>
      <c r="B362" s="615" t="s">
        <v>229</v>
      </c>
      <c r="C362" s="107" t="s">
        <v>127</v>
      </c>
      <c r="D362" s="656">
        <v>39.4</v>
      </c>
      <c r="E362" s="108">
        <v>10</v>
      </c>
      <c r="F362" s="406"/>
      <c r="G362" s="212">
        <f>D362*F362</f>
        <v>0</v>
      </c>
      <c r="H362" s="751"/>
      <c r="I362" s="66"/>
      <c r="L362" s="52"/>
    </row>
    <row r="363" spans="1:22" s="31" customFormat="1" ht="24" customHeight="1" thickBot="1">
      <c r="A363" s="623"/>
      <c r="B363" s="614"/>
      <c r="C363" s="105" t="s">
        <v>128</v>
      </c>
      <c r="D363" s="648"/>
      <c r="E363" s="106">
        <v>10</v>
      </c>
      <c r="F363" s="393"/>
      <c r="G363" s="214">
        <f>D362*F363</f>
        <v>0</v>
      </c>
      <c r="H363" s="752"/>
      <c r="I363" s="66"/>
    </row>
    <row r="364" spans="1:22" s="31" customFormat="1" ht="23.25" customHeight="1">
      <c r="A364" s="621" t="s">
        <v>252</v>
      </c>
      <c r="B364" s="615" t="s">
        <v>253</v>
      </c>
      <c r="C364" s="107" t="s">
        <v>128</v>
      </c>
      <c r="D364" s="656">
        <v>42.8</v>
      </c>
      <c r="E364" s="108">
        <v>10</v>
      </c>
      <c r="F364" s="406"/>
      <c r="G364" s="212">
        <f>D364*F364</f>
        <v>0</v>
      </c>
      <c r="H364" s="751"/>
      <c r="I364" s="66"/>
    </row>
    <row r="365" spans="1:22" s="31" customFormat="1" ht="23.25" customHeight="1" thickBot="1">
      <c r="A365" s="623"/>
      <c r="B365" s="614"/>
      <c r="C365" s="105" t="s">
        <v>254</v>
      </c>
      <c r="D365" s="648"/>
      <c r="E365" s="106">
        <v>10</v>
      </c>
      <c r="F365" s="393"/>
      <c r="G365" s="214">
        <f>D364*F365</f>
        <v>0</v>
      </c>
      <c r="H365" s="752"/>
      <c r="I365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1:22" s="66" customFormat="1" ht="37.5" customHeight="1">
      <c r="A366" s="621" t="s">
        <v>199</v>
      </c>
      <c r="B366" s="615" t="s">
        <v>240</v>
      </c>
      <c r="C366" s="107" t="s">
        <v>127</v>
      </c>
      <c r="D366" s="656">
        <v>40.700000000000003</v>
      </c>
      <c r="E366" s="108">
        <v>10</v>
      </c>
      <c r="F366" s="406"/>
      <c r="G366" s="212">
        <f>D366*F366</f>
        <v>0</v>
      </c>
      <c r="H366" s="751"/>
      <c r="I366"/>
    </row>
    <row r="367" spans="1:22" s="66" customFormat="1" ht="39" customHeight="1" thickBot="1">
      <c r="A367" s="623"/>
      <c r="B367" s="614"/>
      <c r="C367" s="105" t="s">
        <v>128</v>
      </c>
      <c r="D367" s="648"/>
      <c r="E367" s="106">
        <v>10</v>
      </c>
      <c r="F367" s="393"/>
      <c r="G367" s="214">
        <f>D366*F367</f>
        <v>0</v>
      </c>
      <c r="H367" s="752"/>
      <c r="I367" s="31"/>
    </row>
    <row r="368" spans="1:22" s="66" customFormat="1" ht="45" customHeight="1">
      <c r="A368" s="638" t="s">
        <v>142</v>
      </c>
      <c r="B368" s="615" t="s">
        <v>233</v>
      </c>
      <c r="C368" s="228" t="s">
        <v>127</v>
      </c>
      <c r="D368" s="656">
        <v>48.6</v>
      </c>
      <c r="E368" s="747">
        <v>10</v>
      </c>
      <c r="F368" s="394"/>
      <c r="G368" s="212">
        <f>D368*F368</f>
        <v>0</v>
      </c>
      <c r="H368" s="745"/>
      <c r="I368" s="31"/>
    </row>
    <row r="369" spans="1:22" s="66" customFormat="1" ht="42.75" customHeight="1" thickBot="1">
      <c r="A369" s="639"/>
      <c r="B369" s="614"/>
      <c r="C369" s="105" t="s">
        <v>128</v>
      </c>
      <c r="D369" s="648"/>
      <c r="E369" s="748"/>
      <c r="F369" s="396"/>
      <c r="G369" s="214">
        <f>D368*F369</f>
        <v>0</v>
      </c>
      <c r="H369" s="746"/>
    </row>
    <row r="370" spans="1:22" s="66" customFormat="1" ht="33.75" customHeight="1" thickBot="1">
      <c r="A370" s="294" t="s">
        <v>134</v>
      </c>
      <c r="B370" s="105" t="s">
        <v>135</v>
      </c>
      <c r="C370" s="105" t="s">
        <v>128</v>
      </c>
      <c r="D370" s="151">
        <v>39.700000000000003</v>
      </c>
      <c r="E370" s="106">
        <v>10</v>
      </c>
      <c r="F370" s="409"/>
      <c r="G370" s="178">
        <f>D370*F370</f>
        <v>0</v>
      </c>
      <c r="H370" s="55"/>
    </row>
    <row r="371" spans="1:22" s="66" customFormat="1" ht="36.75" customHeight="1" thickBot="1">
      <c r="A371" s="162" t="s">
        <v>136</v>
      </c>
      <c r="B371" s="92" t="s">
        <v>137</v>
      </c>
      <c r="C371" s="92" t="s">
        <v>128</v>
      </c>
      <c r="D371" s="169">
        <v>38.1</v>
      </c>
      <c r="E371" s="94">
        <v>10</v>
      </c>
      <c r="F371" s="407"/>
      <c r="G371" s="178">
        <f>D371*F371</f>
        <v>0</v>
      </c>
      <c r="H371" s="104"/>
    </row>
    <row r="372" spans="1:22" s="31" customFormat="1" ht="40.5" customHeight="1" thickBot="1">
      <c r="A372" s="216" t="s">
        <v>315</v>
      </c>
      <c r="B372" s="92" t="s">
        <v>143</v>
      </c>
      <c r="C372" s="92" t="s">
        <v>128</v>
      </c>
      <c r="D372" s="231">
        <v>53</v>
      </c>
      <c r="E372" s="232">
        <v>10</v>
      </c>
      <c r="F372" s="411"/>
      <c r="G372" s="178">
        <f>D372*F372</f>
        <v>0</v>
      </c>
      <c r="H372" s="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ht="39" customHeight="1">
      <c r="A373" s="621" t="s">
        <v>214</v>
      </c>
      <c r="B373" s="615" t="s">
        <v>241</v>
      </c>
      <c r="C373" s="107" t="s">
        <v>127</v>
      </c>
      <c r="D373" s="656">
        <v>39.4</v>
      </c>
      <c r="E373" s="117">
        <v>10</v>
      </c>
      <c r="F373" s="412"/>
      <c r="G373" s="212">
        <f>D373*F373</f>
        <v>0</v>
      </c>
      <c r="H373" s="749"/>
    </row>
    <row r="374" spans="1:22" ht="74.25" customHeight="1" thickBot="1">
      <c r="A374" s="623"/>
      <c r="B374" s="614"/>
      <c r="C374" s="105" t="s">
        <v>128</v>
      </c>
      <c r="D374" s="648"/>
      <c r="E374" s="116">
        <v>10</v>
      </c>
      <c r="F374" s="413"/>
      <c r="G374" s="214">
        <f>D373*F374</f>
        <v>0</v>
      </c>
      <c r="H374" s="750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</row>
    <row r="375" spans="1:22" s="31" customFormat="1" ht="71.25" customHeight="1" thickBot="1">
      <c r="A375" s="70" t="s">
        <v>227</v>
      </c>
      <c r="B375" s="91" t="s">
        <v>213</v>
      </c>
      <c r="C375" s="92" t="s">
        <v>128</v>
      </c>
      <c r="D375" s="93">
        <v>41.5</v>
      </c>
      <c r="E375" s="95">
        <v>10</v>
      </c>
      <c r="F375" s="414"/>
      <c r="G375" s="178">
        <f>D375*F375</f>
        <v>0</v>
      </c>
      <c r="H375" s="460"/>
      <c r="I375"/>
    </row>
    <row r="376" spans="1:22" ht="65.25" customHeight="1" thickBot="1">
      <c r="A376" s="70" t="s">
        <v>339</v>
      </c>
      <c r="B376" s="91" t="s">
        <v>213</v>
      </c>
      <c r="C376" s="92" t="s">
        <v>128</v>
      </c>
      <c r="D376" s="93">
        <v>49.7</v>
      </c>
      <c r="E376" s="95">
        <v>10</v>
      </c>
      <c r="F376" s="414"/>
      <c r="G376" s="178">
        <f>D376*F376</f>
        <v>0</v>
      </c>
      <c r="H376" s="460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1:22" s="66" customFormat="1" ht="35.25" customHeight="1" thickBot="1">
      <c r="A377" s="70" t="s">
        <v>346</v>
      </c>
      <c r="B377" s="91" t="s">
        <v>361</v>
      </c>
      <c r="C377" s="92" t="s">
        <v>128</v>
      </c>
      <c r="D377" s="93">
        <v>51.5</v>
      </c>
      <c r="E377" s="95">
        <v>10</v>
      </c>
      <c r="F377" s="414"/>
      <c r="G377" s="178">
        <f>D377*F377</f>
        <v>0</v>
      </c>
      <c r="H377" s="460"/>
      <c r="I377"/>
    </row>
    <row r="378" spans="1:22" s="66" customFormat="1" ht="39" customHeight="1" thickBot="1">
      <c r="A378" s="629" t="s">
        <v>144</v>
      </c>
      <c r="B378" s="630"/>
      <c r="C378" s="630"/>
      <c r="D378" s="630"/>
      <c r="E378" s="630"/>
      <c r="F378" s="630"/>
      <c r="G378" s="630"/>
      <c r="H378" s="631"/>
      <c r="I378"/>
    </row>
    <row r="379" spans="1:22" s="66" customFormat="1" ht="72.75" customHeight="1" thickBot="1">
      <c r="A379" s="737" t="s">
        <v>145</v>
      </c>
      <c r="B379" s="667" t="s">
        <v>146</v>
      </c>
      <c r="C379" s="13">
        <v>25</v>
      </c>
      <c r="D379" s="755"/>
      <c r="E379" s="13">
        <v>1</v>
      </c>
      <c r="F379" s="382"/>
      <c r="G379" s="212">
        <f>D379*F379</f>
        <v>0</v>
      </c>
      <c r="H379" s="763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66" customFormat="1" ht="72.75" customHeight="1" thickBot="1">
      <c r="A380" s="738"/>
      <c r="B380" s="668"/>
      <c r="C380" s="20">
        <v>29</v>
      </c>
      <c r="D380" s="756"/>
      <c r="E380" s="57">
        <v>1</v>
      </c>
      <c r="F380" s="390"/>
      <c r="G380" s="214">
        <f>D379*F380</f>
        <v>0</v>
      </c>
      <c r="H380" s="764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66" customFormat="1" ht="86.25" customHeight="1" thickBot="1">
      <c r="A381" s="640" t="s">
        <v>147</v>
      </c>
      <c r="B381" s="641"/>
      <c r="C381" s="641"/>
      <c r="D381" s="641"/>
      <c r="E381" s="641"/>
      <c r="F381" s="641"/>
      <c r="G381" s="641"/>
      <c r="H381" s="642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ht="21" customHeight="1" thickBot="1">
      <c r="A382" s="654" t="s">
        <v>148</v>
      </c>
      <c r="B382" s="616" t="s">
        <v>149</v>
      </c>
      <c r="C382" s="173">
        <v>25</v>
      </c>
      <c r="D382" s="646">
        <v>55.3</v>
      </c>
      <c r="E382" s="174">
        <v>10</v>
      </c>
      <c r="F382" s="383"/>
      <c r="G382" s="212">
        <f>D382*F382</f>
        <v>0</v>
      </c>
      <c r="H382" s="757"/>
    </row>
    <row r="383" spans="1:22" ht="46.5" customHeight="1" thickBot="1">
      <c r="A383" s="741"/>
      <c r="B383" s="762"/>
      <c r="C383" s="11">
        <v>27</v>
      </c>
      <c r="D383" s="647"/>
      <c r="E383" s="12">
        <v>10</v>
      </c>
      <c r="F383" s="382"/>
      <c r="G383" s="213">
        <f>D382*F383</f>
        <v>0</v>
      </c>
      <c r="H383" s="758"/>
    </row>
    <row r="384" spans="1:22" ht="50.25" customHeight="1" thickBot="1">
      <c r="A384" s="742"/>
      <c r="B384" s="607"/>
      <c r="C384" s="183" t="s">
        <v>383</v>
      </c>
      <c r="D384" s="648"/>
      <c r="E384" s="69">
        <v>10</v>
      </c>
      <c r="F384" s="388"/>
      <c r="G384" s="214">
        <f>D382*F384</f>
        <v>0</v>
      </c>
      <c r="H384" s="758"/>
      <c r="I384" s="66"/>
    </row>
    <row r="385" spans="1:22" ht="19.5" customHeight="1" thickBot="1">
      <c r="A385" s="295" t="s">
        <v>256</v>
      </c>
      <c r="B385" s="270" t="s">
        <v>255</v>
      </c>
      <c r="C385" s="183" t="s">
        <v>128</v>
      </c>
      <c r="D385" s="293">
        <v>49.7</v>
      </c>
      <c r="E385" s="174">
        <v>10</v>
      </c>
      <c r="F385" s="383"/>
      <c r="G385" s="178">
        <f>D385*F385</f>
        <v>0</v>
      </c>
      <c r="H385" s="233"/>
      <c r="I385" s="66"/>
    </row>
    <row r="386" spans="1:22" ht="23.25" customHeight="1" thickBot="1">
      <c r="A386" s="333" t="s">
        <v>204</v>
      </c>
      <c r="B386" s="334" t="s">
        <v>150</v>
      </c>
      <c r="C386" s="528" t="s">
        <v>128</v>
      </c>
      <c r="D386" s="332">
        <v>46.4</v>
      </c>
      <c r="E386" s="536">
        <v>10</v>
      </c>
      <c r="F386" s="537"/>
      <c r="G386" s="538">
        <f>D384*F386</f>
        <v>0</v>
      </c>
      <c r="H386" s="335"/>
    </row>
    <row r="387" spans="1:22" ht="24.75" customHeight="1" thickBot="1">
      <c r="A387" s="654" t="s">
        <v>328</v>
      </c>
      <c r="B387" s="616" t="s">
        <v>329</v>
      </c>
      <c r="C387" s="107" t="s">
        <v>127</v>
      </c>
      <c r="D387" s="656">
        <v>39.6</v>
      </c>
      <c r="E387" s="117">
        <v>10</v>
      </c>
      <c r="F387" s="412"/>
      <c r="G387" s="212">
        <f>D387*F387</f>
        <v>0</v>
      </c>
      <c r="H387" s="749"/>
    </row>
    <row r="388" spans="1:22" ht="30.75" customHeight="1" thickBot="1">
      <c r="A388" s="655"/>
      <c r="B388" s="617"/>
      <c r="C388" s="503" t="s">
        <v>128</v>
      </c>
      <c r="D388" s="648"/>
      <c r="E388" s="116">
        <v>10</v>
      </c>
      <c r="F388" s="413"/>
      <c r="G388" s="214">
        <f>D387*F388</f>
        <v>0</v>
      </c>
      <c r="H388" s="750"/>
      <c r="I388" s="261"/>
    </row>
    <row r="389" spans="1:22" ht="55.5" customHeight="1">
      <c r="A389" s="621" t="s">
        <v>357</v>
      </c>
      <c r="B389" s="615" t="s">
        <v>358</v>
      </c>
      <c r="C389" s="107" t="s">
        <v>127</v>
      </c>
      <c r="D389" s="656">
        <v>42.5</v>
      </c>
      <c r="E389" s="117">
        <v>10</v>
      </c>
      <c r="F389" s="412"/>
      <c r="G389" s="212">
        <f>D389*F389</f>
        <v>0</v>
      </c>
      <c r="H389" s="882"/>
      <c r="I389" s="261"/>
    </row>
    <row r="390" spans="1:22" s="33" customFormat="1" ht="63.75" customHeight="1" thickBot="1">
      <c r="A390" s="623"/>
      <c r="B390" s="614"/>
      <c r="C390" s="503" t="s">
        <v>128</v>
      </c>
      <c r="D390" s="648"/>
      <c r="E390" s="116">
        <v>10</v>
      </c>
      <c r="F390" s="413"/>
      <c r="G390" s="442">
        <f>D390*F390</f>
        <v>0</v>
      </c>
      <c r="H390" s="883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66" customFormat="1" ht="35.25" customHeight="1" thickBot="1">
      <c r="A391" s="743" t="s">
        <v>371</v>
      </c>
      <c r="B391" s="872" t="s">
        <v>372</v>
      </c>
      <c r="C391" s="539" t="s">
        <v>127</v>
      </c>
      <c r="D391" s="739">
        <v>54.4</v>
      </c>
      <c r="E391" s="540">
        <v>10</v>
      </c>
      <c r="F391" s="466"/>
      <c r="G391" s="212">
        <f>D391*F391</f>
        <v>0</v>
      </c>
      <c r="H391" s="735"/>
      <c r="I391" s="37"/>
    </row>
    <row r="392" spans="1:22" s="66" customFormat="1" ht="39" customHeight="1" thickBot="1">
      <c r="A392" s="744"/>
      <c r="B392" s="873"/>
      <c r="C392" s="49" t="s">
        <v>128</v>
      </c>
      <c r="D392" s="740"/>
      <c r="E392" s="465">
        <v>10</v>
      </c>
      <c r="F392" s="466"/>
      <c r="G392" s="212">
        <f>D392*F392</f>
        <v>0</v>
      </c>
      <c r="H392" s="736"/>
      <c r="I392"/>
    </row>
    <row r="393" spans="1:22" s="66" customFormat="1" ht="42" customHeight="1" thickBot="1">
      <c r="A393" s="723" t="s">
        <v>151</v>
      </c>
      <c r="B393" s="724"/>
      <c r="C393" s="724"/>
      <c r="D393" s="724"/>
      <c r="E393" s="724"/>
      <c r="F393" s="724"/>
      <c r="G393" s="724"/>
      <c r="H393" s="725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66" customFormat="1" ht="36.75" customHeight="1" thickBot="1">
      <c r="A394" s="629" t="s">
        <v>152</v>
      </c>
      <c r="B394" s="630"/>
      <c r="C394" s="630"/>
      <c r="D394" s="630"/>
      <c r="E394" s="630"/>
      <c r="F394" s="630"/>
      <c r="G394" s="630"/>
      <c r="H394" s="631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31" customFormat="1" ht="35.25" customHeight="1" thickBot="1">
      <c r="A395" s="162" t="s">
        <v>153</v>
      </c>
      <c r="B395" s="92" t="s">
        <v>362</v>
      </c>
      <c r="C395" s="195" t="s">
        <v>154</v>
      </c>
      <c r="D395" s="169">
        <v>157.1</v>
      </c>
      <c r="E395" s="195">
        <v>10</v>
      </c>
      <c r="F395" s="592"/>
      <c r="G395" s="178">
        <f>D395*F395</f>
        <v>0</v>
      </c>
      <c r="H395" s="593"/>
      <c r="I395"/>
    </row>
    <row r="396" spans="1:22" s="31" customFormat="1" ht="37.5" customHeight="1" thickBot="1">
      <c r="A396" s="879" t="s">
        <v>193</v>
      </c>
      <c r="B396" s="880"/>
      <c r="C396" s="880"/>
      <c r="D396" s="880"/>
      <c r="E396" s="880"/>
      <c r="F396" s="880"/>
      <c r="G396" s="880"/>
      <c r="H396" s="881"/>
      <c r="I396"/>
    </row>
    <row r="397" spans="1:22" ht="19.5" customHeight="1" thickBot="1">
      <c r="A397" s="109" t="s">
        <v>234</v>
      </c>
      <c r="B397" s="110" t="s">
        <v>235</v>
      </c>
      <c r="C397" s="111" t="s">
        <v>127</v>
      </c>
      <c r="D397" s="112">
        <v>34</v>
      </c>
      <c r="E397" s="113">
        <v>1</v>
      </c>
      <c r="F397" s="415"/>
      <c r="G397" s="178">
        <f>D397*F397</f>
        <v>0</v>
      </c>
      <c r="H397" s="114"/>
    </row>
    <row r="398" spans="1:22" ht="18.75" customHeight="1" thickBot="1">
      <c r="A398" s="109" t="s">
        <v>236</v>
      </c>
      <c r="B398" s="110" t="s">
        <v>237</v>
      </c>
      <c r="C398" s="111" t="s">
        <v>349</v>
      </c>
      <c r="D398" s="112">
        <v>34</v>
      </c>
      <c r="E398" s="113">
        <v>1</v>
      </c>
      <c r="F398" s="415"/>
      <c r="G398" s="178">
        <f>D398*F398</f>
        <v>0</v>
      </c>
      <c r="H398" s="114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</row>
    <row r="399" spans="1:22" s="37" customFormat="1" ht="100.5" customHeight="1" thickBot="1">
      <c r="A399" s="63" t="s">
        <v>260</v>
      </c>
      <c r="B399" s="73" t="s">
        <v>261</v>
      </c>
      <c r="C399" s="74" t="s">
        <v>127</v>
      </c>
      <c r="D399" s="75">
        <v>390.2</v>
      </c>
      <c r="E399" s="76">
        <v>1</v>
      </c>
      <c r="F399" s="416"/>
      <c r="G399" s="178">
        <f>D399*F399</f>
        <v>0</v>
      </c>
      <c r="H399" s="64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ht="24" customHeight="1" thickBot="1">
      <c r="A400" s="216" t="s">
        <v>385</v>
      </c>
      <c r="B400" s="92" t="s">
        <v>386</v>
      </c>
      <c r="C400" s="92" t="s">
        <v>127</v>
      </c>
      <c r="D400" s="169">
        <v>500</v>
      </c>
      <c r="E400" s="91">
        <v>12</v>
      </c>
      <c r="F400" s="400"/>
      <c r="G400" s="178">
        <f t="shared" ref="G400" si="29">D400*F400</f>
        <v>0</v>
      </c>
      <c r="H400" s="519"/>
    </row>
    <row r="401" spans="1:22" ht="84.75" customHeight="1" thickBot="1">
      <c r="A401" s="629" t="s">
        <v>226</v>
      </c>
      <c r="B401" s="630"/>
      <c r="C401" s="630"/>
      <c r="D401" s="630"/>
      <c r="E401" s="630"/>
      <c r="F401" s="630"/>
      <c r="G401" s="630"/>
      <c r="H401" s="631"/>
    </row>
    <row r="402" spans="1:22" ht="75.75" customHeight="1" thickBot="1">
      <c r="A402" s="139" t="s">
        <v>156</v>
      </c>
      <c r="B402" s="140" t="s">
        <v>157</v>
      </c>
      <c r="C402" s="129" t="s">
        <v>158</v>
      </c>
      <c r="D402" s="122">
        <v>92</v>
      </c>
      <c r="E402" s="145">
        <v>10</v>
      </c>
      <c r="F402" s="390"/>
      <c r="G402" s="178">
        <f>D402*F402</f>
        <v>0</v>
      </c>
      <c r="H402" s="146"/>
    </row>
    <row r="403" spans="1:22" ht="90" customHeight="1" thickBot="1">
      <c r="A403" s="629" t="s">
        <v>155</v>
      </c>
      <c r="B403" s="630"/>
      <c r="C403" s="630"/>
      <c r="D403" s="630"/>
      <c r="E403" s="630"/>
      <c r="F403" s="630"/>
      <c r="G403" s="630"/>
      <c r="H403" s="631"/>
    </row>
    <row r="404" spans="1:22" s="31" customFormat="1" ht="83.25" customHeight="1" thickBot="1">
      <c r="A404" s="455" t="s">
        <v>159</v>
      </c>
      <c r="B404" s="235" t="s">
        <v>160</v>
      </c>
      <c r="C404" s="92" t="s">
        <v>127</v>
      </c>
      <c r="D404" s="456">
        <v>83.5</v>
      </c>
      <c r="E404" s="457">
        <v>10</v>
      </c>
      <c r="F404" s="387"/>
      <c r="G404" s="178">
        <f>D404*F404</f>
        <v>0</v>
      </c>
      <c r="H404" s="458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ht="19.5" customHeight="1" thickBot="1">
      <c r="A405" s="459" t="s">
        <v>355</v>
      </c>
      <c r="B405" s="235" t="s">
        <v>356</v>
      </c>
      <c r="C405" s="92" t="s">
        <v>127</v>
      </c>
      <c r="D405" s="456">
        <v>72.8</v>
      </c>
      <c r="E405" s="457">
        <v>10</v>
      </c>
      <c r="F405" s="387"/>
      <c r="G405" s="178">
        <f>D405*F405</f>
        <v>0</v>
      </c>
      <c r="H405" s="458"/>
    </row>
    <row r="406" spans="1:22" ht="81" customHeight="1" thickBot="1">
      <c r="A406" s="459" t="s">
        <v>353</v>
      </c>
      <c r="B406" s="235" t="s">
        <v>354</v>
      </c>
      <c r="C406" s="92">
        <v>23</v>
      </c>
      <c r="D406" s="456">
        <v>79.599999999999994</v>
      </c>
      <c r="E406" s="457">
        <v>10</v>
      </c>
      <c r="F406" s="387"/>
      <c r="G406" s="178">
        <f>D406*F406</f>
        <v>0</v>
      </c>
      <c r="H406" s="458"/>
    </row>
    <row r="407" spans="1:22" ht="19.5" customHeight="1">
      <c r="A407" s="890" t="s">
        <v>380</v>
      </c>
      <c r="B407" s="615" t="s">
        <v>381</v>
      </c>
      <c r="C407" s="107">
        <v>23</v>
      </c>
      <c r="D407" s="888">
        <v>103.6</v>
      </c>
      <c r="E407" s="482">
        <v>10</v>
      </c>
      <c r="F407" s="381"/>
      <c r="G407" s="212">
        <f>D407*F407</f>
        <v>0</v>
      </c>
      <c r="H407" s="892"/>
    </row>
    <row r="408" spans="1:22" ht="82.5" customHeight="1" thickBot="1">
      <c r="A408" s="891"/>
      <c r="B408" s="614"/>
      <c r="C408" s="105">
        <v>25</v>
      </c>
      <c r="D408" s="889"/>
      <c r="E408" s="481">
        <v>10</v>
      </c>
      <c r="F408" s="379"/>
      <c r="G408" s="442">
        <f>D408*F408</f>
        <v>0</v>
      </c>
      <c r="H408" s="893"/>
      <c r="I408" s="31"/>
    </row>
    <row r="409" spans="1:22" ht="102" customHeight="1" thickBot="1">
      <c r="A409" s="629" t="s">
        <v>197</v>
      </c>
      <c r="B409" s="630"/>
      <c r="C409" s="630"/>
      <c r="D409" s="630"/>
      <c r="E409" s="630"/>
      <c r="F409" s="630"/>
      <c r="G409" s="630"/>
      <c r="H409" s="631"/>
    </row>
    <row r="410" spans="1:22" ht="92.25" customHeight="1" thickBot="1">
      <c r="A410" s="139" t="s">
        <v>161</v>
      </c>
      <c r="B410" s="129" t="s">
        <v>162</v>
      </c>
      <c r="C410" s="25" t="s">
        <v>163</v>
      </c>
      <c r="D410" s="150">
        <v>113.8</v>
      </c>
      <c r="E410" s="26">
        <v>10</v>
      </c>
      <c r="F410" s="382"/>
      <c r="G410" s="178">
        <f>D410*F410</f>
        <v>0</v>
      </c>
      <c r="H410" s="58"/>
    </row>
    <row r="411" spans="1:22" ht="48" customHeight="1" thickBot="1">
      <c r="A411" s="608" t="s">
        <v>387</v>
      </c>
      <c r="B411" s="609"/>
      <c r="C411" s="609"/>
      <c r="D411" s="609"/>
      <c r="E411" s="609"/>
      <c r="F411" s="609"/>
      <c r="G411" s="609"/>
      <c r="H411" s="610"/>
      <c r="I411" s="37"/>
    </row>
    <row r="412" spans="1:22" ht="48" customHeight="1" thickBot="1">
      <c r="A412" s="497" t="s">
        <v>396</v>
      </c>
      <c r="B412" s="421" t="s">
        <v>393</v>
      </c>
      <c r="C412" s="421" t="s">
        <v>127</v>
      </c>
      <c r="D412" s="447">
        <v>42.6</v>
      </c>
      <c r="E412" s="443">
        <v>10</v>
      </c>
      <c r="F412" s="462"/>
      <c r="G412" s="461">
        <f t="shared" ref="G412:G414" si="30">D412*F412</f>
        <v>0</v>
      </c>
      <c r="H412" s="470"/>
      <c r="I412" s="31"/>
    </row>
    <row r="413" spans="1:22" ht="19.5" customHeight="1" thickBot="1">
      <c r="A413" s="162" t="s">
        <v>191</v>
      </c>
      <c r="B413" s="92" t="s">
        <v>192</v>
      </c>
      <c r="C413" s="92" t="s">
        <v>127</v>
      </c>
      <c r="D413" s="169">
        <v>41.9</v>
      </c>
      <c r="E413" s="91">
        <v>10</v>
      </c>
      <c r="F413" s="400"/>
      <c r="G413" s="178">
        <f t="shared" si="30"/>
        <v>0</v>
      </c>
      <c r="H413" s="54"/>
      <c r="I413" s="61"/>
    </row>
    <row r="414" spans="1:22" ht="83.25" customHeight="1" thickBot="1">
      <c r="A414" s="632" t="s">
        <v>251</v>
      </c>
      <c r="B414" s="673" t="s">
        <v>250</v>
      </c>
      <c r="C414" s="234">
        <v>23</v>
      </c>
      <c r="D414" s="894">
        <v>37.5</v>
      </c>
      <c r="E414" s="616">
        <v>30</v>
      </c>
      <c r="F414" s="877"/>
      <c r="G414" s="212">
        <f t="shared" si="30"/>
        <v>0</v>
      </c>
      <c r="H414" s="871"/>
      <c r="I414" s="61"/>
    </row>
    <row r="415" spans="1:22" ht="19.5" customHeight="1" thickBot="1">
      <c r="A415" s="634"/>
      <c r="B415" s="794"/>
      <c r="C415" s="153">
        <v>25</v>
      </c>
      <c r="D415" s="895"/>
      <c r="E415" s="617"/>
      <c r="F415" s="878"/>
      <c r="G415" s="214">
        <f>D414*F415</f>
        <v>0</v>
      </c>
      <c r="H415" s="871"/>
      <c r="I415" s="6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</row>
    <row r="416" spans="1:22" s="31" customFormat="1" ht="83.25" customHeight="1" thickBot="1">
      <c r="A416" s="194" t="s">
        <v>166</v>
      </c>
      <c r="B416" s="235" t="s">
        <v>167</v>
      </c>
      <c r="C416" s="92" t="s">
        <v>127</v>
      </c>
      <c r="D416" s="323">
        <v>34.9</v>
      </c>
      <c r="E416" s="91">
        <v>10</v>
      </c>
      <c r="F416" s="400"/>
      <c r="G416" s="214">
        <f>D415*F416</f>
        <v>0</v>
      </c>
      <c r="H416" s="54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ht="80.25" customHeight="1" thickBot="1">
      <c r="A417" s="70" t="s">
        <v>169</v>
      </c>
      <c r="B417" s="92" t="s">
        <v>170</v>
      </c>
      <c r="C417" s="92" t="s">
        <v>127</v>
      </c>
      <c r="D417" s="151">
        <v>41.5</v>
      </c>
      <c r="E417" s="91">
        <v>10</v>
      </c>
      <c r="F417" s="417"/>
      <c r="G417" s="214">
        <f>D416*F417</f>
        <v>0</v>
      </c>
      <c r="H417" s="62"/>
    </row>
    <row r="418" spans="1:22" ht="49.5" customHeight="1" thickBot="1">
      <c r="A418" s="162" t="s">
        <v>164</v>
      </c>
      <c r="B418" s="235" t="s">
        <v>165</v>
      </c>
      <c r="C418" s="92" t="s">
        <v>127</v>
      </c>
      <c r="D418" s="169">
        <v>39.9</v>
      </c>
      <c r="E418" s="92">
        <v>10</v>
      </c>
      <c r="F418" s="400"/>
      <c r="G418" s="214">
        <f>D417*F418</f>
        <v>0</v>
      </c>
      <c r="H418" s="236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</row>
    <row r="419" spans="1:22" s="37" customFormat="1" ht="48" customHeight="1" thickBot="1">
      <c r="A419" s="70" t="s">
        <v>171</v>
      </c>
      <c r="B419" s="92" t="s">
        <v>172</v>
      </c>
      <c r="C419" s="92" t="s">
        <v>127</v>
      </c>
      <c r="D419" s="169">
        <v>37.799999999999997</v>
      </c>
      <c r="E419" s="91">
        <v>10</v>
      </c>
      <c r="F419" s="417"/>
      <c r="G419" s="178">
        <f t="shared" ref="G419:G429" si="31">D419*F419</f>
        <v>0</v>
      </c>
      <c r="H419" s="62"/>
      <c r="I419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</row>
    <row r="420" spans="1:22" s="66" customFormat="1" ht="87.75" customHeight="1" thickBot="1">
      <c r="A420" s="70" t="s">
        <v>224</v>
      </c>
      <c r="B420" s="92" t="s">
        <v>225</v>
      </c>
      <c r="C420" s="92" t="s">
        <v>127</v>
      </c>
      <c r="D420" s="169">
        <v>41</v>
      </c>
      <c r="E420" s="91">
        <v>10</v>
      </c>
      <c r="F420" s="417"/>
      <c r="G420" s="178">
        <f t="shared" si="31"/>
        <v>0</v>
      </c>
      <c r="H420" s="62"/>
      <c r="I420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</row>
    <row r="421" spans="1:22" ht="75" customHeight="1" thickBot="1">
      <c r="A421" s="70" t="s">
        <v>420</v>
      </c>
      <c r="B421" s="92" t="s">
        <v>421</v>
      </c>
      <c r="C421" s="92" t="s">
        <v>127</v>
      </c>
      <c r="D421" s="596">
        <v>45.9</v>
      </c>
      <c r="E421" s="91">
        <v>10</v>
      </c>
      <c r="F421" s="417"/>
      <c r="G421" s="178">
        <f t="shared" si="31"/>
        <v>0</v>
      </c>
      <c r="H421" s="62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</row>
    <row r="422" spans="1:22" s="61" customFormat="1" ht="111.75" customHeight="1" thickBot="1">
      <c r="A422" s="162" t="s">
        <v>395</v>
      </c>
      <c r="B422" s="235" t="s">
        <v>394</v>
      </c>
      <c r="C422" s="92" t="s">
        <v>127</v>
      </c>
      <c r="D422" s="169">
        <v>37.799999999999997</v>
      </c>
      <c r="E422" s="91">
        <v>10</v>
      </c>
      <c r="F422" s="417"/>
      <c r="G422" s="178">
        <f t="shared" si="31"/>
        <v>0</v>
      </c>
      <c r="H422" s="62"/>
    </row>
    <row r="423" spans="1:22" s="61" customFormat="1" ht="87" customHeight="1" thickBot="1">
      <c r="A423" s="162" t="s">
        <v>168</v>
      </c>
      <c r="B423" s="235" t="s">
        <v>338</v>
      </c>
      <c r="C423" s="92" t="s">
        <v>127</v>
      </c>
      <c r="D423" s="196">
        <v>34.9</v>
      </c>
      <c r="E423" s="91">
        <v>10</v>
      </c>
      <c r="F423" s="400"/>
      <c r="G423" s="178">
        <f t="shared" si="31"/>
        <v>0</v>
      </c>
      <c r="H423" s="60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</row>
    <row r="424" spans="1:22" s="31" customFormat="1" ht="87.75" customHeight="1" thickBot="1">
      <c r="A424" s="177" t="s">
        <v>247</v>
      </c>
      <c r="B424" s="92" t="s">
        <v>246</v>
      </c>
      <c r="C424" s="92" t="s">
        <v>127</v>
      </c>
      <c r="D424" s="237">
        <v>37.299999999999997</v>
      </c>
      <c r="E424" s="91">
        <v>10</v>
      </c>
      <c r="F424" s="400"/>
      <c r="G424" s="178">
        <f t="shared" si="31"/>
        <v>0</v>
      </c>
      <c r="H424" s="54"/>
      <c r="I424" s="61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s="31" customFormat="1" ht="87.75" customHeight="1" thickBot="1">
      <c r="A425" s="446" t="s">
        <v>245</v>
      </c>
      <c r="B425" s="421" t="s">
        <v>246</v>
      </c>
      <c r="C425" s="421" t="s">
        <v>127</v>
      </c>
      <c r="D425" s="463">
        <v>34.799999999999997</v>
      </c>
      <c r="E425" s="443">
        <v>10</v>
      </c>
      <c r="F425" s="380"/>
      <c r="G425" s="461">
        <f t="shared" si="31"/>
        <v>0</v>
      </c>
      <c r="H425" s="448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s="31" customFormat="1" ht="87.75" customHeight="1">
      <c r="A426" s="621" t="s">
        <v>366</v>
      </c>
      <c r="B426" s="615" t="s">
        <v>367</v>
      </c>
      <c r="C426" s="107">
        <v>23</v>
      </c>
      <c r="D426" s="886">
        <v>46.1</v>
      </c>
      <c r="E426" s="615">
        <v>10</v>
      </c>
      <c r="F426" s="381"/>
      <c r="G426" s="212">
        <f>D426*F426</f>
        <v>0</v>
      </c>
      <c r="H426" s="884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ht="83.25" customHeight="1" thickBot="1">
      <c r="A427" s="623"/>
      <c r="B427" s="614"/>
      <c r="C427" s="105">
        <v>25</v>
      </c>
      <c r="D427" s="887"/>
      <c r="E427" s="614"/>
      <c r="F427" s="379"/>
      <c r="G427" s="442">
        <f>D427*F427</f>
        <v>0</v>
      </c>
      <c r="H427" s="885"/>
    </row>
    <row r="428" spans="1:22" ht="104.25" customHeight="1" thickBot="1">
      <c r="A428" s="445" t="s">
        <v>200</v>
      </c>
      <c r="B428" s="105" t="s">
        <v>337</v>
      </c>
      <c r="C428" s="105" t="s">
        <v>127</v>
      </c>
      <c r="D428" s="151">
        <v>48.8</v>
      </c>
      <c r="E428" s="444">
        <v>10</v>
      </c>
      <c r="F428" s="393"/>
      <c r="G428" s="442">
        <f t="shared" si="31"/>
        <v>0</v>
      </c>
      <c r="H428" s="464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</row>
    <row r="429" spans="1:22" s="61" customFormat="1" ht="78.75" customHeight="1" thickBot="1">
      <c r="A429" s="152" t="s">
        <v>207</v>
      </c>
      <c r="B429" s="129" t="s">
        <v>208</v>
      </c>
      <c r="C429" s="129" t="s">
        <v>127</v>
      </c>
      <c r="D429" s="150">
        <v>41.9</v>
      </c>
      <c r="E429" s="238">
        <v>10</v>
      </c>
      <c r="F429" s="418"/>
      <c r="G429" s="521">
        <f t="shared" si="31"/>
        <v>0</v>
      </c>
      <c r="H429" s="532"/>
    </row>
    <row r="430" spans="1:22" s="61" customFormat="1" ht="42" customHeight="1" thickBot="1">
      <c r="A430" s="629" t="s">
        <v>198</v>
      </c>
      <c r="B430" s="630"/>
      <c r="C430" s="630"/>
      <c r="D430" s="630"/>
      <c r="E430" s="630"/>
      <c r="F430" s="630"/>
      <c r="G430" s="630"/>
      <c r="H430" s="631"/>
      <c r="I430" s="307"/>
    </row>
    <row r="431" spans="1:22" s="61" customFormat="1" ht="42" customHeight="1" thickBot="1">
      <c r="A431" s="514" t="s">
        <v>173</v>
      </c>
      <c r="B431" s="503" t="s">
        <v>174</v>
      </c>
      <c r="C431" s="503" t="s">
        <v>127</v>
      </c>
      <c r="D431" s="505">
        <v>49.2</v>
      </c>
      <c r="E431" s="503">
        <v>10</v>
      </c>
      <c r="F431" s="533"/>
      <c r="G431" s="442">
        <f t="shared" ref="G431:G439" si="32">D431*F431</f>
        <v>0</v>
      </c>
      <c r="H431" s="534"/>
      <c r="I431" s="37"/>
    </row>
    <row r="432" spans="1:22" s="61" customFormat="1" ht="100.5" customHeight="1" thickBot="1">
      <c r="A432" s="70" t="s">
        <v>175</v>
      </c>
      <c r="B432" s="92" t="s">
        <v>176</v>
      </c>
      <c r="C432" s="92" t="s">
        <v>127</v>
      </c>
      <c r="D432" s="169">
        <v>51.5</v>
      </c>
      <c r="E432" s="91">
        <v>10</v>
      </c>
      <c r="F432" s="417"/>
      <c r="G432" s="178">
        <f t="shared" si="32"/>
        <v>0</v>
      </c>
      <c r="H432" s="6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ht="88.5" customHeight="1" thickBot="1">
      <c r="A433" s="304" t="s">
        <v>319</v>
      </c>
      <c r="B433" s="302" t="s">
        <v>320</v>
      </c>
      <c r="C433" s="302" t="s">
        <v>127</v>
      </c>
      <c r="D433" s="305">
        <v>46.8</v>
      </c>
      <c r="E433" s="303">
        <v>30</v>
      </c>
      <c r="F433" s="419"/>
      <c r="G433" s="178">
        <f t="shared" si="32"/>
        <v>0</v>
      </c>
      <c r="H433" s="306"/>
    </row>
    <row r="434" spans="1:22" ht="26.25" customHeight="1" thickBot="1">
      <c r="A434" s="239" t="s">
        <v>177</v>
      </c>
      <c r="B434" s="92" t="s">
        <v>178</v>
      </c>
      <c r="C434" s="240" t="s">
        <v>127</v>
      </c>
      <c r="D434" s="169">
        <v>56.1</v>
      </c>
      <c r="E434" s="241">
        <v>10</v>
      </c>
      <c r="F434" s="420"/>
      <c r="G434" s="178">
        <f t="shared" si="32"/>
        <v>0</v>
      </c>
      <c r="H434" s="467"/>
    </row>
    <row r="435" spans="1:22" ht="87" customHeight="1" thickBot="1">
      <c r="A435" s="70" t="s">
        <v>179</v>
      </c>
      <c r="B435" s="92" t="s">
        <v>180</v>
      </c>
      <c r="C435" s="92" t="s">
        <v>127</v>
      </c>
      <c r="D435" s="169">
        <v>51.2</v>
      </c>
      <c r="E435" s="91">
        <v>10</v>
      </c>
      <c r="F435" s="417"/>
      <c r="G435" s="178">
        <f t="shared" si="32"/>
        <v>0</v>
      </c>
      <c r="H435" s="468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</row>
    <row r="436" spans="1:22" s="65" customFormat="1" ht="80.25" customHeight="1" thickBot="1">
      <c r="A436" s="162" t="s">
        <v>209</v>
      </c>
      <c r="B436" s="92" t="s">
        <v>210</v>
      </c>
      <c r="C436" s="92" t="s">
        <v>127</v>
      </c>
      <c r="D436" s="169">
        <v>52</v>
      </c>
      <c r="E436" s="91">
        <v>30</v>
      </c>
      <c r="F436" s="387"/>
      <c r="G436" s="178">
        <v>0</v>
      </c>
      <c r="H436" s="55"/>
      <c r="I436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</row>
    <row r="437" spans="1:22" s="161" customFormat="1" ht="85.5" customHeight="1" thickBot="1">
      <c r="A437" s="162" t="s">
        <v>181</v>
      </c>
      <c r="B437" s="92" t="s">
        <v>182</v>
      </c>
      <c r="C437" s="92" t="s">
        <v>127</v>
      </c>
      <c r="D437" s="169">
        <v>47.9</v>
      </c>
      <c r="E437" s="242">
        <v>10</v>
      </c>
      <c r="F437" s="387"/>
      <c r="G437" s="178">
        <v>0</v>
      </c>
      <c r="H437" s="236"/>
      <c r="I437"/>
    </row>
    <row r="438" spans="1:22" s="61" customFormat="1" ht="87" customHeight="1" thickBot="1">
      <c r="A438" s="469" t="s">
        <v>373</v>
      </c>
      <c r="B438" s="421" t="s">
        <v>363</v>
      </c>
      <c r="C438" s="421" t="s">
        <v>127</v>
      </c>
      <c r="D438" s="447">
        <v>38.6</v>
      </c>
      <c r="E438" s="443">
        <v>10</v>
      </c>
      <c r="F438" s="462"/>
      <c r="G438" s="461">
        <f>D438*F438</f>
        <v>0</v>
      </c>
      <c r="H438" s="470"/>
      <c r="I438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</row>
    <row r="439" spans="1:22" ht="67.5" customHeight="1" thickBot="1">
      <c r="A439" s="70" t="s">
        <v>370</v>
      </c>
      <c r="B439" s="92" t="s">
        <v>363</v>
      </c>
      <c r="C439" s="92" t="s">
        <v>127</v>
      </c>
      <c r="D439" s="169">
        <v>59.1</v>
      </c>
      <c r="E439" s="91">
        <v>10</v>
      </c>
      <c r="F439" s="590"/>
      <c r="G439" s="178">
        <f t="shared" si="32"/>
        <v>0</v>
      </c>
      <c r="H439" s="591"/>
    </row>
    <row r="440" spans="1:22" ht="86.25" customHeight="1">
      <c r="A440" s="622" t="s">
        <v>364</v>
      </c>
      <c r="B440" s="613" t="s">
        <v>365</v>
      </c>
      <c r="C440" s="107">
        <v>23</v>
      </c>
      <c r="D440" s="323">
        <v>61.9</v>
      </c>
      <c r="E440" s="535">
        <v>10</v>
      </c>
      <c r="F440" s="563"/>
      <c r="G440" s="212">
        <f>D440*F440</f>
        <v>0</v>
      </c>
      <c r="H440" s="875"/>
    </row>
    <row r="441" spans="1:22" ht="80.25" customHeight="1" thickBot="1">
      <c r="A441" s="874"/>
      <c r="B441" s="824"/>
      <c r="C441" s="503">
        <v>25</v>
      </c>
      <c r="D441" s="505">
        <v>61.9</v>
      </c>
      <c r="E441" s="518">
        <v>10</v>
      </c>
      <c r="F441" s="562"/>
      <c r="G441" s="442">
        <f>D441*F441</f>
        <v>0</v>
      </c>
      <c r="H441" s="876"/>
      <c r="I441" s="498"/>
    </row>
    <row r="442" spans="1:22" ht="83.25" customHeight="1" thickBot="1">
      <c r="A442" s="869" t="s">
        <v>183</v>
      </c>
      <c r="B442" s="869"/>
      <c r="C442" s="869"/>
      <c r="D442" s="484"/>
      <c r="E442" s="96"/>
      <c r="F442" s="316"/>
      <c r="G442" s="531">
        <f>SUM(G7:G441)</f>
        <v>0</v>
      </c>
      <c r="H442" s="498"/>
      <c r="I442" s="498"/>
    </row>
    <row r="443" spans="1:22" ht="90" customHeight="1">
      <c r="A443" s="870" t="s">
        <v>384</v>
      </c>
      <c r="B443" s="870"/>
      <c r="C443" s="870"/>
      <c r="D443" s="484"/>
      <c r="E443" s="96"/>
      <c r="F443" s="316"/>
      <c r="G443" s="316"/>
      <c r="H443" s="498"/>
      <c r="I443" s="498"/>
    </row>
    <row r="444" spans="1:22" ht="51.75" customHeight="1">
      <c r="A444" s="870" t="s">
        <v>184</v>
      </c>
      <c r="B444" s="870"/>
      <c r="C444" s="870"/>
      <c r="D444" s="484"/>
      <c r="E444" s="96"/>
      <c r="F444" s="316"/>
      <c r="G444" s="316"/>
      <c r="H444" s="498"/>
      <c r="I444" s="498"/>
    </row>
    <row r="445" spans="1:22" ht="42.75" customHeight="1">
      <c r="A445" s="870" t="s">
        <v>185</v>
      </c>
      <c r="B445" s="870"/>
      <c r="C445" s="870"/>
      <c r="D445" s="484"/>
      <c r="E445" s="96"/>
      <c r="F445" s="316"/>
      <c r="G445" s="316"/>
      <c r="H445" s="498"/>
      <c r="I445" s="498"/>
    </row>
    <row r="446" spans="1:22" ht="50.25" customHeight="1">
      <c r="A446" s="870" t="s">
        <v>186</v>
      </c>
      <c r="B446" s="870"/>
      <c r="C446" s="870"/>
      <c r="D446" s="484"/>
      <c r="E446" s="96"/>
      <c r="F446" s="316"/>
      <c r="G446" s="316"/>
      <c r="H446" s="498"/>
    </row>
    <row r="447" spans="1:22" ht="21" customHeight="1">
      <c r="A447" s="870" t="s">
        <v>187</v>
      </c>
      <c r="B447" s="870"/>
      <c r="C447" s="870"/>
      <c r="D447" s="484"/>
      <c r="E447" s="96"/>
      <c r="F447" s="316"/>
      <c r="G447" s="316"/>
    </row>
    <row r="448" spans="1:22" ht="19.5" customHeight="1">
      <c r="A448" s="870" t="s">
        <v>188</v>
      </c>
      <c r="B448" s="870"/>
      <c r="C448" s="870"/>
      <c r="D448" s="484"/>
      <c r="E448" s="97"/>
      <c r="F448" s="316"/>
      <c r="G448" s="316"/>
    </row>
    <row r="449" spans="1:7" ht="16.5" customHeight="1">
      <c r="A449" s="870" t="s">
        <v>189</v>
      </c>
      <c r="B449" s="870"/>
      <c r="C449" s="870"/>
      <c r="D449" s="127"/>
      <c r="E449" s="97"/>
      <c r="F449" s="316"/>
      <c r="G449" s="316"/>
    </row>
    <row r="450" spans="1:7" ht="14.25" customHeight="1">
      <c r="A450" s="2"/>
      <c r="B450" s="2"/>
      <c r="C450" s="2"/>
      <c r="D450" s="127"/>
      <c r="E450" s="97"/>
      <c r="F450" s="316"/>
      <c r="G450" s="316"/>
    </row>
    <row r="451" spans="1:7" ht="18" customHeight="1">
      <c r="A451" s="2"/>
      <c r="B451" s="2"/>
      <c r="C451" s="2"/>
      <c r="D451" s="127"/>
      <c r="E451" s="97"/>
      <c r="F451" s="316"/>
      <c r="G451" s="316"/>
    </row>
    <row r="452" spans="1:7" ht="18" customHeight="1">
      <c r="A452" s="2"/>
      <c r="B452" s="2"/>
      <c r="C452" s="2"/>
      <c r="D452" s="127"/>
      <c r="E452" s="97"/>
      <c r="F452" s="316"/>
      <c r="G452" s="316"/>
    </row>
    <row r="453" spans="1:7" ht="15" customHeight="1">
      <c r="A453" s="2"/>
      <c r="B453" s="2"/>
      <c r="C453" s="2"/>
      <c r="D453" s="127"/>
      <c r="E453" s="97"/>
      <c r="F453" s="316"/>
      <c r="G453" s="316"/>
    </row>
    <row r="454" spans="1:7" ht="18.75" customHeight="1">
      <c r="A454" s="2"/>
      <c r="B454" s="2"/>
      <c r="C454" s="2"/>
      <c r="D454" s="127"/>
      <c r="E454" s="97"/>
      <c r="F454" s="316"/>
      <c r="G454" s="316"/>
    </row>
    <row r="455" spans="1:7">
      <c r="A455" s="2"/>
      <c r="B455" s="2"/>
      <c r="C455" s="2"/>
      <c r="D455" s="127"/>
      <c r="E455" s="97"/>
      <c r="F455" s="316"/>
      <c r="G455" s="316"/>
    </row>
    <row r="456" spans="1:7">
      <c r="A456" s="2"/>
      <c r="B456" s="2"/>
      <c r="C456" s="2"/>
      <c r="D456" s="127"/>
      <c r="E456" s="97"/>
      <c r="F456" s="316"/>
      <c r="G456" s="316"/>
    </row>
    <row r="457" spans="1:7">
      <c r="A457" s="2"/>
      <c r="B457" s="2"/>
      <c r="C457" s="2"/>
      <c r="D457" s="127"/>
      <c r="E457" s="97"/>
      <c r="F457" s="316"/>
      <c r="G457" s="316"/>
    </row>
    <row r="458" spans="1:7">
      <c r="A458" s="2"/>
      <c r="B458" s="2"/>
      <c r="C458" s="2"/>
      <c r="D458" s="127"/>
      <c r="E458" s="97"/>
      <c r="F458" s="316"/>
      <c r="G458" s="316"/>
    </row>
    <row r="459" spans="1:7">
      <c r="A459" s="2"/>
      <c r="B459" s="2"/>
      <c r="C459" s="2"/>
      <c r="D459" s="127"/>
      <c r="E459" s="97"/>
      <c r="F459" s="316"/>
      <c r="G459" s="316"/>
    </row>
    <row r="460" spans="1:7">
      <c r="A460" s="2"/>
      <c r="B460" s="2"/>
      <c r="C460" s="2"/>
      <c r="D460" s="127"/>
      <c r="E460" s="97"/>
      <c r="F460" s="316"/>
      <c r="G460" s="316"/>
    </row>
    <row r="461" spans="1:7">
      <c r="A461" s="2"/>
      <c r="B461" s="2"/>
      <c r="C461" s="2"/>
      <c r="D461" s="127"/>
      <c r="E461" s="97"/>
      <c r="F461" s="316"/>
      <c r="G461" s="316"/>
    </row>
    <row r="462" spans="1:7">
      <c r="A462" s="2"/>
      <c r="B462" s="2"/>
      <c r="C462" s="2"/>
      <c r="D462" s="127"/>
      <c r="E462" s="97"/>
      <c r="F462" s="316"/>
      <c r="G462" s="316"/>
    </row>
    <row r="463" spans="1:7">
      <c r="A463" s="2"/>
      <c r="B463" s="2"/>
      <c r="C463" s="2"/>
      <c r="D463" s="127"/>
      <c r="E463" s="97"/>
      <c r="F463" s="316"/>
      <c r="G463" s="316"/>
    </row>
    <row r="464" spans="1:7">
      <c r="A464" s="2"/>
      <c r="B464" s="2"/>
      <c r="C464" s="2"/>
      <c r="D464" s="127"/>
      <c r="E464" s="97"/>
      <c r="F464" s="316"/>
      <c r="G464" s="316"/>
    </row>
    <row r="465" spans="1:7">
      <c r="A465" s="2"/>
      <c r="B465" s="2"/>
      <c r="C465" s="2"/>
      <c r="D465" s="127"/>
      <c r="E465" s="97"/>
      <c r="F465" s="316"/>
      <c r="G465" s="316"/>
    </row>
    <row r="466" spans="1:7">
      <c r="A466" s="2"/>
      <c r="B466" s="2"/>
      <c r="C466" s="2"/>
      <c r="D466" s="127"/>
      <c r="E466" s="97"/>
      <c r="F466" s="316"/>
      <c r="G466" s="316"/>
    </row>
    <row r="467" spans="1:7">
      <c r="A467" s="2"/>
      <c r="B467" s="2"/>
      <c r="C467" s="2"/>
      <c r="D467" s="127"/>
      <c r="E467" s="97"/>
      <c r="F467" s="316"/>
      <c r="G467" s="316"/>
    </row>
    <row r="468" spans="1:7">
      <c r="A468" s="2"/>
      <c r="B468" s="2"/>
      <c r="C468" s="2"/>
      <c r="D468" s="127"/>
      <c r="E468" s="97"/>
      <c r="F468" s="316"/>
      <c r="G468" s="316"/>
    </row>
    <row r="469" spans="1:7">
      <c r="A469" s="2"/>
      <c r="B469" s="2"/>
      <c r="C469" s="2"/>
      <c r="D469" s="127"/>
      <c r="E469" s="97"/>
      <c r="F469" s="316"/>
      <c r="G469" s="316"/>
    </row>
    <row r="470" spans="1:7">
      <c r="A470" s="2"/>
      <c r="B470" s="2"/>
      <c r="C470" s="2"/>
      <c r="D470" s="127"/>
      <c r="E470" s="97"/>
      <c r="F470" s="316"/>
      <c r="G470" s="316"/>
    </row>
    <row r="471" spans="1:7">
      <c r="A471" s="2"/>
      <c r="B471" s="2"/>
      <c r="C471" s="2"/>
      <c r="D471" s="127"/>
      <c r="E471" s="97"/>
      <c r="F471" s="316"/>
      <c r="G471" s="316"/>
    </row>
    <row r="472" spans="1:7">
      <c r="A472" s="2"/>
      <c r="B472" s="2"/>
      <c r="C472" s="2"/>
      <c r="D472" s="127"/>
      <c r="E472" s="97"/>
      <c r="F472" s="316"/>
      <c r="G472" s="316"/>
    </row>
    <row r="473" spans="1:7">
      <c r="A473" s="2"/>
      <c r="B473" s="2"/>
      <c r="C473" s="2"/>
      <c r="D473" s="127"/>
      <c r="E473" s="97"/>
      <c r="F473" s="316"/>
      <c r="G473" s="316"/>
    </row>
    <row r="474" spans="1:7">
      <c r="A474" s="2"/>
      <c r="B474" s="2"/>
      <c r="C474" s="2"/>
      <c r="D474" s="127"/>
      <c r="E474" s="97"/>
      <c r="F474" s="316"/>
      <c r="G474" s="316"/>
    </row>
    <row r="475" spans="1:7">
      <c r="A475" s="2"/>
      <c r="B475" s="2"/>
      <c r="C475" s="2"/>
      <c r="D475" s="127"/>
      <c r="E475" s="97"/>
      <c r="F475" s="316"/>
      <c r="G475" s="316"/>
    </row>
    <row r="476" spans="1:7">
      <c r="A476" s="2"/>
      <c r="B476" s="2"/>
      <c r="C476" s="2"/>
      <c r="D476" s="127"/>
      <c r="E476" s="97"/>
      <c r="F476" s="316"/>
      <c r="G476" s="316"/>
    </row>
    <row r="477" spans="1:7">
      <c r="A477" s="2"/>
      <c r="B477" s="2"/>
      <c r="C477" s="2"/>
      <c r="D477" s="127"/>
      <c r="E477" s="97"/>
      <c r="F477" s="316"/>
      <c r="G477" s="316"/>
    </row>
    <row r="478" spans="1:7">
      <c r="A478" s="2"/>
      <c r="B478" s="2"/>
      <c r="C478" s="2"/>
      <c r="D478" s="127"/>
      <c r="E478" s="97"/>
      <c r="F478" s="316"/>
      <c r="G478" s="316"/>
    </row>
    <row r="479" spans="1:7">
      <c r="A479" s="2"/>
      <c r="B479" s="2"/>
      <c r="C479" s="2"/>
      <c r="D479" s="127"/>
      <c r="E479" s="97"/>
      <c r="F479" s="316"/>
      <c r="G479" s="316"/>
    </row>
    <row r="480" spans="1:7">
      <c r="A480" s="2"/>
      <c r="B480" s="2"/>
      <c r="C480" s="2"/>
      <c r="D480" s="127"/>
      <c r="E480" s="97"/>
      <c r="F480" s="316"/>
      <c r="G480" s="316"/>
    </row>
    <row r="481" spans="1:7">
      <c r="A481" s="2"/>
      <c r="B481" s="2"/>
      <c r="C481" s="2"/>
      <c r="D481" s="127"/>
      <c r="E481" s="97"/>
      <c r="F481" s="316"/>
      <c r="G481" s="316"/>
    </row>
    <row r="482" spans="1:7">
      <c r="A482" s="2"/>
      <c r="B482" s="2"/>
      <c r="C482" s="2"/>
      <c r="D482" s="127"/>
      <c r="E482" s="97"/>
      <c r="F482" s="316"/>
      <c r="G482" s="316"/>
    </row>
    <row r="483" spans="1:7">
      <c r="A483" s="2"/>
      <c r="B483" s="2"/>
      <c r="C483" s="2"/>
      <c r="D483" s="127"/>
      <c r="E483" s="97"/>
      <c r="F483" s="316"/>
      <c r="G483" s="316"/>
    </row>
    <row r="484" spans="1:7">
      <c r="A484" s="2"/>
      <c r="B484" s="2"/>
      <c r="C484" s="2"/>
      <c r="D484" s="127"/>
      <c r="E484" s="97"/>
      <c r="F484" s="316"/>
      <c r="G484" s="316"/>
    </row>
    <row r="485" spans="1:7">
      <c r="A485" s="2"/>
      <c r="B485" s="2"/>
      <c r="C485" s="2"/>
      <c r="D485" s="127"/>
      <c r="E485" s="97"/>
      <c r="F485" s="316"/>
      <c r="G485" s="316"/>
    </row>
    <row r="486" spans="1:7">
      <c r="A486" s="2"/>
      <c r="B486" s="2"/>
      <c r="C486" s="2"/>
      <c r="D486" s="127"/>
      <c r="E486" s="97"/>
      <c r="F486" s="316"/>
      <c r="G486" s="316"/>
    </row>
    <row r="487" spans="1:7">
      <c r="A487" s="2"/>
      <c r="B487" s="2"/>
      <c r="C487" s="2"/>
      <c r="D487" s="127"/>
      <c r="E487" s="97"/>
      <c r="F487" s="316"/>
      <c r="G487" s="316"/>
    </row>
    <row r="488" spans="1:7">
      <c r="A488" s="2"/>
      <c r="B488" s="2"/>
      <c r="C488" s="2"/>
      <c r="D488" s="127"/>
      <c r="E488" s="97"/>
      <c r="F488" s="316"/>
      <c r="G488" s="316"/>
    </row>
    <row r="489" spans="1:7">
      <c r="A489" s="2"/>
      <c r="B489" s="2"/>
      <c r="C489" s="2"/>
      <c r="D489" s="127"/>
      <c r="E489" s="97"/>
      <c r="F489" s="316"/>
      <c r="G489" s="316"/>
    </row>
    <row r="490" spans="1:7">
      <c r="A490" s="2"/>
      <c r="B490" s="2"/>
      <c r="C490" s="2"/>
      <c r="D490" s="127"/>
      <c r="E490" s="97"/>
      <c r="F490" s="316"/>
      <c r="G490" s="316"/>
    </row>
    <row r="491" spans="1:7">
      <c r="A491" s="2"/>
      <c r="B491" s="2"/>
      <c r="C491" s="2"/>
      <c r="D491" s="127"/>
      <c r="E491" s="97"/>
      <c r="F491" s="316"/>
      <c r="G491" s="316"/>
    </row>
    <row r="492" spans="1:7">
      <c r="A492" s="2"/>
      <c r="B492" s="2"/>
      <c r="C492" s="2"/>
      <c r="D492" s="127"/>
      <c r="E492" s="97"/>
      <c r="F492" s="316"/>
      <c r="G492" s="316"/>
    </row>
    <row r="493" spans="1:7">
      <c r="A493" s="2"/>
      <c r="B493" s="2"/>
      <c r="C493" s="2"/>
      <c r="D493" s="127"/>
      <c r="E493" s="97"/>
      <c r="F493" s="316"/>
      <c r="G493" s="316"/>
    </row>
    <row r="494" spans="1:7">
      <c r="A494" s="2"/>
      <c r="B494" s="2"/>
      <c r="C494" s="2"/>
      <c r="D494" s="127"/>
      <c r="E494" s="97"/>
      <c r="F494" s="316"/>
      <c r="G494" s="316"/>
    </row>
    <row r="495" spans="1:7">
      <c r="A495" s="2"/>
      <c r="B495" s="2"/>
      <c r="C495" s="2"/>
      <c r="D495" s="127"/>
      <c r="E495" s="97"/>
      <c r="F495" s="316"/>
      <c r="G495" s="316"/>
    </row>
    <row r="496" spans="1:7">
      <c r="A496" s="2"/>
      <c r="B496" s="2"/>
      <c r="C496" s="2"/>
      <c r="D496" s="127"/>
      <c r="E496" s="97"/>
      <c r="F496" s="316"/>
      <c r="G496" s="316"/>
    </row>
    <row r="497" spans="1:7">
      <c r="A497" s="2"/>
      <c r="B497" s="2"/>
      <c r="C497" s="2"/>
      <c r="D497" s="127"/>
      <c r="E497" s="97"/>
      <c r="F497" s="316"/>
      <c r="G497" s="316"/>
    </row>
    <row r="498" spans="1:7">
      <c r="A498" s="2"/>
      <c r="B498" s="2"/>
      <c r="C498" s="2"/>
      <c r="D498" s="127"/>
      <c r="E498" s="97"/>
      <c r="F498" s="316"/>
      <c r="G498" s="316"/>
    </row>
    <row r="499" spans="1:7">
      <c r="A499" s="2"/>
      <c r="B499" s="2"/>
      <c r="C499" s="2"/>
      <c r="D499" s="127"/>
      <c r="E499" s="97"/>
      <c r="F499" s="316"/>
      <c r="G499" s="316"/>
    </row>
    <row r="500" spans="1:7">
      <c r="A500" s="2"/>
      <c r="B500" s="2"/>
      <c r="C500" s="2"/>
      <c r="D500" s="127"/>
      <c r="E500" s="97"/>
      <c r="F500" s="316"/>
      <c r="G500" s="316"/>
    </row>
    <row r="501" spans="1:7">
      <c r="A501" s="2"/>
      <c r="B501" s="2"/>
      <c r="C501" s="2"/>
      <c r="D501" s="127"/>
      <c r="E501" s="97"/>
      <c r="F501" s="316"/>
      <c r="G501" s="316"/>
    </row>
    <row r="502" spans="1:7">
      <c r="A502" s="2"/>
      <c r="B502" s="2"/>
      <c r="C502" s="2"/>
      <c r="D502" s="127"/>
      <c r="E502" s="97"/>
      <c r="F502" s="316"/>
      <c r="G502" s="316"/>
    </row>
    <row r="503" spans="1:7">
      <c r="A503" s="2"/>
      <c r="B503" s="2"/>
      <c r="C503" s="2"/>
      <c r="D503" s="127"/>
      <c r="E503" s="97"/>
      <c r="F503" s="316"/>
      <c r="G503" s="316"/>
    </row>
    <row r="504" spans="1:7">
      <c r="A504" s="2"/>
      <c r="B504" s="2"/>
      <c r="C504" s="2"/>
      <c r="D504" s="127"/>
      <c r="E504" s="97"/>
      <c r="F504" s="316"/>
      <c r="G504" s="316"/>
    </row>
    <row r="505" spans="1:7">
      <c r="A505" s="2"/>
      <c r="B505" s="2"/>
      <c r="C505" s="2"/>
      <c r="D505" s="127"/>
      <c r="E505" s="97"/>
      <c r="F505" s="316"/>
      <c r="G505" s="316"/>
    </row>
    <row r="506" spans="1:7">
      <c r="A506" s="2"/>
      <c r="B506" s="2"/>
      <c r="C506" s="2"/>
      <c r="D506" s="127"/>
      <c r="E506" s="97"/>
      <c r="F506" s="316"/>
      <c r="G506" s="316"/>
    </row>
    <row r="507" spans="1:7">
      <c r="A507" s="2"/>
      <c r="B507" s="2"/>
      <c r="C507" s="2"/>
      <c r="D507" s="127"/>
      <c r="E507" s="97"/>
      <c r="F507" s="316"/>
      <c r="G507" s="316"/>
    </row>
    <row r="508" spans="1:7">
      <c r="A508" s="2"/>
      <c r="B508" s="2"/>
      <c r="C508" s="2"/>
      <c r="D508" s="127"/>
      <c r="E508" s="97"/>
      <c r="F508" s="316"/>
      <c r="G508" s="316"/>
    </row>
    <row r="509" spans="1:7">
      <c r="A509" s="2"/>
      <c r="B509" s="2"/>
      <c r="C509" s="2"/>
      <c r="D509" s="127"/>
      <c r="E509" s="97"/>
      <c r="F509" s="316"/>
      <c r="G509" s="316"/>
    </row>
    <row r="510" spans="1:7">
      <c r="A510" s="2"/>
      <c r="B510" s="2"/>
      <c r="C510" s="2"/>
      <c r="D510" s="127"/>
      <c r="E510" s="97"/>
      <c r="F510" s="316"/>
      <c r="G510" s="316"/>
    </row>
    <row r="511" spans="1:7">
      <c r="A511" s="2"/>
      <c r="B511" s="2"/>
      <c r="C511" s="2"/>
      <c r="D511" s="127"/>
      <c r="E511" s="97"/>
      <c r="F511" s="316"/>
      <c r="G511" s="316"/>
    </row>
    <row r="512" spans="1:7">
      <c r="A512" s="2"/>
      <c r="B512" s="2"/>
      <c r="C512" s="2"/>
      <c r="D512" s="127"/>
      <c r="E512" s="97"/>
      <c r="F512" s="316"/>
      <c r="G512" s="316"/>
    </row>
    <row r="513" spans="1:7">
      <c r="A513" s="2"/>
      <c r="B513" s="2"/>
      <c r="C513" s="2"/>
      <c r="D513" s="127"/>
      <c r="E513" s="97"/>
      <c r="F513" s="316"/>
      <c r="G513" s="316"/>
    </row>
    <row r="514" spans="1:7">
      <c r="A514" s="2"/>
      <c r="B514" s="2"/>
      <c r="C514" s="2"/>
      <c r="D514" s="127"/>
      <c r="E514" s="97"/>
      <c r="F514" s="316"/>
      <c r="G514" s="316"/>
    </row>
    <row r="515" spans="1:7">
      <c r="A515" s="2"/>
      <c r="B515" s="2"/>
      <c r="C515" s="2"/>
      <c r="D515" s="127"/>
      <c r="E515" s="97"/>
      <c r="F515" s="316"/>
      <c r="G515" s="316"/>
    </row>
    <row r="516" spans="1:7">
      <c r="A516" s="2"/>
      <c r="B516" s="2"/>
      <c r="C516" s="2"/>
      <c r="D516" s="127"/>
      <c r="E516" s="97"/>
      <c r="F516" s="316"/>
      <c r="G516" s="316"/>
    </row>
    <row r="517" spans="1:7">
      <c r="A517" s="2"/>
      <c r="B517" s="2"/>
      <c r="C517" s="2"/>
      <c r="D517" s="127"/>
      <c r="E517" s="97"/>
      <c r="F517" s="316"/>
      <c r="G517" s="316"/>
    </row>
    <row r="518" spans="1:7">
      <c r="A518" s="2"/>
      <c r="B518" s="2"/>
      <c r="C518" s="2"/>
      <c r="D518" s="127"/>
      <c r="E518" s="97"/>
      <c r="F518" s="316"/>
      <c r="G518" s="316"/>
    </row>
    <row r="519" spans="1:7">
      <c r="A519" s="2"/>
      <c r="B519" s="2"/>
      <c r="C519" s="2"/>
      <c r="D519" s="127"/>
      <c r="E519" s="97"/>
      <c r="F519" s="316"/>
      <c r="G519" s="316"/>
    </row>
    <row r="520" spans="1:7">
      <c r="A520" s="2"/>
      <c r="B520" s="2"/>
      <c r="C520" s="2"/>
      <c r="D520" s="127"/>
      <c r="E520" s="97"/>
      <c r="F520" s="316"/>
      <c r="G520" s="316"/>
    </row>
    <row r="521" spans="1:7">
      <c r="A521" s="2"/>
      <c r="B521" s="2"/>
      <c r="C521" s="2"/>
      <c r="D521" s="127"/>
      <c r="E521" s="97"/>
      <c r="F521" s="316"/>
      <c r="G521" s="316"/>
    </row>
    <row r="522" spans="1:7">
      <c r="A522" s="2"/>
      <c r="B522" s="2"/>
      <c r="C522" s="2"/>
      <c r="D522" s="127"/>
      <c r="E522" s="97"/>
      <c r="F522" s="316"/>
      <c r="G522" s="316"/>
    </row>
    <row r="523" spans="1:7">
      <c r="A523" s="2"/>
      <c r="B523" s="2"/>
      <c r="C523" s="2"/>
      <c r="D523" s="127"/>
      <c r="E523" s="97"/>
      <c r="F523" s="316"/>
      <c r="G523" s="316"/>
    </row>
    <row r="524" spans="1:7">
      <c r="A524" s="2"/>
      <c r="B524" s="2"/>
      <c r="C524" s="2"/>
      <c r="D524" s="127"/>
      <c r="E524" s="97"/>
      <c r="F524" s="316"/>
      <c r="G524" s="316"/>
    </row>
    <row r="525" spans="1:7">
      <c r="A525" s="2"/>
      <c r="B525" s="2"/>
      <c r="C525" s="2"/>
      <c r="D525" s="127"/>
      <c r="E525" s="97"/>
      <c r="F525" s="316"/>
      <c r="G525" s="316"/>
    </row>
    <row r="526" spans="1:7">
      <c r="A526" s="2"/>
      <c r="B526" s="2"/>
      <c r="C526" s="2"/>
      <c r="D526" s="127"/>
      <c r="E526" s="97"/>
      <c r="F526" s="316"/>
      <c r="G526" s="316"/>
    </row>
    <row r="527" spans="1:7">
      <c r="A527" s="2"/>
      <c r="B527" s="2"/>
      <c r="C527" s="2"/>
      <c r="D527" s="127"/>
      <c r="E527" s="97"/>
      <c r="F527" s="316"/>
      <c r="G527" s="316"/>
    </row>
    <row r="528" spans="1:7">
      <c r="A528" s="2"/>
      <c r="B528" s="2"/>
      <c r="C528" s="2"/>
      <c r="D528" s="127"/>
      <c r="E528" s="97"/>
      <c r="F528" s="316"/>
      <c r="G528" s="316"/>
    </row>
    <row r="529" spans="1:7">
      <c r="A529" s="2"/>
      <c r="B529" s="2"/>
      <c r="C529" s="2"/>
      <c r="D529" s="127"/>
      <c r="E529" s="97"/>
      <c r="F529" s="316"/>
      <c r="G529" s="316"/>
    </row>
    <row r="530" spans="1:7">
      <c r="A530" s="2"/>
      <c r="B530" s="2"/>
      <c r="C530" s="2"/>
      <c r="D530" s="127"/>
      <c r="E530" s="97"/>
      <c r="F530" s="316"/>
      <c r="G530" s="316"/>
    </row>
    <row r="531" spans="1:7">
      <c r="A531" s="2"/>
      <c r="B531" s="2"/>
      <c r="C531" s="2"/>
      <c r="D531" s="127"/>
      <c r="E531" s="97"/>
      <c r="F531" s="316"/>
      <c r="G531" s="316"/>
    </row>
    <row r="532" spans="1:7">
      <c r="A532" s="2"/>
      <c r="B532" s="2"/>
      <c r="C532" s="2"/>
      <c r="D532" s="127"/>
      <c r="E532" s="97"/>
      <c r="F532" s="316"/>
      <c r="G532" s="316"/>
    </row>
    <row r="533" spans="1:7">
      <c r="A533" s="2"/>
      <c r="B533" s="2"/>
      <c r="C533" s="2"/>
      <c r="D533" s="127"/>
      <c r="E533" s="97"/>
      <c r="F533" s="316"/>
      <c r="G533" s="316"/>
    </row>
    <row r="534" spans="1:7">
      <c r="A534" s="2"/>
      <c r="B534" s="2"/>
      <c r="C534" s="2"/>
      <c r="D534" s="127"/>
      <c r="E534" s="97"/>
      <c r="F534" s="316"/>
      <c r="G534" s="316"/>
    </row>
    <row r="535" spans="1:7">
      <c r="A535" s="2"/>
      <c r="B535" s="2"/>
      <c r="C535" s="2"/>
      <c r="D535" s="127"/>
      <c r="E535" s="97"/>
      <c r="F535" s="316"/>
      <c r="G535" s="316"/>
    </row>
    <row r="536" spans="1:7">
      <c r="A536" s="2"/>
      <c r="B536" s="2"/>
      <c r="C536" s="2"/>
      <c r="D536" s="127"/>
      <c r="E536" s="97"/>
      <c r="F536" s="316"/>
      <c r="G536" s="316"/>
    </row>
    <row r="537" spans="1:7">
      <c r="A537" s="2"/>
      <c r="B537" s="2"/>
      <c r="C537" s="2"/>
      <c r="D537" s="127"/>
      <c r="E537" s="97"/>
      <c r="F537" s="316"/>
      <c r="G537" s="316"/>
    </row>
    <row r="538" spans="1:7">
      <c r="A538" s="2"/>
      <c r="B538" s="2"/>
      <c r="C538" s="2"/>
      <c r="D538" s="127"/>
      <c r="E538" s="97"/>
      <c r="F538" s="316"/>
      <c r="G538" s="316"/>
    </row>
    <row r="539" spans="1:7">
      <c r="A539" s="2"/>
      <c r="B539" s="2"/>
      <c r="C539" s="2"/>
      <c r="D539" s="127"/>
      <c r="E539" s="97"/>
      <c r="F539" s="316"/>
      <c r="G539" s="316"/>
    </row>
    <row r="540" spans="1:7">
      <c r="A540" s="2"/>
      <c r="B540" s="2"/>
      <c r="C540" s="2"/>
      <c r="D540" s="127"/>
      <c r="E540" s="97"/>
      <c r="F540" s="316"/>
      <c r="G540" s="316"/>
    </row>
    <row r="541" spans="1:7">
      <c r="A541" s="2"/>
      <c r="B541" s="2"/>
      <c r="C541" s="2"/>
      <c r="D541" s="127"/>
      <c r="E541" s="97"/>
      <c r="F541" s="316"/>
      <c r="G541" s="316"/>
    </row>
    <row r="542" spans="1:7">
      <c r="A542" s="2"/>
      <c r="B542" s="2"/>
      <c r="C542" s="2"/>
      <c r="D542" s="127"/>
      <c r="E542" s="97"/>
      <c r="F542" s="316"/>
      <c r="G542" s="316"/>
    </row>
    <row r="543" spans="1:7">
      <c r="A543" s="2"/>
      <c r="B543" s="2"/>
      <c r="C543" s="2"/>
      <c r="D543" s="127"/>
      <c r="E543" s="97"/>
      <c r="F543" s="316"/>
      <c r="G543" s="316"/>
    </row>
    <row r="544" spans="1:7">
      <c r="A544" s="2"/>
      <c r="B544" s="2"/>
      <c r="C544" s="2"/>
      <c r="D544" s="127"/>
      <c r="E544" s="97"/>
      <c r="F544" s="316"/>
      <c r="G544" s="316"/>
    </row>
    <row r="545" spans="1:7">
      <c r="A545" s="2"/>
      <c r="B545" s="2"/>
      <c r="C545" s="2"/>
      <c r="D545" s="127"/>
      <c r="E545" s="97"/>
      <c r="F545" s="316"/>
      <c r="G545" s="316"/>
    </row>
    <row r="546" spans="1:7">
      <c r="A546" s="2"/>
      <c r="B546" s="2"/>
      <c r="C546" s="2"/>
      <c r="D546" s="127"/>
      <c r="E546" s="97"/>
      <c r="F546" s="316"/>
      <c r="G546" s="316"/>
    </row>
    <row r="547" spans="1:7">
      <c r="A547" s="2"/>
      <c r="B547" s="2"/>
      <c r="C547" s="2"/>
      <c r="D547" s="127"/>
      <c r="E547" s="97"/>
      <c r="F547" s="316"/>
      <c r="G547" s="316"/>
    </row>
    <row r="548" spans="1:7">
      <c r="A548" s="2"/>
      <c r="B548" s="2"/>
      <c r="C548" s="2"/>
      <c r="D548" s="127"/>
      <c r="E548" s="97"/>
      <c r="F548" s="316"/>
      <c r="G548" s="316"/>
    </row>
    <row r="549" spans="1:7">
      <c r="A549" s="2"/>
      <c r="B549" s="2"/>
      <c r="C549" s="2"/>
      <c r="D549" s="127"/>
      <c r="E549" s="97"/>
      <c r="F549" s="316"/>
      <c r="G549" s="316"/>
    </row>
    <row r="550" spans="1:7">
      <c r="A550" s="2"/>
      <c r="B550" s="2"/>
      <c r="C550" s="2"/>
      <c r="D550" s="127"/>
      <c r="E550" s="97"/>
      <c r="F550" s="316"/>
      <c r="G550" s="316"/>
    </row>
    <row r="551" spans="1:7">
      <c r="A551" s="2"/>
      <c r="B551" s="2"/>
      <c r="C551" s="2"/>
      <c r="D551" s="127"/>
      <c r="E551" s="97"/>
      <c r="F551" s="316"/>
      <c r="G551" s="316"/>
    </row>
    <row r="552" spans="1:7">
      <c r="A552" s="2"/>
      <c r="B552" s="2"/>
      <c r="C552" s="2"/>
      <c r="D552" s="127"/>
      <c r="E552" s="97"/>
      <c r="F552" s="316"/>
      <c r="G552" s="316"/>
    </row>
    <row r="553" spans="1:7">
      <c r="A553" s="2"/>
      <c r="B553" s="2"/>
      <c r="C553" s="2"/>
      <c r="D553" s="127"/>
      <c r="E553" s="97"/>
      <c r="F553" s="316"/>
      <c r="G553" s="316"/>
    </row>
    <row r="554" spans="1:7">
      <c r="A554" s="2"/>
      <c r="B554" s="2"/>
      <c r="C554" s="2"/>
      <c r="D554" s="127"/>
      <c r="E554" s="97"/>
      <c r="F554" s="316"/>
      <c r="G554" s="316"/>
    </row>
    <row r="555" spans="1:7">
      <c r="A555" s="2"/>
      <c r="B555" s="2"/>
      <c r="C555" s="2"/>
      <c r="D555" s="127"/>
      <c r="E555" s="97"/>
      <c r="F555" s="316"/>
      <c r="G555" s="316"/>
    </row>
    <row r="556" spans="1:7">
      <c r="A556" s="2"/>
      <c r="B556" s="2"/>
      <c r="C556" s="2"/>
      <c r="D556" s="127"/>
      <c r="E556" s="97"/>
      <c r="F556" s="316"/>
      <c r="G556" s="316"/>
    </row>
    <row r="557" spans="1:7">
      <c r="A557" s="2"/>
      <c r="B557" s="2"/>
      <c r="C557" s="2"/>
      <c r="D557" s="127"/>
      <c r="E557" s="97"/>
      <c r="F557" s="316"/>
      <c r="G557" s="316"/>
    </row>
    <row r="558" spans="1:7">
      <c r="A558" s="2"/>
      <c r="B558" s="2"/>
      <c r="C558" s="2"/>
      <c r="D558" s="127"/>
      <c r="E558" s="97"/>
      <c r="F558" s="316"/>
      <c r="G558" s="316"/>
    </row>
    <row r="559" spans="1:7">
      <c r="A559" s="2"/>
      <c r="B559" s="2"/>
      <c r="C559" s="2"/>
      <c r="D559" s="127"/>
      <c r="E559" s="97"/>
      <c r="F559" s="316"/>
      <c r="G559" s="316"/>
    </row>
    <row r="560" spans="1:7">
      <c r="A560" s="2"/>
      <c r="B560" s="2"/>
      <c r="C560" s="2"/>
      <c r="D560" s="127"/>
      <c r="E560" s="97"/>
      <c r="F560" s="316"/>
      <c r="G560" s="316"/>
    </row>
    <row r="561" spans="1:7">
      <c r="A561" s="2"/>
      <c r="B561" s="2"/>
      <c r="C561" s="2"/>
      <c r="D561" s="127"/>
      <c r="E561" s="97"/>
      <c r="F561" s="316"/>
      <c r="G561" s="316"/>
    </row>
    <row r="562" spans="1:7">
      <c r="A562" s="2"/>
      <c r="B562" s="2"/>
      <c r="C562" s="2"/>
      <c r="D562" s="127"/>
      <c r="E562" s="97"/>
      <c r="F562" s="316"/>
      <c r="G562" s="316"/>
    </row>
    <row r="563" spans="1:7">
      <c r="A563" s="2"/>
      <c r="B563" s="2"/>
      <c r="C563" s="2"/>
      <c r="D563" s="127"/>
      <c r="E563" s="97"/>
      <c r="F563" s="316"/>
      <c r="G563" s="316"/>
    </row>
    <row r="564" spans="1:7">
      <c r="A564" s="2"/>
      <c r="B564" s="2"/>
      <c r="C564" s="2"/>
      <c r="D564" s="127"/>
      <c r="E564" s="97"/>
      <c r="F564" s="316"/>
      <c r="G564" s="316"/>
    </row>
    <row r="565" spans="1:7">
      <c r="A565" s="2"/>
      <c r="B565" s="2"/>
      <c r="C565" s="2"/>
      <c r="D565" s="127"/>
      <c r="E565" s="97"/>
      <c r="F565" s="316"/>
      <c r="G565" s="316"/>
    </row>
    <row r="566" spans="1:7">
      <c r="A566" s="2"/>
      <c r="B566" s="2"/>
      <c r="C566" s="2"/>
      <c r="D566" s="127"/>
      <c r="E566" s="97"/>
      <c r="F566" s="316"/>
      <c r="G566" s="316"/>
    </row>
    <row r="567" spans="1:7">
      <c r="A567" s="2"/>
      <c r="B567" s="2"/>
      <c r="C567" s="2"/>
      <c r="D567" s="127"/>
      <c r="E567" s="97"/>
      <c r="F567" s="316"/>
      <c r="G567" s="316"/>
    </row>
    <row r="568" spans="1:7">
      <c r="A568" s="2"/>
      <c r="B568" s="2"/>
      <c r="C568" s="2"/>
      <c r="D568" s="127"/>
      <c r="E568" s="97"/>
      <c r="F568" s="316"/>
      <c r="G568" s="316"/>
    </row>
    <row r="569" spans="1:7">
      <c r="A569" s="2"/>
      <c r="B569" s="2"/>
      <c r="C569" s="2"/>
      <c r="D569" s="127"/>
      <c r="E569" s="97"/>
      <c r="F569" s="316"/>
      <c r="G569" s="316"/>
    </row>
    <row r="570" spans="1:7">
      <c r="A570" s="2"/>
      <c r="B570" s="2"/>
      <c r="C570" s="2"/>
      <c r="D570" s="127"/>
      <c r="E570" s="97"/>
      <c r="F570" s="316"/>
      <c r="G570" s="316"/>
    </row>
    <row r="571" spans="1:7">
      <c r="A571" s="2"/>
      <c r="B571" s="2"/>
      <c r="C571" s="2"/>
      <c r="D571" s="127"/>
      <c r="E571" s="97"/>
      <c r="F571" s="316"/>
      <c r="G571" s="316"/>
    </row>
    <row r="572" spans="1:7">
      <c r="A572" s="2"/>
      <c r="B572" s="2"/>
      <c r="C572" s="2"/>
      <c r="D572" s="127"/>
      <c r="E572" s="97"/>
      <c r="F572" s="316"/>
      <c r="G572" s="316"/>
    </row>
    <row r="573" spans="1:7">
      <c r="A573" s="2"/>
      <c r="B573" s="2"/>
      <c r="C573" s="2"/>
      <c r="D573" s="127"/>
      <c r="E573" s="97"/>
      <c r="F573" s="316"/>
      <c r="G573" s="316"/>
    </row>
    <row r="574" spans="1:7">
      <c r="A574" s="2"/>
      <c r="B574" s="2"/>
      <c r="C574" s="2"/>
      <c r="D574" s="127"/>
      <c r="E574" s="97"/>
      <c r="F574" s="316"/>
      <c r="G574" s="316"/>
    </row>
    <row r="575" spans="1:7">
      <c r="A575" s="2"/>
      <c r="B575" s="2"/>
      <c r="C575" s="2"/>
      <c r="D575" s="127"/>
      <c r="E575" s="97"/>
      <c r="F575" s="316"/>
      <c r="G575" s="316"/>
    </row>
    <row r="576" spans="1:7">
      <c r="A576" s="2"/>
      <c r="B576" s="2"/>
      <c r="C576" s="2"/>
      <c r="D576" s="127"/>
    </row>
    <row r="577" spans="1:1">
      <c r="A577" s="2"/>
    </row>
  </sheetData>
  <autoFilter ref="A4:H5"/>
  <mergeCells count="337">
    <mergeCell ref="C1:H3"/>
    <mergeCell ref="A302:A305"/>
    <mergeCell ref="B302:B305"/>
    <mergeCell ref="H302:H305"/>
    <mergeCell ref="A169:A175"/>
    <mergeCell ref="B169:B175"/>
    <mergeCell ref="H169:H175"/>
    <mergeCell ref="A200:A204"/>
    <mergeCell ref="B200:B204"/>
    <mergeCell ref="H200:H204"/>
    <mergeCell ref="A294:A296"/>
    <mergeCell ref="B249:B251"/>
    <mergeCell ref="A197:A199"/>
    <mergeCell ref="A243:A245"/>
    <mergeCell ref="A232:A235"/>
    <mergeCell ref="B243:B245"/>
    <mergeCell ref="H228:H231"/>
    <mergeCell ref="H217:H220"/>
    <mergeCell ref="B217:B220"/>
    <mergeCell ref="B221:B223"/>
    <mergeCell ref="B246:B248"/>
    <mergeCell ref="A246:A248"/>
    <mergeCell ref="A228:A231"/>
    <mergeCell ref="A240:A242"/>
    <mergeCell ref="A239:H239"/>
    <mergeCell ref="A444:C444"/>
    <mergeCell ref="A445:C445"/>
    <mergeCell ref="A446:C446"/>
    <mergeCell ref="A447:C447"/>
    <mergeCell ref="A448:C448"/>
    <mergeCell ref="A449:C449"/>
    <mergeCell ref="H389:H390"/>
    <mergeCell ref="A389:A390"/>
    <mergeCell ref="B389:B390"/>
    <mergeCell ref="D389:D390"/>
    <mergeCell ref="A426:A427"/>
    <mergeCell ref="B426:B427"/>
    <mergeCell ref="H426:H427"/>
    <mergeCell ref="D426:D427"/>
    <mergeCell ref="D407:D408"/>
    <mergeCell ref="A407:A408"/>
    <mergeCell ref="B407:B408"/>
    <mergeCell ref="H407:H408"/>
    <mergeCell ref="A414:A415"/>
    <mergeCell ref="B414:B415"/>
    <mergeCell ref="A409:H409"/>
    <mergeCell ref="A411:H411"/>
    <mergeCell ref="E426:E427"/>
    <mergeCell ref="D414:D415"/>
    <mergeCell ref="A313:H313"/>
    <mergeCell ref="A307:A311"/>
    <mergeCell ref="B322:B325"/>
    <mergeCell ref="A326:A328"/>
    <mergeCell ref="H322:H325"/>
    <mergeCell ref="H320:H321"/>
    <mergeCell ref="H307:H311"/>
    <mergeCell ref="A442:C442"/>
    <mergeCell ref="A443:C443"/>
    <mergeCell ref="A430:H430"/>
    <mergeCell ref="H414:H415"/>
    <mergeCell ref="A403:H403"/>
    <mergeCell ref="A387:A388"/>
    <mergeCell ref="E414:E415"/>
    <mergeCell ref="B326:B328"/>
    <mergeCell ref="D387:D388"/>
    <mergeCell ref="B391:B392"/>
    <mergeCell ref="B387:B388"/>
    <mergeCell ref="A440:A441"/>
    <mergeCell ref="B440:B441"/>
    <mergeCell ref="H440:H441"/>
    <mergeCell ref="F414:F415"/>
    <mergeCell ref="H387:H388"/>
    <mergeCell ref="A396:H396"/>
    <mergeCell ref="H15:H22"/>
    <mergeCell ref="H356:H357"/>
    <mergeCell ref="B366:B367"/>
    <mergeCell ref="D366:D367"/>
    <mergeCell ref="B335:B337"/>
    <mergeCell ref="H347:H349"/>
    <mergeCell ref="H344:H345"/>
    <mergeCell ref="H350:H351"/>
    <mergeCell ref="B359:B361"/>
    <mergeCell ref="H362:H363"/>
    <mergeCell ref="E359:E361"/>
    <mergeCell ref="H359:H361"/>
    <mergeCell ref="D344:D345"/>
    <mergeCell ref="H341:H343"/>
    <mergeCell ref="H338:H340"/>
    <mergeCell ref="H335:H337"/>
    <mergeCell ref="B23:B24"/>
    <mergeCell ref="H23:H24"/>
    <mergeCell ref="B25:B26"/>
    <mergeCell ref="B49:B54"/>
    <mergeCell ref="H49:H54"/>
    <mergeCell ref="H197:H199"/>
    <mergeCell ref="H42:H48"/>
    <mergeCell ref="H116:H120"/>
    <mergeCell ref="A6:H6"/>
    <mergeCell ref="A12:A14"/>
    <mergeCell ref="B12:B14"/>
    <mergeCell ref="B7:B11"/>
    <mergeCell ref="B33:B39"/>
    <mergeCell ref="H189:H190"/>
    <mergeCell ref="H213:H215"/>
    <mergeCell ref="B209:B212"/>
    <mergeCell ref="B197:B199"/>
    <mergeCell ref="B205:B208"/>
    <mergeCell ref="H209:H212"/>
    <mergeCell ref="H205:H208"/>
    <mergeCell ref="H191:H192"/>
    <mergeCell ref="A23:A24"/>
    <mergeCell ref="A25:A26"/>
    <mergeCell ref="A49:A54"/>
    <mergeCell ref="A163:A167"/>
    <mergeCell ref="B163:B167"/>
    <mergeCell ref="H163:H167"/>
    <mergeCell ref="A149:A152"/>
    <mergeCell ref="B149:B152"/>
    <mergeCell ref="H149:H152"/>
    <mergeCell ref="B61:B65"/>
    <mergeCell ref="B42:B48"/>
    <mergeCell ref="A55:A60"/>
    <mergeCell ref="A92:A96"/>
    <mergeCell ref="A61:A65"/>
    <mergeCell ref="H193:H196"/>
    <mergeCell ref="H176:H181"/>
    <mergeCell ref="B132:B134"/>
    <mergeCell ref="A40:A41"/>
    <mergeCell ref="B74:B75"/>
    <mergeCell ref="B40:B41"/>
    <mergeCell ref="A125:A126"/>
    <mergeCell ref="A158:A162"/>
    <mergeCell ref="B193:B196"/>
    <mergeCell ref="A184:A188"/>
    <mergeCell ref="B184:B188"/>
    <mergeCell ref="A189:A190"/>
    <mergeCell ref="A193:A196"/>
    <mergeCell ref="A142:A144"/>
    <mergeCell ref="B142:B144"/>
    <mergeCell ref="H142:H144"/>
    <mergeCell ref="A145:A148"/>
    <mergeCell ref="A116:A120"/>
    <mergeCell ref="A42:A48"/>
    <mergeCell ref="B55:B60"/>
    <mergeCell ref="H40:H41"/>
    <mergeCell ref="H67:H73"/>
    <mergeCell ref="B83:B86"/>
    <mergeCell ref="B158:B162"/>
    <mergeCell ref="B145:B148"/>
    <mergeCell ref="H145:H148"/>
    <mergeCell ref="A127:H127"/>
    <mergeCell ref="H135:H136"/>
    <mergeCell ref="B129:B131"/>
    <mergeCell ref="A132:A134"/>
    <mergeCell ref="B135:B136"/>
    <mergeCell ref="H132:H134"/>
    <mergeCell ref="H129:H131"/>
    <mergeCell ref="A135:A136"/>
    <mergeCell ref="H137:H141"/>
    <mergeCell ref="H97:H98"/>
    <mergeCell ref="B116:B120"/>
    <mergeCell ref="B99:B101"/>
    <mergeCell ref="A155:A156"/>
    <mergeCell ref="A137:A141"/>
    <mergeCell ref="B137:B141"/>
    <mergeCell ref="H155:H156"/>
    <mergeCell ref="H121:H123"/>
    <mergeCell ref="A129:A131"/>
    <mergeCell ref="A87:A90"/>
    <mergeCell ref="B191:B192"/>
    <mergeCell ref="H184:H188"/>
    <mergeCell ref="A205:A208"/>
    <mergeCell ref="H125:H126"/>
    <mergeCell ref="A176:A181"/>
    <mergeCell ref="A191:A192"/>
    <mergeCell ref="B125:B126"/>
    <mergeCell ref="A124:H124"/>
    <mergeCell ref="A121:A123"/>
    <mergeCell ref="B121:B123"/>
    <mergeCell ref="H221:H223"/>
    <mergeCell ref="A236:A238"/>
    <mergeCell ref="B236:B238"/>
    <mergeCell ref="H236:H238"/>
    <mergeCell ref="H275:H282"/>
    <mergeCell ref="B240:B242"/>
    <mergeCell ref="H232:H235"/>
    <mergeCell ref="B224:B227"/>
    <mergeCell ref="H224:H227"/>
    <mergeCell ref="B275:B282"/>
    <mergeCell ref="A275:A282"/>
    <mergeCell ref="A224:A227"/>
    <mergeCell ref="B232:B235"/>
    <mergeCell ref="A255:A257"/>
    <mergeCell ref="B252:B254"/>
    <mergeCell ref="A283:A287"/>
    <mergeCell ref="A347:A349"/>
    <mergeCell ref="A344:A345"/>
    <mergeCell ref="B344:B345"/>
    <mergeCell ref="A335:A337"/>
    <mergeCell ref="B356:B357"/>
    <mergeCell ref="B294:B296"/>
    <mergeCell ref="D379:D380"/>
    <mergeCell ref="H382:H384"/>
    <mergeCell ref="D382:D384"/>
    <mergeCell ref="H332:H334"/>
    <mergeCell ref="B341:B343"/>
    <mergeCell ref="D335:D337"/>
    <mergeCell ref="D359:D361"/>
    <mergeCell ref="D332:D334"/>
    <mergeCell ref="B338:B340"/>
    <mergeCell ref="D350:D351"/>
    <mergeCell ref="B382:B384"/>
    <mergeCell ref="H366:H367"/>
    <mergeCell ref="H379:H380"/>
    <mergeCell ref="B373:B374"/>
    <mergeCell ref="B329:B330"/>
    <mergeCell ref="H329:H330"/>
    <mergeCell ref="A332:A334"/>
    <mergeCell ref="A393:H393"/>
    <mergeCell ref="A7:A11"/>
    <mergeCell ref="A33:A39"/>
    <mergeCell ref="A20:A22"/>
    <mergeCell ref="B20:B22"/>
    <mergeCell ref="A15:A19"/>
    <mergeCell ref="B15:B19"/>
    <mergeCell ref="H104:H110"/>
    <mergeCell ref="A401:H401"/>
    <mergeCell ref="A394:H394"/>
    <mergeCell ref="H391:H392"/>
    <mergeCell ref="A379:A380"/>
    <mergeCell ref="D391:D392"/>
    <mergeCell ref="A382:A384"/>
    <mergeCell ref="A391:A392"/>
    <mergeCell ref="D362:D363"/>
    <mergeCell ref="A366:A367"/>
    <mergeCell ref="H368:H369"/>
    <mergeCell ref="D373:D374"/>
    <mergeCell ref="E368:E369"/>
    <mergeCell ref="H373:H374"/>
    <mergeCell ref="D364:D365"/>
    <mergeCell ref="H364:H365"/>
    <mergeCell ref="B362:B363"/>
    <mergeCell ref="A341:A343"/>
    <mergeCell ref="A221:A223"/>
    <mergeCell ref="B255:B257"/>
    <mergeCell ref="A5:H5"/>
    <mergeCell ref="A111:A115"/>
    <mergeCell ref="B111:B115"/>
    <mergeCell ref="H111:H115"/>
    <mergeCell ref="A83:A86"/>
    <mergeCell ref="A67:A73"/>
    <mergeCell ref="B92:B96"/>
    <mergeCell ref="A77:A82"/>
    <mergeCell ref="A102:H102"/>
    <mergeCell ref="B97:B98"/>
    <mergeCell ref="A104:A110"/>
    <mergeCell ref="B104:B110"/>
    <mergeCell ref="A97:A98"/>
    <mergeCell ref="A99:A101"/>
    <mergeCell ref="B67:B73"/>
    <mergeCell ref="A27:A32"/>
    <mergeCell ref="B27:B32"/>
    <mergeCell ref="B316:B319"/>
    <mergeCell ref="D316:D319"/>
    <mergeCell ref="A249:A251"/>
    <mergeCell ref="A378:H378"/>
    <mergeCell ref="D368:D369"/>
    <mergeCell ref="B332:B334"/>
    <mergeCell ref="B176:B181"/>
    <mergeCell ref="H294:H296"/>
    <mergeCell ref="B283:B287"/>
    <mergeCell ref="B288:B292"/>
    <mergeCell ref="A272:A273"/>
    <mergeCell ref="H272:H273"/>
    <mergeCell ref="H283:H287"/>
    <mergeCell ref="A314:H314"/>
    <mergeCell ref="A322:A325"/>
    <mergeCell ref="A368:A369"/>
    <mergeCell ref="A359:A361"/>
    <mergeCell ref="A213:A215"/>
    <mergeCell ref="A300:H300"/>
    <mergeCell ref="A297:A298"/>
    <mergeCell ref="B297:B298"/>
    <mergeCell ref="H297:H298"/>
    <mergeCell ref="D320:D321"/>
    <mergeCell ref="B320:B321"/>
    <mergeCell ref="D322:D325"/>
    <mergeCell ref="D329:D330"/>
    <mergeCell ref="B307:B311"/>
    <mergeCell ref="A356:A357"/>
    <mergeCell ref="B368:B369"/>
    <mergeCell ref="A252:A254"/>
    <mergeCell ref="A364:A365"/>
    <mergeCell ref="A381:H381"/>
    <mergeCell ref="A338:A340"/>
    <mergeCell ref="B347:B349"/>
    <mergeCell ref="B350:B351"/>
    <mergeCell ref="D326:D328"/>
    <mergeCell ref="H316:H319"/>
    <mergeCell ref="A362:A363"/>
    <mergeCell ref="A316:A319"/>
    <mergeCell ref="A350:A351"/>
    <mergeCell ref="D356:D357"/>
    <mergeCell ref="D338:D340"/>
    <mergeCell ref="D341:D343"/>
    <mergeCell ref="D347:D349"/>
    <mergeCell ref="A329:A330"/>
    <mergeCell ref="A320:A321"/>
    <mergeCell ref="H288:H292"/>
    <mergeCell ref="A288:A292"/>
    <mergeCell ref="A373:A374"/>
    <mergeCell ref="B379:B380"/>
    <mergeCell ref="B364:B365"/>
    <mergeCell ref="B87:B90"/>
    <mergeCell ref="A74:A75"/>
    <mergeCell ref="B77:B82"/>
    <mergeCell ref="B272:B273"/>
    <mergeCell ref="A271:H271"/>
    <mergeCell ref="H158:H162"/>
    <mergeCell ref="D135:D136"/>
    <mergeCell ref="B155:B156"/>
    <mergeCell ref="B228:B231"/>
    <mergeCell ref="B189:B190"/>
    <mergeCell ref="A209:A212"/>
    <mergeCell ref="A217:A220"/>
    <mergeCell ref="B213:B215"/>
    <mergeCell ref="H92:H96"/>
    <mergeCell ref="A258:H258"/>
    <mergeCell ref="A259:A261"/>
    <mergeCell ref="B259:B261"/>
    <mergeCell ref="A262:A264"/>
    <mergeCell ref="B262:B264"/>
    <mergeCell ref="A265:A267"/>
    <mergeCell ref="B265:B267"/>
    <mergeCell ref="A268:A270"/>
    <mergeCell ref="B268:B270"/>
    <mergeCell ref="A216:H216"/>
  </mergeCells>
  <pageMargins left="0.2" right="0.19652777777777777" top="0.30972222222222223" bottom="0.55138888888888893" header="0.51180555555555562" footer="0.51180555555555562"/>
  <pageSetup paperSize="9" scale="61" firstPageNumber="0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Лист3 _2_</vt:lpstr>
      <vt:lpstr>Чулочно_носочные</vt:lpstr>
      <vt:lpstr>Чулочно_носочные!Область_печати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Елена</cp:lastModifiedBy>
  <cp:lastPrinted>2014-11-14T09:14:07Z</cp:lastPrinted>
  <dcterms:created xsi:type="dcterms:W3CDTF">2014-01-31T10:59:03Z</dcterms:created>
  <dcterms:modified xsi:type="dcterms:W3CDTF">2015-04-27T08:03:02Z</dcterms:modified>
</cp:coreProperties>
</file>