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" windowWidth="20490" windowHeight="7725" firstSheet="1" activeTab="1"/>
  </bookViews>
  <sheets>
    <sheet name="ИТОГО" sheetId="14" r:id="rId1"/>
    <sheet name="ВЕРХИ КОСТЮМЫ " sheetId="11" r:id="rId2"/>
    <sheet name="ЛЕГГИНСЫ.ШТАНЫ.ШОРТЫ." sheetId="2" r:id="rId3"/>
    <sheet name="МАЙКИ.ФУТБОЛКИ" sheetId="3" r:id="rId4"/>
    <sheet name="ПЛАТЬЯ.ЮБКИ" sheetId="4" r:id="rId5"/>
    <sheet name="КУПАЛЬНИКИ" sheetId="6" r:id="rId6"/>
    <sheet name="ОБУВЬ" sheetId="7" r:id="rId7"/>
    <sheet name="JEANS" sheetId="8" r:id="rId8"/>
    <sheet name="рюкзаки" sheetId="9" r:id="rId9"/>
  </sheets>
  <externalReferences>
    <externalReference r:id="rId10"/>
  </externalReferences>
  <definedNames>
    <definedName name="ДЖДЖДЖ">'[1]курс валютнаценки'!$B$2</definedName>
    <definedName name="доллар">#REF!</definedName>
    <definedName name="кеды">#REF!</definedName>
    <definedName name="опт">#REF!</definedName>
    <definedName name="розн">#REF!</definedName>
    <definedName name="розница">#REF!</definedName>
    <definedName name="франч">#REF!</definedName>
    <definedName name="франчази">#REF!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7" i="4" l="1"/>
  <c r="I57" i="4"/>
  <c r="F58" i="4"/>
  <c r="I58" i="4"/>
  <c r="F59" i="4"/>
  <c r="I59" i="4"/>
  <c r="F60" i="4"/>
  <c r="I60" i="4"/>
  <c r="F61" i="4"/>
  <c r="I61" i="4"/>
  <c r="H57" i="4"/>
  <c r="H58" i="4"/>
  <c r="H59" i="4"/>
  <c r="H60" i="4"/>
  <c r="H61" i="4"/>
  <c r="G57" i="4"/>
  <c r="G58" i="4"/>
  <c r="G59" i="4"/>
  <c r="G60" i="4"/>
  <c r="G61" i="4"/>
  <c r="F56" i="7"/>
  <c r="I56" i="7"/>
  <c r="F57" i="7"/>
  <c r="I57" i="7"/>
  <c r="F58" i="7"/>
  <c r="I58" i="7"/>
  <c r="F59" i="7"/>
  <c r="I59" i="7"/>
  <c r="F60" i="7"/>
  <c r="I60" i="7"/>
  <c r="H56" i="7"/>
  <c r="H57" i="7"/>
  <c r="H58" i="7"/>
  <c r="H59" i="7"/>
  <c r="H60" i="7"/>
  <c r="G56" i="7"/>
  <c r="G57" i="7"/>
  <c r="G58" i="7"/>
  <c r="G59" i="7"/>
  <c r="G60" i="7"/>
  <c r="F2" i="9"/>
  <c r="F8" i="9"/>
  <c r="F14" i="9"/>
  <c r="F20" i="9"/>
  <c r="F26" i="9"/>
  <c r="F32" i="9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G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61" i="7"/>
  <c r="G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26" i="4"/>
  <c r="G27" i="4"/>
  <c r="G28" i="4"/>
  <c r="G29" i="4"/>
  <c r="G30" i="4"/>
  <c r="G31" i="4"/>
  <c r="G32" i="4"/>
  <c r="G33" i="4"/>
  <c r="G34" i="4"/>
  <c r="G35" i="4"/>
  <c r="G36" i="4"/>
  <c r="G37" i="4"/>
  <c r="G80" i="4"/>
  <c r="G81" i="4"/>
  <c r="G82" i="4"/>
  <c r="G83" i="4"/>
  <c r="G84" i="4"/>
  <c r="G85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20" i="4"/>
  <c r="G21" i="4"/>
  <c r="G22" i="4"/>
  <c r="G23" i="4"/>
  <c r="G24" i="4"/>
  <c r="G25" i="4"/>
  <c r="G56" i="4"/>
  <c r="G86" i="4"/>
  <c r="G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104" i="2"/>
  <c r="G105" i="2"/>
  <c r="G106" i="2"/>
  <c r="G107" i="2"/>
  <c r="G108" i="2"/>
  <c r="G109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10" i="2"/>
  <c r="J111" i="2"/>
  <c r="G111" i="2"/>
  <c r="J112" i="2"/>
  <c r="G112" i="2"/>
  <c r="J113" i="2"/>
  <c r="G113" i="2"/>
  <c r="J114" i="2"/>
  <c r="G114" i="2"/>
  <c r="J115" i="2"/>
  <c r="G115" i="2"/>
  <c r="G74" i="2"/>
  <c r="G75" i="2"/>
  <c r="G76" i="2"/>
  <c r="G77" i="2"/>
  <c r="G78" i="2"/>
  <c r="G79" i="2"/>
  <c r="G116" i="2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176" i="11"/>
  <c r="G177" i="11"/>
  <c r="G178" i="11"/>
  <c r="G179" i="11"/>
  <c r="G180" i="11"/>
  <c r="G181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194" i="11"/>
  <c r="G195" i="11"/>
  <c r="G254" i="11"/>
  <c r="F242" i="11"/>
  <c r="I242" i="11"/>
  <c r="F243" i="11"/>
  <c r="I243" i="11"/>
  <c r="F244" i="11"/>
  <c r="I244" i="11"/>
  <c r="F245" i="11"/>
  <c r="I245" i="11"/>
  <c r="F246" i="11"/>
  <c r="I246" i="11"/>
  <c r="F247" i="11"/>
  <c r="I247" i="11"/>
  <c r="H242" i="11"/>
  <c r="H243" i="11"/>
  <c r="H244" i="11"/>
  <c r="H245" i="11"/>
  <c r="H246" i="11"/>
  <c r="H247" i="11"/>
  <c r="G26" i="9"/>
  <c r="H26" i="9"/>
  <c r="G20" i="9"/>
  <c r="H20" i="9"/>
  <c r="G14" i="9"/>
  <c r="H14" i="9"/>
  <c r="G2" i="9"/>
  <c r="H2" i="9"/>
  <c r="G8" i="9"/>
  <c r="H8" i="9"/>
  <c r="H32" i="9"/>
  <c r="D9" i="14"/>
  <c r="G32" i="9"/>
  <c r="C9" i="14"/>
  <c r="E26" i="9"/>
  <c r="E20" i="9"/>
  <c r="E14" i="9"/>
  <c r="E8" i="9"/>
  <c r="E2" i="9"/>
  <c r="I25" i="8"/>
  <c r="G25" i="8"/>
  <c r="J25" i="8"/>
  <c r="I24" i="8"/>
  <c r="G24" i="8"/>
  <c r="J24" i="8"/>
  <c r="I23" i="8"/>
  <c r="G23" i="8"/>
  <c r="J23" i="8"/>
  <c r="I22" i="8"/>
  <c r="G22" i="8"/>
  <c r="J22" i="8"/>
  <c r="I21" i="8"/>
  <c r="G21" i="8"/>
  <c r="J21" i="8"/>
  <c r="I20" i="8"/>
  <c r="G20" i="8"/>
  <c r="J20" i="8"/>
  <c r="I19" i="8"/>
  <c r="G19" i="8"/>
  <c r="J19" i="8"/>
  <c r="I18" i="8"/>
  <c r="G18" i="8"/>
  <c r="J18" i="8"/>
  <c r="I17" i="8"/>
  <c r="G17" i="8"/>
  <c r="J17" i="8"/>
  <c r="I16" i="8"/>
  <c r="G16" i="8"/>
  <c r="J16" i="8"/>
  <c r="I15" i="8"/>
  <c r="G15" i="8"/>
  <c r="J15" i="8"/>
  <c r="I14" i="8"/>
  <c r="G14" i="8"/>
  <c r="J14" i="8"/>
  <c r="I13" i="8"/>
  <c r="G13" i="8"/>
  <c r="J13" i="8"/>
  <c r="I12" i="8"/>
  <c r="G12" i="8"/>
  <c r="J12" i="8"/>
  <c r="I11" i="8"/>
  <c r="G11" i="8"/>
  <c r="J11" i="8"/>
  <c r="I10" i="8"/>
  <c r="G10" i="8"/>
  <c r="J10" i="8"/>
  <c r="I9" i="8"/>
  <c r="G9" i="8"/>
  <c r="J9" i="8"/>
  <c r="I8" i="8"/>
  <c r="G8" i="8"/>
  <c r="J8" i="8"/>
  <c r="I7" i="8"/>
  <c r="G7" i="8"/>
  <c r="J7" i="8"/>
  <c r="I6" i="8"/>
  <c r="G6" i="8"/>
  <c r="J6" i="8"/>
  <c r="I5" i="8"/>
  <c r="G5" i="8"/>
  <c r="J5" i="8"/>
  <c r="I4" i="8"/>
  <c r="G4" i="8"/>
  <c r="J4" i="8"/>
  <c r="I3" i="8"/>
  <c r="G3" i="8"/>
  <c r="J3" i="8"/>
  <c r="H55" i="7"/>
  <c r="F55" i="7"/>
  <c r="I55" i="7"/>
  <c r="H54" i="7"/>
  <c r="F54" i="7"/>
  <c r="I54" i="7"/>
  <c r="H53" i="7"/>
  <c r="F53" i="7"/>
  <c r="I53" i="7"/>
  <c r="H52" i="7"/>
  <c r="F52" i="7"/>
  <c r="I52" i="7"/>
  <c r="H51" i="7"/>
  <c r="F51" i="7"/>
  <c r="I51" i="7"/>
  <c r="H50" i="7"/>
  <c r="F50" i="7"/>
  <c r="I50" i="7"/>
  <c r="H49" i="7"/>
  <c r="F49" i="7"/>
  <c r="I49" i="7"/>
  <c r="H48" i="7"/>
  <c r="F48" i="7"/>
  <c r="I48" i="7"/>
  <c r="H47" i="7"/>
  <c r="F47" i="7"/>
  <c r="I47" i="7"/>
  <c r="H46" i="7"/>
  <c r="F46" i="7"/>
  <c r="I46" i="7"/>
  <c r="H45" i="7"/>
  <c r="F45" i="7"/>
  <c r="I45" i="7"/>
  <c r="H44" i="7"/>
  <c r="F44" i="7"/>
  <c r="I44" i="7"/>
  <c r="H37" i="7"/>
  <c r="F37" i="7"/>
  <c r="I37" i="7"/>
  <c r="H36" i="7"/>
  <c r="F36" i="7"/>
  <c r="I36" i="7"/>
  <c r="H35" i="7"/>
  <c r="F35" i="7"/>
  <c r="I35" i="7"/>
  <c r="H34" i="7"/>
  <c r="F34" i="7"/>
  <c r="I34" i="7"/>
  <c r="H33" i="7"/>
  <c r="F33" i="7"/>
  <c r="I33" i="7"/>
  <c r="H32" i="7"/>
  <c r="F32" i="7"/>
  <c r="I32" i="7"/>
  <c r="H31" i="7"/>
  <c r="F31" i="7"/>
  <c r="I31" i="7"/>
  <c r="H30" i="7"/>
  <c r="F30" i="7"/>
  <c r="I30" i="7"/>
  <c r="H29" i="7"/>
  <c r="F29" i="7"/>
  <c r="I29" i="7"/>
  <c r="H28" i="7"/>
  <c r="F28" i="7"/>
  <c r="I28" i="7"/>
  <c r="H27" i="7"/>
  <c r="F27" i="7"/>
  <c r="I27" i="7"/>
  <c r="H26" i="7"/>
  <c r="F26" i="7"/>
  <c r="I26" i="7"/>
  <c r="H25" i="7"/>
  <c r="F25" i="7"/>
  <c r="I25" i="7"/>
  <c r="H24" i="7"/>
  <c r="F24" i="7"/>
  <c r="I24" i="7"/>
  <c r="H23" i="7"/>
  <c r="F23" i="7"/>
  <c r="I23" i="7"/>
  <c r="H22" i="7"/>
  <c r="F22" i="7"/>
  <c r="I22" i="7"/>
  <c r="H21" i="7"/>
  <c r="F21" i="7"/>
  <c r="I21" i="7"/>
  <c r="H20" i="7"/>
  <c r="F20" i="7"/>
  <c r="I20" i="7"/>
  <c r="H57" i="6"/>
  <c r="F57" i="6"/>
  <c r="I57" i="6"/>
  <c r="H56" i="6"/>
  <c r="F56" i="6"/>
  <c r="I56" i="6"/>
  <c r="H55" i="6"/>
  <c r="F55" i="6"/>
  <c r="I55" i="6"/>
  <c r="H54" i="6"/>
  <c r="F54" i="6"/>
  <c r="I54" i="6"/>
  <c r="H53" i="6"/>
  <c r="F53" i="6"/>
  <c r="I53" i="6"/>
  <c r="H52" i="6"/>
  <c r="F52" i="6"/>
  <c r="I52" i="6"/>
  <c r="H51" i="6"/>
  <c r="F51" i="6"/>
  <c r="I51" i="6"/>
  <c r="H50" i="6"/>
  <c r="F50" i="6"/>
  <c r="I50" i="6"/>
  <c r="H49" i="6"/>
  <c r="F49" i="6"/>
  <c r="I49" i="6"/>
  <c r="H48" i="6"/>
  <c r="F48" i="6"/>
  <c r="I48" i="6"/>
  <c r="H47" i="6"/>
  <c r="F47" i="6"/>
  <c r="I47" i="6"/>
  <c r="H46" i="6"/>
  <c r="F46" i="6"/>
  <c r="I46" i="6"/>
  <c r="H45" i="6"/>
  <c r="F45" i="6"/>
  <c r="I45" i="6"/>
  <c r="H44" i="6"/>
  <c r="F44" i="6"/>
  <c r="I44" i="6"/>
  <c r="H43" i="6"/>
  <c r="F43" i="6"/>
  <c r="I43" i="6"/>
  <c r="H42" i="6"/>
  <c r="F42" i="6"/>
  <c r="I42" i="6"/>
  <c r="H41" i="6"/>
  <c r="F41" i="6"/>
  <c r="I41" i="6"/>
  <c r="H40" i="6"/>
  <c r="F40" i="6"/>
  <c r="I40" i="6"/>
  <c r="H39" i="6"/>
  <c r="F39" i="6"/>
  <c r="I39" i="6"/>
  <c r="H38" i="6"/>
  <c r="F38" i="6"/>
  <c r="I38" i="6"/>
  <c r="H37" i="6"/>
  <c r="F37" i="6"/>
  <c r="I37" i="6"/>
  <c r="H36" i="6"/>
  <c r="F36" i="6"/>
  <c r="I36" i="6"/>
  <c r="H35" i="6"/>
  <c r="F35" i="6"/>
  <c r="I35" i="6"/>
  <c r="H34" i="6"/>
  <c r="F34" i="6"/>
  <c r="I34" i="6"/>
  <c r="H33" i="6"/>
  <c r="F33" i="6"/>
  <c r="I33" i="6"/>
  <c r="H32" i="6"/>
  <c r="F32" i="6"/>
  <c r="I32" i="6"/>
  <c r="H31" i="6"/>
  <c r="F31" i="6"/>
  <c r="I31" i="6"/>
  <c r="H30" i="6"/>
  <c r="F30" i="6"/>
  <c r="I30" i="6"/>
  <c r="H29" i="6"/>
  <c r="F29" i="6"/>
  <c r="I29" i="6"/>
  <c r="H28" i="6"/>
  <c r="F28" i="6"/>
  <c r="I28" i="6"/>
  <c r="H27" i="6"/>
  <c r="F27" i="6"/>
  <c r="I27" i="6"/>
  <c r="H26" i="6"/>
  <c r="F26" i="6"/>
  <c r="I26" i="6"/>
  <c r="H25" i="6"/>
  <c r="F25" i="6"/>
  <c r="I25" i="6"/>
  <c r="H24" i="6"/>
  <c r="F24" i="6"/>
  <c r="I24" i="6"/>
  <c r="H23" i="6"/>
  <c r="F23" i="6"/>
  <c r="I23" i="6"/>
  <c r="H22" i="6"/>
  <c r="F22" i="6"/>
  <c r="I22" i="6"/>
  <c r="H21" i="6"/>
  <c r="F21" i="6"/>
  <c r="I21" i="6"/>
  <c r="H20" i="6"/>
  <c r="F20" i="6"/>
  <c r="I20" i="6"/>
  <c r="H19" i="6"/>
  <c r="F19" i="6"/>
  <c r="I19" i="6"/>
  <c r="H18" i="6"/>
  <c r="F18" i="6"/>
  <c r="I18" i="6"/>
  <c r="H17" i="6"/>
  <c r="F17" i="6"/>
  <c r="I17" i="6"/>
  <c r="H16" i="6"/>
  <c r="F16" i="6"/>
  <c r="I16" i="6"/>
  <c r="H15" i="6"/>
  <c r="F15" i="6"/>
  <c r="I15" i="6"/>
  <c r="H14" i="6"/>
  <c r="F14" i="6"/>
  <c r="I14" i="6"/>
  <c r="H13" i="6"/>
  <c r="F13" i="6"/>
  <c r="I13" i="6"/>
  <c r="H12" i="6"/>
  <c r="F12" i="6"/>
  <c r="I12" i="6"/>
  <c r="H11" i="6"/>
  <c r="F11" i="6"/>
  <c r="I11" i="6"/>
  <c r="H10" i="6"/>
  <c r="F10" i="6"/>
  <c r="I10" i="6"/>
  <c r="H9" i="6"/>
  <c r="F9" i="6"/>
  <c r="I9" i="6"/>
  <c r="H8" i="6"/>
  <c r="F8" i="6"/>
  <c r="I8" i="6"/>
  <c r="H7" i="6"/>
  <c r="F7" i="6"/>
  <c r="I7" i="6"/>
  <c r="H6" i="6"/>
  <c r="F6" i="6"/>
  <c r="I6" i="6"/>
  <c r="H5" i="6"/>
  <c r="F5" i="6"/>
  <c r="I5" i="6"/>
  <c r="H4" i="6"/>
  <c r="F4" i="6"/>
  <c r="I4" i="6"/>
  <c r="H3" i="6"/>
  <c r="F3" i="6"/>
  <c r="I3" i="6"/>
  <c r="H56" i="4"/>
  <c r="F56" i="4"/>
  <c r="H55" i="4"/>
  <c r="F55" i="4"/>
  <c r="I55" i="4"/>
  <c r="H54" i="4"/>
  <c r="F54" i="4"/>
  <c r="I54" i="4"/>
  <c r="H53" i="4"/>
  <c r="F53" i="4"/>
  <c r="I53" i="4"/>
  <c r="H52" i="4"/>
  <c r="F52" i="4"/>
  <c r="I52" i="4"/>
  <c r="H51" i="4"/>
  <c r="F51" i="4"/>
  <c r="I51" i="4"/>
  <c r="H50" i="4"/>
  <c r="F50" i="4"/>
  <c r="I50" i="4"/>
  <c r="H49" i="4"/>
  <c r="F49" i="4"/>
  <c r="I49" i="4"/>
  <c r="H48" i="4"/>
  <c r="F48" i="4"/>
  <c r="I48" i="4"/>
  <c r="H47" i="4"/>
  <c r="F47" i="4"/>
  <c r="I47" i="4"/>
  <c r="H46" i="4"/>
  <c r="F46" i="4"/>
  <c r="I46" i="4"/>
  <c r="H45" i="4"/>
  <c r="F45" i="4"/>
  <c r="I45" i="4"/>
  <c r="H44" i="4"/>
  <c r="F44" i="4"/>
  <c r="I44" i="4"/>
  <c r="H43" i="4"/>
  <c r="F43" i="4"/>
  <c r="I43" i="4"/>
  <c r="H42" i="4"/>
  <c r="F42" i="4"/>
  <c r="I42" i="4"/>
  <c r="H41" i="4"/>
  <c r="F41" i="4"/>
  <c r="I41" i="4"/>
  <c r="H40" i="4"/>
  <c r="F40" i="4"/>
  <c r="I40" i="4"/>
  <c r="H39" i="4"/>
  <c r="F39" i="4"/>
  <c r="I39" i="4"/>
  <c r="H38" i="4"/>
  <c r="F38" i="4"/>
  <c r="I38" i="4"/>
  <c r="H37" i="4"/>
  <c r="F37" i="4"/>
  <c r="I37" i="4"/>
  <c r="H36" i="4"/>
  <c r="F36" i="4"/>
  <c r="I36" i="4"/>
  <c r="H35" i="4"/>
  <c r="F35" i="4"/>
  <c r="I35" i="4"/>
  <c r="H34" i="4"/>
  <c r="F34" i="4"/>
  <c r="I34" i="4"/>
  <c r="H33" i="4"/>
  <c r="F33" i="4"/>
  <c r="I33" i="4"/>
  <c r="H32" i="4"/>
  <c r="F32" i="4"/>
  <c r="I32" i="4"/>
  <c r="H31" i="4"/>
  <c r="F31" i="4"/>
  <c r="I31" i="4"/>
  <c r="H30" i="4"/>
  <c r="F30" i="4"/>
  <c r="I30" i="4"/>
  <c r="H29" i="4"/>
  <c r="F29" i="4"/>
  <c r="I29" i="4"/>
  <c r="H28" i="4"/>
  <c r="F28" i="4"/>
  <c r="I28" i="4"/>
  <c r="H27" i="4"/>
  <c r="F27" i="4"/>
  <c r="I27" i="4"/>
  <c r="H26" i="4"/>
  <c r="F26" i="4"/>
  <c r="I26" i="4"/>
  <c r="H25" i="4"/>
  <c r="F25" i="4"/>
  <c r="I25" i="4"/>
  <c r="H24" i="4"/>
  <c r="F24" i="4"/>
  <c r="I24" i="4"/>
  <c r="H23" i="4"/>
  <c r="F23" i="4"/>
  <c r="I23" i="4"/>
  <c r="H22" i="4"/>
  <c r="F22" i="4"/>
  <c r="I22" i="4"/>
  <c r="H21" i="4"/>
  <c r="F21" i="4"/>
  <c r="I21" i="4"/>
  <c r="H31" i="3"/>
  <c r="F31" i="3"/>
  <c r="I31" i="3"/>
  <c r="H30" i="3"/>
  <c r="F30" i="3"/>
  <c r="I30" i="3"/>
  <c r="H29" i="3"/>
  <c r="F29" i="3"/>
  <c r="I29" i="3"/>
  <c r="H28" i="3"/>
  <c r="F28" i="3"/>
  <c r="I28" i="3"/>
  <c r="H27" i="3"/>
  <c r="F27" i="3"/>
  <c r="I27" i="3"/>
  <c r="H26" i="3"/>
  <c r="F26" i="3"/>
  <c r="I26" i="3"/>
  <c r="H25" i="3"/>
  <c r="F25" i="3"/>
  <c r="I25" i="3"/>
  <c r="H24" i="3"/>
  <c r="F24" i="3"/>
  <c r="I24" i="3"/>
  <c r="H23" i="3"/>
  <c r="F23" i="3"/>
  <c r="I23" i="3"/>
  <c r="H22" i="3"/>
  <c r="F22" i="3"/>
  <c r="I22" i="3"/>
  <c r="H21" i="3"/>
  <c r="F21" i="3"/>
  <c r="I21" i="3"/>
  <c r="H20" i="3"/>
  <c r="F20" i="3"/>
  <c r="I20" i="3"/>
  <c r="H19" i="3"/>
  <c r="F19" i="3"/>
  <c r="I19" i="3"/>
  <c r="H18" i="3"/>
  <c r="F18" i="3"/>
  <c r="I18" i="3"/>
  <c r="H17" i="3"/>
  <c r="F17" i="3"/>
  <c r="I17" i="3"/>
  <c r="H16" i="3"/>
  <c r="F16" i="3"/>
  <c r="I16" i="3"/>
  <c r="H15" i="3"/>
  <c r="F15" i="3"/>
  <c r="I15" i="3"/>
  <c r="H14" i="3"/>
  <c r="F14" i="3"/>
  <c r="I14" i="3"/>
  <c r="H13" i="3"/>
  <c r="F13" i="3"/>
  <c r="I13" i="3"/>
  <c r="H12" i="3"/>
  <c r="F12" i="3"/>
  <c r="I12" i="3"/>
  <c r="H11" i="3"/>
  <c r="F11" i="3"/>
  <c r="I11" i="3"/>
  <c r="H10" i="3"/>
  <c r="F10" i="3"/>
  <c r="I10" i="3"/>
  <c r="H9" i="3"/>
  <c r="F9" i="3"/>
  <c r="I9" i="3"/>
  <c r="H8" i="3"/>
  <c r="F8" i="3"/>
  <c r="I8" i="3"/>
  <c r="H7" i="3"/>
  <c r="F7" i="3"/>
  <c r="I7" i="3"/>
  <c r="H6" i="3"/>
  <c r="F6" i="3"/>
  <c r="I6" i="3"/>
  <c r="H5" i="3"/>
  <c r="F5" i="3"/>
  <c r="I5" i="3"/>
  <c r="H4" i="3"/>
  <c r="F4" i="3"/>
  <c r="I4" i="3"/>
  <c r="H3" i="3"/>
  <c r="F3" i="3"/>
  <c r="I3" i="3"/>
  <c r="H115" i="2"/>
  <c r="H114" i="2"/>
  <c r="F114" i="2"/>
  <c r="I114" i="2"/>
  <c r="F113" i="2"/>
  <c r="I113" i="2"/>
  <c r="H113" i="2"/>
  <c r="H112" i="2"/>
  <c r="H111" i="2"/>
  <c r="H110" i="2"/>
  <c r="F110" i="2"/>
  <c r="I110" i="2"/>
  <c r="H109" i="2"/>
  <c r="F109" i="2"/>
  <c r="I109" i="2"/>
  <c r="H108" i="2"/>
  <c r="F108" i="2"/>
  <c r="I108" i="2"/>
  <c r="H107" i="2"/>
  <c r="F107" i="2"/>
  <c r="I107" i="2"/>
  <c r="H106" i="2"/>
  <c r="F106" i="2"/>
  <c r="I106" i="2"/>
  <c r="H105" i="2"/>
  <c r="F105" i="2"/>
  <c r="I105" i="2"/>
  <c r="H104" i="2"/>
  <c r="F104" i="2"/>
  <c r="I104" i="2"/>
  <c r="H97" i="2"/>
  <c r="F97" i="2"/>
  <c r="I97" i="2"/>
  <c r="H96" i="2"/>
  <c r="F96" i="2"/>
  <c r="I96" i="2"/>
  <c r="H95" i="2"/>
  <c r="F95" i="2"/>
  <c r="I95" i="2"/>
  <c r="H94" i="2"/>
  <c r="F94" i="2"/>
  <c r="I94" i="2"/>
  <c r="H93" i="2"/>
  <c r="F93" i="2"/>
  <c r="I93" i="2"/>
  <c r="H92" i="2"/>
  <c r="F92" i="2"/>
  <c r="I92" i="2"/>
  <c r="H91" i="2"/>
  <c r="F91" i="2"/>
  <c r="I91" i="2"/>
  <c r="H90" i="2"/>
  <c r="F90" i="2"/>
  <c r="I90" i="2"/>
  <c r="H89" i="2"/>
  <c r="F89" i="2"/>
  <c r="I89" i="2"/>
  <c r="H88" i="2"/>
  <c r="F88" i="2"/>
  <c r="I88" i="2"/>
  <c r="H87" i="2"/>
  <c r="F87" i="2"/>
  <c r="I87" i="2"/>
  <c r="H86" i="2"/>
  <c r="F86" i="2"/>
  <c r="I86" i="2"/>
  <c r="H85" i="2"/>
  <c r="F85" i="2"/>
  <c r="I85" i="2"/>
  <c r="H84" i="2"/>
  <c r="F84" i="2"/>
  <c r="I84" i="2"/>
  <c r="H83" i="2"/>
  <c r="F83" i="2"/>
  <c r="I83" i="2"/>
  <c r="H82" i="2"/>
  <c r="F82" i="2"/>
  <c r="I82" i="2"/>
  <c r="H81" i="2"/>
  <c r="F81" i="2"/>
  <c r="I81" i="2"/>
  <c r="H80" i="2"/>
  <c r="F80" i="2"/>
  <c r="I80" i="2"/>
  <c r="H253" i="11"/>
  <c r="H252" i="11"/>
  <c r="H251" i="11"/>
  <c r="H250" i="11"/>
  <c r="H249" i="11"/>
  <c r="H248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F253" i="11"/>
  <c r="F252" i="11"/>
  <c r="F251" i="11"/>
  <c r="F250" i="11"/>
  <c r="F249" i="11"/>
  <c r="F248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C32" i="9"/>
  <c r="B9" i="14"/>
  <c r="E26" i="8"/>
  <c r="B8" i="14"/>
  <c r="G2" i="8"/>
  <c r="J2" i="8"/>
  <c r="I2" i="8"/>
  <c r="I26" i="8"/>
  <c r="C8" i="14"/>
  <c r="H3" i="7"/>
  <c r="H5" i="7"/>
  <c r="F7" i="7"/>
  <c r="I7" i="7"/>
  <c r="F9" i="7"/>
  <c r="I9" i="7"/>
  <c r="F11" i="7"/>
  <c r="I11" i="7"/>
  <c r="F13" i="7"/>
  <c r="I13" i="7"/>
  <c r="F15" i="7"/>
  <c r="I15" i="7"/>
  <c r="F17" i="7"/>
  <c r="I17" i="7"/>
  <c r="F19" i="7"/>
  <c r="I19" i="7"/>
  <c r="H4" i="7"/>
  <c r="F6" i="7"/>
  <c r="I6" i="7"/>
  <c r="F8" i="7"/>
  <c r="I8" i="7"/>
  <c r="F10" i="7"/>
  <c r="I10" i="7"/>
  <c r="F12" i="7"/>
  <c r="I12" i="7"/>
  <c r="F14" i="7"/>
  <c r="I14" i="7"/>
  <c r="F16" i="7"/>
  <c r="I16" i="7"/>
  <c r="F18" i="7"/>
  <c r="I18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F2" i="7"/>
  <c r="I2" i="7"/>
  <c r="H2" i="7"/>
  <c r="H58" i="6"/>
  <c r="H60" i="6"/>
  <c r="H62" i="6"/>
  <c r="H64" i="6"/>
  <c r="H66" i="6"/>
  <c r="H68" i="6"/>
  <c r="H70" i="6"/>
  <c r="H72" i="6"/>
  <c r="H74" i="6"/>
  <c r="H76" i="6"/>
  <c r="H78" i="6"/>
  <c r="H80" i="6"/>
  <c r="H82" i="6"/>
  <c r="H84" i="6"/>
  <c r="H59" i="6"/>
  <c r="H61" i="6"/>
  <c r="H63" i="6"/>
  <c r="H65" i="6"/>
  <c r="H67" i="6"/>
  <c r="H69" i="6"/>
  <c r="H71" i="6"/>
  <c r="H73" i="6"/>
  <c r="H75" i="6"/>
  <c r="H77" i="6"/>
  <c r="H79" i="6"/>
  <c r="H81" i="6"/>
  <c r="H83" i="6"/>
  <c r="H85" i="6"/>
  <c r="F2" i="6"/>
  <c r="I2" i="6"/>
  <c r="H2" i="6"/>
  <c r="H63" i="4"/>
  <c r="H65" i="4"/>
  <c r="H67" i="4"/>
  <c r="H69" i="4"/>
  <c r="H71" i="4"/>
  <c r="H73" i="4"/>
  <c r="H75" i="4"/>
  <c r="H77" i="4"/>
  <c r="H79" i="4"/>
  <c r="F80" i="4"/>
  <c r="I80" i="4"/>
  <c r="F82" i="4"/>
  <c r="I82" i="4"/>
  <c r="F84" i="4"/>
  <c r="I84" i="4"/>
  <c r="H62" i="4"/>
  <c r="H64" i="4"/>
  <c r="H66" i="4"/>
  <c r="H68" i="4"/>
  <c r="H70" i="4"/>
  <c r="H72" i="4"/>
  <c r="H74" i="4"/>
  <c r="H76" i="4"/>
  <c r="H78" i="4"/>
  <c r="F81" i="4"/>
  <c r="I81" i="4"/>
  <c r="F83" i="4"/>
  <c r="I83" i="4"/>
  <c r="F85" i="4"/>
  <c r="I85" i="4"/>
  <c r="H80" i="4"/>
  <c r="H81" i="4"/>
  <c r="H82" i="4"/>
  <c r="H83" i="4"/>
  <c r="H84" i="4"/>
  <c r="H85" i="4"/>
  <c r="F20" i="4"/>
  <c r="I20" i="4"/>
  <c r="H20" i="4"/>
  <c r="F2" i="3"/>
  <c r="I2" i="3"/>
  <c r="H2" i="3"/>
  <c r="H45" i="2"/>
  <c r="H46" i="2"/>
  <c r="H48" i="2"/>
  <c r="H50" i="2"/>
  <c r="H52" i="2"/>
  <c r="H54" i="2"/>
  <c r="H56" i="2"/>
  <c r="H58" i="2"/>
  <c r="H60" i="2"/>
  <c r="H62" i="2"/>
  <c r="H64" i="2"/>
  <c r="H66" i="2"/>
  <c r="H68" i="2"/>
  <c r="H70" i="2"/>
  <c r="H72" i="2"/>
  <c r="H74" i="2"/>
  <c r="H76" i="2"/>
  <c r="H78" i="2"/>
  <c r="H47" i="2"/>
  <c r="H49" i="2"/>
  <c r="H51" i="2"/>
  <c r="H53" i="2"/>
  <c r="H55" i="2"/>
  <c r="H57" i="2"/>
  <c r="H59" i="2"/>
  <c r="H61" i="2"/>
  <c r="H63" i="2"/>
  <c r="H65" i="2"/>
  <c r="H67" i="2"/>
  <c r="H69" i="2"/>
  <c r="H71" i="2"/>
  <c r="H73" i="2"/>
  <c r="H75" i="2"/>
  <c r="H77" i="2"/>
  <c r="H79" i="2"/>
  <c r="F44" i="2"/>
  <c r="I44" i="2"/>
  <c r="H44" i="2"/>
  <c r="F3" i="7"/>
  <c r="I3" i="7"/>
  <c r="F4" i="7"/>
  <c r="I4" i="7"/>
  <c r="F5" i="7"/>
  <c r="I5" i="7"/>
  <c r="F85" i="6"/>
  <c r="I85" i="6"/>
  <c r="F83" i="6"/>
  <c r="I83" i="6"/>
  <c r="F81" i="6"/>
  <c r="I81" i="6"/>
  <c r="F79" i="6"/>
  <c r="I79" i="6"/>
  <c r="F77" i="6"/>
  <c r="I77" i="6"/>
  <c r="F75" i="6"/>
  <c r="I75" i="6"/>
  <c r="F73" i="6"/>
  <c r="I73" i="6"/>
  <c r="F71" i="6"/>
  <c r="I71" i="6"/>
  <c r="F69" i="6"/>
  <c r="I69" i="6"/>
  <c r="F67" i="6"/>
  <c r="I67" i="6"/>
  <c r="F65" i="6"/>
  <c r="I65" i="6"/>
  <c r="F63" i="6"/>
  <c r="I63" i="6"/>
  <c r="F61" i="6"/>
  <c r="I61" i="6"/>
  <c r="F59" i="6"/>
  <c r="I59" i="6"/>
  <c r="F84" i="6"/>
  <c r="I84" i="6"/>
  <c r="F82" i="6"/>
  <c r="I82" i="6"/>
  <c r="F80" i="6"/>
  <c r="I80" i="6"/>
  <c r="F78" i="6"/>
  <c r="I78" i="6"/>
  <c r="F76" i="6"/>
  <c r="I76" i="6"/>
  <c r="F74" i="6"/>
  <c r="I74" i="6"/>
  <c r="F72" i="6"/>
  <c r="I72" i="6"/>
  <c r="F70" i="6"/>
  <c r="I70" i="6"/>
  <c r="F68" i="6"/>
  <c r="I68" i="6"/>
  <c r="F66" i="6"/>
  <c r="I66" i="6"/>
  <c r="F64" i="6"/>
  <c r="I64" i="6"/>
  <c r="F62" i="6"/>
  <c r="I62" i="6"/>
  <c r="F60" i="6"/>
  <c r="I60" i="6"/>
  <c r="F58" i="6"/>
  <c r="I58" i="6"/>
  <c r="F78" i="4"/>
  <c r="I78" i="4"/>
  <c r="F76" i="4"/>
  <c r="I76" i="4"/>
  <c r="F74" i="4"/>
  <c r="I74" i="4"/>
  <c r="F72" i="4"/>
  <c r="I72" i="4"/>
  <c r="F70" i="4"/>
  <c r="I70" i="4"/>
  <c r="F68" i="4"/>
  <c r="I68" i="4"/>
  <c r="F66" i="4"/>
  <c r="I66" i="4"/>
  <c r="F64" i="4"/>
  <c r="I64" i="4"/>
  <c r="F62" i="4"/>
  <c r="I62" i="4"/>
  <c r="F79" i="4"/>
  <c r="I79" i="4"/>
  <c r="F77" i="4"/>
  <c r="I77" i="4"/>
  <c r="F75" i="4"/>
  <c r="I75" i="4"/>
  <c r="F73" i="4"/>
  <c r="I73" i="4"/>
  <c r="F71" i="4"/>
  <c r="I71" i="4"/>
  <c r="F69" i="4"/>
  <c r="I69" i="4"/>
  <c r="F67" i="4"/>
  <c r="I67" i="4"/>
  <c r="F65" i="4"/>
  <c r="I65" i="4"/>
  <c r="F63" i="4"/>
  <c r="I63" i="4"/>
  <c r="F79" i="2"/>
  <c r="I79" i="2"/>
  <c r="F77" i="2"/>
  <c r="I77" i="2"/>
  <c r="F75" i="2"/>
  <c r="I75" i="2"/>
  <c r="F73" i="2"/>
  <c r="I73" i="2"/>
  <c r="F71" i="2"/>
  <c r="I71" i="2"/>
  <c r="F69" i="2"/>
  <c r="I69" i="2"/>
  <c r="F67" i="2"/>
  <c r="I67" i="2"/>
  <c r="F65" i="2"/>
  <c r="I65" i="2"/>
  <c r="F63" i="2"/>
  <c r="I63" i="2"/>
  <c r="F61" i="2"/>
  <c r="I61" i="2"/>
  <c r="F59" i="2"/>
  <c r="I59" i="2"/>
  <c r="F57" i="2"/>
  <c r="I57" i="2"/>
  <c r="F55" i="2"/>
  <c r="I55" i="2"/>
  <c r="F53" i="2"/>
  <c r="I53" i="2"/>
  <c r="F51" i="2"/>
  <c r="I51" i="2"/>
  <c r="F49" i="2"/>
  <c r="I49" i="2"/>
  <c r="F47" i="2"/>
  <c r="I47" i="2"/>
  <c r="F78" i="2"/>
  <c r="I78" i="2"/>
  <c r="F76" i="2"/>
  <c r="I76" i="2"/>
  <c r="F74" i="2"/>
  <c r="I74" i="2"/>
  <c r="F72" i="2"/>
  <c r="I72" i="2"/>
  <c r="F70" i="2"/>
  <c r="I70" i="2"/>
  <c r="F68" i="2"/>
  <c r="I68" i="2"/>
  <c r="F66" i="2"/>
  <c r="I66" i="2"/>
  <c r="F64" i="2"/>
  <c r="I64" i="2"/>
  <c r="F62" i="2"/>
  <c r="I62" i="2"/>
  <c r="F60" i="2"/>
  <c r="I60" i="2"/>
  <c r="F58" i="2"/>
  <c r="I58" i="2"/>
  <c r="F56" i="2"/>
  <c r="I56" i="2"/>
  <c r="F54" i="2"/>
  <c r="I54" i="2"/>
  <c r="F52" i="2"/>
  <c r="I52" i="2"/>
  <c r="F50" i="2"/>
  <c r="I50" i="2"/>
  <c r="F48" i="2"/>
  <c r="I48" i="2"/>
  <c r="F46" i="2"/>
  <c r="I46" i="2"/>
  <c r="F45" i="2"/>
  <c r="I45" i="2"/>
  <c r="D32" i="3"/>
  <c r="B4" i="14"/>
  <c r="D254" i="11"/>
  <c r="B2" i="14"/>
  <c r="H86" i="6"/>
  <c r="C6" i="14"/>
  <c r="H254" i="11"/>
  <c r="C2" i="14"/>
  <c r="I80" i="11"/>
  <c r="I84" i="11"/>
  <c r="I88" i="11"/>
  <c r="I92" i="11"/>
  <c r="I96" i="11"/>
  <c r="I100" i="11"/>
  <c r="I104" i="11"/>
  <c r="I108" i="11"/>
  <c r="I112" i="11"/>
  <c r="I116" i="11"/>
  <c r="I120" i="11"/>
  <c r="I124" i="11"/>
  <c r="I128" i="11"/>
  <c r="I26" i="11"/>
  <c r="I28" i="11"/>
  <c r="I30" i="11"/>
  <c r="I32" i="11"/>
  <c r="I34" i="11"/>
  <c r="I36" i="11"/>
  <c r="I38" i="11"/>
  <c r="I40" i="11"/>
  <c r="I42" i="11"/>
  <c r="I44" i="11"/>
  <c r="I46" i="11"/>
  <c r="I48" i="11"/>
  <c r="I50" i="11"/>
  <c r="I52" i="11"/>
  <c r="I54" i="11"/>
  <c r="I56" i="11"/>
  <c r="I58" i="11"/>
  <c r="I60" i="11"/>
  <c r="I62" i="11"/>
  <c r="I64" i="11"/>
  <c r="I66" i="11"/>
  <c r="I68" i="11"/>
  <c r="I70" i="11"/>
  <c r="I72" i="11"/>
  <c r="I74" i="11"/>
  <c r="I76" i="11"/>
  <c r="I78" i="11"/>
  <c r="I82" i="11"/>
  <c r="I86" i="11"/>
  <c r="I90" i="11"/>
  <c r="I94" i="11"/>
  <c r="I98" i="11"/>
  <c r="I102" i="11"/>
  <c r="I106" i="11"/>
  <c r="I110" i="11"/>
  <c r="I114" i="11"/>
  <c r="I118" i="11"/>
  <c r="I122" i="11"/>
  <c r="I126" i="11"/>
  <c r="I130" i="11"/>
  <c r="I132" i="11"/>
  <c r="I134" i="11"/>
  <c r="I136" i="11"/>
  <c r="I138" i="11"/>
  <c r="I140" i="11"/>
  <c r="I142" i="11"/>
  <c r="I144" i="11"/>
  <c r="I146" i="11"/>
  <c r="I148" i="11"/>
  <c r="I150" i="11"/>
  <c r="I152" i="11"/>
  <c r="I154" i="11"/>
  <c r="I156" i="11"/>
  <c r="I158" i="11"/>
  <c r="I160" i="11"/>
  <c r="I162" i="11"/>
  <c r="I164" i="11"/>
  <c r="I166" i="11"/>
  <c r="I168" i="11"/>
  <c r="I170" i="11"/>
  <c r="I172" i="11"/>
  <c r="I174" i="11"/>
  <c r="I176" i="11"/>
  <c r="I178" i="11"/>
  <c r="I180" i="11"/>
  <c r="I182" i="11"/>
  <c r="I184" i="11"/>
  <c r="I186" i="11"/>
  <c r="I188" i="11"/>
  <c r="I190" i="11"/>
  <c r="I192" i="11"/>
  <c r="I194" i="11"/>
  <c r="I196" i="11"/>
  <c r="I198" i="11"/>
  <c r="I200" i="11"/>
  <c r="I202" i="11"/>
  <c r="I204" i="11"/>
  <c r="I206" i="11"/>
  <c r="I208" i="11"/>
  <c r="I210" i="11"/>
  <c r="I212" i="11"/>
  <c r="I214" i="11"/>
  <c r="I216" i="11"/>
  <c r="I218" i="11"/>
  <c r="I220" i="11"/>
  <c r="I222" i="11"/>
  <c r="I224" i="11"/>
  <c r="I226" i="11"/>
  <c r="I228" i="11"/>
  <c r="I230" i="11"/>
  <c r="I232" i="11"/>
  <c r="I234" i="11"/>
  <c r="I236" i="11"/>
  <c r="I238" i="11"/>
  <c r="I240" i="11"/>
  <c r="I248" i="11"/>
  <c r="I250" i="11"/>
  <c r="I252" i="11"/>
  <c r="I27" i="11"/>
  <c r="I29" i="11"/>
  <c r="I31" i="11"/>
  <c r="I33" i="11"/>
  <c r="I35" i="11"/>
  <c r="I37" i="11"/>
  <c r="I39" i="11"/>
  <c r="I41" i="11"/>
  <c r="I43" i="11"/>
  <c r="I45" i="11"/>
  <c r="I47" i="11"/>
  <c r="I49" i="11"/>
  <c r="I51" i="11"/>
  <c r="I53" i="11"/>
  <c r="I55" i="11"/>
  <c r="I57" i="11"/>
  <c r="I59" i="11"/>
  <c r="I61" i="11"/>
  <c r="I63" i="11"/>
  <c r="I65" i="11"/>
  <c r="I67" i="11"/>
  <c r="I69" i="11"/>
  <c r="I71" i="11"/>
  <c r="I73" i="11"/>
  <c r="I75" i="11"/>
  <c r="I77" i="11"/>
  <c r="I79" i="11"/>
  <c r="I81" i="11"/>
  <c r="I83" i="11"/>
  <c r="I85" i="11"/>
  <c r="I87" i="11"/>
  <c r="I89" i="11"/>
  <c r="I91" i="11"/>
  <c r="I93" i="11"/>
  <c r="I95" i="11"/>
  <c r="I97" i="11"/>
  <c r="I99" i="11"/>
  <c r="I101" i="11"/>
  <c r="I103" i="11"/>
  <c r="I105" i="11"/>
  <c r="I107" i="11"/>
  <c r="I109" i="11"/>
  <c r="I111" i="11"/>
  <c r="I113" i="11"/>
  <c r="I115" i="11"/>
  <c r="I117" i="11"/>
  <c r="I119" i="11"/>
  <c r="I121" i="11"/>
  <c r="I123" i="11"/>
  <c r="I125" i="11"/>
  <c r="I127" i="11"/>
  <c r="I129" i="11"/>
  <c r="I131" i="11"/>
  <c r="I133" i="11"/>
  <c r="I135" i="11"/>
  <c r="I137" i="11"/>
  <c r="I139" i="11"/>
  <c r="I141" i="11"/>
  <c r="I143" i="11"/>
  <c r="I145" i="11"/>
  <c r="I147" i="11"/>
  <c r="I149" i="11"/>
  <c r="I151" i="11"/>
  <c r="I153" i="11"/>
  <c r="I155" i="11"/>
  <c r="I157" i="11"/>
  <c r="I159" i="11"/>
  <c r="I161" i="11"/>
  <c r="I163" i="11"/>
  <c r="I165" i="11"/>
  <c r="I167" i="11"/>
  <c r="I169" i="11"/>
  <c r="I171" i="11"/>
  <c r="I173" i="11"/>
  <c r="I175" i="11"/>
  <c r="I177" i="11"/>
  <c r="I179" i="11"/>
  <c r="I181" i="11"/>
  <c r="I183" i="11"/>
  <c r="I185" i="11"/>
  <c r="I187" i="11"/>
  <c r="I189" i="11"/>
  <c r="I191" i="11"/>
  <c r="I193" i="11"/>
  <c r="I195" i="11"/>
  <c r="I197" i="11"/>
  <c r="I199" i="11"/>
  <c r="I201" i="11"/>
  <c r="I203" i="11"/>
  <c r="I205" i="11"/>
  <c r="I207" i="11"/>
  <c r="I209" i="11"/>
  <c r="I211" i="11"/>
  <c r="I213" i="11"/>
  <c r="I215" i="11"/>
  <c r="I217" i="11"/>
  <c r="I219" i="11"/>
  <c r="I221" i="11"/>
  <c r="I223" i="11"/>
  <c r="I225" i="11"/>
  <c r="I227" i="11"/>
  <c r="I229" i="11"/>
  <c r="I231" i="11"/>
  <c r="I233" i="11"/>
  <c r="I235" i="11"/>
  <c r="I237" i="11"/>
  <c r="I239" i="11"/>
  <c r="I241" i="11"/>
  <c r="I249" i="11"/>
  <c r="I251" i="11"/>
  <c r="I253" i="11"/>
  <c r="I254" i="11"/>
  <c r="D2" i="14"/>
  <c r="D116" i="2"/>
  <c r="B3" i="14"/>
  <c r="B7" i="14"/>
  <c r="D86" i="6"/>
  <c r="B6" i="14"/>
  <c r="D86" i="4"/>
  <c r="B5" i="14"/>
  <c r="I56" i="4"/>
  <c r="J26" i="8"/>
  <c r="D8" i="14"/>
  <c r="I86" i="6"/>
  <c r="D6" i="14"/>
  <c r="H86" i="4"/>
  <c r="C5" i="14"/>
  <c r="I86" i="4"/>
  <c r="D5" i="14"/>
  <c r="B10" i="14"/>
  <c r="F112" i="2"/>
  <c r="I112" i="2"/>
  <c r="F115" i="2"/>
  <c r="I115" i="2"/>
  <c r="F111" i="2"/>
  <c r="I111" i="2"/>
  <c r="H98" i="2"/>
  <c r="F98" i="2"/>
  <c r="I98" i="2"/>
  <c r="H103" i="2"/>
  <c r="H102" i="2"/>
  <c r="H99" i="2"/>
  <c r="H100" i="2"/>
  <c r="F99" i="2"/>
  <c r="I99" i="2"/>
  <c r="H101" i="2"/>
  <c r="F101" i="2"/>
  <c r="I101" i="2"/>
  <c r="F102" i="2"/>
  <c r="I102" i="2"/>
  <c r="F103" i="2"/>
  <c r="I103" i="2"/>
  <c r="F100" i="2"/>
  <c r="I100" i="2"/>
  <c r="I116" i="2"/>
  <c r="D3" i="14"/>
  <c r="H116" i="2"/>
  <c r="C3" i="14"/>
  <c r="H32" i="3"/>
  <c r="C4" i="14"/>
  <c r="I32" i="3"/>
  <c r="D4" i="14"/>
  <c r="H38" i="7"/>
  <c r="H39" i="7"/>
  <c r="H40" i="7"/>
  <c r="H41" i="7"/>
  <c r="H42" i="7"/>
  <c r="H43" i="7"/>
  <c r="H61" i="7"/>
  <c r="C7" i="14"/>
  <c r="C10" i="14"/>
  <c r="F38" i="7"/>
  <c r="I38" i="7"/>
  <c r="F42" i="7"/>
  <c r="I42" i="7"/>
  <c r="F43" i="7"/>
  <c r="I43" i="7"/>
  <c r="F39" i="7"/>
  <c r="I39" i="7"/>
  <c r="F41" i="7"/>
  <c r="I41" i="7"/>
  <c r="F40" i="7"/>
  <c r="I40" i="7"/>
  <c r="I61" i="7"/>
  <c r="D7" i="14"/>
  <c r="D10" i="14"/>
</calcChain>
</file>

<file path=xl/sharedStrings.xml><?xml version="1.0" encoding="utf-8"?>
<sst xmlns="http://schemas.openxmlformats.org/spreadsheetml/2006/main" count="865" uniqueCount="126">
  <si>
    <t>ФОТО</t>
  </si>
  <si>
    <t>НАЗВАНИЕ</t>
  </si>
  <si>
    <t>РАЗМЕР</t>
  </si>
  <si>
    <t>КОЛИЧЕСТВО</t>
  </si>
  <si>
    <t>ИТОГО</t>
  </si>
  <si>
    <t>xs</t>
  </si>
  <si>
    <t>s</t>
  </si>
  <si>
    <t>m</t>
  </si>
  <si>
    <t>l</t>
  </si>
  <si>
    <t>xl</t>
  </si>
  <si>
    <t>xxl</t>
  </si>
  <si>
    <t>маст хев</t>
  </si>
  <si>
    <t>мистери флауэрс</t>
  </si>
  <si>
    <t>акварель</t>
  </si>
  <si>
    <t>крокет фламинго</t>
  </si>
  <si>
    <t>джеверли зебра</t>
  </si>
  <si>
    <t>колибри</t>
  </si>
  <si>
    <t>айс зомби</t>
  </si>
  <si>
    <t>леопард скин</t>
  </si>
  <si>
    <t>леопард энгри</t>
  </si>
  <si>
    <t>трейсери</t>
  </si>
  <si>
    <t>губы</t>
  </si>
  <si>
    <t>слоны</t>
  </si>
  <si>
    <t>смайл</t>
  </si>
  <si>
    <t>милитари</t>
  </si>
  <si>
    <t>спейс пинк</t>
  </si>
  <si>
    <t>чебурашка</t>
  </si>
  <si>
    <t>барби</t>
  </si>
  <si>
    <t>зебра</t>
  </si>
  <si>
    <t>лошадь</t>
  </si>
  <si>
    <t>даймондс</t>
  </si>
  <si>
    <t>токио</t>
  </si>
  <si>
    <t>лев</t>
  </si>
  <si>
    <t>черные шорты</t>
  </si>
  <si>
    <t>скот</t>
  </si>
  <si>
    <t>облака</t>
  </si>
  <si>
    <t>ангри лео</t>
  </si>
  <si>
    <t>даймондс раздельный</t>
  </si>
  <si>
    <t>лео скин раздельный</t>
  </si>
  <si>
    <t>трейсери раздельный</t>
  </si>
  <si>
    <t>белый айснейк</t>
  </si>
  <si>
    <t>розовый айснейк</t>
  </si>
  <si>
    <t>милитари раздельный</t>
  </si>
  <si>
    <t>Upswag кеды жемчуг</t>
  </si>
  <si>
    <t xml:space="preserve">Mynameis_T-s </t>
  </si>
  <si>
    <t xml:space="preserve">
Success_MK</t>
  </si>
  <si>
    <t>Hustl_T-s</t>
  </si>
  <si>
    <t xml:space="preserve">Bat_MK </t>
  </si>
  <si>
    <t xml:space="preserve">
Brave_T-s </t>
  </si>
  <si>
    <t>skinnyloveblack_jeans</t>
  </si>
  <si>
    <t>skinnylove_jeans</t>
  </si>
  <si>
    <t>boyfriend_jeans</t>
  </si>
  <si>
    <t>torn_jeans</t>
  </si>
  <si>
    <t xml:space="preserve">Такие же как джинсы выше только темно-темносиние
</t>
  </si>
  <si>
    <t>черный</t>
  </si>
  <si>
    <t>леопард</t>
  </si>
  <si>
    <t xml:space="preserve">голубой </t>
  </si>
  <si>
    <t>розовый</t>
  </si>
  <si>
    <t>хs</t>
  </si>
  <si>
    <t>Кеды Flasf Blue со светящейся подошвой</t>
  </si>
  <si>
    <t>Кеды Flasf Yell со светящейся подошвой</t>
  </si>
  <si>
    <t>Кеды Military ворс</t>
  </si>
  <si>
    <t>Кеды Leopard Skin ворс</t>
  </si>
  <si>
    <t>Кеды #black</t>
  </si>
  <si>
    <t>Кеды Upbzzz Pink</t>
  </si>
  <si>
    <t>Кеды Upbzzz Black</t>
  </si>
  <si>
    <t>angry cat</t>
  </si>
  <si>
    <t>fildy</t>
  </si>
  <si>
    <t>window</t>
  </si>
  <si>
    <t>marmalade</t>
  </si>
  <si>
    <t>myoks milk</t>
  </si>
  <si>
    <t>myoks</t>
  </si>
  <si>
    <t>bananas</t>
  </si>
  <si>
    <t>rus panda</t>
  </si>
  <si>
    <t>myoks pink</t>
  </si>
  <si>
    <t>ck</t>
  </si>
  <si>
    <t>black</t>
  </si>
  <si>
    <t>blue</t>
  </si>
  <si>
    <t>peach</t>
  </si>
  <si>
    <t>sold</t>
  </si>
  <si>
    <t>ryasa pink</t>
  </si>
  <si>
    <t>ryasa black</t>
  </si>
  <si>
    <t>fit mix</t>
  </si>
  <si>
    <t>fit mix gray</t>
  </si>
  <si>
    <t>smile</t>
  </si>
  <si>
    <t>sanktions dark</t>
  </si>
  <si>
    <t>sanktions pink</t>
  </si>
  <si>
    <t>sanktions blue</t>
  </si>
  <si>
    <t>twelve yell</t>
  </si>
  <si>
    <t>beee</t>
  </si>
  <si>
    <t>lilired</t>
  </si>
  <si>
    <t>liliwhite</t>
  </si>
  <si>
    <t>omg</t>
  </si>
  <si>
    <t>sukpad</t>
  </si>
  <si>
    <t>sukpad black</t>
  </si>
  <si>
    <t>штаны skin bronze</t>
  </si>
  <si>
    <t>штаны skin cherry</t>
  </si>
  <si>
    <t xml:space="preserve">штаны skin </t>
  </si>
  <si>
    <t>леггинсы kilo</t>
  </si>
  <si>
    <t>штаны banana</t>
  </si>
  <si>
    <t>костюм pearl</t>
  </si>
  <si>
    <t>$ РОЗНИЦА</t>
  </si>
  <si>
    <t>% наценки в розн</t>
  </si>
  <si>
    <t>объем заказа итого</t>
  </si>
  <si>
    <t>Доход с заказа</t>
  </si>
  <si>
    <t>Наименование группы</t>
  </si>
  <si>
    <t>Количество</t>
  </si>
  <si>
    <t>Верхи/Костюмы</t>
  </si>
  <si>
    <t>Леггинсы/Штаны/ШОРТЫ</t>
  </si>
  <si>
    <t>Майки/Футболки</t>
  </si>
  <si>
    <t>Сумма заказа</t>
  </si>
  <si>
    <t>Доход</t>
  </si>
  <si>
    <r>
      <t>∆</t>
    </r>
    <r>
      <rPr>
        <b/>
        <sz val="8.8000000000000007"/>
        <color theme="0"/>
        <rFont val="Calibri"/>
        <family val="2"/>
        <charset val="204"/>
      </rPr>
      <t xml:space="preserve"> ОТ РОЗНИЦЫ</t>
    </r>
  </si>
  <si>
    <t>ПЛАТЬЯ/ЮБКИ</t>
  </si>
  <si>
    <t>КУПАЛЬНИКИ</t>
  </si>
  <si>
    <t>ОБУВЬ</t>
  </si>
  <si>
    <t>ДЖИНСЫ</t>
  </si>
  <si>
    <t>РЮКЗАКИ</t>
  </si>
  <si>
    <t>РОЗНИЦА</t>
  </si>
  <si>
    <t xml:space="preserve"> РОЗНИЦА</t>
  </si>
  <si>
    <t>move on</t>
  </si>
  <si>
    <t>Кеды Black Romb</t>
  </si>
  <si>
    <t>GOLD ISWAGGY</t>
  </si>
  <si>
    <t>красный</t>
  </si>
  <si>
    <t>опт рубли</t>
  </si>
  <si>
    <t>denim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</si>
</sst>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8.8000000000000007"/>
      <color theme="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2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04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0" fillId="3" borderId="0" xfId="0" applyFill="1"/>
    <xf numFmtId="0" fontId="0" fillId="3" borderId="1" xfId="0" applyFill="1" applyBorder="1"/>
    <xf numFmtId="0" fontId="0" fillId="3" borderId="0" xfId="0" applyFill="1" applyAlignment="1">
      <alignment vertical="center" wrapText="1"/>
    </xf>
    <xf numFmtId="0" fontId="1" fillId="2" borderId="4" xfId="0" applyFont="1" applyFill="1" applyBorder="1"/>
    <xf numFmtId="0" fontId="2" fillId="3" borderId="1" xfId="0" applyFont="1" applyFill="1" applyBorder="1"/>
    <xf numFmtId="0" fontId="0" fillId="0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3" borderId="4" xfId="0" applyFill="1" applyBorder="1"/>
    <xf numFmtId="0" fontId="1" fillId="3" borderId="0" xfId="0" applyFont="1" applyFill="1"/>
    <xf numFmtId="0" fontId="1" fillId="3" borderId="0" xfId="0" applyFont="1" applyFill="1" applyAlignment="1">
      <alignment vertical="center" wrapText="1"/>
    </xf>
    <xf numFmtId="1" fontId="0" fillId="5" borderId="1" xfId="0" applyNumberFormat="1" applyFill="1" applyBorder="1"/>
    <xf numFmtId="1" fontId="0" fillId="4" borderId="1" xfId="0" applyNumberFormat="1" applyFill="1" applyBorder="1"/>
    <xf numFmtId="1" fontId="0" fillId="0" borderId="1" xfId="0" applyNumberFormat="1" applyFill="1" applyBorder="1"/>
    <xf numFmtId="9" fontId="0" fillId="0" borderId="1" xfId="1" applyFont="1" applyFill="1" applyBorder="1"/>
    <xf numFmtId="1" fontId="6" fillId="3" borderId="4" xfId="0" applyNumberFormat="1" applyFont="1" applyFill="1" applyBorder="1"/>
    <xf numFmtId="1" fontId="2" fillId="4" borderId="1" xfId="0" applyNumberFormat="1" applyFont="1" applyFill="1" applyBorder="1"/>
    <xf numFmtId="1" fontId="6" fillId="4" borderId="4" xfId="0" applyNumberFormat="1" applyFont="1" applyFill="1" applyBorder="1"/>
    <xf numFmtId="1" fontId="8" fillId="3" borderId="1" xfId="0" applyNumberFormat="1" applyFont="1" applyFill="1" applyBorder="1"/>
    <xf numFmtId="0" fontId="8" fillId="3" borderId="1" xfId="0" applyFont="1" applyFill="1" applyBorder="1"/>
    <xf numFmtId="1" fontId="9" fillId="4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7" fillId="3" borderId="0" xfId="0" applyFont="1" applyFill="1"/>
    <xf numFmtId="1" fontId="7" fillId="3" borderId="0" xfId="0" applyNumberFormat="1" applyFont="1" applyFill="1"/>
    <xf numFmtId="1" fontId="7" fillId="3" borderId="1" xfId="0" applyNumberFormat="1" applyFont="1" applyFill="1" applyBorder="1"/>
    <xf numFmtId="0" fontId="11" fillId="3" borderId="1" xfId="0" applyFont="1" applyFill="1" applyBorder="1"/>
    <xf numFmtId="0" fontId="10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1" fillId="3" borderId="1" xfId="0" applyNumberFormat="1" applyFont="1" applyFill="1" applyBorder="1"/>
    <xf numFmtId="1" fontId="11" fillId="3" borderId="0" xfId="0" applyNumberFormat="1" applyFont="1" applyFill="1" applyBorder="1"/>
    <xf numFmtId="0" fontId="12" fillId="3" borderId="2" xfId="0" applyFont="1" applyFill="1" applyBorder="1" applyAlignment="1">
      <alignment horizontal="center"/>
    </xf>
    <xf numFmtId="0" fontId="14" fillId="3" borderId="1" xfId="0" applyFont="1" applyFill="1" applyBorder="1"/>
    <xf numFmtId="1" fontId="14" fillId="3" borderId="1" xfId="0" applyNumberFormat="1" applyFont="1" applyFill="1" applyBorder="1"/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/>
    <xf numFmtId="1" fontId="7" fillId="2" borderId="1" xfId="0" applyNumberFormat="1" applyFont="1" applyFill="1" applyBorder="1" applyAlignment="1">
      <alignment horizontal="center"/>
    </xf>
    <xf numFmtId="9" fontId="0" fillId="3" borderId="4" xfId="0" applyNumberFormat="1" applyFill="1" applyBorder="1"/>
    <xf numFmtId="9" fontId="0" fillId="3" borderId="1" xfId="0" applyNumberFormat="1" applyFill="1" applyBorder="1"/>
    <xf numFmtId="9" fontId="0" fillId="3" borderId="0" xfId="0" applyNumberFormat="1" applyFill="1"/>
    <xf numFmtId="9" fontId="2" fillId="3" borderId="1" xfId="0" applyNumberFormat="1" applyFont="1" applyFill="1" applyBorder="1"/>
    <xf numFmtId="9" fontId="7" fillId="3" borderId="1" xfId="0" applyNumberFormat="1" applyFont="1" applyFill="1" applyBorder="1"/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1" fontId="0" fillId="0" borderId="1" xfId="0" applyNumberFormat="1" applyFill="1" applyBorder="1" applyAlignment="1">
      <alignment vertical="center"/>
    </xf>
    <xf numFmtId="1" fontId="0" fillId="4" borderId="1" xfId="0" applyNumberFormat="1" applyFill="1" applyBorder="1" applyAlignment="1">
      <alignment vertical="center"/>
    </xf>
    <xf numFmtId="9" fontId="0" fillId="0" borderId="1" xfId="1" applyFont="1" applyFill="1" applyBorder="1" applyAlignment="1">
      <alignment vertical="center"/>
    </xf>
    <xf numFmtId="1" fontId="2" fillId="4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vertical="center"/>
    </xf>
    <xf numFmtId="1" fontId="2" fillId="5" borderId="1" xfId="0" applyNumberFormat="1" applyFont="1" applyFill="1" applyBorder="1" applyAlignment="1">
      <alignment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3" borderId="2" xfId="0" applyFill="1" applyBorder="1" applyAlignment="1">
      <alignment horizontal="left" wrapText="1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9" fontId="2" fillId="3" borderId="2" xfId="1" applyFont="1" applyFill="1" applyBorder="1" applyAlignment="1">
      <alignment horizontal="center"/>
    </xf>
    <xf numFmtId="9" fontId="2" fillId="3" borderId="3" xfId="1" applyFont="1" applyFill="1" applyBorder="1" applyAlignment="1">
      <alignment horizontal="center"/>
    </xf>
    <xf numFmtId="9" fontId="2" fillId="3" borderId="4" xfId="1" applyFont="1" applyFill="1" applyBorder="1" applyAlignment="1">
      <alignment horizontal="center"/>
    </xf>
    <xf numFmtId="1" fontId="13" fillId="4" borderId="2" xfId="0" applyNumberFormat="1" applyFont="1" applyFill="1" applyBorder="1" applyAlignment="1">
      <alignment horizontal="center"/>
    </xf>
    <xf numFmtId="1" fontId="13" fillId="4" borderId="3" xfId="0" applyNumberFormat="1" applyFont="1" applyFill="1" applyBorder="1" applyAlignment="1">
      <alignment horizontal="center"/>
    </xf>
    <xf numFmtId="1" fontId="13" fillId="4" borderId="4" xfId="0" applyNumberFormat="1" applyFont="1" applyFill="1" applyBorder="1" applyAlignment="1">
      <alignment horizontal="center"/>
    </xf>
    <xf numFmtId="1" fontId="13" fillId="3" borderId="2" xfId="0" applyNumberFormat="1" applyFont="1" applyFill="1" applyBorder="1" applyAlignment="1">
      <alignment horizontal="center"/>
    </xf>
    <xf numFmtId="1" fontId="13" fillId="3" borderId="3" xfId="0" applyNumberFormat="1" applyFont="1" applyFill="1" applyBorder="1" applyAlignment="1">
      <alignment horizontal="center"/>
    </xf>
    <xf numFmtId="1" fontId="13" fillId="3" borderId="4" xfId="0" applyNumberFormat="1" applyFont="1" applyFill="1" applyBorder="1" applyAlignment="1">
      <alignment horizontal="center"/>
    </xf>
    <xf numFmtId="1" fontId="13" fillId="5" borderId="2" xfId="0" applyNumberFormat="1" applyFont="1" applyFill="1" applyBorder="1" applyAlignment="1">
      <alignment horizontal="center"/>
    </xf>
    <xf numFmtId="1" fontId="13" fillId="5" borderId="3" xfId="0" applyNumberFormat="1" applyFont="1" applyFill="1" applyBorder="1" applyAlignment="1">
      <alignment horizontal="center"/>
    </xf>
    <xf numFmtId="1" fontId="13" fillId="5" borderId="4" xfId="0" applyNumberFormat="1" applyFont="1" applyFill="1" applyBorder="1" applyAlignment="1">
      <alignment horizontal="center"/>
    </xf>
    <xf numFmtId="1" fontId="2" fillId="4" borderId="2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1" fontId="2" fillId="4" borderId="3" xfId="0" applyNumberFormat="1" applyFont="1" applyFill="1" applyBorder="1" applyAlignment="1">
      <alignment horizontal="center"/>
    </xf>
    <xf numFmtId="1" fontId="2" fillId="4" borderId="4" xfId="0" applyNumberFormat="1" applyFont="1" applyFill="1" applyBorder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colors>
    <mruColors>
      <color rgb="FFFF99FF"/>
      <color rgb="FF5DFD8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18" Type="http://schemas.openxmlformats.org/officeDocument/2006/relationships/image" Target="../media/image60.jpe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17" Type="http://schemas.openxmlformats.org/officeDocument/2006/relationships/image" Target="../media/image59.jpe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5" Type="http://schemas.openxmlformats.org/officeDocument/2006/relationships/image" Target="../media/image48.jpeg"/><Relationship Id="rId15" Type="http://schemas.openxmlformats.org/officeDocument/2006/relationships/image" Target="../media/image57.jpeg"/><Relationship Id="rId10" Type="http://schemas.openxmlformats.org/officeDocument/2006/relationships/image" Target="../media/image53.jpeg"/><Relationship Id="rId19" Type="http://schemas.openxmlformats.org/officeDocument/2006/relationships/image" Target="../media/image61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2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67.jpeg"/><Relationship Id="rId5" Type="http://schemas.openxmlformats.org/officeDocument/2006/relationships/image" Target="../media/image66.jpeg"/><Relationship Id="rId4" Type="http://schemas.openxmlformats.org/officeDocument/2006/relationships/image" Target="../media/image2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jpeg"/><Relationship Id="rId3" Type="http://schemas.openxmlformats.org/officeDocument/2006/relationships/image" Target="../media/image70.jpe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5" Type="http://schemas.openxmlformats.org/officeDocument/2006/relationships/image" Target="../media/image81.jpeg"/><Relationship Id="rId10" Type="http://schemas.openxmlformats.org/officeDocument/2006/relationships/image" Target="../media/image76.jpeg"/><Relationship Id="rId4" Type="http://schemas.openxmlformats.org/officeDocument/2006/relationships/image" Target="../media/image21.jpg"/><Relationship Id="rId9" Type="http://schemas.openxmlformats.org/officeDocument/2006/relationships/image" Target="../media/image75.jpeg"/><Relationship Id="rId14" Type="http://schemas.openxmlformats.org/officeDocument/2006/relationships/image" Target="../media/image8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3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2.jpeg"/><Relationship Id="rId2" Type="http://schemas.openxmlformats.org/officeDocument/2006/relationships/image" Target="../media/image82.jpeg"/><Relationship Id="rId1" Type="http://schemas.openxmlformats.org/officeDocument/2006/relationships/image" Target="../media/image21.jpg"/><Relationship Id="rId6" Type="http://schemas.openxmlformats.org/officeDocument/2006/relationships/image" Target="../media/image86.jpeg"/><Relationship Id="rId11" Type="http://schemas.openxmlformats.org/officeDocument/2006/relationships/image" Target="../media/image91.jpeg"/><Relationship Id="rId5" Type="http://schemas.openxmlformats.org/officeDocument/2006/relationships/image" Target="../media/image85.jpeg"/><Relationship Id="rId15" Type="http://schemas.openxmlformats.org/officeDocument/2006/relationships/image" Target="../media/image95.jpeg"/><Relationship Id="rId10" Type="http://schemas.openxmlformats.org/officeDocument/2006/relationships/image" Target="../media/image90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Relationship Id="rId14" Type="http://schemas.openxmlformats.org/officeDocument/2006/relationships/image" Target="../media/image9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3" Type="http://schemas.openxmlformats.org/officeDocument/2006/relationships/image" Target="../media/image97.jpeg"/><Relationship Id="rId7" Type="http://schemas.openxmlformats.org/officeDocument/2006/relationships/image" Target="../media/image101.jpg"/><Relationship Id="rId12" Type="http://schemas.openxmlformats.org/officeDocument/2006/relationships/image" Target="../media/image106.jpeg"/><Relationship Id="rId2" Type="http://schemas.openxmlformats.org/officeDocument/2006/relationships/image" Target="../media/image96.jpeg"/><Relationship Id="rId1" Type="http://schemas.openxmlformats.org/officeDocument/2006/relationships/image" Target="../media/image21.jpg"/><Relationship Id="rId6" Type="http://schemas.openxmlformats.org/officeDocument/2006/relationships/image" Target="../media/image100.jpg"/><Relationship Id="rId11" Type="http://schemas.openxmlformats.org/officeDocument/2006/relationships/image" Target="../media/image105.jpeg"/><Relationship Id="rId5" Type="http://schemas.openxmlformats.org/officeDocument/2006/relationships/image" Target="../media/image99.jpg"/><Relationship Id="rId10" Type="http://schemas.openxmlformats.org/officeDocument/2006/relationships/image" Target="../media/image104.jpeg"/><Relationship Id="rId4" Type="http://schemas.openxmlformats.org/officeDocument/2006/relationships/image" Target="../media/image98.jpeg"/><Relationship Id="rId9" Type="http://schemas.openxmlformats.org/officeDocument/2006/relationships/image" Target="../media/image103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8.jpeg"/><Relationship Id="rId18" Type="http://schemas.openxmlformats.org/officeDocument/2006/relationships/image" Target="../media/image123.jpeg"/><Relationship Id="rId3" Type="http://schemas.openxmlformats.org/officeDocument/2006/relationships/image" Target="../media/image108.jpeg"/><Relationship Id="rId7" Type="http://schemas.openxmlformats.org/officeDocument/2006/relationships/image" Target="../media/image112.jpeg"/><Relationship Id="rId12" Type="http://schemas.openxmlformats.org/officeDocument/2006/relationships/image" Target="../media/image117.jpeg"/><Relationship Id="rId17" Type="http://schemas.openxmlformats.org/officeDocument/2006/relationships/image" Target="../media/image122.jpeg"/><Relationship Id="rId2" Type="http://schemas.openxmlformats.org/officeDocument/2006/relationships/image" Target="../media/image107.jpeg"/><Relationship Id="rId16" Type="http://schemas.openxmlformats.org/officeDocument/2006/relationships/image" Target="../media/image121.jpeg"/><Relationship Id="rId20" Type="http://schemas.openxmlformats.org/officeDocument/2006/relationships/image" Target="../media/image125.jpeg"/><Relationship Id="rId1" Type="http://schemas.openxmlformats.org/officeDocument/2006/relationships/image" Target="../media/image21.jpg"/><Relationship Id="rId6" Type="http://schemas.openxmlformats.org/officeDocument/2006/relationships/image" Target="../media/image111.jpeg"/><Relationship Id="rId11" Type="http://schemas.openxmlformats.org/officeDocument/2006/relationships/image" Target="../media/image116.jpeg"/><Relationship Id="rId5" Type="http://schemas.openxmlformats.org/officeDocument/2006/relationships/image" Target="../media/image110.jpeg"/><Relationship Id="rId15" Type="http://schemas.openxmlformats.org/officeDocument/2006/relationships/image" Target="../media/image120.jpeg"/><Relationship Id="rId10" Type="http://schemas.openxmlformats.org/officeDocument/2006/relationships/image" Target="../media/image115.jpeg"/><Relationship Id="rId19" Type="http://schemas.openxmlformats.org/officeDocument/2006/relationships/image" Target="../media/image124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Relationship Id="rId14" Type="http://schemas.openxmlformats.org/officeDocument/2006/relationships/image" Target="../media/image1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eg"/><Relationship Id="rId2" Type="http://schemas.openxmlformats.org/officeDocument/2006/relationships/image" Target="../media/image127.jpeg"/><Relationship Id="rId1" Type="http://schemas.openxmlformats.org/officeDocument/2006/relationships/image" Target="../media/image126.jpeg"/><Relationship Id="rId6" Type="http://schemas.openxmlformats.org/officeDocument/2006/relationships/image" Target="../media/image130.jpeg"/><Relationship Id="rId5" Type="http://schemas.openxmlformats.org/officeDocument/2006/relationships/image" Target="../media/image21.jpg"/><Relationship Id="rId4" Type="http://schemas.openxmlformats.org/officeDocument/2006/relationships/image" Target="../media/image1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247651</xdr:colOff>
      <xdr:row>1</xdr:row>
      <xdr:rowOff>57150</xdr:rowOff>
    </xdr:from>
    <xdr:to>
      <xdr:col>0</xdr:col>
      <xdr:colOff>1076325</xdr:colOff>
      <xdr:row>6</xdr:row>
      <xdr:rowOff>171898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190500"/>
          <a:ext cx="828674" cy="0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7</xdr:row>
      <xdr:rowOff>38101</xdr:rowOff>
    </xdr:from>
    <xdr:to>
      <xdr:col>0</xdr:col>
      <xdr:colOff>1076325</xdr:colOff>
      <xdr:row>12</xdr:row>
      <xdr:rowOff>133351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90500"/>
          <a:ext cx="819149" cy="0"/>
        </a:xfrm>
        <a:prstGeom prst="rect">
          <a:avLst/>
        </a:prstGeom>
      </xdr:spPr>
    </xdr:pic>
    <xdr:clientData/>
  </xdr:twoCellAnchor>
  <xdr:twoCellAnchor>
    <xdr:from>
      <xdr:col>0</xdr:col>
      <xdr:colOff>247653</xdr:colOff>
      <xdr:row>13</xdr:row>
      <xdr:rowOff>19050</xdr:rowOff>
    </xdr:from>
    <xdr:to>
      <xdr:col>0</xdr:col>
      <xdr:colOff>1071799</xdr:colOff>
      <xdr:row>18</xdr:row>
      <xdr:rowOff>171450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3" y="190500"/>
          <a:ext cx="824146" cy="0"/>
        </a:xfrm>
        <a:prstGeom prst="rect">
          <a:avLst/>
        </a:prstGeom>
      </xdr:spPr>
    </xdr:pic>
    <xdr:clientData/>
  </xdr:twoCellAnchor>
  <xdr:twoCellAnchor>
    <xdr:from>
      <xdr:col>0</xdr:col>
      <xdr:colOff>228602</xdr:colOff>
      <xdr:row>19</xdr:row>
      <xdr:rowOff>28576</xdr:rowOff>
    </xdr:from>
    <xdr:to>
      <xdr:col>0</xdr:col>
      <xdr:colOff>1095375</xdr:colOff>
      <xdr:row>24</xdr:row>
      <xdr:rowOff>171450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190500"/>
          <a:ext cx="866773" cy="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31</xdr:row>
      <xdr:rowOff>28575</xdr:rowOff>
    </xdr:from>
    <xdr:to>
      <xdr:col>0</xdr:col>
      <xdr:colOff>976472</xdr:colOff>
      <xdr:row>36</xdr:row>
      <xdr:rowOff>156075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333500"/>
          <a:ext cx="719297" cy="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37</xdr:row>
      <xdr:rowOff>47625</xdr:rowOff>
    </xdr:from>
    <xdr:to>
      <xdr:col>0</xdr:col>
      <xdr:colOff>957422</xdr:colOff>
      <xdr:row>42</xdr:row>
      <xdr:rowOff>175125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333500"/>
          <a:ext cx="719297" cy="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43</xdr:row>
      <xdr:rowOff>28575</xdr:rowOff>
    </xdr:from>
    <xdr:to>
      <xdr:col>0</xdr:col>
      <xdr:colOff>966947</xdr:colOff>
      <xdr:row>48</xdr:row>
      <xdr:rowOff>156075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62075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49</xdr:row>
      <xdr:rowOff>38100</xdr:rowOff>
    </xdr:from>
    <xdr:to>
      <xdr:col>0</xdr:col>
      <xdr:colOff>1175447</xdr:colOff>
      <xdr:row>54</xdr:row>
      <xdr:rowOff>165600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514600"/>
          <a:ext cx="1051621" cy="1080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55</xdr:row>
      <xdr:rowOff>38100</xdr:rowOff>
    </xdr:from>
    <xdr:to>
      <xdr:col>0</xdr:col>
      <xdr:colOff>1024097</xdr:colOff>
      <xdr:row>60</xdr:row>
      <xdr:rowOff>165600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657600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61</xdr:row>
      <xdr:rowOff>38100</xdr:rowOff>
    </xdr:from>
    <xdr:to>
      <xdr:col>0</xdr:col>
      <xdr:colOff>1191202</xdr:colOff>
      <xdr:row>66</xdr:row>
      <xdr:rowOff>165600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800600"/>
          <a:ext cx="1057852" cy="1080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67</xdr:row>
      <xdr:rowOff>47625</xdr:rowOff>
    </xdr:from>
    <xdr:to>
      <xdr:col>0</xdr:col>
      <xdr:colOff>1195613</xdr:colOff>
      <xdr:row>72</xdr:row>
      <xdr:rowOff>175125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953125"/>
          <a:ext cx="1062263" cy="1080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73</xdr:row>
      <xdr:rowOff>38100</xdr:rowOff>
    </xdr:from>
    <xdr:to>
      <xdr:col>0</xdr:col>
      <xdr:colOff>1186088</xdr:colOff>
      <xdr:row>78</xdr:row>
      <xdr:rowOff>165600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086600"/>
          <a:ext cx="1062263" cy="1080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79</xdr:row>
      <xdr:rowOff>28575</xdr:rowOff>
    </xdr:from>
    <xdr:to>
      <xdr:col>0</xdr:col>
      <xdr:colOff>1205138</xdr:colOff>
      <xdr:row>84</xdr:row>
      <xdr:rowOff>156075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191500"/>
          <a:ext cx="1062263" cy="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97</xdr:row>
      <xdr:rowOff>47625</xdr:rowOff>
    </xdr:from>
    <xdr:to>
      <xdr:col>0</xdr:col>
      <xdr:colOff>1186088</xdr:colOff>
      <xdr:row>102</xdr:row>
      <xdr:rowOff>175125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525125"/>
          <a:ext cx="1062263" cy="1080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103</xdr:row>
      <xdr:rowOff>28575</xdr:rowOff>
    </xdr:from>
    <xdr:to>
      <xdr:col>0</xdr:col>
      <xdr:colOff>1205138</xdr:colOff>
      <xdr:row>108</xdr:row>
      <xdr:rowOff>156075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649075"/>
          <a:ext cx="1062263" cy="108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91</xdr:row>
      <xdr:rowOff>28575</xdr:rowOff>
    </xdr:from>
    <xdr:to>
      <xdr:col>0</xdr:col>
      <xdr:colOff>1062197</xdr:colOff>
      <xdr:row>96</xdr:row>
      <xdr:rowOff>156075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363075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109</xdr:row>
      <xdr:rowOff>47625</xdr:rowOff>
    </xdr:from>
    <xdr:to>
      <xdr:col>0</xdr:col>
      <xdr:colOff>1191770</xdr:colOff>
      <xdr:row>114</xdr:row>
      <xdr:rowOff>175125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63500"/>
          <a:ext cx="1058420" cy="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115</xdr:row>
      <xdr:rowOff>38100</xdr:rowOff>
    </xdr:from>
    <xdr:to>
      <xdr:col>0</xdr:col>
      <xdr:colOff>1191770</xdr:colOff>
      <xdr:row>120</xdr:row>
      <xdr:rowOff>165600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63500"/>
          <a:ext cx="1058420" cy="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85</xdr:row>
      <xdr:rowOff>38100</xdr:rowOff>
    </xdr:from>
    <xdr:to>
      <xdr:col>0</xdr:col>
      <xdr:colOff>1181677</xdr:colOff>
      <xdr:row>90</xdr:row>
      <xdr:rowOff>165600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229600"/>
          <a:ext cx="1057852" cy="1080000"/>
        </a:xfrm>
        <a:prstGeom prst="rect">
          <a:avLst/>
        </a:prstGeom>
      </xdr:spPr>
    </xdr:pic>
    <xdr:clientData/>
  </xdr:twoCellAnchor>
  <xdr:twoCellAnchor>
    <xdr:from>
      <xdr:col>0</xdr:col>
      <xdr:colOff>311943</xdr:colOff>
      <xdr:row>121</xdr:row>
      <xdr:rowOff>26199</xdr:rowOff>
    </xdr:from>
    <xdr:to>
      <xdr:col>0</xdr:col>
      <xdr:colOff>1031240</xdr:colOff>
      <xdr:row>126</xdr:row>
      <xdr:rowOff>153699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43" y="12789699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254</xdr:row>
      <xdr:rowOff>142875</xdr:rowOff>
    </xdr:from>
    <xdr:to>
      <xdr:col>1</xdr:col>
      <xdr:colOff>112541</xdr:colOff>
      <xdr:row>258</xdr:row>
      <xdr:rowOff>47624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37099875"/>
          <a:ext cx="1210297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175</xdr:row>
      <xdr:rowOff>47624</xdr:rowOff>
    </xdr:from>
    <xdr:to>
      <xdr:col>0</xdr:col>
      <xdr:colOff>1139530</xdr:colOff>
      <xdr:row>180</xdr:row>
      <xdr:rowOff>115592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2309812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181</xdr:row>
      <xdr:rowOff>35718</xdr:rowOff>
    </xdr:from>
    <xdr:to>
      <xdr:col>0</xdr:col>
      <xdr:colOff>1187154</xdr:colOff>
      <xdr:row>186</xdr:row>
      <xdr:rowOff>103687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422921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119060</xdr:colOff>
      <xdr:row>187</xdr:row>
      <xdr:rowOff>35718</xdr:rowOff>
    </xdr:from>
    <xdr:to>
      <xdr:col>0</xdr:col>
      <xdr:colOff>1199060</xdr:colOff>
      <xdr:row>192</xdr:row>
      <xdr:rowOff>103686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0" y="2537221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119060</xdr:colOff>
      <xdr:row>193</xdr:row>
      <xdr:rowOff>35718</xdr:rowOff>
    </xdr:from>
    <xdr:to>
      <xdr:col>0</xdr:col>
      <xdr:colOff>1199060</xdr:colOff>
      <xdr:row>198</xdr:row>
      <xdr:rowOff>103687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0" y="2651521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130966</xdr:colOff>
      <xdr:row>199</xdr:row>
      <xdr:rowOff>23812</xdr:rowOff>
    </xdr:from>
    <xdr:to>
      <xdr:col>0</xdr:col>
      <xdr:colOff>1210966</xdr:colOff>
      <xdr:row>204</xdr:row>
      <xdr:rowOff>91780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6" y="2764631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130967</xdr:colOff>
      <xdr:row>211</xdr:row>
      <xdr:rowOff>35716</xdr:rowOff>
    </xdr:from>
    <xdr:to>
      <xdr:col>0</xdr:col>
      <xdr:colOff>1192713</xdr:colOff>
      <xdr:row>216</xdr:row>
      <xdr:rowOff>103684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0" t="21875" r="14807" b="22656"/>
        <a:stretch/>
      </xdr:blipFill>
      <xdr:spPr>
        <a:xfrm>
          <a:off x="130967" y="29944216"/>
          <a:ext cx="106174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205</xdr:row>
      <xdr:rowOff>23812</xdr:rowOff>
    </xdr:from>
    <xdr:to>
      <xdr:col>0</xdr:col>
      <xdr:colOff>1187157</xdr:colOff>
      <xdr:row>210</xdr:row>
      <xdr:rowOff>91781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85" t="29947" r="18686" b="24598"/>
        <a:stretch/>
      </xdr:blipFill>
      <xdr:spPr>
        <a:xfrm>
          <a:off x="107157" y="2878931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217</xdr:row>
      <xdr:rowOff>23815</xdr:rowOff>
    </xdr:from>
    <xdr:to>
      <xdr:col>0</xdr:col>
      <xdr:colOff>1203041</xdr:colOff>
      <xdr:row>222</xdr:row>
      <xdr:rowOff>91784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9" t="28594" r="18083" b="28907"/>
        <a:stretch/>
      </xdr:blipFill>
      <xdr:spPr>
        <a:xfrm>
          <a:off x="107158" y="31075315"/>
          <a:ext cx="109588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169</xdr:row>
      <xdr:rowOff>35718</xdr:rowOff>
    </xdr:from>
    <xdr:to>
      <xdr:col>0</xdr:col>
      <xdr:colOff>1187154</xdr:colOff>
      <xdr:row>174</xdr:row>
      <xdr:rowOff>103687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194321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163</xdr:row>
      <xdr:rowOff>35719</xdr:rowOff>
    </xdr:from>
    <xdr:to>
      <xdr:col>0</xdr:col>
      <xdr:colOff>1199062</xdr:colOff>
      <xdr:row>168</xdr:row>
      <xdr:rowOff>103687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2080021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157</xdr:row>
      <xdr:rowOff>23812</xdr:rowOff>
    </xdr:from>
    <xdr:to>
      <xdr:col>0</xdr:col>
      <xdr:colOff>1163344</xdr:colOff>
      <xdr:row>162</xdr:row>
      <xdr:rowOff>91781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1964531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151</xdr:row>
      <xdr:rowOff>23813</xdr:rowOff>
    </xdr:from>
    <xdr:to>
      <xdr:col>0</xdr:col>
      <xdr:colOff>1199063</xdr:colOff>
      <xdr:row>156</xdr:row>
      <xdr:rowOff>91781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850231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145</xdr:row>
      <xdr:rowOff>35719</xdr:rowOff>
    </xdr:from>
    <xdr:to>
      <xdr:col>0</xdr:col>
      <xdr:colOff>1187513</xdr:colOff>
      <xdr:row>150</xdr:row>
      <xdr:rowOff>103688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5625" r="13403" b="15938"/>
        <a:stretch/>
      </xdr:blipFill>
      <xdr:spPr>
        <a:xfrm>
          <a:off x="119064" y="17371219"/>
          <a:ext cx="106844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139</xdr:row>
      <xdr:rowOff>23812</xdr:rowOff>
    </xdr:from>
    <xdr:to>
      <xdr:col>0</xdr:col>
      <xdr:colOff>1175249</xdr:colOff>
      <xdr:row>144</xdr:row>
      <xdr:rowOff>91780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8" t="26407" r="5680" b="15156"/>
        <a:stretch/>
      </xdr:blipFill>
      <xdr:spPr>
        <a:xfrm>
          <a:off x="95249" y="1621631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133</xdr:row>
      <xdr:rowOff>47624</xdr:rowOff>
    </xdr:from>
    <xdr:to>
      <xdr:col>0</xdr:col>
      <xdr:colOff>1142221</xdr:colOff>
      <xdr:row>138</xdr:row>
      <xdr:rowOff>115593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81" r="11531" b="29374"/>
        <a:stretch/>
      </xdr:blipFill>
      <xdr:spPr>
        <a:xfrm>
          <a:off x="119063" y="15097124"/>
          <a:ext cx="102315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127</xdr:row>
      <xdr:rowOff>35718</xdr:rowOff>
    </xdr:from>
    <xdr:to>
      <xdr:col>0</xdr:col>
      <xdr:colOff>1181474</xdr:colOff>
      <xdr:row>132</xdr:row>
      <xdr:rowOff>103686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7" t="2485" r="2854" b="36553"/>
        <a:stretch/>
      </xdr:blipFill>
      <xdr:spPr>
        <a:xfrm>
          <a:off x="59532" y="13942218"/>
          <a:ext cx="112194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223</xdr:row>
      <xdr:rowOff>23813</xdr:rowOff>
    </xdr:from>
    <xdr:to>
      <xdr:col>0</xdr:col>
      <xdr:colOff>1054383</xdr:colOff>
      <xdr:row>228</xdr:row>
      <xdr:rowOff>91781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2218313"/>
          <a:ext cx="72100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229</xdr:row>
      <xdr:rowOff>23812</xdr:rowOff>
    </xdr:from>
    <xdr:to>
      <xdr:col>0</xdr:col>
      <xdr:colOff>1054383</xdr:colOff>
      <xdr:row>234</xdr:row>
      <xdr:rowOff>91781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3361312"/>
          <a:ext cx="72100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235</xdr:row>
      <xdr:rowOff>23813</xdr:rowOff>
    </xdr:from>
    <xdr:to>
      <xdr:col>0</xdr:col>
      <xdr:colOff>1196702</xdr:colOff>
      <xdr:row>240</xdr:row>
      <xdr:rowOff>91781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32"/>
        <a:stretch/>
      </xdr:blipFill>
      <xdr:spPr>
        <a:xfrm>
          <a:off x="23812" y="34504313"/>
          <a:ext cx="117289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35720</xdr:colOff>
      <xdr:row>247</xdr:row>
      <xdr:rowOff>23813</xdr:rowOff>
    </xdr:from>
    <xdr:to>
      <xdr:col>0</xdr:col>
      <xdr:colOff>1197499</xdr:colOff>
      <xdr:row>252</xdr:row>
      <xdr:rowOff>91781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69" b="10511"/>
        <a:stretch/>
      </xdr:blipFill>
      <xdr:spPr>
        <a:xfrm>
          <a:off x="35720" y="35647313"/>
          <a:ext cx="1161779" cy="108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25</xdr:row>
      <xdr:rowOff>83344</xdr:rowOff>
    </xdr:from>
    <xdr:to>
      <xdr:col>0</xdr:col>
      <xdr:colOff>1005047</xdr:colOff>
      <xdr:row>30</xdr:row>
      <xdr:rowOff>151312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66750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190495</xdr:colOff>
      <xdr:row>241</xdr:row>
      <xdr:rowOff>43649</xdr:rowOff>
    </xdr:from>
    <xdr:to>
      <xdr:col>0</xdr:col>
      <xdr:colOff>1059656</xdr:colOff>
      <xdr:row>246</xdr:row>
      <xdr:rowOff>190499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5" y="38274618"/>
          <a:ext cx="869161" cy="1158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0</xdr:row>
      <xdr:rowOff>38100</xdr:rowOff>
    </xdr:from>
    <xdr:to>
      <xdr:col>0</xdr:col>
      <xdr:colOff>969894</xdr:colOff>
      <xdr:row>5</xdr:row>
      <xdr:rowOff>165600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1" y="1133475"/>
          <a:ext cx="531743" cy="1080000"/>
        </a:xfrm>
        <a:prstGeom prst="rect">
          <a:avLst/>
        </a:prstGeom>
      </xdr:spPr>
    </xdr:pic>
    <xdr:clientData/>
  </xdr:twoCellAnchor>
  <xdr:twoCellAnchor>
    <xdr:from>
      <xdr:col>0</xdr:col>
      <xdr:colOff>438151</xdr:colOff>
      <xdr:row>6</xdr:row>
      <xdr:rowOff>19050</xdr:rowOff>
    </xdr:from>
    <xdr:to>
      <xdr:col>0</xdr:col>
      <xdr:colOff>969894</xdr:colOff>
      <xdr:row>11</xdr:row>
      <xdr:rowOff>146550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1" y="2257425"/>
          <a:ext cx="531743" cy="1080000"/>
        </a:xfrm>
        <a:prstGeom prst="rect">
          <a:avLst/>
        </a:prstGeom>
      </xdr:spPr>
    </xdr:pic>
    <xdr:clientData/>
  </xdr:twoCellAnchor>
  <xdr:twoCellAnchor>
    <xdr:from>
      <xdr:col>0</xdr:col>
      <xdr:colOff>457201</xdr:colOff>
      <xdr:row>12</xdr:row>
      <xdr:rowOff>28575</xdr:rowOff>
    </xdr:from>
    <xdr:to>
      <xdr:col>0</xdr:col>
      <xdr:colOff>988944</xdr:colOff>
      <xdr:row>17</xdr:row>
      <xdr:rowOff>156075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409950"/>
          <a:ext cx="531743" cy="1080000"/>
        </a:xfrm>
        <a:prstGeom prst="rect">
          <a:avLst/>
        </a:prstGeom>
      </xdr:spPr>
    </xdr:pic>
    <xdr:clientData/>
  </xdr:twoCellAnchor>
  <xdr:twoCellAnchor>
    <xdr:from>
      <xdr:col>0</xdr:col>
      <xdr:colOff>466726</xdr:colOff>
      <xdr:row>18</xdr:row>
      <xdr:rowOff>19050</xdr:rowOff>
    </xdr:from>
    <xdr:to>
      <xdr:col>0</xdr:col>
      <xdr:colOff>997945</xdr:colOff>
      <xdr:row>23</xdr:row>
      <xdr:rowOff>146550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4543425"/>
          <a:ext cx="531219" cy="10800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24</xdr:row>
      <xdr:rowOff>47625</xdr:rowOff>
    </xdr:from>
    <xdr:to>
      <xdr:col>0</xdr:col>
      <xdr:colOff>1090772</xdr:colOff>
      <xdr:row>29</xdr:row>
      <xdr:rowOff>175125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715000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30</xdr:row>
      <xdr:rowOff>38100</xdr:rowOff>
    </xdr:from>
    <xdr:to>
      <xdr:col>0</xdr:col>
      <xdr:colOff>1081247</xdr:colOff>
      <xdr:row>35</xdr:row>
      <xdr:rowOff>165600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848475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36</xdr:row>
      <xdr:rowOff>47625</xdr:rowOff>
    </xdr:from>
    <xdr:to>
      <xdr:col>0</xdr:col>
      <xdr:colOff>1090772</xdr:colOff>
      <xdr:row>41</xdr:row>
      <xdr:rowOff>175125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01000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514351</xdr:colOff>
      <xdr:row>43</xdr:row>
      <xdr:rowOff>47625</xdr:rowOff>
    </xdr:from>
    <xdr:to>
      <xdr:col>0</xdr:col>
      <xdr:colOff>1045570</xdr:colOff>
      <xdr:row>48</xdr:row>
      <xdr:rowOff>175125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9144000"/>
          <a:ext cx="531219" cy="1080000"/>
        </a:xfrm>
        <a:prstGeom prst="rect">
          <a:avLst/>
        </a:prstGeom>
      </xdr:spPr>
    </xdr:pic>
    <xdr:clientData/>
  </xdr:twoCellAnchor>
  <xdr:twoCellAnchor>
    <xdr:from>
      <xdr:col>0</xdr:col>
      <xdr:colOff>514351</xdr:colOff>
      <xdr:row>49</xdr:row>
      <xdr:rowOff>19050</xdr:rowOff>
    </xdr:from>
    <xdr:to>
      <xdr:col>0</xdr:col>
      <xdr:colOff>1045570</xdr:colOff>
      <xdr:row>54</xdr:row>
      <xdr:rowOff>146550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10258425"/>
          <a:ext cx="531219" cy="1080000"/>
        </a:xfrm>
        <a:prstGeom prst="rect">
          <a:avLst/>
        </a:prstGeom>
      </xdr:spPr>
    </xdr:pic>
    <xdr:clientData/>
  </xdr:twoCellAnchor>
  <xdr:twoCellAnchor>
    <xdr:from>
      <xdr:col>0</xdr:col>
      <xdr:colOff>533401</xdr:colOff>
      <xdr:row>55</xdr:row>
      <xdr:rowOff>28575</xdr:rowOff>
    </xdr:from>
    <xdr:to>
      <xdr:col>0</xdr:col>
      <xdr:colOff>1064620</xdr:colOff>
      <xdr:row>60</xdr:row>
      <xdr:rowOff>156075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1410950"/>
          <a:ext cx="531219" cy="1080000"/>
        </a:xfrm>
        <a:prstGeom prst="rect">
          <a:avLst/>
        </a:prstGeom>
      </xdr:spPr>
    </xdr:pic>
    <xdr:clientData/>
  </xdr:twoCellAnchor>
  <xdr:twoCellAnchor>
    <xdr:from>
      <xdr:col>0</xdr:col>
      <xdr:colOff>523876</xdr:colOff>
      <xdr:row>61</xdr:row>
      <xdr:rowOff>19050</xdr:rowOff>
    </xdr:from>
    <xdr:to>
      <xdr:col>0</xdr:col>
      <xdr:colOff>1055095</xdr:colOff>
      <xdr:row>66</xdr:row>
      <xdr:rowOff>146550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2544425"/>
          <a:ext cx="53121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67</xdr:row>
      <xdr:rowOff>28575</xdr:rowOff>
    </xdr:from>
    <xdr:to>
      <xdr:col>0</xdr:col>
      <xdr:colOff>1064620</xdr:colOff>
      <xdr:row>72</xdr:row>
      <xdr:rowOff>94224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3696950"/>
          <a:ext cx="53121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109</xdr:row>
      <xdr:rowOff>57150</xdr:rowOff>
    </xdr:from>
    <xdr:to>
      <xdr:col>0</xdr:col>
      <xdr:colOff>1033622</xdr:colOff>
      <xdr:row>114</xdr:row>
      <xdr:rowOff>122798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6595050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1207916</xdr:colOff>
      <xdr:row>119</xdr:row>
      <xdr:rowOff>110093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63636"/>
          <a:ext cx="120791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358730</xdr:colOff>
      <xdr:row>79</xdr:row>
      <xdr:rowOff>24740</xdr:rowOff>
    </xdr:from>
    <xdr:to>
      <xdr:col>0</xdr:col>
      <xdr:colOff>1079082</xdr:colOff>
      <xdr:row>84</xdr:row>
      <xdr:rowOff>115130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30" y="10230097"/>
          <a:ext cx="72035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333990</xdr:colOff>
      <xdr:row>85</xdr:row>
      <xdr:rowOff>12370</xdr:rowOff>
    </xdr:from>
    <xdr:to>
      <xdr:col>0</xdr:col>
      <xdr:colOff>1054342</xdr:colOff>
      <xdr:row>90</xdr:row>
      <xdr:rowOff>102759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90" y="11331039"/>
          <a:ext cx="72035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321620</xdr:colOff>
      <xdr:row>91</xdr:row>
      <xdr:rowOff>24740</xdr:rowOff>
    </xdr:from>
    <xdr:to>
      <xdr:col>0</xdr:col>
      <xdr:colOff>1041972</xdr:colOff>
      <xdr:row>96</xdr:row>
      <xdr:rowOff>115130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20" y="12456721"/>
          <a:ext cx="72035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259770</xdr:colOff>
      <xdr:row>103</xdr:row>
      <xdr:rowOff>12370</xdr:rowOff>
    </xdr:from>
    <xdr:to>
      <xdr:col>0</xdr:col>
      <xdr:colOff>1069770</xdr:colOff>
      <xdr:row>108</xdr:row>
      <xdr:rowOff>102760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0" y="11331039"/>
          <a:ext cx="81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97</xdr:row>
      <xdr:rowOff>49481</xdr:rowOff>
    </xdr:from>
    <xdr:to>
      <xdr:col>0</xdr:col>
      <xdr:colOff>1130675</xdr:colOff>
      <xdr:row>102</xdr:row>
      <xdr:rowOff>139870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33696234"/>
          <a:ext cx="722461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358734</xdr:colOff>
      <xdr:row>73</xdr:row>
      <xdr:rowOff>49480</xdr:rowOff>
    </xdr:from>
    <xdr:to>
      <xdr:col>0</xdr:col>
      <xdr:colOff>1081195</xdr:colOff>
      <xdr:row>78</xdr:row>
      <xdr:rowOff>139869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34" y="6382986"/>
          <a:ext cx="722461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13</xdr:row>
      <xdr:rowOff>47625</xdr:rowOff>
    </xdr:from>
    <xdr:to>
      <xdr:col>0</xdr:col>
      <xdr:colOff>1071722</xdr:colOff>
      <xdr:row>18</xdr:row>
      <xdr:rowOff>175125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2573000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19</xdr:row>
      <xdr:rowOff>38100</xdr:rowOff>
    </xdr:from>
    <xdr:to>
      <xdr:col>0</xdr:col>
      <xdr:colOff>1081247</xdr:colOff>
      <xdr:row>24</xdr:row>
      <xdr:rowOff>165600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706475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355606</xdr:colOff>
      <xdr:row>25</xdr:row>
      <xdr:rowOff>13046</xdr:rowOff>
    </xdr:from>
    <xdr:to>
      <xdr:col>0</xdr:col>
      <xdr:colOff>1052672</xdr:colOff>
      <xdr:row>30</xdr:row>
      <xdr:rowOff>106361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5088697"/>
          <a:ext cx="697066" cy="1071911"/>
        </a:xfrm>
        <a:prstGeom prst="rect">
          <a:avLst/>
        </a:prstGeom>
      </xdr:spPr>
    </xdr:pic>
    <xdr:clientData/>
  </xdr:twoCellAnchor>
  <xdr:twoCellAnchor editAs="oneCell">
    <xdr:from>
      <xdr:col>0</xdr:col>
      <xdr:colOff>99816</xdr:colOff>
      <xdr:row>31</xdr:row>
      <xdr:rowOff>182671</xdr:rowOff>
    </xdr:from>
    <xdr:to>
      <xdr:col>1</xdr:col>
      <xdr:colOff>79007</xdr:colOff>
      <xdr:row>35</xdr:row>
      <xdr:rowOff>87421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" y="6432637"/>
          <a:ext cx="1205698" cy="687626"/>
        </a:xfrm>
        <a:prstGeom prst="rect">
          <a:avLst/>
        </a:prstGeom>
      </xdr:spPr>
    </xdr:pic>
    <xdr:clientData/>
  </xdr:twoCellAnchor>
  <xdr:twoCellAnchor>
    <xdr:from>
      <xdr:col>0</xdr:col>
      <xdr:colOff>52192</xdr:colOff>
      <xdr:row>1</xdr:row>
      <xdr:rowOff>39144</xdr:rowOff>
    </xdr:from>
    <xdr:to>
      <xdr:col>0</xdr:col>
      <xdr:colOff>1207734</xdr:colOff>
      <xdr:row>6</xdr:row>
      <xdr:rowOff>140548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31" b="32948"/>
        <a:stretch/>
      </xdr:blipFill>
      <xdr:spPr>
        <a:xfrm>
          <a:off x="52192" y="234863"/>
          <a:ext cx="1155542" cy="1080000"/>
        </a:xfrm>
        <a:prstGeom prst="rect">
          <a:avLst/>
        </a:prstGeom>
      </xdr:spPr>
    </xdr:pic>
    <xdr:clientData/>
  </xdr:twoCellAnchor>
  <xdr:twoCellAnchor>
    <xdr:from>
      <xdr:col>0</xdr:col>
      <xdr:colOff>104383</xdr:colOff>
      <xdr:row>7</xdr:row>
      <xdr:rowOff>55713</xdr:rowOff>
    </xdr:from>
    <xdr:to>
      <xdr:col>0</xdr:col>
      <xdr:colOff>1215689</xdr:colOff>
      <xdr:row>12</xdr:row>
      <xdr:rowOff>166642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1" b="42915"/>
        <a:stretch/>
      </xdr:blipFill>
      <xdr:spPr>
        <a:xfrm>
          <a:off x="104383" y="14343213"/>
          <a:ext cx="1111306" cy="108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1</xdr:row>
      <xdr:rowOff>47625</xdr:rowOff>
    </xdr:from>
    <xdr:to>
      <xdr:col>0</xdr:col>
      <xdr:colOff>1071722</xdr:colOff>
      <xdr:row>6</xdr:row>
      <xdr:rowOff>175125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143000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7</xdr:row>
      <xdr:rowOff>38100</xdr:rowOff>
    </xdr:from>
    <xdr:to>
      <xdr:col>0</xdr:col>
      <xdr:colOff>1090772</xdr:colOff>
      <xdr:row>12</xdr:row>
      <xdr:rowOff>165600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276475"/>
          <a:ext cx="719297" cy="108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13</xdr:row>
      <xdr:rowOff>38100</xdr:rowOff>
    </xdr:from>
    <xdr:to>
      <xdr:col>0</xdr:col>
      <xdr:colOff>1124325</xdr:colOff>
      <xdr:row>18</xdr:row>
      <xdr:rowOff>165600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419475"/>
          <a:ext cx="81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86</xdr:row>
      <xdr:rowOff>28575</xdr:rowOff>
    </xdr:from>
    <xdr:to>
      <xdr:col>1</xdr:col>
      <xdr:colOff>7766</xdr:colOff>
      <xdr:row>89</xdr:row>
      <xdr:rowOff>123824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0414575"/>
          <a:ext cx="120791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151006</xdr:colOff>
      <xdr:row>19</xdr:row>
      <xdr:rowOff>11616</xdr:rowOff>
    </xdr:from>
    <xdr:to>
      <xdr:col>0</xdr:col>
      <xdr:colOff>1231006</xdr:colOff>
      <xdr:row>24</xdr:row>
      <xdr:rowOff>104268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06" y="354283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104544</xdr:colOff>
      <xdr:row>25</xdr:row>
      <xdr:rowOff>23232</xdr:rowOff>
    </xdr:from>
    <xdr:to>
      <xdr:col>0</xdr:col>
      <xdr:colOff>1224057</xdr:colOff>
      <xdr:row>30</xdr:row>
      <xdr:rowOff>115884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816" r="3129" b="32245"/>
        <a:stretch/>
      </xdr:blipFill>
      <xdr:spPr>
        <a:xfrm>
          <a:off x="104544" y="4669573"/>
          <a:ext cx="11195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127774</xdr:colOff>
      <xdr:row>31</xdr:row>
      <xdr:rowOff>11616</xdr:rowOff>
    </xdr:from>
    <xdr:to>
      <xdr:col>0</xdr:col>
      <xdr:colOff>1188790</xdr:colOff>
      <xdr:row>36</xdr:row>
      <xdr:rowOff>104268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1" t="2772" r="14510" b="38100"/>
        <a:stretch/>
      </xdr:blipFill>
      <xdr:spPr>
        <a:xfrm>
          <a:off x="127774" y="5773079"/>
          <a:ext cx="106101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92926</xdr:colOff>
      <xdr:row>43</xdr:row>
      <xdr:rowOff>69694</xdr:rowOff>
    </xdr:from>
    <xdr:to>
      <xdr:col>0</xdr:col>
      <xdr:colOff>1172926</xdr:colOff>
      <xdr:row>48</xdr:row>
      <xdr:rowOff>162347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6" y="518067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127775</xdr:colOff>
      <xdr:row>49</xdr:row>
      <xdr:rowOff>23232</xdr:rowOff>
    </xdr:from>
    <xdr:to>
      <xdr:col>0</xdr:col>
      <xdr:colOff>1207775</xdr:colOff>
      <xdr:row>54</xdr:row>
      <xdr:rowOff>115885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75" y="1040780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69695</xdr:colOff>
      <xdr:row>37</xdr:row>
      <xdr:rowOff>58080</xdr:rowOff>
    </xdr:from>
    <xdr:to>
      <xdr:col>0</xdr:col>
      <xdr:colOff>1149695</xdr:colOff>
      <xdr:row>42</xdr:row>
      <xdr:rowOff>150732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5" y="399585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69694</xdr:colOff>
      <xdr:row>67</xdr:row>
      <xdr:rowOff>23232</xdr:rowOff>
    </xdr:from>
    <xdr:to>
      <xdr:col>0</xdr:col>
      <xdr:colOff>1169212</xdr:colOff>
      <xdr:row>72</xdr:row>
      <xdr:rowOff>115885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8" t="-1" r="14374" b="49468"/>
        <a:stretch/>
      </xdr:blipFill>
      <xdr:spPr>
        <a:xfrm>
          <a:off x="69694" y="23789269"/>
          <a:ext cx="109951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58078</xdr:colOff>
      <xdr:row>73</xdr:row>
      <xdr:rowOff>23231</xdr:rowOff>
    </xdr:from>
    <xdr:to>
      <xdr:col>0</xdr:col>
      <xdr:colOff>1196179</xdr:colOff>
      <xdr:row>78</xdr:row>
      <xdr:rowOff>115883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7" t="305" r="12317" b="51524"/>
        <a:stretch/>
      </xdr:blipFill>
      <xdr:spPr>
        <a:xfrm>
          <a:off x="58078" y="24904390"/>
          <a:ext cx="1138101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23232</xdr:colOff>
      <xdr:row>79</xdr:row>
      <xdr:rowOff>23233</xdr:rowOff>
    </xdr:from>
    <xdr:to>
      <xdr:col>0</xdr:col>
      <xdr:colOff>1217957</xdr:colOff>
      <xdr:row>84</xdr:row>
      <xdr:rowOff>115885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5" r="12547" b="58384"/>
        <a:stretch/>
      </xdr:blipFill>
      <xdr:spPr>
        <a:xfrm>
          <a:off x="23232" y="26019513"/>
          <a:ext cx="119472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58080</xdr:colOff>
      <xdr:row>61</xdr:row>
      <xdr:rowOff>23232</xdr:rowOff>
    </xdr:from>
    <xdr:to>
      <xdr:col>0</xdr:col>
      <xdr:colOff>1216297</xdr:colOff>
      <xdr:row>66</xdr:row>
      <xdr:rowOff>115885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0" t="231" r="32689" b="58311"/>
        <a:stretch/>
      </xdr:blipFill>
      <xdr:spPr>
        <a:xfrm>
          <a:off x="58080" y="22674147"/>
          <a:ext cx="115821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81312</xdr:colOff>
      <xdr:row>55</xdr:row>
      <xdr:rowOff>46463</xdr:rowOff>
    </xdr:from>
    <xdr:to>
      <xdr:col>0</xdr:col>
      <xdr:colOff>1161312</xdr:colOff>
      <xdr:row>60</xdr:row>
      <xdr:rowOff>139116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2" y="7689695"/>
          <a:ext cx="1080000" cy="108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86</xdr:row>
      <xdr:rowOff>104775</xdr:rowOff>
    </xdr:from>
    <xdr:to>
      <xdr:col>1</xdr:col>
      <xdr:colOff>26816</xdr:colOff>
      <xdr:row>90</xdr:row>
      <xdr:rowOff>9525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919775"/>
          <a:ext cx="120791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</xdr:row>
      <xdr:rowOff>28575</xdr:rowOff>
    </xdr:from>
    <xdr:to>
      <xdr:col>0</xdr:col>
      <xdr:colOff>1005047</xdr:colOff>
      <xdr:row>6</xdr:row>
      <xdr:rowOff>83915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9075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</xdr:row>
      <xdr:rowOff>47625</xdr:rowOff>
    </xdr:from>
    <xdr:to>
      <xdr:col>0</xdr:col>
      <xdr:colOff>987060</xdr:colOff>
      <xdr:row>12</xdr:row>
      <xdr:rowOff>102967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381125"/>
          <a:ext cx="7203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</xdr:row>
      <xdr:rowOff>28575</xdr:rowOff>
    </xdr:from>
    <xdr:to>
      <xdr:col>0</xdr:col>
      <xdr:colOff>985997</xdr:colOff>
      <xdr:row>18</xdr:row>
      <xdr:rowOff>83916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505075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19</xdr:row>
      <xdr:rowOff>19050</xdr:rowOff>
    </xdr:from>
    <xdr:to>
      <xdr:col>0</xdr:col>
      <xdr:colOff>995522</xdr:colOff>
      <xdr:row>24</xdr:row>
      <xdr:rowOff>74390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638550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25</xdr:row>
      <xdr:rowOff>38100</xdr:rowOff>
    </xdr:from>
    <xdr:to>
      <xdr:col>0</xdr:col>
      <xdr:colOff>985997</xdr:colOff>
      <xdr:row>30</xdr:row>
      <xdr:rowOff>93441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800600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31</xdr:row>
      <xdr:rowOff>28575</xdr:rowOff>
    </xdr:from>
    <xdr:to>
      <xdr:col>0</xdr:col>
      <xdr:colOff>986250</xdr:colOff>
      <xdr:row>36</xdr:row>
      <xdr:rowOff>83916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934075"/>
          <a:ext cx="7195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133350</xdr:rowOff>
    </xdr:from>
    <xdr:to>
      <xdr:col>0</xdr:col>
      <xdr:colOff>1175250</xdr:colOff>
      <xdr:row>41</xdr:row>
      <xdr:rowOff>123623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181850"/>
          <a:ext cx="1080000" cy="8100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55</xdr:row>
      <xdr:rowOff>47625</xdr:rowOff>
    </xdr:from>
    <xdr:to>
      <xdr:col>0</xdr:col>
      <xdr:colOff>977175</xdr:colOff>
      <xdr:row>60</xdr:row>
      <xdr:rowOff>175125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525125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49</xdr:row>
      <xdr:rowOff>47625</xdr:rowOff>
    </xdr:from>
    <xdr:to>
      <xdr:col>0</xdr:col>
      <xdr:colOff>977316</xdr:colOff>
      <xdr:row>54</xdr:row>
      <xdr:rowOff>102966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9382125"/>
          <a:ext cx="720141" cy="108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43</xdr:row>
      <xdr:rowOff>28575</xdr:rowOff>
    </xdr:from>
    <xdr:to>
      <xdr:col>0</xdr:col>
      <xdr:colOff>996366</xdr:colOff>
      <xdr:row>48</xdr:row>
      <xdr:rowOff>156075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20075"/>
          <a:ext cx="720141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61</xdr:row>
      <xdr:rowOff>38100</xdr:rowOff>
    </xdr:from>
    <xdr:to>
      <xdr:col>0</xdr:col>
      <xdr:colOff>966947</xdr:colOff>
      <xdr:row>66</xdr:row>
      <xdr:rowOff>93441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658600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79</xdr:row>
      <xdr:rowOff>9525</xdr:rowOff>
    </xdr:from>
    <xdr:to>
      <xdr:col>0</xdr:col>
      <xdr:colOff>957422</xdr:colOff>
      <xdr:row>84</xdr:row>
      <xdr:rowOff>64866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059025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73</xdr:row>
      <xdr:rowOff>47625</xdr:rowOff>
    </xdr:from>
    <xdr:to>
      <xdr:col>0</xdr:col>
      <xdr:colOff>995522</xdr:colOff>
      <xdr:row>78</xdr:row>
      <xdr:rowOff>102967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3954125"/>
          <a:ext cx="71929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67</xdr:row>
      <xdr:rowOff>28575</xdr:rowOff>
    </xdr:from>
    <xdr:to>
      <xdr:col>0</xdr:col>
      <xdr:colOff>938372</xdr:colOff>
      <xdr:row>72</xdr:row>
      <xdr:rowOff>83915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2792075"/>
          <a:ext cx="719297" cy="108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61</xdr:row>
      <xdr:rowOff>104775</xdr:rowOff>
    </xdr:from>
    <xdr:to>
      <xdr:col>1</xdr:col>
      <xdr:colOff>26816</xdr:colOff>
      <xdr:row>65</xdr:row>
      <xdr:rowOff>9524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919775"/>
          <a:ext cx="1207916" cy="666749"/>
        </a:xfrm>
        <a:prstGeom prst="rect">
          <a:avLst/>
        </a:prstGeom>
      </xdr:spPr>
    </xdr:pic>
    <xdr:clientData/>
  </xdr:twoCellAnchor>
  <xdr:twoCellAnchor>
    <xdr:from>
      <xdr:col>0</xdr:col>
      <xdr:colOff>53521</xdr:colOff>
      <xdr:row>1</xdr:row>
      <xdr:rowOff>19097</xdr:rowOff>
    </xdr:from>
    <xdr:to>
      <xdr:col>0</xdr:col>
      <xdr:colOff>1133521</xdr:colOff>
      <xdr:row>6</xdr:row>
      <xdr:rowOff>146597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" y="211865"/>
          <a:ext cx="1080000" cy="1091339"/>
        </a:xfrm>
        <a:prstGeom prst="rect">
          <a:avLst/>
        </a:prstGeom>
      </xdr:spPr>
    </xdr:pic>
    <xdr:clientData/>
  </xdr:twoCellAnchor>
  <xdr:twoCellAnchor>
    <xdr:from>
      <xdr:col>0</xdr:col>
      <xdr:colOff>113392</xdr:colOff>
      <xdr:row>7</xdr:row>
      <xdr:rowOff>45358</xdr:rowOff>
    </xdr:from>
    <xdr:to>
      <xdr:col>0</xdr:col>
      <xdr:colOff>1193392</xdr:colOff>
      <xdr:row>12</xdr:row>
      <xdr:rowOff>161519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92" y="1394733"/>
          <a:ext cx="1080000" cy="10800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13</xdr:row>
      <xdr:rowOff>16038</xdr:rowOff>
    </xdr:from>
    <xdr:to>
      <xdr:col>0</xdr:col>
      <xdr:colOff>1122589</xdr:colOff>
      <xdr:row>18</xdr:row>
      <xdr:rowOff>93482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850859"/>
          <a:ext cx="1043214" cy="109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124732</xdr:colOff>
      <xdr:row>19</xdr:row>
      <xdr:rowOff>0</xdr:rowOff>
    </xdr:from>
    <xdr:to>
      <xdr:col>0</xdr:col>
      <xdr:colOff>1204732</xdr:colOff>
      <xdr:row>24</xdr:row>
      <xdr:rowOff>59464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" y="717776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19</xdr:row>
      <xdr:rowOff>129872</xdr:rowOff>
    </xdr:from>
    <xdr:to>
      <xdr:col>0</xdr:col>
      <xdr:colOff>1179286</xdr:colOff>
      <xdr:row>24</xdr:row>
      <xdr:rowOff>34017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8418890"/>
          <a:ext cx="1111250" cy="92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68035</xdr:rowOff>
    </xdr:from>
    <xdr:to>
      <xdr:col>0</xdr:col>
      <xdr:colOff>1201964</xdr:colOff>
      <xdr:row>30</xdr:row>
      <xdr:rowOff>63499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3660"/>
          <a:ext cx="120196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31</xdr:row>
      <xdr:rowOff>45357</xdr:rowOff>
    </xdr:from>
    <xdr:to>
      <xdr:col>0</xdr:col>
      <xdr:colOff>1022539</xdr:colOff>
      <xdr:row>36</xdr:row>
      <xdr:rowOff>104821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0647589"/>
          <a:ext cx="86378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124732</xdr:colOff>
      <xdr:row>49</xdr:row>
      <xdr:rowOff>45356</xdr:rowOff>
    </xdr:from>
    <xdr:to>
      <xdr:col>0</xdr:col>
      <xdr:colOff>1204732</xdr:colOff>
      <xdr:row>54</xdr:row>
      <xdr:rowOff>104821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" y="1411741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45354</xdr:rowOff>
    </xdr:from>
    <xdr:to>
      <xdr:col>0</xdr:col>
      <xdr:colOff>1201964</xdr:colOff>
      <xdr:row>48</xdr:row>
      <xdr:rowOff>104819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9" r="11806"/>
        <a:stretch/>
      </xdr:blipFill>
      <xdr:spPr>
        <a:xfrm>
          <a:off x="0" y="7177765"/>
          <a:ext cx="120196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56697</xdr:rowOff>
    </xdr:from>
    <xdr:to>
      <xdr:col>0</xdr:col>
      <xdr:colOff>1206429</xdr:colOff>
      <xdr:row>42</xdr:row>
      <xdr:rowOff>116161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6" t="14735" r="17965" b="11735"/>
        <a:stretch/>
      </xdr:blipFill>
      <xdr:spPr>
        <a:xfrm>
          <a:off x="0" y="12688661"/>
          <a:ext cx="120642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</xdr:colOff>
      <xdr:row>55</xdr:row>
      <xdr:rowOff>45356</xdr:rowOff>
    </xdr:from>
    <xdr:to>
      <xdr:col>0</xdr:col>
      <xdr:colOff>1114331</xdr:colOff>
      <xdr:row>60</xdr:row>
      <xdr:rowOff>104820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" y="11452677"/>
          <a:ext cx="944242" cy="108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25</xdr:row>
      <xdr:rowOff>0</xdr:rowOff>
    </xdr:from>
    <xdr:to>
      <xdr:col>0</xdr:col>
      <xdr:colOff>1255541</xdr:colOff>
      <xdr:row>28</xdr:row>
      <xdr:rowOff>85724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06525"/>
          <a:ext cx="1207916" cy="66674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</xdr:row>
      <xdr:rowOff>28575</xdr:rowOff>
    </xdr:from>
    <xdr:to>
      <xdr:col>0</xdr:col>
      <xdr:colOff>1295400</xdr:colOff>
      <xdr:row>6</xdr:row>
      <xdr:rowOff>156075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9075"/>
          <a:ext cx="1257300" cy="2175375"/>
        </a:xfrm>
        <a:prstGeom prst="rect">
          <a:avLst/>
        </a:prstGeom>
      </xdr:spPr>
    </xdr:pic>
    <xdr:clientData/>
  </xdr:twoCellAnchor>
  <xdr:twoCellAnchor>
    <xdr:from>
      <xdr:col>0</xdr:col>
      <xdr:colOff>1125854</xdr:colOff>
      <xdr:row>1</xdr:row>
      <xdr:rowOff>13335</xdr:rowOff>
    </xdr:from>
    <xdr:to>
      <xdr:col>0</xdr:col>
      <xdr:colOff>2499359</xdr:colOff>
      <xdr:row>6</xdr:row>
      <xdr:rowOff>140835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4" y="203835"/>
          <a:ext cx="1373505" cy="2175375"/>
        </a:xfrm>
        <a:prstGeom prst="rect">
          <a:avLst/>
        </a:prstGeom>
      </xdr:spPr>
    </xdr:pic>
    <xdr:clientData/>
  </xdr:twoCellAnchor>
  <xdr:twoCellAnchor>
    <xdr:from>
      <xdr:col>0</xdr:col>
      <xdr:colOff>2762250</xdr:colOff>
      <xdr:row>1</xdr:row>
      <xdr:rowOff>19050</xdr:rowOff>
    </xdr:from>
    <xdr:to>
      <xdr:col>0</xdr:col>
      <xdr:colOff>4792980</xdr:colOff>
      <xdr:row>6</xdr:row>
      <xdr:rowOff>146550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4" t="882" r="-645" b="-882"/>
        <a:stretch/>
      </xdr:blipFill>
      <xdr:spPr>
        <a:xfrm>
          <a:off x="2762250" y="209550"/>
          <a:ext cx="2030730" cy="21753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28575</xdr:rowOff>
    </xdr:from>
    <xdr:to>
      <xdr:col>0</xdr:col>
      <xdr:colOff>1325880</xdr:colOff>
      <xdr:row>18</xdr:row>
      <xdr:rowOff>156075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133975"/>
          <a:ext cx="1230630" cy="2175375"/>
        </a:xfrm>
        <a:prstGeom prst="rect">
          <a:avLst/>
        </a:prstGeom>
      </xdr:spPr>
    </xdr:pic>
    <xdr:clientData/>
  </xdr:twoCellAnchor>
  <xdr:twoCellAnchor>
    <xdr:from>
      <xdr:col>0</xdr:col>
      <xdr:colOff>1171575</xdr:colOff>
      <xdr:row>13</xdr:row>
      <xdr:rowOff>47625</xdr:rowOff>
    </xdr:from>
    <xdr:to>
      <xdr:col>0</xdr:col>
      <xdr:colOff>2527935</xdr:colOff>
      <xdr:row>18</xdr:row>
      <xdr:rowOff>175125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524125"/>
          <a:ext cx="1356360" cy="1080000"/>
        </a:xfrm>
        <a:prstGeom prst="rect">
          <a:avLst/>
        </a:prstGeom>
      </xdr:spPr>
    </xdr:pic>
    <xdr:clientData/>
  </xdr:twoCellAnchor>
  <xdr:twoCellAnchor>
    <xdr:from>
      <xdr:col>0</xdr:col>
      <xdr:colOff>2400300</xdr:colOff>
      <xdr:row>13</xdr:row>
      <xdr:rowOff>19050</xdr:rowOff>
    </xdr:from>
    <xdr:to>
      <xdr:col>0</xdr:col>
      <xdr:colOff>3743325</xdr:colOff>
      <xdr:row>18</xdr:row>
      <xdr:rowOff>146550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6" r="10236"/>
        <a:stretch/>
      </xdr:blipFill>
      <xdr:spPr>
        <a:xfrm>
          <a:off x="2400300" y="2495550"/>
          <a:ext cx="1343025" cy="1080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</xdr:row>
      <xdr:rowOff>38100</xdr:rowOff>
    </xdr:from>
    <xdr:to>
      <xdr:col>0</xdr:col>
      <xdr:colOff>1280160</xdr:colOff>
      <xdr:row>24</xdr:row>
      <xdr:rowOff>165600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00950"/>
          <a:ext cx="1203960" cy="2175375"/>
        </a:xfrm>
        <a:prstGeom prst="rect">
          <a:avLst/>
        </a:prstGeom>
      </xdr:spPr>
    </xdr:pic>
    <xdr:clientData/>
  </xdr:twoCellAnchor>
  <xdr:twoCellAnchor>
    <xdr:from>
      <xdr:col>0</xdr:col>
      <xdr:colOff>1282064</xdr:colOff>
      <xdr:row>19</xdr:row>
      <xdr:rowOff>102870</xdr:rowOff>
    </xdr:from>
    <xdr:to>
      <xdr:col>0</xdr:col>
      <xdr:colOff>2423159</xdr:colOff>
      <xdr:row>24</xdr:row>
      <xdr:rowOff>230370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4" y="7665720"/>
          <a:ext cx="1141095" cy="2175375"/>
        </a:xfrm>
        <a:prstGeom prst="rect">
          <a:avLst/>
        </a:prstGeom>
      </xdr:spPr>
    </xdr:pic>
    <xdr:clientData/>
  </xdr:twoCellAnchor>
  <xdr:twoCellAnchor>
    <xdr:from>
      <xdr:col>0</xdr:col>
      <xdr:colOff>2491740</xdr:colOff>
      <xdr:row>19</xdr:row>
      <xdr:rowOff>91440</xdr:rowOff>
    </xdr:from>
    <xdr:to>
      <xdr:col>0</xdr:col>
      <xdr:colOff>4404360</xdr:colOff>
      <xdr:row>24</xdr:row>
      <xdr:rowOff>218940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0" r="7874"/>
        <a:stretch/>
      </xdr:blipFill>
      <xdr:spPr>
        <a:xfrm>
          <a:off x="2491740" y="7654290"/>
          <a:ext cx="1912620" cy="21753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4017529</xdr:colOff>
      <xdr:row>13</xdr:row>
      <xdr:rowOff>38100</xdr:rowOff>
    </xdr:from>
    <xdr:to>
      <xdr:col>0</xdr:col>
      <xdr:colOff>4719319</xdr:colOff>
      <xdr:row>18</xdr:row>
      <xdr:rowOff>85725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529" y="2514600"/>
          <a:ext cx="701790" cy="1047750"/>
        </a:xfrm>
        <a:prstGeom prst="rect">
          <a:avLst/>
        </a:prstGeom>
      </xdr:spPr>
    </xdr:pic>
    <xdr:clientData/>
  </xdr:twoCellAnchor>
  <xdr:twoCellAnchor>
    <xdr:from>
      <xdr:col>0</xdr:col>
      <xdr:colOff>4754880</xdr:colOff>
      <xdr:row>13</xdr:row>
      <xdr:rowOff>76200</xdr:rowOff>
    </xdr:from>
    <xdr:to>
      <xdr:col>0</xdr:col>
      <xdr:colOff>6109884</xdr:colOff>
      <xdr:row>18</xdr:row>
      <xdr:rowOff>381000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0" y="5181600"/>
          <a:ext cx="1355004" cy="2352675"/>
        </a:xfrm>
        <a:prstGeom prst="rect">
          <a:avLst/>
        </a:prstGeom>
      </xdr:spPr>
    </xdr:pic>
    <xdr:clientData/>
  </xdr:twoCellAnchor>
  <xdr:twoCellAnchor editAs="oneCell">
    <xdr:from>
      <xdr:col>0</xdr:col>
      <xdr:colOff>4840605</xdr:colOff>
      <xdr:row>1</xdr:row>
      <xdr:rowOff>19050</xdr:rowOff>
    </xdr:from>
    <xdr:to>
      <xdr:col>0</xdr:col>
      <xdr:colOff>5580246</xdr:colOff>
      <xdr:row>6</xdr:row>
      <xdr:rowOff>123825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605" y="209550"/>
          <a:ext cx="739641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6152890</xdr:colOff>
      <xdr:row>1</xdr:row>
      <xdr:rowOff>47625</xdr:rowOff>
    </xdr:from>
    <xdr:to>
      <xdr:col>0</xdr:col>
      <xdr:colOff>6787139</xdr:colOff>
      <xdr:row>6</xdr:row>
      <xdr:rowOff>95250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2890" y="238125"/>
          <a:ext cx="634249" cy="1047750"/>
        </a:xfrm>
        <a:prstGeom prst="rect">
          <a:avLst/>
        </a:prstGeom>
      </xdr:spPr>
    </xdr:pic>
    <xdr:clientData/>
  </xdr:twoCellAnchor>
  <xdr:twoCellAnchor>
    <xdr:from>
      <xdr:col>0</xdr:col>
      <xdr:colOff>4076700</xdr:colOff>
      <xdr:row>19</xdr:row>
      <xdr:rowOff>7620</xdr:rowOff>
    </xdr:from>
    <xdr:to>
      <xdr:col>0</xdr:col>
      <xdr:colOff>5758180</xdr:colOff>
      <xdr:row>25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7570470"/>
          <a:ext cx="1681480" cy="2510790"/>
        </a:xfrm>
        <a:prstGeom prst="rect">
          <a:avLst/>
        </a:prstGeom>
      </xdr:spPr>
    </xdr:pic>
    <xdr:clientData/>
  </xdr:twoCellAnchor>
  <xdr:twoCellAnchor>
    <xdr:from>
      <xdr:col>0</xdr:col>
      <xdr:colOff>5796420</xdr:colOff>
      <xdr:row>19</xdr:row>
      <xdr:rowOff>5220</xdr:rowOff>
    </xdr:from>
    <xdr:to>
      <xdr:col>0</xdr:col>
      <xdr:colOff>7382980</xdr:colOff>
      <xdr:row>24</xdr:row>
      <xdr:rowOff>327660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420" y="7568070"/>
          <a:ext cx="1586560" cy="237031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</xdr:row>
      <xdr:rowOff>28575</xdr:rowOff>
    </xdr:from>
    <xdr:to>
      <xdr:col>1</xdr:col>
      <xdr:colOff>1213510</xdr:colOff>
      <xdr:row>6</xdr:row>
      <xdr:rowOff>108450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63" b="19596"/>
        <a:stretch/>
      </xdr:blipFill>
      <xdr:spPr>
        <a:xfrm>
          <a:off x="8039100" y="219075"/>
          <a:ext cx="100396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7</xdr:row>
      <xdr:rowOff>28575</xdr:rowOff>
    </xdr:from>
    <xdr:to>
      <xdr:col>1</xdr:col>
      <xdr:colOff>1109338</xdr:colOff>
      <xdr:row>12</xdr:row>
      <xdr:rowOff>108450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7" b="18845"/>
        <a:stretch/>
      </xdr:blipFill>
      <xdr:spPr>
        <a:xfrm>
          <a:off x="8039101" y="1362075"/>
          <a:ext cx="89978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</xdr:row>
      <xdr:rowOff>38099</xdr:rowOff>
    </xdr:from>
    <xdr:to>
      <xdr:col>1</xdr:col>
      <xdr:colOff>1114830</xdr:colOff>
      <xdr:row>18</xdr:row>
      <xdr:rowOff>117974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08" b="19981"/>
        <a:stretch/>
      </xdr:blipFill>
      <xdr:spPr>
        <a:xfrm>
          <a:off x="7981950" y="2514599"/>
          <a:ext cx="96243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</xdr:row>
      <xdr:rowOff>9525</xdr:rowOff>
    </xdr:from>
    <xdr:to>
      <xdr:col>1</xdr:col>
      <xdr:colOff>1213350</xdr:colOff>
      <xdr:row>24</xdr:row>
      <xdr:rowOff>89400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3629025"/>
          <a:ext cx="1080000" cy="108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19049</xdr:rowOff>
    </xdr:from>
    <xdr:to>
      <xdr:col>0</xdr:col>
      <xdr:colOff>1072335</xdr:colOff>
      <xdr:row>6</xdr:row>
      <xdr:rowOff>146549</xdr:rowOff>
    </xdr:to>
    <xdr:pic>
      <xdr:nvPicPr>
        <xdr:cNvPr id="2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9549"/>
          <a:ext cx="881835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</xdr:row>
      <xdr:rowOff>28575</xdr:rowOff>
    </xdr:from>
    <xdr:to>
      <xdr:col>0</xdr:col>
      <xdr:colOff>1051457</xdr:colOff>
      <xdr:row>18</xdr:row>
      <xdr:rowOff>156075</xdr:rowOff>
    </xdr:to>
    <xdr:pic>
      <xdr:nvPicPr>
        <xdr:cNvPr id="4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05075"/>
          <a:ext cx="82285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19</xdr:row>
      <xdr:rowOff>38099</xdr:rowOff>
    </xdr:from>
    <xdr:to>
      <xdr:col>0</xdr:col>
      <xdr:colOff>1177168</xdr:colOff>
      <xdr:row>24</xdr:row>
      <xdr:rowOff>165599</xdr:rowOff>
    </xdr:to>
    <xdr:pic>
      <xdr:nvPicPr>
        <xdr:cNvPr id="5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657599"/>
          <a:ext cx="977143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25</xdr:row>
      <xdr:rowOff>28574</xdr:rowOff>
    </xdr:from>
    <xdr:to>
      <xdr:col>0</xdr:col>
      <xdr:colOff>1163312</xdr:colOff>
      <xdr:row>30</xdr:row>
      <xdr:rowOff>156074</xdr:rowOff>
    </xdr:to>
    <xdr:pic>
      <xdr:nvPicPr>
        <xdr:cNvPr id="6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1074"/>
          <a:ext cx="86803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</xdr:row>
      <xdr:rowOff>0</xdr:rowOff>
    </xdr:from>
    <xdr:to>
      <xdr:col>0</xdr:col>
      <xdr:colOff>636416</xdr:colOff>
      <xdr:row>35</xdr:row>
      <xdr:rowOff>95249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96000"/>
          <a:ext cx="120791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</xdr:row>
      <xdr:rowOff>19050</xdr:rowOff>
    </xdr:from>
    <xdr:to>
      <xdr:col>0</xdr:col>
      <xdr:colOff>1199765</xdr:colOff>
      <xdr:row>12</xdr:row>
      <xdr:rowOff>146550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9" t="378" r="9469" b="11629"/>
        <a:stretch/>
      </xdr:blipFill>
      <xdr:spPr>
        <a:xfrm>
          <a:off x="85725" y="1733550"/>
          <a:ext cx="1114040" cy="10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AppData/Local/Temp/&#1087;&#1088;&#1072;&#1081;&#1089;%20&#1086;&#1087;&#1090;%20&#1074;&#1072;&#1083;&#1102;&#1090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 валютнаценки"/>
      <sheetName val="ВЕРХИ КОСТЮМЫ (валюта)"/>
      <sheetName val="ЛЕГГИНСЫ.ШТАНЫ.ШОРТЫ."/>
      <sheetName val="МАЙКИ.ФУТБОЛКИ"/>
      <sheetName val="ПЛАТЬЯ.ЮБКИ"/>
      <sheetName val="КУПАЛЬНИКИ"/>
      <sheetName val="ОБУВЬ"/>
      <sheetName val="JEANS"/>
      <sheetName val="рюкзаки"/>
      <sheetName val="Лист2"/>
    </sheetNames>
    <sheetDataSet>
      <sheetData sheetId="0">
        <row r="2">
          <cell r="B2">
            <v>2.5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D10" sqref="D10"/>
    </sheetView>
  </sheetViews>
  <sheetFormatPr defaultRowHeight="15" x14ac:dyDescent="0.25"/>
  <cols>
    <col min="1" max="1" width="27.28515625" customWidth="1"/>
    <col min="2" max="2" width="15.5703125" customWidth="1"/>
    <col min="3" max="3" width="15.7109375" customWidth="1"/>
    <col min="4" max="4" width="15.28515625" customWidth="1"/>
  </cols>
  <sheetData>
    <row r="1" spans="1:4" x14ac:dyDescent="0.25">
      <c r="A1" s="33" t="s">
        <v>105</v>
      </c>
      <c r="B1" s="33" t="s">
        <v>106</v>
      </c>
      <c r="C1" s="33" t="s">
        <v>110</v>
      </c>
      <c r="D1" s="33" t="s">
        <v>111</v>
      </c>
    </row>
    <row r="2" spans="1:4" x14ac:dyDescent="0.25">
      <c r="A2" s="31" t="s">
        <v>107</v>
      </c>
      <c r="B2" s="34">
        <f>'ВЕРХИ КОСТЮМЫ '!D254</f>
        <v>0</v>
      </c>
      <c r="C2" s="34">
        <f>'ВЕРХИ КОСТЮМЫ '!H254</f>
        <v>0</v>
      </c>
      <c r="D2" s="34">
        <f>'ВЕРХИ КОСТЮМЫ '!I254</f>
        <v>0</v>
      </c>
    </row>
    <row r="3" spans="1:4" x14ac:dyDescent="0.25">
      <c r="A3" s="31" t="s">
        <v>108</v>
      </c>
      <c r="B3" s="31">
        <f>ЛЕГГИНСЫ.ШТАНЫ.ШОРТЫ.!D116</f>
        <v>7</v>
      </c>
      <c r="C3" s="34">
        <f>ЛЕГГИНСЫ.ШТАНЫ.ШОРТЫ.!H116</f>
        <v>10300</v>
      </c>
      <c r="D3" s="34">
        <f>ЛЕГГИНСЫ.ШТАНЫ.ШОРТЫ.!I116</f>
        <v>9100</v>
      </c>
    </row>
    <row r="4" spans="1:4" x14ac:dyDescent="0.25">
      <c r="A4" s="31" t="s">
        <v>109</v>
      </c>
      <c r="B4" s="31">
        <f>МАЙКИ.ФУТБОЛКИ!D32</f>
        <v>13</v>
      </c>
      <c r="C4" s="34">
        <f>МАЙКИ.ФУТБОЛКИ!H32</f>
        <v>14300</v>
      </c>
      <c r="D4" s="34">
        <f>МАЙКИ.ФУТБОЛКИ!I32</f>
        <v>14300</v>
      </c>
    </row>
    <row r="5" spans="1:4" x14ac:dyDescent="0.25">
      <c r="A5" s="34" t="s">
        <v>113</v>
      </c>
      <c r="B5" s="34">
        <f>ПЛАТЬЯ.ЮБКИ!D86</f>
        <v>12</v>
      </c>
      <c r="C5" s="34">
        <f>ПЛАТЬЯ.ЮБКИ!H86</f>
        <v>18000</v>
      </c>
      <c r="D5" s="34">
        <f>ПЛАТЬЯ.ЮБКИ!I86</f>
        <v>16800</v>
      </c>
    </row>
    <row r="6" spans="1:4" x14ac:dyDescent="0.25">
      <c r="A6" s="31" t="s">
        <v>114</v>
      </c>
      <c r="B6" s="31">
        <f>КУПАЛЬНИКИ!D86</f>
        <v>10</v>
      </c>
      <c r="C6" s="34">
        <f>КУПАЛЬНИКИ!H86</f>
        <v>13000</v>
      </c>
      <c r="D6" s="34">
        <f>КУПАЛЬНИКИ!I86</f>
        <v>13000</v>
      </c>
    </row>
    <row r="7" spans="1:4" x14ac:dyDescent="0.25">
      <c r="A7" s="31" t="s">
        <v>115</v>
      </c>
      <c r="B7" s="31">
        <f>ОБУВЬ!D61</f>
        <v>0</v>
      </c>
      <c r="C7" s="34">
        <f>ОБУВЬ!H61</f>
        <v>3000</v>
      </c>
      <c r="D7" s="34">
        <f>ОБУВЬ!I61</f>
        <v>3100</v>
      </c>
    </row>
    <row r="8" spans="1:4" x14ac:dyDescent="0.25">
      <c r="A8" s="31" t="s">
        <v>116</v>
      </c>
      <c r="B8" s="31">
        <f>JEANS!E26</f>
        <v>15</v>
      </c>
      <c r="C8" s="34">
        <f>JEANS!I26</f>
        <v>30000</v>
      </c>
      <c r="D8" s="34">
        <f>JEANS!J26</f>
        <v>30000</v>
      </c>
    </row>
    <row r="9" spans="1:4" x14ac:dyDescent="0.25">
      <c r="A9" s="31" t="s">
        <v>117</v>
      </c>
      <c r="B9" s="31">
        <f>рюкзаки!C32</f>
        <v>0</v>
      </c>
      <c r="C9" s="34">
        <f>рюкзаки!G32</f>
        <v>0</v>
      </c>
      <c r="D9" s="34">
        <f>рюкзаки!H32</f>
        <v>0</v>
      </c>
    </row>
    <row r="10" spans="1:4" ht="15.75" x14ac:dyDescent="0.25">
      <c r="A10" s="32" t="s">
        <v>4</v>
      </c>
      <c r="B10" s="42">
        <f>SUM(B2:B9)</f>
        <v>57</v>
      </c>
      <c r="C10" s="42">
        <f t="shared" ref="C10:D10" si="0">SUM(C2:C9)</f>
        <v>88600</v>
      </c>
      <c r="D10" s="42">
        <f t="shared" si="0"/>
        <v>86300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254"/>
  <sheetViews>
    <sheetView tabSelected="1" zoomScale="80" zoomScaleNormal="80" workbookViewId="0">
      <pane ySplit="1" topLeftCell="A2" activePane="bottomLeft" state="frozen"/>
      <selection pane="bottomLeft" activeCell="E1" sqref="E1:E1048576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12.85546875" style="2" customWidth="1"/>
    <col min="4" max="4" width="13.7109375" style="2" customWidth="1"/>
    <col min="5" max="5" width="11.5703125" style="2" customWidth="1"/>
    <col min="6" max="6" width="13.7109375" style="2" customWidth="1"/>
    <col min="7" max="7" width="11" style="2" customWidth="1"/>
    <col min="8" max="8" width="13.42578125" style="2" customWidth="1"/>
    <col min="9" max="9" width="14.7109375" style="2" customWidth="1"/>
    <col min="10" max="10" width="12.85546875" style="2" customWidth="1"/>
    <col min="11" max="11" width="22.42578125" style="2" customWidth="1"/>
    <col min="12" max="16384" width="9.140625" style="2"/>
  </cols>
  <sheetData>
    <row r="1" spans="1:10" ht="45.75" customHeight="1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124</v>
      </c>
      <c r="F1" s="1" t="s">
        <v>112</v>
      </c>
      <c r="G1" s="23" t="s">
        <v>102</v>
      </c>
      <c r="H1" s="24" t="s">
        <v>103</v>
      </c>
      <c r="I1" s="24" t="s">
        <v>104</v>
      </c>
      <c r="J1" s="26" t="s">
        <v>119</v>
      </c>
    </row>
    <row r="2" spans="1:10" hidden="1" x14ac:dyDescent="0.25">
      <c r="A2" s="56"/>
      <c r="B2" s="59" t="s">
        <v>11</v>
      </c>
      <c r="C2" s="3" t="s">
        <v>58</v>
      </c>
      <c r="D2" s="3"/>
      <c r="E2" s="8"/>
      <c r="F2" s="8"/>
      <c r="G2" s="8"/>
      <c r="H2" s="3"/>
      <c r="I2" s="3"/>
      <c r="J2" s="9">
        <v>2900</v>
      </c>
    </row>
    <row r="3" spans="1:10" hidden="1" x14ac:dyDescent="0.25">
      <c r="A3" s="57"/>
      <c r="B3" s="60"/>
      <c r="C3" s="3" t="s">
        <v>6</v>
      </c>
      <c r="D3" s="3"/>
      <c r="E3" s="8"/>
      <c r="F3" s="8"/>
      <c r="G3" s="8"/>
      <c r="H3" s="3"/>
      <c r="I3" s="3"/>
      <c r="J3" s="9">
        <v>2900</v>
      </c>
    </row>
    <row r="4" spans="1:10" hidden="1" x14ac:dyDescent="0.25">
      <c r="A4" s="57"/>
      <c r="B4" s="60"/>
      <c r="C4" s="3" t="s">
        <v>7</v>
      </c>
      <c r="D4" s="3"/>
      <c r="E4" s="8"/>
      <c r="F4" s="8"/>
      <c r="G4" s="8"/>
      <c r="H4" s="3"/>
      <c r="I4" s="3"/>
      <c r="J4" s="9">
        <v>2900</v>
      </c>
    </row>
    <row r="5" spans="1:10" hidden="1" x14ac:dyDescent="0.25">
      <c r="A5" s="57"/>
      <c r="B5" s="60"/>
      <c r="C5" s="3" t="s">
        <v>8</v>
      </c>
      <c r="D5" s="3"/>
      <c r="E5" s="8"/>
      <c r="F5" s="8"/>
      <c r="G5" s="8"/>
      <c r="H5" s="3"/>
      <c r="I5" s="3"/>
      <c r="J5" s="9">
        <v>2900</v>
      </c>
    </row>
    <row r="6" spans="1:10" hidden="1" x14ac:dyDescent="0.25">
      <c r="A6" s="57"/>
      <c r="B6" s="60"/>
      <c r="C6" s="3"/>
      <c r="D6" s="3"/>
      <c r="E6" s="8"/>
      <c r="F6" s="8"/>
      <c r="G6" s="8"/>
      <c r="H6" s="3"/>
      <c r="I6" s="3"/>
      <c r="J6" s="9">
        <v>2900</v>
      </c>
    </row>
    <row r="7" spans="1:10" hidden="1" x14ac:dyDescent="0.25">
      <c r="A7" s="58"/>
      <c r="B7" s="61"/>
      <c r="C7" s="3"/>
      <c r="D7" s="3"/>
      <c r="E7" s="8"/>
      <c r="F7" s="8"/>
      <c r="G7" s="8"/>
      <c r="H7" s="3"/>
      <c r="I7" s="3"/>
      <c r="J7" s="9">
        <v>2900</v>
      </c>
    </row>
    <row r="8" spans="1:10" hidden="1" x14ac:dyDescent="0.25">
      <c r="A8" s="56"/>
      <c r="B8" s="59" t="s">
        <v>12</v>
      </c>
      <c r="C8" s="3" t="s">
        <v>5</v>
      </c>
      <c r="D8" s="3"/>
      <c r="E8" s="8"/>
      <c r="F8" s="8"/>
      <c r="G8" s="8"/>
      <c r="H8" s="3"/>
      <c r="I8" s="3"/>
      <c r="J8" s="9">
        <v>2900</v>
      </c>
    </row>
    <row r="9" spans="1:10" hidden="1" x14ac:dyDescent="0.25">
      <c r="A9" s="57"/>
      <c r="B9" s="60"/>
      <c r="C9" s="3" t="s">
        <v>6</v>
      </c>
      <c r="D9" s="3"/>
      <c r="E9" s="8"/>
      <c r="F9" s="8"/>
      <c r="G9" s="8"/>
      <c r="H9" s="3"/>
      <c r="I9" s="3"/>
      <c r="J9" s="9">
        <v>2900</v>
      </c>
    </row>
    <row r="10" spans="1:10" hidden="1" x14ac:dyDescent="0.25">
      <c r="A10" s="57"/>
      <c r="B10" s="60"/>
      <c r="C10" s="3" t="s">
        <v>7</v>
      </c>
      <c r="D10" s="3"/>
      <c r="E10" s="8"/>
      <c r="F10" s="8"/>
      <c r="G10" s="8"/>
      <c r="H10" s="3"/>
      <c r="I10" s="3"/>
      <c r="J10" s="9">
        <v>2900</v>
      </c>
    </row>
    <row r="11" spans="1:10" hidden="1" x14ac:dyDescent="0.25">
      <c r="A11" s="57"/>
      <c r="B11" s="60"/>
      <c r="C11" s="3" t="s">
        <v>8</v>
      </c>
      <c r="D11" s="3"/>
      <c r="E11" s="8"/>
      <c r="F11" s="8"/>
      <c r="G11" s="8"/>
      <c r="H11" s="3"/>
      <c r="I11" s="3"/>
      <c r="J11" s="9">
        <v>2900</v>
      </c>
    </row>
    <row r="12" spans="1:10" hidden="1" x14ac:dyDescent="0.25">
      <c r="A12" s="57"/>
      <c r="B12" s="60"/>
      <c r="C12" s="3"/>
      <c r="D12" s="3"/>
      <c r="E12" s="8"/>
      <c r="F12" s="8"/>
      <c r="G12" s="8"/>
      <c r="H12" s="3"/>
      <c r="I12" s="3"/>
      <c r="J12" s="9">
        <v>2900</v>
      </c>
    </row>
    <row r="13" spans="1:10" hidden="1" x14ac:dyDescent="0.25">
      <c r="A13" s="58"/>
      <c r="B13" s="61"/>
      <c r="C13" s="3"/>
      <c r="D13" s="3"/>
      <c r="E13" s="8"/>
      <c r="F13" s="8"/>
      <c r="G13" s="8"/>
      <c r="H13" s="3"/>
      <c r="I13" s="3"/>
      <c r="J13" s="9">
        <v>2900</v>
      </c>
    </row>
    <row r="14" spans="1:10" hidden="1" x14ac:dyDescent="0.25">
      <c r="A14" s="56"/>
      <c r="B14" s="59" t="s">
        <v>13</v>
      </c>
      <c r="C14" s="3" t="s">
        <v>5</v>
      </c>
      <c r="D14" s="3"/>
      <c r="E14" s="8"/>
      <c r="F14" s="8"/>
      <c r="G14" s="8"/>
      <c r="H14" s="3"/>
      <c r="I14" s="3"/>
      <c r="J14" s="9">
        <v>2900</v>
      </c>
    </row>
    <row r="15" spans="1:10" hidden="1" x14ac:dyDescent="0.25">
      <c r="A15" s="57"/>
      <c r="B15" s="60"/>
      <c r="C15" s="3" t="s">
        <v>6</v>
      </c>
      <c r="D15" s="3"/>
      <c r="E15" s="8"/>
      <c r="F15" s="8"/>
      <c r="G15" s="8"/>
      <c r="H15" s="3"/>
      <c r="I15" s="3"/>
      <c r="J15" s="9">
        <v>2900</v>
      </c>
    </row>
    <row r="16" spans="1:10" hidden="1" x14ac:dyDescent="0.25">
      <c r="A16" s="57"/>
      <c r="B16" s="60"/>
      <c r="C16" s="3" t="s">
        <v>7</v>
      </c>
      <c r="D16" s="3"/>
      <c r="E16" s="8"/>
      <c r="F16" s="8"/>
      <c r="G16" s="8"/>
      <c r="H16" s="3"/>
      <c r="I16" s="3"/>
      <c r="J16" s="9">
        <v>2900</v>
      </c>
    </row>
    <row r="17" spans="1:10" hidden="1" x14ac:dyDescent="0.25">
      <c r="A17" s="57"/>
      <c r="B17" s="60"/>
      <c r="C17" s="3" t="s">
        <v>8</v>
      </c>
      <c r="D17" s="3"/>
      <c r="E17" s="8"/>
      <c r="F17" s="8"/>
      <c r="G17" s="8"/>
      <c r="H17" s="3"/>
      <c r="I17" s="3"/>
      <c r="J17" s="9">
        <v>2900</v>
      </c>
    </row>
    <row r="18" spans="1:10" hidden="1" x14ac:dyDescent="0.25">
      <c r="A18" s="57"/>
      <c r="B18" s="60"/>
      <c r="C18" s="3"/>
      <c r="D18" s="3"/>
      <c r="E18" s="8"/>
      <c r="F18" s="8"/>
      <c r="G18" s="8"/>
      <c r="H18" s="3"/>
      <c r="I18" s="3"/>
      <c r="J18" s="9">
        <v>2900</v>
      </c>
    </row>
    <row r="19" spans="1:10" hidden="1" x14ac:dyDescent="0.25">
      <c r="A19" s="58"/>
      <c r="B19" s="61"/>
      <c r="C19" s="3"/>
      <c r="D19" s="3"/>
      <c r="E19" s="8"/>
      <c r="F19" s="8"/>
      <c r="G19" s="8"/>
      <c r="H19" s="3"/>
      <c r="I19" s="3"/>
      <c r="J19" s="9">
        <v>2900</v>
      </c>
    </row>
    <row r="20" spans="1:10" hidden="1" x14ac:dyDescent="0.25">
      <c r="A20" s="56"/>
      <c r="B20" s="59" t="s">
        <v>14</v>
      </c>
      <c r="C20" s="3" t="s">
        <v>5</v>
      </c>
      <c r="D20" s="3"/>
      <c r="E20" s="8"/>
      <c r="F20" s="8"/>
      <c r="G20" s="8"/>
      <c r="H20" s="3"/>
      <c r="I20" s="3"/>
      <c r="J20" s="9">
        <v>2900</v>
      </c>
    </row>
    <row r="21" spans="1:10" hidden="1" x14ac:dyDescent="0.25">
      <c r="A21" s="57"/>
      <c r="B21" s="60"/>
      <c r="C21" s="3" t="s">
        <v>6</v>
      </c>
      <c r="D21" s="3"/>
      <c r="E21" s="8"/>
      <c r="F21" s="8"/>
      <c r="G21" s="8"/>
      <c r="H21" s="3"/>
      <c r="I21" s="3"/>
      <c r="J21" s="9">
        <v>2900</v>
      </c>
    </row>
    <row r="22" spans="1:10" hidden="1" x14ac:dyDescent="0.25">
      <c r="A22" s="57"/>
      <c r="B22" s="60"/>
      <c r="C22" s="3" t="s">
        <v>7</v>
      </c>
      <c r="D22" s="3"/>
      <c r="E22" s="8"/>
      <c r="F22" s="8"/>
      <c r="G22" s="8"/>
      <c r="H22" s="3"/>
      <c r="I22" s="3"/>
      <c r="J22" s="9">
        <v>2900</v>
      </c>
    </row>
    <row r="23" spans="1:10" hidden="1" x14ac:dyDescent="0.25">
      <c r="A23" s="57"/>
      <c r="B23" s="60"/>
      <c r="C23" s="3" t="s">
        <v>8</v>
      </c>
      <c r="D23" s="3"/>
      <c r="E23" s="8"/>
      <c r="F23" s="8"/>
      <c r="G23" s="8"/>
      <c r="H23" s="3"/>
      <c r="I23" s="3"/>
      <c r="J23" s="9">
        <v>2900</v>
      </c>
    </row>
    <row r="24" spans="1:10" hidden="1" x14ac:dyDescent="0.25">
      <c r="A24" s="57"/>
      <c r="B24" s="60"/>
      <c r="C24" s="3"/>
      <c r="D24" s="3"/>
      <c r="E24" s="8"/>
      <c r="F24" s="8"/>
      <c r="G24" s="8"/>
      <c r="H24" s="3"/>
      <c r="I24" s="3"/>
      <c r="J24" s="9">
        <v>2900</v>
      </c>
    </row>
    <row r="25" spans="1:10" hidden="1" x14ac:dyDescent="0.25">
      <c r="A25" s="58"/>
      <c r="B25" s="61"/>
      <c r="C25" s="3"/>
      <c r="D25" s="3"/>
      <c r="E25" s="8"/>
      <c r="F25" s="8"/>
      <c r="G25" s="8"/>
      <c r="H25" s="3"/>
      <c r="I25" s="3"/>
      <c r="J25" s="9">
        <v>2900</v>
      </c>
    </row>
    <row r="26" spans="1:10" ht="15.75" x14ac:dyDescent="0.25">
      <c r="A26" s="56"/>
      <c r="B26" s="59" t="s">
        <v>15</v>
      </c>
      <c r="C26" s="3" t="s">
        <v>5</v>
      </c>
      <c r="D26" s="3"/>
      <c r="E26" s="14">
        <v>1400</v>
      </c>
      <c r="F26" s="15">
        <f>J26-E26</f>
        <v>1800</v>
      </c>
      <c r="G26" s="16">
        <f>J26/E26-1</f>
        <v>1.2857142857142856</v>
      </c>
      <c r="H26" s="18">
        <f>D26*E26</f>
        <v>0</v>
      </c>
      <c r="I26" s="20">
        <f>F26*D26</f>
        <v>0</v>
      </c>
      <c r="J26" s="13">
        <v>3200</v>
      </c>
    </row>
    <row r="27" spans="1:10" ht="15.75" x14ac:dyDescent="0.25">
      <c r="A27" s="57"/>
      <c r="B27" s="60"/>
      <c r="C27" s="3" t="s">
        <v>6</v>
      </c>
      <c r="D27" s="3"/>
      <c r="E27" s="14">
        <v>1400</v>
      </c>
      <c r="F27" s="15">
        <f t="shared" ref="F27:F90" si="0">J27-E27</f>
        <v>1800</v>
      </c>
      <c r="G27" s="16">
        <f t="shared" ref="G27:G90" si="1">J27/E27-1</f>
        <v>1.2857142857142856</v>
      </c>
      <c r="H27" s="18">
        <f>D27*E27</f>
        <v>0</v>
      </c>
      <c r="I27" s="20">
        <f>F27*D27</f>
        <v>0</v>
      </c>
      <c r="J27" s="13">
        <v>3200</v>
      </c>
    </row>
    <row r="28" spans="1:10" ht="15.75" x14ac:dyDescent="0.25">
      <c r="A28" s="57"/>
      <c r="B28" s="60"/>
      <c r="C28" s="3" t="s">
        <v>7</v>
      </c>
      <c r="D28" s="3"/>
      <c r="E28" s="14">
        <v>1400</v>
      </c>
      <c r="F28" s="15">
        <f t="shared" si="0"/>
        <v>1800</v>
      </c>
      <c r="G28" s="16">
        <f t="shared" si="1"/>
        <v>1.2857142857142856</v>
      </c>
      <c r="H28" s="18">
        <f>D28*E28</f>
        <v>0</v>
      </c>
      <c r="I28" s="20">
        <f>F28*D28</f>
        <v>0</v>
      </c>
      <c r="J28" s="13">
        <v>3200</v>
      </c>
    </row>
    <row r="29" spans="1:10" ht="15.75" x14ac:dyDescent="0.25">
      <c r="A29" s="57"/>
      <c r="B29" s="60"/>
      <c r="C29" s="3" t="s">
        <v>8</v>
      </c>
      <c r="D29" s="3"/>
      <c r="E29" s="14">
        <v>1400</v>
      </c>
      <c r="F29" s="15">
        <f t="shared" si="0"/>
        <v>1800</v>
      </c>
      <c r="G29" s="16">
        <f t="shared" si="1"/>
        <v>1.2857142857142856</v>
      </c>
      <c r="H29" s="18">
        <f>D29*E29</f>
        <v>0</v>
      </c>
      <c r="I29" s="20">
        <f>F29*D29</f>
        <v>0</v>
      </c>
      <c r="J29" s="13">
        <v>3200</v>
      </c>
    </row>
    <row r="30" spans="1:10" ht="15.75" x14ac:dyDescent="0.25">
      <c r="A30" s="57"/>
      <c r="B30" s="60"/>
      <c r="C30" s="3"/>
      <c r="D30" s="3"/>
      <c r="E30" s="14">
        <v>1400</v>
      </c>
      <c r="F30" s="15">
        <f t="shared" si="0"/>
        <v>1800</v>
      </c>
      <c r="G30" s="16">
        <f t="shared" si="1"/>
        <v>1.2857142857142856</v>
      </c>
      <c r="H30" s="18">
        <f>D30*E30</f>
        <v>0</v>
      </c>
      <c r="I30" s="20">
        <f>F30*D30</f>
        <v>0</v>
      </c>
      <c r="J30" s="13">
        <v>3200</v>
      </c>
    </row>
    <row r="31" spans="1:10" ht="15.75" x14ac:dyDescent="0.25">
      <c r="A31" s="58"/>
      <c r="B31" s="61"/>
      <c r="C31" s="3"/>
      <c r="D31" s="3"/>
      <c r="E31" s="14">
        <v>1400</v>
      </c>
      <c r="F31" s="15">
        <f t="shared" si="0"/>
        <v>1800</v>
      </c>
      <c r="G31" s="16">
        <f t="shared" si="1"/>
        <v>1.2857142857142856</v>
      </c>
      <c r="H31" s="18">
        <f>D31*E31</f>
        <v>0</v>
      </c>
      <c r="I31" s="20">
        <f>F31*D31</f>
        <v>0</v>
      </c>
      <c r="J31" s="13">
        <v>3200</v>
      </c>
    </row>
    <row r="32" spans="1:10" ht="15.75" hidden="1" x14ac:dyDescent="0.25">
      <c r="A32" s="56"/>
      <c r="B32" s="59" t="s">
        <v>16</v>
      </c>
      <c r="C32" s="3" t="s">
        <v>5</v>
      </c>
      <c r="D32" s="3"/>
      <c r="E32" s="14">
        <v>1400</v>
      </c>
      <c r="F32" s="15">
        <f t="shared" si="0"/>
        <v>1800</v>
      </c>
      <c r="G32" s="16">
        <f t="shared" si="1"/>
        <v>1.2857142857142856</v>
      </c>
      <c r="H32" s="18">
        <f>D32*E32</f>
        <v>0</v>
      </c>
      <c r="I32" s="20">
        <f>F32*D32</f>
        <v>0</v>
      </c>
      <c r="J32" s="13">
        <v>3200</v>
      </c>
    </row>
    <row r="33" spans="1:10" ht="15.75" hidden="1" x14ac:dyDescent="0.25">
      <c r="A33" s="57"/>
      <c r="B33" s="60"/>
      <c r="C33" s="3" t="s">
        <v>6</v>
      </c>
      <c r="D33" s="3"/>
      <c r="E33" s="14">
        <v>1400</v>
      </c>
      <c r="F33" s="15">
        <f t="shared" si="0"/>
        <v>1800</v>
      </c>
      <c r="G33" s="16">
        <f t="shared" si="1"/>
        <v>1.2857142857142856</v>
      </c>
      <c r="H33" s="18">
        <f>D33*E33</f>
        <v>0</v>
      </c>
      <c r="I33" s="20">
        <f>F33*D33</f>
        <v>0</v>
      </c>
      <c r="J33" s="13">
        <v>3200</v>
      </c>
    </row>
    <row r="34" spans="1:10" ht="15.75" hidden="1" x14ac:dyDescent="0.25">
      <c r="A34" s="57"/>
      <c r="B34" s="60"/>
      <c r="C34" s="3" t="s">
        <v>7</v>
      </c>
      <c r="D34" s="3"/>
      <c r="E34" s="14">
        <v>1400</v>
      </c>
      <c r="F34" s="15">
        <f t="shared" si="0"/>
        <v>1800</v>
      </c>
      <c r="G34" s="16">
        <f t="shared" si="1"/>
        <v>1.2857142857142856</v>
      </c>
      <c r="H34" s="18">
        <f>D34*E34</f>
        <v>0</v>
      </c>
      <c r="I34" s="20">
        <f>F34*D34</f>
        <v>0</v>
      </c>
      <c r="J34" s="13">
        <v>3200</v>
      </c>
    </row>
    <row r="35" spans="1:10" ht="15.75" hidden="1" x14ac:dyDescent="0.25">
      <c r="A35" s="57"/>
      <c r="B35" s="60"/>
      <c r="C35" s="3" t="s">
        <v>8</v>
      </c>
      <c r="D35" s="3"/>
      <c r="E35" s="14">
        <v>1400</v>
      </c>
      <c r="F35" s="15">
        <f t="shared" si="0"/>
        <v>1800</v>
      </c>
      <c r="G35" s="16">
        <f t="shared" si="1"/>
        <v>1.2857142857142856</v>
      </c>
      <c r="H35" s="18">
        <f>D35*E35</f>
        <v>0</v>
      </c>
      <c r="I35" s="20">
        <f>F35*D35</f>
        <v>0</v>
      </c>
      <c r="J35" s="13">
        <v>3200</v>
      </c>
    </row>
    <row r="36" spans="1:10" ht="15.75" hidden="1" x14ac:dyDescent="0.25">
      <c r="A36" s="57"/>
      <c r="B36" s="60"/>
      <c r="C36" s="3"/>
      <c r="D36" s="3"/>
      <c r="E36" s="14">
        <v>1400</v>
      </c>
      <c r="F36" s="15">
        <f t="shared" si="0"/>
        <v>1800</v>
      </c>
      <c r="G36" s="16">
        <f t="shared" si="1"/>
        <v>1.2857142857142856</v>
      </c>
      <c r="H36" s="18">
        <f>D36*E36</f>
        <v>0</v>
      </c>
      <c r="I36" s="20">
        <f>F36*D36</f>
        <v>0</v>
      </c>
      <c r="J36" s="13">
        <v>3200</v>
      </c>
    </row>
    <row r="37" spans="1:10" ht="15.75" hidden="1" x14ac:dyDescent="0.25">
      <c r="A37" s="58"/>
      <c r="B37" s="61"/>
      <c r="C37" s="3"/>
      <c r="D37" s="3"/>
      <c r="E37" s="14">
        <v>1400</v>
      </c>
      <c r="F37" s="15">
        <f t="shared" si="0"/>
        <v>1800</v>
      </c>
      <c r="G37" s="16">
        <f t="shared" si="1"/>
        <v>1.2857142857142856</v>
      </c>
      <c r="H37" s="18">
        <f>D37*E37</f>
        <v>0</v>
      </c>
      <c r="I37" s="20">
        <f>F37*D37</f>
        <v>0</v>
      </c>
      <c r="J37" s="13">
        <v>3200</v>
      </c>
    </row>
    <row r="38" spans="1:10" ht="15.75" hidden="1" x14ac:dyDescent="0.25">
      <c r="A38" s="56"/>
      <c r="B38" s="59" t="s">
        <v>23</v>
      </c>
      <c r="C38" s="3" t="s">
        <v>5</v>
      </c>
      <c r="D38" s="3"/>
      <c r="E38" s="14">
        <v>1400</v>
      </c>
      <c r="F38" s="15">
        <f t="shared" si="0"/>
        <v>1800</v>
      </c>
      <c r="G38" s="16">
        <f t="shared" si="1"/>
        <v>1.2857142857142856</v>
      </c>
      <c r="H38" s="18">
        <f>D38*E38</f>
        <v>0</v>
      </c>
      <c r="I38" s="20">
        <f>F38*D38</f>
        <v>0</v>
      </c>
      <c r="J38" s="13">
        <v>3200</v>
      </c>
    </row>
    <row r="39" spans="1:10" ht="15.75" hidden="1" x14ac:dyDescent="0.25">
      <c r="A39" s="57"/>
      <c r="B39" s="60"/>
      <c r="C39" s="3" t="s">
        <v>6</v>
      </c>
      <c r="D39" s="3"/>
      <c r="E39" s="14">
        <v>1400</v>
      </c>
      <c r="F39" s="15">
        <f t="shared" si="0"/>
        <v>1800</v>
      </c>
      <c r="G39" s="16">
        <f t="shared" si="1"/>
        <v>1.2857142857142856</v>
      </c>
      <c r="H39" s="18">
        <f>D39*E39</f>
        <v>0</v>
      </c>
      <c r="I39" s="20">
        <f>F39*D39</f>
        <v>0</v>
      </c>
      <c r="J39" s="13">
        <v>3200</v>
      </c>
    </row>
    <row r="40" spans="1:10" ht="15.75" hidden="1" x14ac:dyDescent="0.25">
      <c r="A40" s="57"/>
      <c r="B40" s="60"/>
      <c r="C40" s="3" t="s">
        <v>7</v>
      </c>
      <c r="D40" s="3"/>
      <c r="E40" s="14">
        <v>1400</v>
      </c>
      <c r="F40" s="15">
        <f t="shared" si="0"/>
        <v>1800</v>
      </c>
      <c r="G40" s="16">
        <f t="shared" si="1"/>
        <v>1.2857142857142856</v>
      </c>
      <c r="H40" s="18">
        <f>D40*E40</f>
        <v>0</v>
      </c>
      <c r="I40" s="20">
        <f>F40*D40</f>
        <v>0</v>
      </c>
      <c r="J40" s="13">
        <v>3200</v>
      </c>
    </row>
    <row r="41" spans="1:10" ht="15.75" hidden="1" x14ac:dyDescent="0.25">
      <c r="A41" s="57"/>
      <c r="B41" s="60"/>
      <c r="C41" s="3" t="s">
        <v>8</v>
      </c>
      <c r="D41" s="3"/>
      <c r="E41" s="14">
        <v>1400</v>
      </c>
      <c r="F41" s="15">
        <f t="shared" si="0"/>
        <v>1800</v>
      </c>
      <c r="G41" s="16">
        <f t="shared" si="1"/>
        <v>1.2857142857142856</v>
      </c>
      <c r="H41" s="18">
        <f>D41*E41</f>
        <v>0</v>
      </c>
      <c r="I41" s="20">
        <f>F41*D41</f>
        <v>0</v>
      </c>
      <c r="J41" s="13">
        <v>3200</v>
      </c>
    </row>
    <row r="42" spans="1:10" ht="15.75" hidden="1" x14ac:dyDescent="0.25">
      <c r="A42" s="57"/>
      <c r="B42" s="60"/>
      <c r="C42" s="3"/>
      <c r="D42" s="3"/>
      <c r="E42" s="14">
        <v>1400</v>
      </c>
      <c r="F42" s="15">
        <f t="shared" si="0"/>
        <v>1800</v>
      </c>
      <c r="G42" s="16">
        <f t="shared" si="1"/>
        <v>1.2857142857142856</v>
      </c>
      <c r="H42" s="18">
        <f>D42*E42</f>
        <v>0</v>
      </c>
      <c r="I42" s="20">
        <f>F42*D42</f>
        <v>0</v>
      </c>
      <c r="J42" s="13">
        <v>3200</v>
      </c>
    </row>
    <row r="43" spans="1:10" ht="15.75" hidden="1" x14ac:dyDescent="0.25">
      <c r="A43" s="58"/>
      <c r="B43" s="61"/>
      <c r="C43" s="3"/>
      <c r="D43" s="3"/>
      <c r="E43" s="14">
        <v>1400</v>
      </c>
      <c r="F43" s="15">
        <f t="shared" si="0"/>
        <v>1800</v>
      </c>
      <c r="G43" s="16">
        <f t="shared" si="1"/>
        <v>1.2857142857142856</v>
      </c>
      <c r="H43" s="18">
        <f>D43*E43</f>
        <v>0</v>
      </c>
      <c r="I43" s="20">
        <f>F43*D43</f>
        <v>0</v>
      </c>
      <c r="J43" s="13">
        <v>3200</v>
      </c>
    </row>
    <row r="44" spans="1:10" ht="15.75" x14ac:dyDescent="0.25">
      <c r="A44" s="56"/>
      <c r="B44" s="59" t="s">
        <v>18</v>
      </c>
      <c r="C44" s="3" t="s">
        <v>5</v>
      </c>
      <c r="D44" s="3"/>
      <c r="E44" s="14">
        <v>1400</v>
      </c>
      <c r="F44" s="15">
        <f t="shared" si="0"/>
        <v>1800</v>
      </c>
      <c r="G44" s="16">
        <f t="shared" si="1"/>
        <v>1.2857142857142856</v>
      </c>
      <c r="H44" s="18">
        <f>D44*E44</f>
        <v>0</v>
      </c>
      <c r="I44" s="20">
        <f>F44*D44</f>
        <v>0</v>
      </c>
      <c r="J44" s="13">
        <v>3200</v>
      </c>
    </row>
    <row r="45" spans="1:10" ht="15.75" x14ac:dyDescent="0.25">
      <c r="A45" s="57"/>
      <c r="B45" s="60"/>
      <c r="C45" s="3" t="s">
        <v>6</v>
      </c>
      <c r="D45" s="3"/>
      <c r="E45" s="14">
        <v>1400</v>
      </c>
      <c r="F45" s="15">
        <f t="shared" si="0"/>
        <v>1800</v>
      </c>
      <c r="G45" s="16">
        <f t="shared" si="1"/>
        <v>1.2857142857142856</v>
      </c>
      <c r="H45" s="18">
        <f>D45*E45</f>
        <v>0</v>
      </c>
      <c r="I45" s="20">
        <f>F45*D45</f>
        <v>0</v>
      </c>
      <c r="J45" s="13">
        <v>3200</v>
      </c>
    </row>
    <row r="46" spans="1:10" ht="15.75" x14ac:dyDescent="0.25">
      <c r="A46" s="57"/>
      <c r="B46" s="60"/>
      <c r="C46" s="3" t="s">
        <v>7</v>
      </c>
      <c r="D46" s="3"/>
      <c r="E46" s="14">
        <v>1400</v>
      </c>
      <c r="F46" s="15">
        <f t="shared" si="0"/>
        <v>1800</v>
      </c>
      <c r="G46" s="16">
        <f t="shared" si="1"/>
        <v>1.2857142857142856</v>
      </c>
      <c r="H46" s="18">
        <f>D46*E46</f>
        <v>0</v>
      </c>
      <c r="I46" s="20">
        <f>F46*D46</f>
        <v>0</v>
      </c>
      <c r="J46" s="13">
        <v>3200</v>
      </c>
    </row>
    <row r="47" spans="1:10" ht="15.75" x14ac:dyDescent="0.25">
      <c r="A47" s="57"/>
      <c r="B47" s="60"/>
      <c r="C47" s="3" t="s">
        <v>8</v>
      </c>
      <c r="D47" s="3"/>
      <c r="E47" s="14">
        <v>1400</v>
      </c>
      <c r="F47" s="15">
        <f t="shared" si="0"/>
        <v>1800</v>
      </c>
      <c r="G47" s="16">
        <f t="shared" si="1"/>
        <v>1.2857142857142856</v>
      </c>
      <c r="H47" s="18">
        <f>D47*E47</f>
        <v>0</v>
      </c>
      <c r="I47" s="20">
        <f>F47*D47</f>
        <v>0</v>
      </c>
      <c r="J47" s="13">
        <v>3200</v>
      </c>
    </row>
    <row r="48" spans="1:10" ht="15.75" x14ac:dyDescent="0.25">
      <c r="A48" s="57"/>
      <c r="B48" s="60"/>
      <c r="C48" s="3"/>
      <c r="D48" s="3"/>
      <c r="E48" s="14">
        <v>1400</v>
      </c>
      <c r="F48" s="15">
        <f t="shared" si="0"/>
        <v>1800</v>
      </c>
      <c r="G48" s="16">
        <f t="shared" si="1"/>
        <v>1.2857142857142856</v>
      </c>
      <c r="H48" s="18">
        <f>D48*E48</f>
        <v>0</v>
      </c>
      <c r="I48" s="20">
        <f>F48*D48</f>
        <v>0</v>
      </c>
      <c r="J48" s="13">
        <v>3200</v>
      </c>
    </row>
    <row r="49" spans="1:10" ht="15.75" x14ac:dyDescent="0.25">
      <c r="A49" s="58"/>
      <c r="B49" s="61"/>
      <c r="C49" s="3"/>
      <c r="D49" s="3"/>
      <c r="E49" s="14">
        <v>1400</v>
      </c>
      <c r="F49" s="15">
        <f t="shared" si="0"/>
        <v>1800</v>
      </c>
      <c r="G49" s="16">
        <f t="shared" si="1"/>
        <v>1.2857142857142856</v>
      </c>
      <c r="H49" s="18">
        <f>D49*E49</f>
        <v>0</v>
      </c>
      <c r="I49" s="20">
        <f>F49*D49</f>
        <v>0</v>
      </c>
      <c r="J49" s="13">
        <v>3200</v>
      </c>
    </row>
    <row r="50" spans="1:10" ht="15.75" x14ac:dyDescent="0.25">
      <c r="A50" s="56"/>
      <c r="B50" s="59" t="s">
        <v>19</v>
      </c>
      <c r="C50" s="3" t="s">
        <v>5</v>
      </c>
      <c r="D50" s="3"/>
      <c r="E50" s="14">
        <v>1400</v>
      </c>
      <c r="F50" s="15">
        <f t="shared" si="0"/>
        <v>1800</v>
      </c>
      <c r="G50" s="16">
        <f t="shared" si="1"/>
        <v>1.2857142857142856</v>
      </c>
      <c r="H50" s="18">
        <f>D50*E50</f>
        <v>0</v>
      </c>
      <c r="I50" s="20">
        <f>F50*D50</f>
        <v>0</v>
      </c>
      <c r="J50" s="13">
        <v>3200</v>
      </c>
    </row>
    <row r="51" spans="1:10" ht="15.75" x14ac:dyDescent="0.25">
      <c r="A51" s="57"/>
      <c r="B51" s="60"/>
      <c r="C51" s="3" t="s">
        <v>6</v>
      </c>
      <c r="D51" s="3"/>
      <c r="E51" s="14">
        <v>1400</v>
      </c>
      <c r="F51" s="15">
        <f t="shared" si="0"/>
        <v>1800</v>
      </c>
      <c r="G51" s="16">
        <f t="shared" si="1"/>
        <v>1.2857142857142856</v>
      </c>
      <c r="H51" s="18">
        <f>D51*E51</f>
        <v>0</v>
      </c>
      <c r="I51" s="20">
        <f>F51*D51</f>
        <v>0</v>
      </c>
      <c r="J51" s="13">
        <v>3200</v>
      </c>
    </row>
    <row r="52" spans="1:10" ht="15.75" x14ac:dyDescent="0.25">
      <c r="A52" s="57"/>
      <c r="B52" s="60"/>
      <c r="C52" s="3" t="s">
        <v>7</v>
      </c>
      <c r="D52" s="3"/>
      <c r="E52" s="14">
        <v>1400</v>
      </c>
      <c r="F52" s="15">
        <f t="shared" si="0"/>
        <v>1800</v>
      </c>
      <c r="G52" s="16">
        <f t="shared" si="1"/>
        <v>1.2857142857142856</v>
      </c>
      <c r="H52" s="18">
        <f>D52*E52</f>
        <v>0</v>
      </c>
      <c r="I52" s="20">
        <f>F52*D52</f>
        <v>0</v>
      </c>
      <c r="J52" s="13">
        <v>3200</v>
      </c>
    </row>
    <row r="53" spans="1:10" ht="15.75" x14ac:dyDescent="0.25">
      <c r="A53" s="57"/>
      <c r="B53" s="60"/>
      <c r="C53" s="3" t="s">
        <v>8</v>
      </c>
      <c r="D53" s="3"/>
      <c r="E53" s="14">
        <v>1400</v>
      </c>
      <c r="F53" s="15">
        <f t="shared" si="0"/>
        <v>1800</v>
      </c>
      <c r="G53" s="16">
        <f t="shared" si="1"/>
        <v>1.2857142857142856</v>
      </c>
      <c r="H53" s="18">
        <f>D53*E53</f>
        <v>0</v>
      </c>
      <c r="I53" s="20">
        <f>F53*D53</f>
        <v>0</v>
      </c>
      <c r="J53" s="13">
        <v>3200</v>
      </c>
    </row>
    <row r="54" spans="1:10" ht="15.75" x14ac:dyDescent="0.25">
      <c r="A54" s="57"/>
      <c r="B54" s="60"/>
      <c r="C54" s="3" t="s">
        <v>9</v>
      </c>
      <c r="D54" s="3"/>
      <c r="E54" s="14">
        <v>1400</v>
      </c>
      <c r="F54" s="15">
        <f t="shared" si="0"/>
        <v>1800</v>
      </c>
      <c r="G54" s="16">
        <f t="shared" si="1"/>
        <v>1.2857142857142856</v>
      </c>
      <c r="H54" s="18">
        <f>D54*E54</f>
        <v>0</v>
      </c>
      <c r="I54" s="20">
        <f>F54*D54</f>
        <v>0</v>
      </c>
      <c r="J54" s="13">
        <v>3200</v>
      </c>
    </row>
    <row r="55" spans="1:10" ht="15.75" x14ac:dyDescent="0.25">
      <c r="A55" s="58"/>
      <c r="B55" s="61"/>
      <c r="C55" s="3" t="s">
        <v>10</v>
      </c>
      <c r="D55" s="3"/>
      <c r="E55" s="14">
        <v>1400</v>
      </c>
      <c r="F55" s="15">
        <f t="shared" si="0"/>
        <v>1800</v>
      </c>
      <c r="G55" s="16">
        <f t="shared" si="1"/>
        <v>1.2857142857142856</v>
      </c>
      <c r="H55" s="18">
        <f>D55*E55</f>
        <v>0</v>
      </c>
      <c r="I55" s="20">
        <f>F55*D55</f>
        <v>0</v>
      </c>
      <c r="J55" s="13">
        <v>3200</v>
      </c>
    </row>
    <row r="56" spans="1:10" ht="15.75" x14ac:dyDescent="0.25">
      <c r="A56" s="56"/>
      <c r="B56" s="59" t="s">
        <v>20</v>
      </c>
      <c r="C56" s="3" t="s">
        <v>5</v>
      </c>
      <c r="D56" s="3"/>
      <c r="E56" s="14">
        <v>1400</v>
      </c>
      <c r="F56" s="15">
        <f t="shared" si="0"/>
        <v>1800</v>
      </c>
      <c r="G56" s="16">
        <f t="shared" si="1"/>
        <v>1.2857142857142856</v>
      </c>
      <c r="H56" s="18">
        <f>D56*E56</f>
        <v>0</v>
      </c>
      <c r="I56" s="20">
        <f>F56*D56</f>
        <v>0</v>
      </c>
      <c r="J56" s="13">
        <v>3200</v>
      </c>
    </row>
    <row r="57" spans="1:10" ht="15.75" x14ac:dyDescent="0.25">
      <c r="A57" s="57"/>
      <c r="B57" s="60"/>
      <c r="C57" s="3" t="s">
        <v>6</v>
      </c>
      <c r="D57" s="3"/>
      <c r="E57" s="14">
        <v>1400</v>
      </c>
      <c r="F57" s="15">
        <f t="shared" si="0"/>
        <v>1800</v>
      </c>
      <c r="G57" s="16">
        <f t="shared" si="1"/>
        <v>1.2857142857142856</v>
      </c>
      <c r="H57" s="18">
        <f>D57*E57</f>
        <v>0</v>
      </c>
      <c r="I57" s="20">
        <f>F57*D57</f>
        <v>0</v>
      </c>
      <c r="J57" s="13">
        <v>3200</v>
      </c>
    </row>
    <row r="58" spans="1:10" ht="15.75" x14ac:dyDescent="0.25">
      <c r="A58" s="57"/>
      <c r="B58" s="60"/>
      <c r="C58" s="3" t="s">
        <v>7</v>
      </c>
      <c r="D58" s="3"/>
      <c r="E58" s="14">
        <v>1400</v>
      </c>
      <c r="F58" s="15">
        <f t="shared" si="0"/>
        <v>1800</v>
      </c>
      <c r="G58" s="16">
        <f t="shared" si="1"/>
        <v>1.2857142857142856</v>
      </c>
      <c r="H58" s="18">
        <f>D58*E58</f>
        <v>0</v>
      </c>
      <c r="I58" s="20">
        <f>F58*D58</f>
        <v>0</v>
      </c>
      <c r="J58" s="13">
        <v>3200</v>
      </c>
    </row>
    <row r="59" spans="1:10" ht="15.75" x14ac:dyDescent="0.25">
      <c r="A59" s="57"/>
      <c r="B59" s="60"/>
      <c r="C59" s="3" t="s">
        <v>8</v>
      </c>
      <c r="D59" s="3"/>
      <c r="E59" s="14">
        <v>1400</v>
      </c>
      <c r="F59" s="15">
        <f t="shared" si="0"/>
        <v>1800</v>
      </c>
      <c r="G59" s="16">
        <f t="shared" si="1"/>
        <v>1.2857142857142856</v>
      </c>
      <c r="H59" s="18">
        <f>D59*E59</f>
        <v>0</v>
      </c>
      <c r="I59" s="20">
        <f>F59*D59</f>
        <v>0</v>
      </c>
      <c r="J59" s="13">
        <v>3200</v>
      </c>
    </row>
    <row r="60" spans="1:10" ht="15.75" x14ac:dyDescent="0.25">
      <c r="A60" s="57"/>
      <c r="B60" s="60"/>
      <c r="C60" s="3"/>
      <c r="D60" s="3"/>
      <c r="E60" s="14">
        <v>1400</v>
      </c>
      <c r="F60" s="15">
        <f t="shared" si="0"/>
        <v>1800</v>
      </c>
      <c r="G60" s="16">
        <f t="shared" si="1"/>
        <v>1.2857142857142856</v>
      </c>
      <c r="H60" s="18">
        <f>D60*E60</f>
        <v>0</v>
      </c>
      <c r="I60" s="20">
        <f>F60*D60</f>
        <v>0</v>
      </c>
      <c r="J60" s="13">
        <v>3200</v>
      </c>
    </row>
    <row r="61" spans="1:10" ht="15.75" x14ac:dyDescent="0.25">
      <c r="A61" s="58"/>
      <c r="B61" s="61"/>
      <c r="C61" s="3"/>
      <c r="D61" s="3"/>
      <c r="E61" s="14">
        <v>1400</v>
      </c>
      <c r="F61" s="15">
        <f t="shared" si="0"/>
        <v>1800</v>
      </c>
      <c r="G61" s="16">
        <f t="shared" si="1"/>
        <v>1.2857142857142856</v>
      </c>
      <c r="H61" s="18">
        <f>D61*E61</f>
        <v>0</v>
      </c>
      <c r="I61" s="20">
        <f>F61*D61</f>
        <v>0</v>
      </c>
      <c r="J61" s="13">
        <v>3200</v>
      </c>
    </row>
    <row r="62" spans="1:10" ht="15.75" x14ac:dyDescent="0.25">
      <c r="A62" s="56"/>
      <c r="B62" s="59" t="s">
        <v>21</v>
      </c>
      <c r="C62" s="3" t="s">
        <v>5</v>
      </c>
      <c r="D62" s="3"/>
      <c r="E62" s="14">
        <v>1400</v>
      </c>
      <c r="F62" s="15">
        <f t="shared" si="0"/>
        <v>1800</v>
      </c>
      <c r="G62" s="16">
        <f t="shared" si="1"/>
        <v>1.2857142857142856</v>
      </c>
      <c r="H62" s="18">
        <f>D62*E62</f>
        <v>0</v>
      </c>
      <c r="I62" s="20">
        <f>F62*D62</f>
        <v>0</v>
      </c>
      <c r="J62" s="13">
        <v>3200</v>
      </c>
    </row>
    <row r="63" spans="1:10" ht="15.75" x14ac:dyDescent="0.25">
      <c r="A63" s="57"/>
      <c r="B63" s="60"/>
      <c r="C63" s="3" t="s">
        <v>6</v>
      </c>
      <c r="D63" s="3"/>
      <c r="E63" s="14">
        <v>1400</v>
      </c>
      <c r="F63" s="15">
        <f t="shared" si="0"/>
        <v>1800</v>
      </c>
      <c r="G63" s="16">
        <f t="shared" si="1"/>
        <v>1.2857142857142856</v>
      </c>
      <c r="H63" s="18">
        <f>D63*E63</f>
        <v>0</v>
      </c>
      <c r="I63" s="20">
        <f>F63*D63</f>
        <v>0</v>
      </c>
      <c r="J63" s="13">
        <v>3200</v>
      </c>
    </row>
    <row r="64" spans="1:10" ht="15.75" x14ac:dyDescent="0.25">
      <c r="A64" s="57"/>
      <c r="B64" s="60"/>
      <c r="C64" s="3" t="s">
        <v>7</v>
      </c>
      <c r="D64" s="3"/>
      <c r="E64" s="14">
        <v>1400</v>
      </c>
      <c r="F64" s="15">
        <f t="shared" si="0"/>
        <v>1800</v>
      </c>
      <c r="G64" s="16">
        <f t="shared" si="1"/>
        <v>1.2857142857142856</v>
      </c>
      <c r="H64" s="18">
        <f>D64*E64</f>
        <v>0</v>
      </c>
      <c r="I64" s="20">
        <f>F64*D64</f>
        <v>0</v>
      </c>
      <c r="J64" s="13">
        <v>3200</v>
      </c>
    </row>
    <row r="65" spans="1:10" ht="15.75" x14ac:dyDescent="0.25">
      <c r="A65" s="57"/>
      <c r="B65" s="60"/>
      <c r="C65" s="3" t="s">
        <v>8</v>
      </c>
      <c r="D65" s="3"/>
      <c r="E65" s="14">
        <v>1400</v>
      </c>
      <c r="F65" s="15">
        <f t="shared" si="0"/>
        <v>1800</v>
      </c>
      <c r="G65" s="16">
        <f t="shared" si="1"/>
        <v>1.2857142857142856</v>
      </c>
      <c r="H65" s="18">
        <f>D65*E65</f>
        <v>0</v>
      </c>
      <c r="I65" s="20">
        <f>F65*D65</f>
        <v>0</v>
      </c>
      <c r="J65" s="13">
        <v>3200</v>
      </c>
    </row>
    <row r="66" spans="1:10" ht="15.75" x14ac:dyDescent="0.25">
      <c r="A66" s="57"/>
      <c r="B66" s="60"/>
      <c r="C66" s="3"/>
      <c r="D66" s="3"/>
      <c r="E66" s="14">
        <v>1400</v>
      </c>
      <c r="F66" s="15">
        <f t="shared" si="0"/>
        <v>1800</v>
      </c>
      <c r="G66" s="16">
        <f t="shared" si="1"/>
        <v>1.2857142857142856</v>
      </c>
      <c r="H66" s="18">
        <f>D66*E66</f>
        <v>0</v>
      </c>
      <c r="I66" s="20">
        <f>F66*D66</f>
        <v>0</v>
      </c>
      <c r="J66" s="13">
        <v>3200</v>
      </c>
    </row>
    <row r="67" spans="1:10" ht="15.75" x14ac:dyDescent="0.25">
      <c r="A67" s="58"/>
      <c r="B67" s="61"/>
      <c r="C67" s="3"/>
      <c r="D67" s="3"/>
      <c r="E67" s="14">
        <v>1400</v>
      </c>
      <c r="F67" s="15">
        <f t="shared" si="0"/>
        <v>1800</v>
      </c>
      <c r="G67" s="16">
        <f t="shared" si="1"/>
        <v>1.2857142857142856</v>
      </c>
      <c r="H67" s="18">
        <f>D67*E67</f>
        <v>0</v>
      </c>
      <c r="I67" s="20">
        <f>F67*D67</f>
        <v>0</v>
      </c>
      <c r="J67" s="13">
        <v>3200</v>
      </c>
    </row>
    <row r="68" spans="1:10" ht="15.75" x14ac:dyDescent="0.25">
      <c r="A68" s="56"/>
      <c r="B68" s="59" t="s">
        <v>22</v>
      </c>
      <c r="C68" s="3" t="s">
        <v>5</v>
      </c>
      <c r="D68" s="3"/>
      <c r="E68" s="14">
        <v>1400</v>
      </c>
      <c r="F68" s="15">
        <f t="shared" si="0"/>
        <v>1800</v>
      </c>
      <c r="G68" s="16">
        <f t="shared" si="1"/>
        <v>1.2857142857142856</v>
      </c>
      <c r="H68" s="18">
        <f>D68*E68</f>
        <v>0</v>
      </c>
      <c r="I68" s="20">
        <f>F68*D68</f>
        <v>0</v>
      </c>
      <c r="J68" s="13">
        <v>3200</v>
      </c>
    </row>
    <row r="69" spans="1:10" ht="15.75" x14ac:dyDescent="0.25">
      <c r="A69" s="57"/>
      <c r="B69" s="60"/>
      <c r="C69" s="3" t="s">
        <v>6</v>
      </c>
      <c r="D69" s="3"/>
      <c r="E69" s="14">
        <v>1400</v>
      </c>
      <c r="F69" s="15">
        <f t="shared" si="0"/>
        <v>1800</v>
      </c>
      <c r="G69" s="16">
        <f t="shared" si="1"/>
        <v>1.2857142857142856</v>
      </c>
      <c r="H69" s="18">
        <f>D69*E69</f>
        <v>0</v>
      </c>
      <c r="I69" s="20">
        <f>F69*D69</f>
        <v>0</v>
      </c>
      <c r="J69" s="13">
        <v>3200</v>
      </c>
    </row>
    <row r="70" spans="1:10" ht="15.75" x14ac:dyDescent="0.25">
      <c r="A70" s="57"/>
      <c r="B70" s="60"/>
      <c r="C70" s="3" t="s">
        <v>7</v>
      </c>
      <c r="D70" s="3"/>
      <c r="E70" s="14">
        <v>1400</v>
      </c>
      <c r="F70" s="15">
        <f t="shared" si="0"/>
        <v>1800</v>
      </c>
      <c r="G70" s="16">
        <f t="shared" si="1"/>
        <v>1.2857142857142856</v>
      </c>
      <c r="H70" s="18">
        <f>D70*E70</f>
        <v>0</v>
      </c>
      <c r="I70" s="20">
        <f>F70*D70</f>
        <v>0</v>
      </c>
      <c r="J70" s="13">
        <v>3200</v>
      </c>
    </row>
    <row r="71" spans="1:10" ht="15.75" x14ac:dyDescent="0.25">
      <c r="A71" s="57"/>
      <c r="B71" s="60"/>
      <c r="C71" s="3" t="s">
        <v>8</v>
      </c>
      <c r="D71" s="3"/>
      <c r="E71" s="14">
        <v>1400</v>
      </c>
      <c r="F71" s="15">
        <f t="shared" si="0"/>
        <v>1800</v>
      </c>
      <c r="G71" s="16">
        <f t="shared" si="1"/>
        <v>1.2857142857142856</v>
      </c>
      <c r="H71" s="18">
        <f>D71*E71</f>
        <v>0</v>
      </c>
      <c r="I71" s="20">
        <f>F71*D71</f>
        <v>0</v>
      </c>
      <c r="J71" s="13">
        <v>3200</v>
      </c>
    </row>
    <row r="72" spans="1:10" ht="15.75" x14ac:dyDescent="0.25">
      <c r="A72" s="57"/>
      <c r="B72" s="60"/>
      <c r="C72" s="3" t="s">
        <v>9</v>
      </c>
      <c r="D72" s="3"/>
      <c r="E72" s="14">
        <v>1400</v>
      </c>
      <c r="F72" s="15">
        <f t="shared" si="0"/>
        <v>1800</v>
      </c>
      <c r="G72" s="16">
        <f t="shared" si="1"/>
        <v>1.2857142857142856</v>
      </c>
      <c r="H72" s="18">
        <f>D72*E72</f>
        <v>0</v>
      </c>
      <c r="I72" s="20">
        <f>F72*D72</f>
        <v>0</v>
      </c>
      <c r="J72" s="13">
        <v>3200</v>
      </c>
    </row>
    <row r="73" spans="1:10" ht="15.75" x14ac:dyDescent="0.25">
      <c r="A73" s="58"/>
      <c r="B73" s="61"/>
      <c r="C73" s="3" t="s">
        <v>10</v>
      </c>
      <c r="D73" s="3"/>
      <c r="E73" s="14">
        <v>1400</v>
      </c>
      <c r="F73" s="15">
        <f t="shared" si="0"/>
        <v>1800</v>
      </c>
      <c r="G73" s="16">
        <f t="shared" si="1"/>
        <v>1.2857142857142856</v>
      </c>
      <c r="H73" s="18">
        <f>D73*E73</f>
        <v>0</v>
      </c>
      <c r="I73" s="20">
        <f>F73*D73</f>
        <v>0</v>
      </c>
      <c r="J73" s="13">
        <v>3200</v>
      </c>
    </row>
    <row r="74" spans="1:10" ht="15.75" x14ac:dyDescent="0.25">
      <c r="A74" s="56"/>
      <c r="B74" s="59" t="s">
        <v>24</v>
      </c>
      <c r="C74" s="3" t="s">
        <v>5</v>
      </c>
      <c r="D74" s="3"/>
      <c r="E74" s="14">
        <v>1400</v>
      </c>
      <c r="F74" s="15">
        <f t="shared" si="0"/>
        <v>1800</v>
      </c>
      <c r="G74" s="16">
        <f t="shared" si="1"/>
        <v>1.2857142857142856</v>
      </c>
      <c r="H74" s="18">
        <f>D74*E74</f>
        <v>0</v>
      </c>
      <c r="I74" s="20">
        <f>F74*D74</f>
        <v>0</v>
      </c>
      <c r="J74" s="13">
        <v>3200</v>
      </c>
    </row>
    <row r="75" spans="1:10" ht="15.75" x14ac:dyDescent="0.25">
      <c r="A75" s="57"/>
      <c r="B75" s="60"/>
      <c r="C75" s="3" t="s">
        <v>6</v>
      </c>
      <c r="D75" s="3"/>
      <c r="E75" s="14">
        <v>1400</v>
      </c>
      <c r="F75" s="15">
        <f t="shared" si="0"/>
        <v>1800</v>
      </c>
      <c r="G75" s="16">
        <f t="shared" si="1"/>
        <v>1.2857142857142856</v>
      </c>
      <c r="H75" s="18">
        <f>D75*E75</f>
        <v>0</v>
      </c>
      <c r="I75" s="20">
        <f>F75*D75</f>
        <v>0</v>
      </c>
      <c r="J75" s="13">
        <v>3200</v>
      </c>
    </row>
    <row r="76" spans="1:10" ht="15.75" x14ac:dyDescent="0.25">
      <c r="A76" s="57"/>
      <c r="B76" s="60"/>
      <c r="C76" s="3" t="s">
        <v>7</v>
      </c>
      <c r="D76" s="3"/>
      <c r="E76" s="14">
        <v>1400</v>
      </c>
      <c r="F76" s="15">
        <f t="shared" si="0"/>
        <v>1800</v>
      </c>
      <c r="G76" s="16">
        <f t="shared" si="1"/>
        <v>1.2857142857142856</v>
      </c>
      <c r="H76" s="18">
        <f>D76*E76</f>
        <v>0</v>
      </c>
      <c r="I76" s="20">
        <f>F76*D76</f>
        <v>0</v>
      </c>
      <c r="J76" s="13">
        <v>3200</v>
      </c>
    </row>
    <row r="77" spans="1:10" ht="15.75" x14ac:dyDescent="0.25">
      <c r="A77" s="57"/>
      <c r="B77" s="60"/>
      <c r="C77" s="3" t="s">
        <v>8</v>
      </c>
      <c r="D77" s="3"/>
      <c r="E77" s="14">
        <v>1400</v>
      </c>
      <c r="F77" s="15">
        <f t="shared" si="0"/>
        <v>1800</v>
      </c>
      <c r="G77" s="16">
        <f t="shared" si="1"/>
        <v>1.2857142857142856</v>
      </c>
      <c r="H77" s="18">
        <f>D77*E77</f>
        <v>0</v>
      </c>
      <c r="I77" s="20">
        <f>F77*D77</f>
        <v>0</v>
      </c>
      <c r="J77" s="13">
        <v>3200</v>
      </c>
    </row>
    <row r="78" spans="1:10" ht="15.75" x14ac:dyDescent="0.25">
      <c r="A78" s="57"/>
      <c r="B78" s="60"/>
      <c r="C78" s="3" t="s">
        <v>9</v>
      </c>
      <c r="D78" s="3"/>
      <c r="E78" s="14">
        <v>1400</v>
      </c>
      <c r="F78" s="15">
        <f t="shared" si="0"/>
        <v>1800</v>
      </c>
      <c r="G78" s="16">
        <f t="shared" si="1"/>
        <v>1.2857142857142856</v>
      </c>
      <c r="H78" s="18">
        <f>D78*E78</f>
        <v>0</v>
      </c>
      <c r="I78" s="20">
        <f>F78*D78</f>
        <v>0</v>
      </c>
      <c r="J78" s="13">
        <v>3200</v>
      </c>
    </row>
    <row r="79" spans="1:10" ht="15.75" x14ac:dyDescent="0.25">
      <c r="A79" s="58"/>
      <c r="B79" s="61"/>
      <c r="C79" s="3" t="s">
        <v>10</v>
      </c>
      <c r="D79" s="3"/>
      <c r="E79" s="14">
        <v>1400</v>
      </c>
      <c r="F79" s="15">
        <f t="shared" si="0"/>
        <v>1800</v>
      </c>
      <c r="G79" s="16">
        <f t="shared" si="1"/>
        <v>1.2857142857142856</v>
      </c>
      <c r="H79" s="18">
        <f>D79*E79</f>
        <v>0</v>
      </c>
      <c r="I79" s="20">
        <f>F79*D79</f>
        <v>0</v>
      </c>
      <c r="J79" s="13">
        <v>3200</v>
      </c>
    </row>
    <row r="80" spans="1:10" ht="15.75" hidden="1" x14ac:dyDescent="0.25">
      <c r="A80" s="56"/>
      <c r="B80" s="59" t="s">
        <v>25</v>
      </c>
      <c r="C80" s="3" t="s">
        <v>5</v>
      </c>
      <c r="D80" s="3"/>
      <c r="E80" s="14">
        <v>1400</v>
      </c>
      <c r="F80" s="15">
        <f t="shared" si="0"/>
        <v>1800</v>
      </c>
      <c r="G80" s="16">
        <f t="shared" si="1"/>
        <v>1.2857142857142856</v>
      </c>
      <c r="H80" s="18">
        <f>D80*E80</f>
        <v>0</v>
      </c>
      <c r="I80" s="20">
        <f>F80*D80</f>
        <v>0</v>
      </c>
      <c r="J80" s="13">
        <v>3200</v>
      </c>
    </row>
    <row r="81" spans="1:10" ht="15.75" hidden="1" x14ac:dyDescent="0.25">
      <c r="A81" s="57"/>
      <c r="B81" s="60"/>
      <c r="C81" s="3" t="s">
        <v>6</v>
      </c>
      <c r="D81" s="3"/>
      <c r="E81" s="14">
        <v>1400</v>
      </c>
      <c r="F81" s="15">
        <f t="shared" si="0"/>
        <v>1800</v>
      </c>
      <c r="G81" s="16">
        <f t="shared" si="1"/>
        <v>1.2857142857142856</v>
      </c>
      <c r="H81" s="18">
        <f>D81*E81</f>
        <v>0</v>
      </c>
      <c r="I81" s="20">
        <f>F81*D81</f>
        <v>0</v>
      </c>
      <c r="J81" s="13">
        <v>3200</v>
      </c>
    </row>
    <row r="82" spans="1:10" ht="15.75" hidden="1" x14ac:dyDescent="0.25">
      <c r="A82" s="57"/>
      <c r="B82" s="60"/>
      <c r="C82" s="3" t="s">
        <v>7</v>
      </c>
      <c r="D82" s="3"/>
      <c r="E82" s="14">
        <v>1400</v>
      </c>
      <c r="F82" s="15">
        <f t="shared" si="0"/>
        <v>1800</v>
      </c>
      <c r="G82" s="16">
        <f t="shared" si="1"/>
        <v>1.2857142857142856</v>
      </c>
      <c r="H82" s="18">
        <f>D82*E82</f>
        <v>0</v>
      </c>
      <c r="I82" s="20">
        <f>F82*D82</f>
        <v>0</v>
      </c>
      <c r="J82" s="13">
        <v>3200</v>
      </c>
    </row>
    <row r="83" spans="1:10" ht="15.75" hidden="1" x14ac:dyDescent="0.25">
      <c r="A83" s="57"/>
      <c r="B83" s="60"/>
      <c r="C83" s="3" t="s">
        <v>8</v>
      </c>
      <c r="D83" s="3"/>
      <c r="E83" s="14">
        <v>1400</v>
      </c>
      <c r="F83" s="15">
        <f t="shared" si="0"/>
        <v>1800</v>
      </c>
      <c r="G83" s="16">
        <f t="shared" si="1"/>
        <v>1.2857142857142856</v>
      </c>
      <c r="H83" s="18">
        <f>D83*E83</f>
        <v>0</v>
      </c>
      <c r="I83" s="20">
        <f>F83*D83</f>
        <v>0</v>
      </c>
      <c r="J83" s="13">
        <v>3200</v>
      </c>
    </row>
    <row r="84" spans="1:10" ht="15.75" hidden="1" x14ac:dyDescent="0.25">
      <c r="A84" s="57"/>
      <c r="B84" s="60"/>
      <c r="C84" s="3"/>
      <c r="D84" s="3"/>
      <c r="E84" s="14">
        <v>1400</v>
      </c>
      <c r="F84" s="15">
        <f t="shared" si="0"/>
        <v>1800</v>
      </c>
      <c r="G84" s="16">
        <f t="shared" si="1"/>
        <v>1.2857142857142856</v>
      </c>
      <c r="H84" s="18">
        <f>D84*E84</f>
        <v>0</v>
      </c>
      <c r="I84" s="20">
        <f>F84*D84</f>
        <v>0</v>
      </c>
      <c r="J84" s="13">
        <v>3200</v>
      </c>
    </row>
    <row r="85" spans="1:10" ht="15.75" hidden="1" x14ac:dyDescent="0.25">
      <c r="A85" s="58"/>
      <c r="B85" s="61"/>
      <c r="C85" s="3"/>
      <c r="D85" s="3"/>
      <c r="E85" s="14">
        <v>1400</v>
      </c>
      <c r="F85" s="15">
        <f t="shared" si="0"/>
        <v>1800</v>
      </c>
      <c r="G85" s="16">
        <f t="shared" si="1"/>
        <v>1.2857142857142856</v>
      </c>
      <c r="H85" s="18">
        <f>D85*E85</f>
        <v>0</v>
      </c>
      <c r="I85" s="20">
        <f>F85*D85</f>
        <v>0</v>
      </c>
      <c r="J85" s="13">
        <v>3200</v>
      </c>
    </row>
    <row r="86" spans="1:10" ht="15.75" x14ac:dyDescent="0.25">
      <c r="A86" s="56"/>
      <c r="B86" s="59" t="s">
        <v>30</v>
      </c>
      <c r="C86" s="3" t="s">
        <v>5</v>
      </c>
      <c r="D86" s="3"/>
      <c r="E86" s="14">
        <v>1400</v>
      </c>
      <c r="F86" s="15">
        <f t="shared" si="0"/>
        <v>1800</v>
      </c>
      <c r="G86" s="16">
        <f t="shared" si="1"/>
        <v>1.2857142857142856</v>
      </c>
      <c r="H86" s="18">
        <f>D86*E86</f>
        <v>0</v>
      </c>
      <c r="I86" s="20">
        <f>F86*D86</f>
        <v>0</v>
      </c>
      <c r="J86" s="13">
        <v>3200</v>
      </c>
    </row>
    <row r="87" spans="1:10" ht="15.75" x14ac:dyDescent="0.25">
      <c r="A87" s="57"/>
      <c r="B87" s="60"/>
      <c r="C87" s="3" t="s">
        <v>6</v>
      </c>
      <c r="D87" s="3"/>
      <c r="E87" s="14">
        <v>1400</v>
      </c>
      <c r="F87" s="15">
        <f t="shared" si="0"/>
        <v>1800</v>
      </c>
      <c r="G87" s="16">
        <f t="shared" si="1"/>
        <v>1.2857142857142856</v>
      </c>
      <c r="H87" s="18">
        <f>D87*E87</f>
        <v>0</v>
      </c>
      <c r="I87" s="20">
        <f>F87*D87</f>
        <v>0</v>
      </c>
      <c r="J87" s="13">
        <v>3200</v>
      </c>
    </row>
    <row r="88" spans="1:10" ht="15.75" x14ac:dyDescent="0.25">
      <c r="A88" s="57"/>
      <c r="B88" s="60"/>
      <c r="C88" s="3" t="s">
        <v>7</v>
      </c>
      <c r="D88" s="3"/>
      <c r="E88" s="14">
        <v>1400</v>
      </c>
      <c r="F88" s="15">
        <f t="shared" si="0"/>
        <v>1800</v>
      </c>
      <c r="G88" s="16">
        <f t="shared" si="1"/>
        <v>1.2857142857142856</v>
      </c>
      <c r="H88" s="18">
        <f>D88*E88</f>
        <v>0</v>
      </c>
      <c r="I88" s="20">
        <f>F88*D88</f>
        <v>0</v>
      </c>
      <c r="J88" s="13">
        <v>3200</v>
      </c>
    </row>
    <row r="89" spans="1:10" ht="15.75" x14ac:dyDescent="0.25">
      <c r="A89" s="57"/>
      <c r="B89" s="60"/>
      <c r="C89" s="3" t="s">
        <v>8</v>
      </c>
      <c r="D89" s="3"/>
      <c r="E89" s="14">
        <v>1400</v>
      </c>
      <c r="F89" s="15">
        <f t="shared" si="0"/>
        <v>1800</v>
      </c>
      <c r="G89" s="16">
        <f t="shared" si="1"/>
        <v>1.2857142857142856</v>
      </c>
      <c r="H89" s="18">
        <f>D89*E89</f>
        <v>0</v>
      </c>
      <c r="I89" s="20">
        <f>F89*D89</f>
        <v>0</v>
      </c>
      <c r="J89" s="13">
        <v>3200</v>
      </c>
    </row>
    <row r="90" spans="1:10" ht="15.75" x14ac:dyDescent="0.25">
      <c r="A90" s="57"/>
      <c r="B90" s="60"/>
      <c r="C90" s="3"/>
      <c r="D90" s="3"/>
      <c r="E90" s="14">
        <v>1400</v>
      </c>
      <c r="F90" s="15">
        <f t="shared" si="0"/>
        <v>1800</v>
      </c>
      <c r="G90" s="16">
        <f t="shared" si="1"/>
        <v>1.2857142857142856</v>
      </c>
      <c r="H90" s="18">
        <f>D90*E90</f>
        <v>0</v>
      </c>
      <c r="I90" s="20">
        <f>F90*D90</f>
        <v>0</v>
      </c>
      <c r="J90" s="13">
        <v>3200</v>
      </c>
    </row>
    <row r="91" spans="1:10" ht="15.75" x14ac:dyDescent="0.25">
      <c r="A91" s="58"/>
      <c r="B91" s="61"/>
      <c r="C91" s="3"/>
      <c r="D91" s="3"/>
      <c r="E91" s="14">
        <v>1400</v>
      </c>
      <c r="F91" s="15">
        <f t="shared" ref="F91:F154" si="2">J91-E91</f>
        <v>1800</v>
      </c>
      <c r="G91" s="16">
        <f t="shared" ref="G91:G154" si="3">J91/E91-1</f>
        <v>1.2857142857142856</v>
      </c>
      <c r="H91" s="18">
        <f>D91*E91</f>
        <v>0</v>
      </c>
      <c r="I91" s="20">
        <f>F91*D91</f>
        <v>0</v>
      </c>
      <c r="J91" s="13">
        <v>3200</v>
      </c>
    </row>
    <row r="92" spans="1:10" ht="15.75" x14ac:dyDescent="0.25">
      <c r="A92" s="56"/>
      <c r="B92" s="59" t="s">
        <v>26</v>
      </c>
      <c r="C92" s="3" t="s">
        <v>5</v>
      </c>
      <c r="D92" s="3"/>
      <c r="E92" s="14">
        <v>1400</v>
      </c>
      <c r="F92" s="15">
        <f t="shared" si="2"/>
        <v>1800</v>
      </c>
      <c r="G92" s="16">
        <f t="shared" si="3"/>
        <v>1.2857142857142856</v>
      </c>
      <c r="H92" s="18">
        <f>D92*E92</f>
        <v>0</v>
      </c>
      <c r="I92" s="20">
        <f>F92*D92</f>
        <v>0</v>
      </c>
      <c r="J92" s="13">
        <v>3200</v>
      </c>
    </row>
    <row r="93" spans="1:10" ht="15.75" x14ac:dyDescent="0.25">
      <c r="A93" s="57"/>
      <c r="B93" s="60"/>
      <c r="C93" s="3" t="s">
        <v>6</v>
      </c>
      <c r="D93" s="3"/>
      <c r="E93" s="14">
        <v>1400</v>
      </c>
      <c r="F93" s="15">
        <f t="shared" si="2"/>
        <v>1800</v>
      </c>
      <c r="G93" s="16">
        <f t="shared" si="3"/>
        <v>1.2857142857142856</v>
      </c>
      <c r="H93" s="18">
        <f>D93*E93</f>
        <v>0</v>
      </c>
      <c r="I93" s="20">
        <f>F93*D93</f>
        <v>0</v>
      </c>
      <c r="J93" s="13">
        <v>3200</v>
      </c>
    </row>
    <row r="94" spans="1:10" ht="15.75" x14ac:dyDescent="0.25">
      <c r="A94" s="57"/>
      <c r="B94" s="60"/>
      <c r="C94" s="3" t="s">
        <v>7</v>
      </c>
      <c r="D94" s="3"/>
      <c r="E94" s="14">
        <v>1400</v>
      </c>
      <c r="F94" s="15">
        <f t="shared" si="2"/>
        <v>1800</v>
      </c>
      <c r="G94" s="16">
        <f t="shared" si="3"/>
        <v>1.2857142857142856</v>
      </c>
      <c r="H94" s="18">
        <f>D94*E94</f>
        <v>0</v>
      </c>
      <c r="I94" s="20">
        <f>F94*D94</f>
        <v>0</v>
      </c>
      <c r="J94" s="13">
        <v>3200</v>
      </c>
    </row>
    <row r="95" spans="1:10" ht="15.75" x14ac:dyDescent="0.25">
      <c r="A95" s="57"/>
      <c r="B95" s="60"/>
      <c r="C95" s="3" t="s">
        <v>8</v>
      </c>
      <c r="D95" s="3"/>
      <c r="E95" s="14">
        <v>1400</v>
      </c>
      <c r="F95" s="15">
        <f t="shared" si="2"/>
        <v>1800</v>
      </c>
      <c r="G95" s="16">
        <f t="shared" si="3"/>
        <v>1.2857142857142856</v>
      </c>
      <c r="H95" s="18">
        <f>D95*E95</f>
        <v>0</v>
      </c>
      <c r="I95" s="20">
        <f>F95*D95</f>
        <v>0</v>
      </c>
      <c r="J95" s="13">
        <v>3200</v>
      </c>
    </row>
    <row r="96" spans="1:10" ht="15.75" x14ac:dyDescent="0.25">
      <c r="A96" s="57"/>
      <c r="B96" s="60"/>
      <c r="C96" s="3"/>
      <c r="D96" s="3"/>
      <c r="E96" s="14">
        <v>1400</v>
      </c>
      <c r="F96" s="15">
        <f t="shared" si="2"/>
        <v>1800</v>
      </c>
      <c r="G96" s="16">
        <f t="shared" si="3"/>
        <v>1.2857142857142856</v>
      </c>
      <c r="H96" s="18">
        <f>D96*E96</f>
        <v>0</v>
      </c>
      <c r="I96" s="20">
        <f>F96*D96</f>
        <v>0</v>
      </c>
      <c r="J96" s="13">
        <v>3200</v>
      </c>
    </row>
    <row r="97" spans="1:10" ht="15.75" x14ac:dyDescent="0.25">
      <c r="A97" s="58"/>
      <c r="B97" s="61"/>
      <c r="C97" s="3"/>
      <c r="D97" s="3"/>
      <c r="E97" s="14">
        <v>1400</v>
      </c>
      <c r="F97" s="15">
        <f t="shared" si="2"/>
        <v>1800</v>
      </c>
      <c r="G97" s="16">
        <f t="shared" si="3"/>
        <v>1.2857142857142856</v>
      </c>
      <c r="H97" s="18">
        <f>D97*E97</f>
        <v>0</v>
      </c>
      <c r="I97" s="20">
        <f>F97*D97</f>
        <v>0</v>
      </c>
      <c r="J97" s="13">
        <v>3200</v>
      </c>
    </row>
    <row r="98" spans="1:10" ht="15.75" x14ac:dyDescent="0.25">
      <c r="A98" s="56"/>
      <c r="B98" s="59" t="s">
        <v>27</v>
      </c>
      <c r="C98" s="3" t="s">
        <v>5</v>
      </c>
      <c r="D98" s="3"/>
      <c r="E98" s="14">
        <v>1400</v>
      </c>
      <c r="F98" s="15">
        <f t="shared" si="2"/>
        <v>1800</v>
      </c>
      <c r="G98" s="16">
        <f t="shared" si="3"/>
        <v>1.2857142857142856</v>
      </c>
      <c r="H98" s="18">
        <f>D98*E98</f>
        <v>0</v>
      </c>
      <c r="I98" s="20">
        <f>F98*D98</f>
        <v>0</v>
      </c>
      <c r="J98" s="13">
        <v>3200</v>
      </c>
    </row>
    <row r="99" spans="1:10" ht="15.75" x14ac:dyDescent="0.25">
      <c r="A99" s="57"/>
      <c r="B99" s="60"/>
      <c r="C99" s="3" t="s">
        <v>6</v>
      </c>
      <c r="D99" s="3"/>
      <c r="E99" s="14">
        <v>1400</v>
      </c>
      <c r="F99" s="15">
        <f t="shared" si="2"/>
        <v>1800</v>
      </c>
      <c r="G99" s="16">
        <f t="shared" si="3"/>
        <v>1.2857142857142856</v>
      </c>
      <c r="H99" s="18">
        <f>D99*E99</f>
        <v>0</v>
      </c>
      <c r="I99" s="20">
        <f>F99*D99</f>
        <v>0</v>
      </c>
      <c r="J99" s="13">
        <v>3200</v>
      </c>
    </row>
    <row r="100" spans="1:10" ht="15.75" x14ac:dyDescent="0.25">
      <c r="A100" s="57"/>
      <c r="B100" s="60"/>
      <c r="C100" s="3" t="s">
        <v>7</v>
      </c>
      <c r="D100" s="3"/>
      <c r="E100" s="14">
        <v>1400</v>
      </c>
      <c r="F100" s="15">
        <f t="shared" si="2"/>
        <v>1800</v>
      </c>
      <c r="G100" s="16">
        <f t="shared" si="3"/>
        <v>1.2857142857142856</v>
      </c>
      <c r="H100" s="18">
        <f>D100*E100</f>
        <v>0</v>
      </c>
      <c r="I100" s="20">
        <f>F100*D100</f>
        <v>0</v>
      </c>
      <c r="J100" s="13">
        <v>3200</v>
      </c>
    </row>
    <row r="101" spans="1:10" ht="15.75" x14ac:dyDescent="0.25">
      <c r="A101" s="57"/>
      <c r="B101" s="60"/>
      <c r="C101" s="3" t="s">
        <v>8</v>
      </c>
      <c r="D101" s="3"/>
      <c r="E101" s="14">
        <v>1400</v>
      </c>
      <c r="F101" s="15">
        <f t="shared" si="2"/>
        <v>1800</v>
      </c>
      <c r="G101" s="16">
        <f t="shared" si="3"/>
        <v>1.2857142857142856</v>
      </c>
      <c r="H101" s="18">
        <f>D101*E101</f>
        <v>0</v>
      </c>
      <c r="I101" s="20">
        <f>F101*D101</f>
        <v>0</v>
      </c>
      <c r="J101" s="13">
        <v>3200</v>
      </c>
    </row>
    <row r="102" spans="1:10" ht="15.75" x14ac:dyDescent="0.25">
      <c r="A102" s="57"/>
      <c r="B102" s="60"/>
      <c r="C102" s="3"/>
      <c r="D102" s="3"/>
      <c r="E102" s="14">
        <v>1400</v>
      </c>
      <c r="F102" s="15">
        <f t="shared" si="2"/>
        <v>1800</v>
      </c>
      <c r="G102" s="16">
        <f t="shared" si="3"/>
        <v>1.2857142857142856</v>
      </c>
      <c r="H102" s="18">
        <f>D102*E102</f>
        <v>0</v>
      </c>
      <c r="I102" s="20">
        <f>F102*D102</f>
        <v>0</v>
      </c>
      <c r="J102" s="13">
        <v>3200</v>
      </c>
    </row>
    <row r="103" spans="1:10" ht="15.75" x14ac:dyDescent="0.25">
      <c r="A103" s="58"/>
      <c r="B103" s="61"/>
      <c r="C103" s="3"/>
      <c r="D103" s="3"/>
      <c r="E103" s="14">
        <v>1400</v>
      </c>
      <c r="F103" s="15">
        <f t="shared" si="2"/>
        <v>1800</v>
      </c>
      <c r="G103" s="16">
        <f t="shared" si="3"/>
        <v>1.2857142857142856</v>
      </c>
      <c r="H103" s="18">
        <f>D103*E103</f>
        <v>0</v>
      </c>
      <c r="I103" s="20">
        <f>F103*D103</f>
        <v>0</v>
      </c>
      <c r="J103" s="13">
        <v>3200</v>
      </c>
    </row>
    <row r="104" spans="1:10" ht="15.75" x14ac:dyDescent="0.25">
      <c r="A104" s="56"/>
      <c r="B104" s="59" t="s">
        <v>17</v>
      </c>
      <c r="C104" s="3" t="s">
        <v>5</v>
      </c>
      <c r="D104" s="3"/>
      <c r="E104" s="14">
        <v>1400</v>
      </c>
      <c r="F104" s="15">
        <f t="shared" si="2"/>
        <v>1800</v>
      </c>
      <c r="G104" s="16">
        <f t="shared" si="3"/>
        <v>1.2857142857142856</v>
      </c>
      <c r="H104" s="18">
        <f>D104*E104</f>
        <v>0</v>
      </c>
      <c r="I104" s="20">
        <f>F104*D104</f>
        <v>0</v>
      </c>
      <c r="J104" s="13">
        <v>3200</v>
      </c>
    </row>
    <row r="105" spans="1:10" ht="15.75" x14ac:dyDescent="0.25">
      <c r="A105" s="57"/>
      <c r="B105" s="60"/>
      <c r="C105" s="3" t="s">
        <v>6</v>
      </c>
      <c r="D105" s="3"/>
      <c r="E105" s="14">
        <v>1400</v>
      </c>
      <c r="F105" s="15">
        <f t="shared" si="2"/>
        <v>1800</v>
      </c>
      <c r="G105" s="16">
        <f t="shared" si="3"/>
        <v>1.2857142857142856</v>
      </c>
      <c r="H105" s="18">
        <f>D105*E105</f>
        <v>0</v>
      </c>
      <c r="I105" s="20">
        <f>F105*D105</f>
        <v>0</v>
      </c>
      <c r="J105" s="13">
        <v>3200</v>
      </c>
    </row>
    <row r="106" spans="1:10" ht="15.75" x14ac:dyDescent="0.25">
      <c r="A106" s="57"/>
      <c r="B106" s="60"/>
      <c r="C106" s="3" t="s">
        <v>7</v>
      </c>
      <c r="D106" s="3"/>
      <c r="E106" s="14">
        <v>1400</v>
      </c>
      <c r="F106" s="15">
        <f t="shared" si="2"/>
        <v>1800</v>
      </c>
      <c r="G106" s="16">
        <f t="shared" si="3"/>
        <v>1.2857142857142856</v>
      </c>
      <c r="H106" s="18">
        <f>D106*E106</f>
        <v>0</v>
      </c>
      <c r="I106" s="20">
        <f>F106*D106</f>
        <v>0</v>
      </c>
      <c r="J106" s="13">
        <v>3200</v>
      </c>
    </row>
    <row r="107" spans="1:10" ht="15.75" x14ac:dyDescent="0.25">
      <c r="A107" s="57"/>
      <c r="B107" s="60"/>
      <c r="C107" s="3" t="s">
        <v>8</v>
      </c>
      <c r="D107" s="3"/>
      <c r="E107" s="14">
        <v>1400</v>
      </c>
      <c r="F107" s="15">
        <f t="shared" si="2"/>
        <v>1800</v>
      </c>
      <c r="G107" s="16">
        <f t="shared" si="3"/>
        <v>1.2857142857142856</v>
      </c>
      <c r="H107" s="18">
        <f>D107*E107</f>
        <v>0</v>
      </c>
      <c r="I107" s="20">
        <f>F107*D107</f>
        <v>0</v>
      </c>
      <c r="J107" s="13">
        <v>3200</v>
      </c>
    </row>
    <row r="108" spans="1:10" ht="15.75" x14ac:dyDescent="0.25">
      <c r="A108" s="57"/>
      <c r="B108" s="60"/>
      <c r="C108" s="3"/>
      <c r="D108" s="3"/>
      <c r="E108" s="14">
        <v>1400</v>
      </c>
      <c r="F108" s="15">
        <f t="shared" si="2"/>
        <v>1800</v>
      </c>
      <c r="G108" s="16">
        <f t="shared" si="3"/>
        <v>1.2857142857142856</v>
      </c>
      <c r="H108" s="18">
        <f>D108*E108</f>
        <v>0</v>
      </c>
      <c r="I108" s="20">
        <f>F108*D108</f>
        <v>0</v>
      </c>
      <c r="J108" s="13">
        <v>3200</v>
      </c>
    </row>
    <row r="109" spans="1:10" ht="15.75" x14ac:dyDescent="0.25">
      <c r="A109" s="58"/>
      <c r="B109" s="61"/>
      <c r="C109" s="3"/>
      <c r="D109" s="3"/>
      <c r="E109" s="14">
        <v>1400</v>
      </c>
      <c r="F109" s="15">
        <f t="shared" si="2"/>
        <v>1800</v>
      </c>
      <c r="G109" s="16">
        <f t="shared" si="3"/>
        <v>1.2857142857142856</v>
      </c>
      <c r="H109" s="18">
        <f>D109*E109</f>
        <v>0</v>
      </c>
      <c r="I109" s="20">
        <f>F109*D109</f>
        <v>0</v>
      </c>
      <c r="J109" s="13">
        <v>3200</v>
      </c>
    </row>
    <row r="110" spans="1:10" ht="15.75" hidden="1" x14ac:dyDescent="0.25">
      <c r="A110" s="56"/>
      <c r="B110" s="59" t="s">
        <v>28</v>
      </c>
      <c r="C110" s="3" t="s">
        <v>5</v>
      </c>
      <c r="D110" s="3"/>
      <c r="E110" s="14">
        <v>1400</v>
      </c>
      <c r="F110" s="15">
        <f t="shared" si="2"/>
        <v>1800</v>
      </c>
      <c r="G110" s="16">
        <f t="shared" si="3"/>
        <v>1.2857142857142856</v>
      </c>
      <c r="H110" s="18">
        <f>D110*E110</f>
        <v>0</v>
      </c>
      <c r="I110" s="20">
        <f>F110*D110</f>
        <v>0</v>
      </c>
      <c r="J110" s="13">
        <v>3200</v>
      </c>
    </row>
    <row r="111" spans="1:10" ht="15.75" hidden="1" x14ac:dyDescent="0.25">
      <c r="A111" s="57"/>
      <c r="B111" s="60"/>
      <c r="C111" s="3" t="s">
        <v>6</v>
      </c>
      <c r="D111" s="3"/>
      <c r="E111" s="14">
        <v>1400</v>
      </c>
      <c r="F111" s="15">
        <f t="shared" si="2"/>
        <v>1800</v>
      </c>
      <c r="G111" s="16">
        <f t="shared" si="3"/>
        <v>1.2857142857142856</v>
      </c>
      <c r="H111" s="18">
        <f>D111*E111</f>
        <v>0</v>
      </c>
      <c r="I111" s="20">
        <f>F111*D111</f>
        <v>0</v>
      </c>
      <c r="J111" s="13">
        <v>3200</v>
      </c>
    </row>
    <row r="112" spans="1:10" ht="15.75" hidden="1" x14ac:dyDescent="0.25">
      <c r="A112" s="57"/>
      <c r="B112" s="60"/>
      <c r="C112" s="3" t="s">
        <v>7</v>
      </c>
      <c r="D112" s="3"/>
      <c r="E112" s="14">
        <v>1400</v>
      </c>
      <c r="F112" s="15">
        <f t="shared" si="2"/>
        <v>1800</v>
      </c>
      <c r="G112" s="16">
        <f t="shared" si="3"/>
        <v>1.2857142857142856</v>
      </c>
      <c r="H112" s="18">
        <f>D112*E112</f>
        <v>0</v>
      </c>
      <c r="I112" s="20">
        <f>F112*D112</f>
        <v>0</v>
      </c>
      <c r="J112" s="13">
        <v>3200</v>
      </c>
    </row>
    <row r="113" spans="1:10" ht="15.75" hidden="1" x14ac:dyDescent="0.25">
      <c r="A113" s="57"/>
      <c r="B113" s="60"/>
      <c r="C113" s="3" t="s">
        <v>8</v>
      </c>
      <c r="D113" s="3"/>
      <c r="E113" s="14">
        <v>1400</v>
      </c>
      <c r="F113" s="15">
        <f t="shared" si="2"/>
        <v>1800</v>
      </c>
      <c r="G113" s="16">
        <f t="shared" si="3"/>
        <v>1.2857142857142856</v>
      </c>
      <c r="H113" s="18">
        <f>D113*E113</f>
        <v>0</v>
      </c>
      <c r="I113" s="20">
        <f>F113*D113</f>
        <v>0</v>
      </c>
      <c r="J113" s="13">
        <v>3200</v>
      </c>
    </row>
    <row r="114" spans="1:10" ht="15.75" hidden="1" x14ac:dyDescent="0.25">
      <c r="A114" s="57"/>
      <c r="B114" s="60"/>
      <c r="C114" s="3"/>
      <c r="D114" s="3"/>
      <c r="E114" s="14">
        <v>1400</v>
      </c>
      <c r="F114" s="15">
        <f t="shared" si="2"/>
        <v>1800</v>
      </c>
      <c r="G114" s="16">
        <f t="shared" si="3"/>
        <v>1.2857142857142856</v>
      </c>
      <c r="H114" s="18">
        <f>D114*E114</f>
        <v>0</v>
      </c>
      <c r="I114" s="20">
        <f>F114*D114</f>
        <v>0</v>
      </c>
      <c r="J114" s="13">
        <v>3200</v>
      </c>
    </row>
    <row r="115" spans="1:10" ht="15.75" hidden="1" x14ac:dyDescent="0.25">
      <c r="A115" s="58"/>
      <c r="B115" s="61"/>
      <c r="C115" s="3"/>
      <c r="D115" s="3"/>
      <c r="E115" s="14">
        <v>1400</v>
      </c>
      <c r="F115" s="15">
        <f t="shared" si="2"/>
        <v>1800</v>
      </c>
      <c r="G115" s="16">
        <f t="shared" si="3"/>
        <v>1.2857142857142856</v>
      </c>
      <c r="H115" s="18">
        <f>D115*E115</f>
        <v>0</v>
      </c>
      <c r="I115" s="20">
        <f>F115*D115</f>
        <v>0</v>
      </c>
      <c r="J115" s="13">
        <v>3200</v>
      </c>
    </row>
    <row r="116" spans="1:10" ht="15.75" hidden="1" x14ac:dyDescent="0.25">
      <c r="A116" s="56"/>
      <c r="B116" s="59" t="s">
        <v>29</v>
      </c>
      <c r="C116" s="3" t="s">
        <v>5</v>
      </c>
      <c r="D116" s="3"/>
      <c r="E116" s="14">
        <v>1400</v>
      </c>
      <c r="F116" s="15">
        <f t="shared" si="2"/>
        <v>1800</v>
      </c>
      <c r="G116" s="16">
        <f t="shared" si="3"/>
        <v>1.2857142857142856</v>
      </c>
      <c r="H116" s="18">
        <f>D116*E116</f>
        <v>0</v>
      </c>
      <c r="I116" s="20">
        <f>F116*D116</f>
        <v>0</v>
      </c>
      <c r="J116" s="13">
        <v>3200</v>
      </c>
    </row>
    <row r="117" spans="1:10" ht="15.75" hidden="1" x14ac:dyDescent="0.25">
      <c r="A117" s="57"/>
      <c r="B117" s="60"/>
      <c r="C117" s="3" t="s">
        <v>6</v>
      </c>
      <c r="D117" s="3"/>
      <c r="E117" s="14">
        <v>1400</v>
      </c>
      <c r="F117" s="15">
        <f t="shared" si="2"/>
        <v>1800</v>
      </c>
      <c r="G117" s="16">
        <f t="shared" si="3"/>
        <v>1.2857142857142856</v>
      </c>
      <c r="H117" s="18">
        <f>D117*E117</f>
        <v>0</v>
      </c>
      <c r="I117" s="20">
        <f>F117*D117</f>
        <v>0</v>
      </c>
      <c r="J117" s="13">
        <v>3200</v>
      </c>
    </row>
    <row r="118" spans="1:10" ht="15.75" hidden="1" x14ac:dyDescent="0.25">
      <c r="A118" s="57"/>
      <c r="B118" s="60"/>
      <c r="C118" s="3" t="s">
        <v>7</v>
      </c>
      <c r="D118" s="3"/>
      <c r="E118" s="14">
        <v>1400</v>
      </c>
      <c r="F118" s="15">
        <f t="shared" si="2"/>
        <v>1800</v>
      </c>
      <c r="G118" s="16">
        <f t="shared" si="3"/>
        <v>1.2857142857142856</v>
      </c>
      <c r="H118" s="18">
        <f>D118*E118</f>
        <v>0</v>
      </c>
      <c r="I118" s="20">
        <f>F118*D118</f>
        <v>0</v>
      </c>
      <c r="J118" s="13">
        <v>3200</v>
      </c>
    </row>
    <row r="119" spans="1:10" ht="15.75" hidden="1" x14ac:dyDescent="0.25">
      <c r="A119" s="57"/>
      <c r="B119" s="60"/>
      <c r="C119" s="3" t="s">
        <v>8</v>
      </c>
      <c r="D119" s="3"/>
      <c r="E119" s="14">
        <v>1400</v>
      </c>
      <c r="F119" s="15">
        <f t="shared" si="2"/>
        <v>1800</v>
      </c>
      <c r="G119" s="16">
        <f t="shared" si="3"/>
        <v>1.2857142857142856</v>
      </c>
      <c r="H119" s="18">
        <f>D119*E119</f>
        <v>0</v>
      </c>
      <c r="I119" s="20">
        <f>F119*D119</f>
        <v>0</v>
      </c>
      <c r="J119" s="13">
        <v>3200</v>
      </c>
    </row>
    <row r="120" spans="1:10" ht="15.75" hidden="1" x14ac:dyDescent="0.25">
      <c r="A120" s="57"/>
      <c r="B120" s="60"/>
      <c r="C120" s="3"/>
      <c r="D120" s="3"/>
      <c r="E120" s="14">
        <v>1400</v>
      </c>
      <c r="F120" s="15">
        <f t="shared" si="2"/>
        <v>1800</v>
      </c>
      <c r="G120" s="16">
        <f t="shared" si="3"/>
        <v>1.2857142857142856</v>
      </c>
      <c r="H120" s="18">
        <f>D120*E120</f>
        <v>0</v>
      </c>
      <c r="I120" s="20">
        <f>F120*D120</f>
        <v>0</v>
      </c>
      <c r="J120" s="13">
        <v>3200</v>
      </c>
    </row>
    <row r="121" spans="1:10" ht="15.75" hidden="1" x14ac:dyDescent="0.25">
      <c r="A121" s="58"/>
      <c r="B121" s="61"/>
      <c r="C121" s="3"/>
      <c r="D121" s="3"/>
      <c r="E121" s="14">
        <v>1400</v>
      </c>
      <c r="F121" s="15">
        <f t="shared" si="2"/>
        <v>1800</v>
      </c>
      <c r="G121" s="16">
        <f t="shared" si="3"/>
        <v>1.2857142857142856</v>
      </c>
      <c r="H121" s="18">
        <f>D121*E121</f>
        <v>0</v>
      </c>
      <c r="I121" s="20">
        <f>F121*D121</f>
        <v>0</v>
      </c>
      <c r="J121" s="13">
        <v>3200</v>
      </c>
    </row>
    <row r="122" spans="1:10" ht="15.75" x14ac:dyDescent="0.25">
      <c r="A122" s="56"/>
      <c r="B122" s="65" t="s">
        <v>34</v>
      </c>
      <c r="C122" s="3" t="s">
        <v>5</v>
      </c>
      <c r="D122" s="3"/>
      <c r="E122" s="14">
        <v>1400</v>
      </c>
      <c r="F122" s="15">
        <f t="shared" si="2"/>
        <v>1800</v>
      </c>
      <c r="G122" s="16">
        <f t="shared" si="3"/>
        <v>1.2857142857142856</v>
      </c>
      <c r="H122" s="18">
        <f>D122*E122</f>
        <v>0</v>
      </c>
      <c r="I122" s="20">
        <f>F122*D122</f>
        <v>0</v>
      </c>
      <c r="J122" s="13">
        <v>3200</v>
      </c>
    </row>
    <row r="123" spans="1:10" ht="15.75" x14ac:dyDescent="0.25">
      <c r="A123" s="57"/>
      <c r="B123" s="65"/>
      <c r="C123" s="3" t="s">
        <v>6</v>
      </c>
      <c r="D123" s="3"/>
      <c r="E123" s="14">
        <v>1400</v>
      </c>
      <c r="F123" s="15">
        <f t="shared" si="2"/>
        <v>1800</v>
      </c>
      <c r="G123" s="16">
        <f t="shared" si="3"/>
        <v>1.2857142857142856</v>
      </c>
      <c r="H123" s="18">
        <f>D123*E123</f>
        <v>0</v>
      </c>
      <c r="I123" s="20">
        <f>F123*D123</f>
        <v>0</v>
      </c>
      <c r="J123" s="13">
        <v>3200</v>
      </c>
    </row>
    <row r="124" spans="1:10" ht="15.75" x14ac:dyDescent="0.25">
      <c r="A124" s="57"/>
      <c r="B124" s="65"/>
      <c r="C124" s="3" t="s">
        <v>7</v>
      </c>
      <c r="D124" s="3"/>
      <c r="E124" s="14">
        <v>1400</v>
      </c>
      <c r="F124" s="15">
        <f t="shared" si="2"/>
        <v>1800</v>
      </c>
      <c r="G124" s="16">
        <f t="shared" si="3"/>
        <v>1.2857142857142856</v>
      </c>
      <c r="H124" s="18">
        <f>D124*E124</f>
        <v>0</v>
      </c>
      <c r="I124" s="20">
        <f>F124*D124</f>
        <v>0</v>
      </c>
      <c r="J124" s="13">
        <v>3200</v>
      </c>
    </row>
    <row r="125" spans="1:10" ht="15.75" x14ac:dyDescent="0.25">
      <c r="A125" s="57"/>
      <c r="B125" s="65"/>
      <c r="C125" s="3" t="s">
        <v>8</v>
      </c>
      <c r="D125" s="3"/>
      <c r="E125" s="14">
        <v>1400</v>
      </c>
      <c r="F125" s="15">
        <f t="shared" si="2"/>
        <v>1800</v>
      </c>
      <c r="G125" s="16">
        <f t="shared" si="3"/>
        <v>1.2857142857142856</v>
      </c>
      <c r="H125" s="18">
        <f>D125*E125</f>
        <v>0</v>
      </c>
      <c r="I125" s="20">
        <f>F125*D125</f>
        <v>0</v>
      </c>
      <c r="J125" s="13">
        <v>3200</v>
      </c>
    </row>
    <row r="126" spans="1:10" ht="15.75" x14ac:dyDescent="0.25">
      <c r="A126" s="57"/>
      <c r="B126" s="65"/>
      <c r="C126" s="3"/>
      <c r="D126" s="3"/>
      <c r="E126" s="14">
        <v>1400</v>
      </c>
      <c r="F126" s="15">
        <f t="shared" si="2"/>
        <v>1800</v>
      </c>
      <c r="G126" s="16">
        <f t="shared" si="3"/>
        <v>1.2857142857142856</v>
      </c>
      <c r="H126" s="18">
        <f>D126*E126</f>
        <v>0</v>
      </c>
      <c r="I126" s="20">
        <f>F126*D126</f>
        <v>0</v>
      </c>
      <c r="J126" s="13">
        <v>3200</v>
      </c>
    </row>
    <row r="127" spans="1:10" ht="15.75" x14ac:dyDescent="0.25">
      <c r="A127" s="58"/>
      <c r="B127" s="65"/>
      <c r="C127" s="3"/>
      <c r="D127" s="3"/>
      <c r="E127" s="14">
        <v>1400</v>
      </c>
      <c r="F127" s="15">
        <f t="shared" si="2"/>
        <v>1800</v>
      </c>
      <c r="G127" s="16">
        <f t="shared" si="3"/>
        <v>1.2857142857142856</v>
      </c>
      <c r="H127" s="18">
        <f>D127*E127</f>
        <v>0</v>
      </c>
      <c r="I127" s="20">
        <f>F127*D127</f>
        <v>0</v>
      </c>
      <c r="J127" s="13">
        <v>3200</v>
      </c>
    </row>
    <row r="128" spans="1:10" ht="15.75" x14ac:dyDescent="0.25">
      <c r="A128" s="56"/>
      <c r="B128" s="59" t="s">
        <v>81</v>
      </c>
      <c r="C128" s="3" t="s">
        <v>5</v>
      </c>
      <c r="D128" s="3"/>
      <c r="E128" s="14">
        <v>2100</v>
      </c>
      <c r="F128" s="15">
        <f t="shared" si="2"/>
        <v>1700</v>
      </c>
      <c r="G128" s="16">
        <f t="shared" si="3"/>
        <v>0.80952380952380953</v>
      </c>
      <c r="H128" s="18">
        <f>D128*E128</f>
        <v>0</v>
      </c>
      <c r="I128" s="20">
        <f>F128*D128</f>
        <v>0</v>
      </c>
      <c r="J128" s="13">
        <v>3800</v>
      </c>
    </row>
    <row r="129" spans="1:10" ht="15.75" x14ac:dyDescent="0.25">
      <c r="A129" s="57"/>
      <c r="B129" s="60"/>
      <c r="C129" s="3" t="s">
        <v>6</v>
      </c>
      <c r="D129" s="3"/>
      <c r="E129" s="14">
        <v>2100</v>
      </c>
      <c r="F129" s="15">
        <f t="shared" si="2"/>
        <v>1700</v>
      </c>
      <c r="G129" s="16">
        <f t="shared" si="3"/>
        <v>0.80952380952380953</v>
      </c>
      <c r="H129" s="18">
        <f>D129*E129</f>
        <v>0</v>
      </c>
      <c r="I129" s="20">
        <f>F129*D129</f>
        <v>0</v>
      </c>
      <c r="J129" s="13">
        <v>3800</v>
      </c>
    </row>
    <row r="130" spans="1:10" ht="15.75" x14ac:dyDescent="0.25">
      <c r="A130" s="57"/>
      <c r="B130" s="60"/>
      <c r="C130" s="3" t="s">
        <v>7</v>
      </c>
      <c r="D130" s="3"/>
      <c r="E130" s="14">
        <v>2100</v>
      </c>
      <c r="F130" s="15">
        <f t="shared" si="2"/>
        <v>1700</v>
      </c>
      <c r="G130" s="16">
        <f t="shared" si="3"/>
        <v>0.80952380952380953</v>
      </c>
      <c r="H130" s="18">
        <f>D130*E130</f>
        <v>0</v>
      </c>
      <c r="I130" s="20">
        <f>F130*D130</f>
        <v>0</v>
      </c>
      <c r="J130" s="13">
        <v>3800</v>
      </c>
    </row>
    <row r="131" spans="1:10" ht="15.75" x14ac:dyDescent="0.25">
      <c r="A131" s="57"/>
      <c r="B131" s="60"/>
      <c r="C131" s="3" t="s">
        <v>8</v>
      </c>
      <c r="D131" s="3"/>
      <c r="E131" s="14">
        <v>2100</v>
      </c>
      <c r="F131" s="15">
        <f t="shared" si="2"/>
        <v>1700</v>
      </c>
      <c r="G131" s="16">
        <f t="shared" si="3"/>
        <v>0.80952380952380953</v>
      </c>
      <c r="H131" s="18">
        <f>D131*E131</f>
        <v>0</v>
      </c>
      <c r="I131" s="20">
        <f>F131*D131</f>
        <v>0</v>
      </c>
      <c r="J131" s="13">
        <v>3800</v>
      </c>
    </row>
    <row r="132" spans="1:10" ht="15.75" x14ac:dyDescent="0.25">
      <c r="A132" s="57"/>
      <c r="B132" s="60"/>
      <c r="C132" s="3"/>
      <c r="D132" s="3"/>
      <c r="E132" s="14">
        <v>2100</v>
      </c>
      <c r="F132" s="15">
        <f t="shared" si="2"/>
        <v>1700</v>
      </c>
      <c r="G132" s="16">
        <f t="shared" si="3"/>
        <v>0.80952380952380953</v>
      </c>
      <c r="H132" s="18">
        <f>D132*E132</f>
        <v>0</v>
      </c>
      <c r="I132" s="20">
        <f>F132*D132</f>
        <v>0</v>
      </c>
      <c r="J132" s="13">
        <v>3800</v>
      </c>
    </row>
    <row r="133" spans="1:10" ht="15.75" x14ac:dyDescent="0.25">
      <c r="A133" s="58"/>
      <c r="B133" s="61"/>
      <c r="C133" s="3"/>
      <c r="D133" s="3"/>
      <c r="E133" s="14">
        <v>2100</v>
      </c>
      <c r="F133" s="15">
        <f t="shared" si="2"/>
        <v>1700</v>
      </c>
      <c r="G133" s="16">
        <f t="shared" si="3"/>
        <v>0.80952380952380953</v>
      </c>
      <c r="H133" s="18">
        <f>D133*E133</f>
        <v>0</v>
      </c>
      <c r="I133" s="20">
        <f>F133*D133</f>
        <v>0</v>
      </c>
      <c r="J133" s="13">
        <v>3800</v>
      </c>
    </row>
    <row r="134" spans="1:10" ht="15.75" x14ac:dyDescent="0.25">
      <c r="A134" s="56"/>
      <c r="B134" s="59" t="s">
        <v>80</v>
      </c>
      <c r="C134" s="3" t="s">
        <v>5</v>
      </c>
      <c r="D134" s="3"/>
      <c r="E134" s="14">
        <v>2100</v>
      </c>
      <c r="F134" s="15">
        <f t="shared" si="2"/>
        <v>1700</v>
      </c>
      <c r="G134" s="16">
        <f t="shared" si="3"/>
        <v>0.80952380952380953</v>
      </c>
      <c r="H134" s="18">
        <f>D134*E134</f>
        <v>0</v>
      </c>
      <c r="I134" s="20">
        <f>F134*D134</f>
        <v>0</v>
      </c>
      <c r="J134" s="13">
        <v>3800</v>
      </c>
    </row>
    <row r="135" spans="1:10" ht="15.75" x14ac:dyDescent="0.25">
      <c r="A135" s="57"/>
      <c r="B135" s="60"/>
      <c r="C135" s="3" t="s">
        <v>6</v>
      </c>
      <c r="D135" s="3"/>
      <c r="E135" s="14">
        <v>2100</v>
      </c>
      <c r="F135" s="15">
        <f t="shared" si="2"/>
        <v>1700</v>
      </c>
      <c r="G135" s="16">
        <f t="shared" si="3"/>
        <v>0.80952380952380953</v>
      </c>
      <c r="H135" s="18">
        <f>D135*E135</f>
        <v>0</v>
      </c>
      <c r="I135" s="20">
        <f>F135*D135</f>
        <v>0</v>
      </c>
      <c r="J135" s="13">
        <v>3800</v>
      </c>
    </row>
    <row r="136" spans="1:10" ht="15.75" x14ac:dyDescent="0.25">
      <c r="A136" s="57"/>
      <c r="B136" s="60"/>
      <c r="C136" s="3" t="s">
        <v>7</v>
      </c>
      <c r="D136" s="3"/>
      <c r="E136" s="14">
        <v>2100</v>
      </c>
      <c r="F136" s="15">
        <f t="shared" si="2"/>
        <v>1700</v>
      </c>
      <c r="G136" s="16">
        <f t="shared" si="3"/>
        <v>0.80952380952380953</v>
      </c>
      <c r="H136" s="18">
        <f>D136*E136</f>
        <v>0</v>
      </c>
      <c r="I136" s="20">
        <f>F136*D136</f>
        <v>0</v>
      </c>
      <c r="J136" s="13">
        <v>3800</v>
      </c>
    </row>
    <row r="137" spans="1:10" ht="15.75" x14ac:dyDescent="0.25">
      <c r="A137" s="57"/>
      <c r="B137" s="60"/>
      <c r="C137" s="3" t="s">
        <v>8</v>
      </c>
      <c r="D137" s="3"/>
      <c r="E137" s="14">
        <v>2100</v>
      </c>
      <c r="F137" s="15">
        <f t="shared" si="2"/>
        <v>1700</v>
      </c>
      <c r="G137" s="16">
        <f t="shared" si="3"/>
        <v>0.80952380952380953</v>
      </c>
      <c r="H137" s="18">
        <f>D137*E137</f>
        <v>0</v>
      </c>
      <c r="I137" s="20">
        <f>F137*D137</f>
        <v>0</v>
      </c>
      <c r="J137" s="13">
        <v>3800</v>
      </c>
    </row>
    <row r="138" spans="1:10" ht="15.75" x14ac:dyDescent="0.25">
      <c r="A138" s="57"/>
      <c r="B138" s="60"/>
      <c r="C138" s="3"/>
      <c r="D138" s="3"/>
      <c r="E138" s="14">
        <v>2100</v>
      </c>
      <c r="F138" s="15">
        <f t="shared" si="2"/>
        <v>1700</v>
      </c>
      <c r="G138" s="16">
        <f t="shared" si="3"/>
        <v>0.80952380952380953</v>
      </c>
      <c r="H138" s="18">
        <f>D138*E138</f>
        <v>0</v>
      </c>
      <c r="I138" s="20">
        <f>F138*D138</f>
        <v>0</v>
      </c>
      <c r="J138" s="13">
        <v>3800</v>
      </c>
    </row>
    <row r="139" spans="1:10" ht="15.75" x14ac:dyDescent="0.25">
      <c r="A139" s="58"/>
      <c r="B139" s="61"/>
      <c r="C139" s="3"/>
      <c r="D139" s="3"/>
      <c r="E139" s="14">
        <v>2100</v>
      </c>
      <c r="F139" s="15">
        <f t="shared" si="2"/>
        <v>1700</v>
      </c>
      <c r="G139" s="16">
        <f t="shared" si="3"/>
        <v>0.80952380952380953</v>
      </c>
      <c r="H139" s="18">
        <f>D139*E139</f>
        <v>0</v>
      </c>
      <c r="I139" s="20">
        <f>F139*D139</f>
        <v>0</v>
      </c>
      <c r="J139" s="13">
        <v>3800</v>
      </c>
    </row>
    <row r="140" spans="1:10" ht="15.75" x14ac:dyDescent="0.25">
      <c r="A140" s="56"/>
      <c r="B140" s="59" t="s">
        <v>79</v>
      </c>
      <c r="C140" s="3" t="s">
        <v>5</v>
      </c>
      <c r="D140" s="3"/>
      <c r="E140" s="14">
        <v>3000</v>
      </c>
      <c r="F140" s="15">
        <f t="shared" si="2"/>
        <v>2900</v>
      </c>
      <c r="G140" s="16">
        <f t="shared" si="3"/>
        <v>0.96666666666666656</v>
      </c>
      <c r="H140" s="18">
        <f>D140*E140</f>
        <v>0</v>
      </c>
      <c r="I140" s="20">
        <f>F140*D140</f>
        <v>0</v>
      </c>
      <c r="J140" s="13">
        <v>5900</v>
      </c>
    </row>
    <row r="141" spans="1:10" ht="15.75" x14ac:dyDescent="0.25">
      <c r="A141" s="57"/>
      <c r="B141" s="60"/>
      <c r="C141" s="3" t="s">
        <v>6</v>
      </c>
      <c r="D141" s="3"/>
      <c r="E141" s="14">
        <v>3000</v>
      </c>
      <c r="F141" s="15">
        <f t="shared" si="2"/>
        <v>2900</v>
      </c>
      <c r="G141" s="16">
        <f t="shared" si="3"/>
        <v>0.96666666666666656</v>
      </c>
      <c r="H141" s="18">
        <f>D141*E141</f>
        <v>0</v>
      </c>
      <c r="I141" s="20">
        <f>F141*D141</f>
        <v>0</v>
      </c>
      <c r="J141" s="13">
        <v>5900</v>
      </c>
    </row>
    <row r="142" spans="1:10" ht="15.75" x14ac:dyDescent="0.25">
      <c r="A142" s="57"/>
      <c r="B142" s="60"/>
      <c r="C142" s="3" t="s">
        <v>7</v>
      </c>
      <c r="D142" s="3"/>
      <c r="E142" s="14">
        <v>3000</v>
      </c>
      <c r="F142" s="15">
        <f t="shared" si="2"/>
        <v>2900</v>
      </c>
      <c r="G142" s="16">
        <f t="shared" si="3"/>
        <v>0.96666666666666656</v>
      </c>
      <c r="H142" s="18">
        <f>D142*E142</f>
        <v>0</v>
      </c>
      <c r="I142" s="20">
        <f>F142*D142</f>
        <v>0</v>
      </c>
      <c r="J142" s="13">
        <v>5900</v>
      </c>
    </row>
    <row r="143" spans="1:10" ht="15.75" x14ac:dyDescent="0.25">
      <c r="A143" s="57"/>
      <c r="B143" s="60"/>
      <c r="C143" s="3" t="s">
        <v>8</v>
      </c>
      <c r="D143" s="3"/>
      <c r="E143" s="14">
        <v>3000</v>
      </c>
      <c r="F143" s="15">
        <f t="shared" si="2"/>
        <v>2900</v>
      </c>
      <c r="G143" s="16">
        <f t="shared" si="3"/>
        <v>0.96666666666666656</v>
      </c>
      <c r="H143" s="18">
        <f>D143*E143</f>
        <v>0</v>
      </c>
      <c r="I143" s="20">
        <f>F143*D143</f>
        <v>0</v>
      </c>
      <c r="J143" s="13">
        <v>5900</v>
      </c>
    </row>
    <row r="144" spans="1:10" ht="15.75" x14ac:dyDescent="0.25">
      <c r="A144" s="57"/>
      <c r="B144" s="60"/>
      <c r="C144" s="3"/>
      <c r="D144" s="3"/>
      <c r="E144" s="14">
        <v>3000</v>
      </c>
      <c r="F144" s="15">
        <f t="shared" si="2"/>
        <v>2900</v>
      </c>
      <c r="G144" s="16">
        <f t="shared" si="3"/>
        <v>0.96666666666666656</v>
      </c>
      <c r="H144" s="18">
        <f>D144*E144</f>
        <v>0</v>
      </c>
      <c r="I144" s="20">
        <f>F144*D144</f>
        <v>0</v>
      </c>
      <c r="J144" s="13">
        <v>5900</v>
      </c>
    </row>
    <row r="145" spans="1:10" ht="15.75" x14ac:dyDescent="0.25">
      <c r="A145" s="58"/>
      <c r="B145" s="61"/>
      <c r="C145" s="3"/>
      <c r="D145" s="3"/>
      <c r="E145" s="14">
        <v>3000</v>
      </c>
      <c r="F145" s="15">
        <f t="shared" si="2"/>
        <v>2900</v>
      </c>
      <c r="G145" s="16">
        <f t="shared" si="3"/>
        <v>0.96666666666666656</v>
      </c>
      <c r="H145" s="18">
        <f>D145*E145</f>
        <v>0</v>
      </c>
      <c r="I145" s="20">
        <f>F145*D145</f>
        <v>0</v>
      </c>
      <c r="J145" s="13">
        <v>5900</v>
      </c>
    </row>
    <row r="146" spans="1:10" ht="15.75" x14ac:dyDescent="0.25">
      <c r="A146" s="56"/>
      <c r="B146" s="59" t="s">
        <v>71</v>
      </c>
      <c r="C146" s="3" t="s">
        <v>5</v>
      </c>
      <c r="D146" s="3"/>
      <c r="E146" s="14">
        <v>2600</v>
      </c>
      <c r="F146" s="15">
        <f t="shared" si="2"/>
        <v>1900</v>
      </c>
      <c r="G146" s="16">
        <f t="shared" si="3"/>
        <v>0.73076923076923084</v>
      </c>
      <c r="H146" s="18">
        <f>D146*E146</f>
        <v>0</v>
      </c>
      <c r="I146" s="20">
        <f>F146*D146</f>
        <v>0</v>
      </c>
      <c r="J146" s="13">
        <v>4500</v>
      </c>
    </row>
    <row r="147" spans="1:10" ht="15.75" x14ac:dyDescent="0.25">
      <c r="A147" s="57"/>
      <c r="B147" s="60"/>
      <c r="C147" s="3" t="s">
        <v>6</v>
      </c>
      <c r="D147" s="3"/>
      <c r="E147" s="14">
        <v>2600</v>
      </c>
      <c r="F147" s="15">
        <f t="shared" si="2"/>
        <v>1900</v>
      </c>
      <c r="G147" s="16">
        <f t="shared" si="3"/>
        <v>0.73076923076923084</v>
      </c>
      <c r="H147" s="18">
        <f>D147*E147</f>
        <v>0</v>
      </c>
      <c r="I147" s="20">
        <f>F147*D147</f>
        <v>0</v>
      </c>
      <c r="J147" s="13">
        <v>4500</v>
      </c>
    </row>
    <row r="148" spans="1:10" ht="15.75" x14ac:dyDescent="0.25">
      <c r="A148" s="57"/>
      <c r="B148" s="60"/>
      <c r="C148" s="3" t="s">
        <v>7</v>
      </c>
      <c r="D148" s="3"/>
      <c r="E148" s="14">
        <v>2600</v>
      </c>
      <c r="F148" s="15">
        <f t="shared" si="2"/>
        <v>1900</v>
      </c>
      <c r="G148" s="16">
        <f t="shared" si="3"/>
        <v>0.73076923076923084</v>
      </c>
      <c r="H148" s="18">
        <f>D148*E148</f>
        <v>0</v>
      </c>
      <c r="I148" s="20">
        <f>F148*D148</f>
        <v>0</v>
      </c>
      <c r="J148" s="13">
        <v>4500</v>
      </c>
    </row>
    <row r="149" spans="1:10" ht="15.75" x14ac:dyDescent="0.25">
      <c r="A149" s="57"/>
      <c r="B149" s="60"/>
      <c r="C149" s="3" t="s">
        <v>8</v>
      </c>
      <c r="D149" s="3"/>
      <c r="E149" s="14">
        <v>2600</v>
      </c>
      <c r="F149" s="15">
        <f t="shared" si="2"/>
        <v>1900</v>
      </c>
      <c r="G149" s="16">
        <f t="shared" si="3"/>
        <v>0.73076923076923084</v>
      </c>
      <c r="H149" s="18">
        <f>D149*E149</f>
        <v>0</v>
      </c>
      <c r="I149" s="20">
        <f>F149*D149</f>
        <v>0</v>
      </c>
      <c r="J149" s="13">
        <v>4500</v>
      </c>
    </row>
    <row r="150" spans="1:10" ht="15.75" x14ac:dyDescent="0.25">
      <c r="A150" s="57"/>
      <c r="B150" s="60"/>
      <c r="C150" s="3"/>
      <c r="D150" s="3"/>
      <c r="E150" s="14">
        <v>2600</v>
      </c>
      <c r="F150" s="15">
        <f t="shared" si="2"/>
        <v>1900</v>
      </c>
      <c r="G150" s="16">
        <f t="shared" si="3"/>
        <v>0.73076923076923084</v>
      </c>
      <c r="H150" s="18">
        <f>D150*E150</f>
        <v>0</v>
      </c>
      <c r="I150" s="20">
        <f>F150*D150</f>
        <v>0</v>
      </c>
      <c r="J150" s="13">
        <v>4500</v>
      </c>
    </row>
    <row r="151" spans="1:10" ht="15.75" x14ac:dyDescent="0.25">
      <c r="A151" s="58"/>
      <c r="B151" s="61"/>
      <c r="C151" s="3"/>
      <c r="D151" s="3"/>
      <c r="E151" s="14">
        <v>2600</v>
      </c>
      <c r="F151" s="15">
        <f t="shared" si="2"/>
        <v>1900</v>
      </c>
      <c r="G151" s="16">
        <f t="shared" si="3"/>
        <v>0.73076923076923084</v>
      </c>
      <c r="H151" s="18">
        <f>D151*E151</f>
        <v>0</v>
      </c>
      <c r="I151" s="20">
        <f>F151*D151</f>
        <v>0</v>
      </c>
      <c r="J151" s="13">
        <v>4500</v>
      </c>
    </row>
    <row r="152" spans="1:10" ht="15.75" x14ac:dyDescent="0.25">
      <c r="A152" s="56"/>
      <c r="B152" s="59" t="s">
        <v>74</v>
      </c>
      <c r="C152" s="3" t="s">
        <v>5</v>
      </c>
      <c r="D152" s="3"/>
      <c r="E152" s="14">
        <v>2600</v>
      </c>
      <c r="F152" s="15">
        <f t="shared" si="2"/>
        <v>1900</v>
      </c>
      <c r="G152" s="16">
        <f t="shared" si="3"/>
        <v>0.73076923076923084</v>
      </c>
      <c r="H152" s="18">
        <f>D152*E152</f>
        <v>0</v>
      </c>
      <c r="I152" s="20">
        <f>F152*D152</f>
        <v>0</v>
      </c>
      <c r="J152" s="13">
        <v>4500</v>
      </c>
    </row>
    <row r="153" spans="1:10" ht="15.75" x14ac:dyDescent="0.25">
      <c r="A153" s="57"/>
      <c r="B153" s="60"/>
      <c r="C153" s="3" t="s">
        <v>6</v>
      </c>
      <c r="D153" s="3"/>
      <c r="E153" s="14">
        <v>2600</v>
      </c>
      <c r="F153" s="15">
        <f t="shared" si="2"/>
        <v>1900</v>
      </c>
      <c r="G153" s="16">
        <f t="shared" si="3"/>
        <v>0.73076923076923084</v>
      </c>
      <c r="H153" s="18">
        <f>D153*E153</f>
        <v>0</v>
      </c>
      <c r="I153" s="20">
        <f>F153*D153</f>
        <v>0</v>
      </c>
      <c r="J153" s="13">
        <v>4500</v>
      </c>
    </row>
    <row r="154" spans="1:10" ht="15.75" x14ac:dyDescent="0.25">
      <c r="A154" s="57"/>
      <c r="B154" s="60"/>
      <c r="C154" s="3" t="s">
        <v>7</v>
      </c>
      <c r="D154" s="3"/>
      <c r="E154" s="14">
        <v>2600</v>
      </c>
      <c r="F154" s="15">
        <f t="shared" si="2"/>
        <v>1900</v>
      </c>
      <c r="G154" s="16">
        <f t="shared" si="3"/>
        <v>0.73076923076923084</v>
      </c>
      <c r="H154" s="18">
        <f>D154*E154</f>
        <v>0</v>
      </c>
      <c r="I154" s="20">
        <f>F154*D154</f>
        <v>0</v>
      </c>
      <c r="J154" s="13">
        <v>4500</v>
      </c>
    </row>
    <row r="155" spans="1:10" ht="15.75" x14ac:dyDescent="0.25">
      <c r="A155" s="57"/>
      <c r="B155" s="60"/>
      <c r="C155" s="3" t="s">
        <v>8</v>
      </c>
      <c r="D155" s="3"/>
      <c r="E155" s="14">
        <v>2600</v>
      </c>
      <c r="F155" s="15">
        <f t="shared" ref="F155:F218" si="4">J155-E155</f>
        <v>1900</v>
      </c>
      <c r="G155" s="16">
        <f t="shared" ref="G155:G218" si="5">J155/E155-1</f>
        <v>0.73076923076923084</v>
      </c>
      <c r="H155" s="18">
        <f>D155*E155</f>
        <v>0</v>
      </c>
      <c r="I155" s="20">
        <f>F155*D155</f>
        <v>0</v>
      </c>
      <c r="J155" s="13">
        <v>4500</v>
      </c>
    </row>
    <row r="156" spans="1:10" ht="15.75" x14ac:dyDescent="0.25">
      <c r="A156" s="57"/>
      <c r="B156" s="60"/>
      <c r="C156" s="3"/>
      <c r="D156" s="3"/>
      <c r="E156" s="14">
        <v>2600</v>
      </c>
      <c r="F156" s="15">
        <f t="shared" si="4"/>
        <v>1900</v>
      </c>
      <c r="G156" s="16">
        <f t="shared" si="5"/>
        <v>0.73076923076923084</v>
      </c>
      <c r="H156" s="18">
        <f>D156*E156</f>
        <v>0</v>
      </c>
      <c r="I156" s="20">
        <f>F156*D156</f>
        <v>0</v>
      </c>
      <c r="J156" s="13">
        <v>4500</v>
      </c>
    </row>
    <row r="157" spans="1:10" ht="15.75" x14ac:dyDescent="0.25">
      <c r="A157" s="58"/>
      <c r="B157" s="61"/>
      <c r="C157" s="3"/>
      <c r="D157" s="3"/>
      <c r="E157" s="14">
        <v>2600</v>
      </c>
      <c r="F157" s="15">
        <f t="shared" si="4"/>
        <v>1900</v>
      </c>
      <c r="G157" s="16">
        <f t="shared" si="5"/>
        <v>0.73076923076923084</v>
      </c>
      <c r="H157" s="18">
        <f>D157*E157</f>
        <v>0</v>
      </c>
      <c r="I157" s="20">
        <f>F157*D157</f>
        <v>0</v>
      </c>
      <c r="J157" s="13">
        <v>4500</v>
      </c>
    </row>
    <row r="158" spans="1:10" ht="15.75" x14ac:dyDescent="0.25">
      <c r="A158" s="56"/>
      <c r="B158" s="59" t="s">
        <v>76</v>
      </c>
      <c r="C158" s="3" t="s">
        <v>5</v>
      </c>
      <c r="D158" s="3"/>
      <c r="E158" s="14">
        <v>3000</v>
      </c>
      <c r="F158" s="15">
        <f t="shared" si="4"/>
        <v>2900</v>
      </c>
      <c r="G158" s="16">
        <f t="shared" si="5"/>
        <v>0.96666666666666656</v>
      </c>
      <c r="H158" s="18">
        <f>D158*E158</f>
        <v>0</v>
      </c>
      <c r="I158" s="20">
        <f>F158*D158</f>
        <v>0</v>
      </c>
      <c r="J158" s="13">
        <v>5900</v>
      </c>
    </row>
    <row r="159" spans="1:10" ht="15.75" x14ac:dyDescent="0.25">
      <c r="A159" s="57"/>
      <c r="B159" s="60"/>
      <c r="C159" s="3" t="s">
        <v>6</v>
      </c>
      <c r="D159" s="3"/>
      <c r="E159" s="14">
        <v>3000</v>
      </c>
      <c r="F159" s="15">
        <f t="shared" si="4"/>
        <v>2900</v>
      </c>
      <c r="G159" s="16">
        <f t="shared" si="5"/>
        <v>0.96666666666666656</v>
      </c>
      <c r="H159" s="18">
        <f>D159*E159</f>
        <v>0</v>
      </c>
      <c r="I159" s="20">
        <f>F159*D159</f>
        <v>0</v>
      </c>
      <c r="J159" s="13">
        <v>5900</v>
      </c>
    </row>
    <row r="160" spans="1:10" ht="15.75" x14ac:dyDescent="0.25">
      <c r="A160" s="57"/>
      <c r="B160" s="60"/>
      <c r="C160" s="3" t="s">
        <v>7</v>
      </c>
      <c r="D160" s="3"/>
      <c r="E160" s="14">
        <v>3000</v>
      </c>
      <c r="F160" s="15">
        <f t="shared" si="4"/>
        <v>2900</v>
      </c>
      <c r="G160" s="16">
        <f t="shared" si="5"/>
        <v>0.96666666666666656</v>
      </c>
      <c r="H160" s="18">
        <f>D160*E160</f>
        <v>0</v>
      </c>
      <c r="I160" s="20">
        <f>F160*D160</f>
        <v>0</v>
      </c>
      <c r="J160" s="13">
        <v>5900</v>
      </c>
    </row>
    <row r="161" spans="1:10" ht="15.75" x14ac:dyDescent="0.25">
      <c r="A161" s="57"/>
      <c r="B161" s="60"/>
      <c r="C161" s="3" t="s">
        <v>8</v>
      </c>
      <c r="D161" s="3"/>
      <c r="E161" s="14">
        <v>3000</v>
      </c>
      <c r="F161" s="15">
        <f t="shared" si="4"/>
        <v>2900</v>
      </c>
      <c r="G161" s="16">
        <f t="shared" si="5"/>
        <v>0.96666666666666656</v>
      </c>
      <c r="H161" s="18">
        <f>D161*E161</f>
        <v>0</v>
      </c>
      <c r="I161" s="20">
        <f>F161*D161</f>
        <v>0</v>
      </c>
      <c r="J161" s="13">
        <v>5900</v>
      </c>
    </row>
    <row r="162" spans="1:10" ht="15.75" x14ac:dyDescent="0.25">
      <c r="A162" s="57"/>
      <c r="B162" s="60"/>
      <c r="C162" s="3"/>
      <c r="D162" s="3"/>
      <c r="E162" s="14">
        <v>3000</v>
      </c>
      <c r="F162" s="15">
        <f t="shared" si="4"/>
        <v>2900</v>
      </c>
      <c r="G162" s="16">
        <f t="shared" si="5"/>
        <v>0.96666666666666656</v>
      </c>
      <c r="H162" s="18">
        <f>D162*E162</f>
        <v>0</v>
      </c>
      <c r="I162" s="20">
        <f>F162*D162</f>
        <v>0</v>
      </c>
      <c r="J162" s="13">
        <v>5900</v>
      </c>
    </row>
    <row r="163" spans="1:10" ht="15.75" x14ac:dyDescent="0.25">
      <c r="A163" s="58"/>
      <c r="B163" s="61"/>
      <c r="C163" s="3"/>
      <c r="D163" s="3"/>
      <c r="E163" s="14">
        <v>3000</v>
      </c>
      <c r="F163" s="15">
        <f t="shared" si="4"/>
        <v>2900</v>
      </c>
      <c r="G163" s="16">
        <f t="shared" si="5"/>
        <v>0.96666666666666656</v>
      </c>
      <c r="H163" s="18">
        <f>D163*E163</f>
        <v>0</v>
      </c>
      <c r="I163" s="20">
        <f>F163*D163</f>
        <v>0</v>
      </c>
      <c r="J163" s="13">
        <v>5900</v>
      </c>
    </row>
    <row r="164" spans="1:10" ht="15.75" x14ac:dyDescent="0.25">
      <c r="A164" s="56"/>
      <c r="B164" s="59" t="s">
        <v>77</v>
      </c>
      <c r="C164" s="3" t="s">
        <v>5</v>
      </c>
      <c r="D164" s="3"/>
      <c r="E164" s="14">
        <v>3000</v>
      </c>
      <c r="F164" s="15">
        <f t="shared" si="4"/>
        <v>2900</v>
      </c>
      <c r="G164" s="16">
        <f t="shared" si="5"/>
        <v>0.96666666666666656</v>
      </c>
      <c r="H164" s="18">
        <f>D164*E164</f>
        <v>0</v>
      </c>
      <c r="I164" s="20">
        <f>F164*D164</f>
        <v>0</v>
      </c>
      <c r="J164" s="13">
        <v>5900</v>
      </c>
    </row>
    <row r="165" spans="1:10" ht="15.75" x14ac:dyDescent="0.25">
      <c r="A165" s="57"/>
      <c r="B165" s="60"/>
      <c r="C165" s="3" t="s">
        <v>6</v>
      </c>
      <c r="D165" s="3"/>
      <c r="E165" s="14">
        <v>3000</v>
      </c>
      <c r="F165" s="15">
        <f t="shared" si="4"/>
        <v>2900</v>
      </c>
      <c r="G165" s="16">
        <f t="shared" si="5"/>
        <v>0.96666666666666656</v>
      </c>
      <c r="H165" s="18">
        <f>D165*E165</f>
        <v>0</v>
      </c>
      <c r="I165" s="20">
        <f>F165*D165</f>
        <v>0</v>
      </c>
      <c r="J165" s="13">
        <v>5900</v>
      </c>
    </row>
    <row r="166" spans="1:10" ht="15.75" x14ac:dyDescent="0.25">
      <c r="A166" s="57"/>
      <c r="B166" s="60"/>
      <c r="C166" s="3" t="s">
        <v>7</v>
      </c>
      <c r="D166" s="3"/>
      <c r="E166" s="14">
        <v>3000</v>
      </c>
      <c r="F166" s="15">
        <f t="shared" si="4"/>
        <v>2900</v>
      </c>
      <c r="G166" s="16">
        <f t="shared" si="5"/>
        <v>0.96666666666666656</v>
      </c>
      <c r="H166" s="18">
        <f>D166*E166</f>
        <v>0</v>
      </c>
      <c r="I166" s="20">
        <f>F166*D166</f>
        <v>0</v>
      </c>
      <c r="J166" s="13">
        <v>5900</v>
      </c>
    </row>
    <row r="167" spans="1:10" ht="15.75" x14ac:dyDescent="0.25">
      <c r="A167" s="57"/>
      <c r="B167" s="60"/>
      <c r="C167" s="3" t="s">
        <v>8</v>
      </c>
      <c r="D167" s="3"/>
      <c r="E167" s="14">
        <v>3000</v>
      </c>
      <c r="F167" s="15">
        <f t="shared" si="4"/>
        <v>2900</v>
      </c>
      <c r="G167" s="16">
        <f t="shared" si="5"/>
        <v>0.96666666666666656</v>
      </c>
      <c r="H167" s="18">
        <f>D167*E167</f>
        <v>0</v>
      </c>
      <c r="I167" s="20">
        <f>F167*D167</f>
        <v>0</v>
      </c>
      <c r="J167" s="13">
        <v>5900</v>
      </c>
    </row>
    <row r="168" spans="1:10" ht="15.75" x14ac:dyDescent="0.25">
      <c r="A168" s="57"/>
      <c r="B168" s="60"/>
      <c r="C168" s="3"/>
      <c r="D168" s="3"/>
      <c r="E168" s="14">
        <v>3000</v>
      </c>
      <c r="F168" s="15">
        <f t="shared" si="4"/>
        <v>2900</v>
      </c>
      <c r="G168" s="16">
        <f t="shared" si="5"/>
        <v>0.96666666666666656</v>
      </c>
      <c r="H168" s="18">
        <f>D168*E168</f>
        <v>0</v>
      </c>
      <c r="I168" s="20">
        <f>F168*D168</f>
        <v>0</v>
      </c>
      <c r="J168" s="13">
        <v>5900</v>
      </c>
    </row>
    <row r="169" spans="1:10" ht="15.75" x14ac:dyDescent="0.25">
      <c r="A169" s="58"/>
      <c r="B169" s="61"/>
      <c r="C169" s="3"/>
      <c r="D169" s="3"/>
      <c r="E169" s="14">
        <v>3000</v>
      </c>
      <c r="F169" s="15">
        <f t="shared" si="4"/>
        <v>2900</v>
      </c>
      <c r="G169" s="16">
        <f t="shared" si="5"/>
        <v>0.96666666666666656</v>
      </c>
      <c r="H169" s="18">
        <f>D169*E169</f>
        <v>0</v>
      </c>
      <c r="I169" s="20">
        <f>F169*D169</f>
        <v>0</v>
      </c>
      <c r="J169" s="13">
        <v>5900</v>
      </c>
    </row>
    <row r="170" spans="1:10" ht="15.75" x14ac:dyDescent="0.25">
      <c r="A170" s="56"/>
      <c r="B170" s="59" t="s">
        <v>78</v>
      </c>
      <c r="C170" s="3" t="s">
        <v>5</v>
      </c>
      <c r="D170" s="3"/>
      <c r="E170" s="14">
        <v>3000</v>
      </c>
      <c r="F170" s="15">
        <f t="shared" si="4"/>
        <v>2900</v>
      </c>
      <c r="G170" s="16">
        <f t="shared" si="5"/>
        <v>0.96666666666666656</v>
      </c>
      <c r="H170" s="18">
        <f>D170*E170</f>
        <v>0</v>
      </c>
      <c r="I170" s="20">
        <f>F170*D170</f>
        <v>0</v>
      </c>
      <c r="J170" s="13">
        <v>5900</v>
      </c>
    </row>
    <row r="171" spans="1:10" ht="15.75" x14ac:dyDescent="0.25">
      <c r="A171" s="57"/>
      <c r="B171" s="60"/>
      <c r="C171" s="3" t="s">
        <v>6</v>
      </c>
      <c r="D171" s="3"/>
      <c r="E171" s="14">
        <v>3000</v>
      </c>
      <c r="F171" s="15">
        <f t="shared" si="4"/>
        <v>2900</v>
      </c>
      <c r="G171" s="16">
        <f t="shared" si="5"/>
        <v>0.96666666666666656</v>
      </c>
      <c r="H171" s="18">
        <f>D171*E171</f>
        <v>0</v>
      </c>
      <c r="I171" s="20">
        <f>F171*D171</f>
        <v>0</v>
      </c>
      <c r="J171" s="13">
        <v>5900</v>
      </c>
    </row>
    <row r="172" spans="1:10" ht="15.75" x14ac:dyDescent="0.25">
      <c r="A172" s="57"/>
      <c r="B172" s="60"/>
      <c r="C172" s="3" t="s">
        <v>7</v>
      </c>
      <c r="D172" s="3"/>
      <c r="E172" s="14">
        <v>3000</v>
      </c>
      <c r="F172" s="15">
        <f t="shared" si="4"/>
        <v>2900</v>
      </c>
      <c r="G172" s="16">
        <f t="shared" si="5"/>
        <v>0.96666666666666656</v>
      </c>
      <c r="H172" s="18">
        <f>D172*E172</f>
        <v>0</v>
      </c>
      <c r="I172" s="20">
        <f>F172*D172</f>
        <v>0</v>
      </c>
      <c r="J172" s="13">
        <v>5900</v>
      </c>
    </row>
    <row r="173" spans="1:10" ht="15.75" x14ac:dyDescent="0.25">
      <c r="A173" s="57"/>
      <c r="B173" s="60"/>
      <c r="C173" s="3" t="s">
        <v>8</v>
      </c>
      <c r="D173" s="3"/>
      <c r="E173" s="14">
        <v>3000</v>
      </c>
      <c r="F173" s="15">
        <f t="shared" si="4"/>
        <v>2900</v>
      </c>
      <c r="G173" s="16">
        <f t="shared" si="5"/>
        <v>0.96666666666666656</v>
      </c>
      <c r="H173" s="18">
        <f>D173*E173</f>
        <v>0</v>
      </c>
      <c r="I173" s="20">
        <f>F173*D173</f>
        <v>0</v>
      </c>
      <c r="J173" s="13">
        <v>5900</v>
      </c>
    </row>
    <row r="174" spans="1:10" ht="15.75" x14ac:dyDescent="0.25">
      <c r="A174" s="57"/>
      <c r="B174" s="60"/>
      <c r="C174" s="3"/>
      <c r="D174" s="3"/>
      <c r="E174" s="14">
        <v>3000</v>
      </c>
      <c r="F174" s="15">
        <f t="shared" si="4"/>
        <v>2900</v>
      </c>
      <c r="G174" s="16">
        <f t="shared" si="5"/>
        <v>0.96666666666666656</v>
      </c>
      <c r="H174" s="18">
        <f>D174*E174</f>
        <v>0</v>
      </c>
      <c r="I174" s="20">
        <f>F174*D174</f>
        <v>0</v>
      </c>
      <c r="J174" s="13">
        <v>5900</v>
      </c>
    </row>
    <row r="175" spans="1:10" ht="15.75" x14ac:dyDescent="0.25">
      <c r="A175" s="58"/>
      <c r="B175" s="61"/>
      <c r="C175" s="3"/>
      <c r="D175" s="3"/>
      <c r="E175" s="14">
        <v>3000</v>
      </c>
      <c r="F175" s="15">
        <f t="shared" si="4"/>
        <v>2900</v>
      </c>
      <c r="G175" s="16">
        <f t="shared" si="5"/>
        <v>0.96666666666666656</v>
      </c>
      <c r="H175" s="18">
        <f>D175*E175</f>
        <v>0</v>
      </c>
      <c r="I175" s="20">
        <f>F175*D175</f>
        <v>0</v>
      </c>
      <c r="J175" s="13">
        <v>5900</v>
      </c>
    </row>
    <row r="176" spans="1:10" ht="15.75" x14ac:dyDescent="0.25">
      <c r="A176" s="56"/>
      <c r="B176" s="62" t="s">
        <v>66</v>
      </c>
      <c r="C176" s="3" t="s">
        <v>5</v>
      </c>
      <c r="D176" s="3"/>
      <c r="E176" s="14">
        <v>1400</v>
      </c>
      <c r="F176" s="15">
        <f t="shared" si="4"/>
        <v>1800</v>
      </c>
      <c r="G176" s="16">
        <f t="shared" si="5"/>
        <v>1.2857142857142856</v>
      </c>
      <c r="H176" s="18">
        <f>D176*E176</f>
        <v>0</v>
      </c>
      <c r="I176" s="20">
        <f>F176*D176</f>
        <v>0</v>
      </c>
      <c r="J176" s="13">
        <v>3200</v>
      </c>
    </row>
    <row r="177" spans="1:26" ht="15.75" x14ac:dyDescent="0.25">
      <c r="A177" s="57"/>
      <c r="B177" s="63"/>
      <c r="C177" s="3" t="s">
        <v>6</v>
      </c>
      <c r="D177" s="3"/>
      <c r="E177" s="14">
        <v>1400</v>
      </c>
      <c r="F177" s="15">
        <f t="shared" si="4"/>
        <v>1800</v>
      </c>
      <c r="G177" s="16">
        <f t="shared" si="5"/>
        <v>1.2857142857142856</v>
      </c>
      <c r="H177" s="18">
        <f>D177*E177</f>
        <v>0</v>
      </c>
      <c r="I177" s="20">
        <f>F177*D177</f>
        <v>0</v>
      </c>
      <c r="J177" s="13">
        <v>3200</v>
      </c>
    </row>
    <row r="178" spans="1:26" ht="15.75" x14ac:dyDescent="0.25">
      <c r="A178" s="57"/>
      <c r="B178" s="63"/>
      <c r="C178" s="3" t="s">
        <v>7</v>
      </c>
      <c r="D178" s="3"/>
      <c r="E178" s="14">
        <v>1400</v>
      </c>
      <c r="F178" s="15">
        <f t="shared" si="4"/>
        <v>1800</v>
      </c>
      <c r="G178" s="16">
        <f t="shared" si="5"/>
        <v>1.2857142857142856</v>
      </c>
      <c r="H178" s="18">
        <f>D178*E178</f>
        <v>0</v>
      </c>
      <c r="I178" s="20">
        <f>F178*D178</f>
        <v>0</v>
      </c>
      <c r="J178" s="13">
        <v>3200</v>
      </c>
      <c r="Z178" s="2" t="s">
        <v>75</v>
      </c>
    </row>
    <row r="179" spans="1:26" ht="15.75" x14ac:dyDescent="0.25">
      <c r="A179" s="57"/>
      <c r="B179" s="63"/>
      <c r="C179" s="3" t="s">
        <v>8</v>
      </c>
      <c r="D179" s="3"/>
      <c r="E179" s="14">
        <v>1400</v>
      </c>
      <c r="F179" s="15">
        <f t="shared" si="4"/>
        <v>1800</v>
      </c>
      <c r="G179" s="16">
        <f t="shared" si="5"/>
        <v>1.2857142857142856</v>
      </c>
      <c r="H179" s="18">
        <f>D179*E179</f>
        <v>0</v>
      </c>
      <c r="I179" s="20">
        <f>F179*D179</f>
        <v>0</v>
      </c>
      <c r="J179" s="13">
        <v>3200</v>
      </c>
    </row>
    <row r="180" spans="1:26" ht="15.75" x14ac:dyDescent="0.25">
      <c r="A180" s="57"/>
      <c r="B180" s="63"/>
      <c r="C180" s="3"/>
      <c r="D180" s="3"/>
      <c r="E180" s="14">
        <v>1400</v>
      </c>
      <c r="F180" s="15">
        <f t="shared" si="4"/>
        <v>1800</v>
      </c>
      <c r="G180" s="16">
        <f t="shared" si="5"/>
        <v>1.2857142857142856</v>
      </c>
      <c r="H180" s="18">
        <f>D180*E180</f>
        <v>0</v>
      </c>
      <c r="I180" s="20">
        <f>F180*D180</f>
        <v>0</v>
      </c>
      <c r="J180" s="13">
        <v>3200</v>
      </c>
    </row>
    <row r="181" spans="1:26" ht="15.75" x14ac:dyDescent="0.25">
      <c r="A181" s="58"/>
      <c r="B181" s="64"/>
      <c r="C181" s="3"/>
      <c r="D181" s="3"/>
      <c r="E181" s="14">
        <v>1400</v>
      </c>
      <c r="F181" s="15">
        <f t="shared" si="4"/>
        <v>1800</v>
      </c>
      <c r="G181" s="16">
        <f t="shared" si="5"/>
        <v>1.2857142857142856</v>
      </c>
      <c r="H181" s="18">
        <f>D181*E181</f>
        <v>0</v>
      </c>
      <c r="I181" s="20">
        <f>F181*D181</f>
        <v>0</v>
      </c>
      <c r="J181" s="13">
        <v>3200</v>
      </c>
    </row>
    <row r="182" spans="1:26" ht="15.75" x14ac:dyDescent="0.25">
      <c r="A182" s="56"/>
      <c r="B182" s="62" t="s">
        <v>67</v>
      </c>
      <c r="C182" s="3" t="s">
        <v>5</v>
      </c>
      <c r="D182" s="3"/>
      <c r="E182" s="14">
        <v>1800</v>
      </c>
      <c r="F182" s="15">
        <f t="shared" si="4"/>
        <v>1400</v>
      </c>
      <c r="G182" s="16">
        <f t="shared" si="5"/>
        <v>0.77777777777777768</v>
      </c>
      <c r="H182" s="18">
        <f>D182*E182</f>
        <v>0</v>
      </c>
      <c r="I182" s="20">
        <f>F182*D182</f>
        <v>0</v>
      </c>
      <c r="J182" s="13">
        <v>3200</v>
      </c>
    </row>
    <row r="183" spans="1:26" ht="15.75" x14ac:dyDescent="0.25">
      <c r="A183" s="57"/>
      <c r="B183" s="63"/>
      <c r="C183" s="3" t="s">
        <v>6</v>
      </c>
      <c r="D183" s="3"/>
      <c r="E183" s="14">
        <v>1800</v>
      </c>
      <c r="F183" s="15">
        <f t="shared" si="4"/>
        <v>1400</v>
      </c>
      <c r="G183" s="16">
        <f t="shared" si="5"/>
        <v>0.77777777777777768</v>
      </c>
      <c r="H183" s="18">
        <f>D183*E183</f>
        <v>0</v>
      </c>
      <c r="I183" s="20">
        <f>F183*D183</f>
        <v>0</v>
      </c>
      <c r="J183" s="13">
        <v>3200</v>
      </c>
    </row>
    <row r="184" spans="1:26" ht="15.75" x14ac:dyDescent="0.25">
      <c r="A184" s="57"/>
      <c r="B184" s="63"/>
      <c r="C184" s="3" t="s">
        <v>7</v>
      </c>
      <c r="D184" s="3"/>
      <c r="E184" s="14">
        <v>1800</v>
      </c>
      <c r="F184" s="15">
        <f t="shared" si="4"/>
        <v>1400</v>
      </c>
      <c r="G184" s="16">
        <f t="shared" si="5"/>
        <v>0.77777777777777768</v>
      </c>
      <c r="H184" s="18">
        <f>D184*E184</f>
        <v>0</v>
      </c>
      <c r="I184" s="20">
        <f>F184*D184</f>
        <v>0</v>
      </c>
      <c r="J184" s="13">
        <v>3200</v>
      </c>
    </row>
    <row r="185" spans="1:26" ht="15.75" x14ac:dyDescent="0.25">
      <c r="A185" s="57"/>
      <c r="B185" s="63"/>
      <c r="C185" s="3" t="s">
        <v>8</v>
      </c>
      <c r="D185" s="3"/>
      <c r="E185" s="14">
        <v>1800</v>
      </c>
      <c r="F185" s="15">
        <f t="shared" si="4"/>
        <v>1400</v>
      </c>
      <c r="G185" s="16">
        <f t="shared" si="5"/>
        <v>0.77777777777777768</v>
      </c>
      <c r="H185" s="18">
        <f>D185*E185</f>
        <v>0</v>
      </c>
      <c r="I185" s="20">
        <f>F185*D185</f>
        <v>0</v>
      </c>
      <c r="J185" s="13">
        <v>3200</v>
      </c>
    </row>
    <row r="186" spans="1:26" ht="15.75" x14ac:dyDescent="0.25">
      <c r="A186" s="57"/>
      <c r="B186" s="63"/>
      <c r="C186" s="3"/>
      <c r="D186" s="3"/>
      <c r="E186" s="14">
        <v>1800</v>
      </c>
      <c r="F186" s="15">
        <f t="shared" si="4"/>
        <v>1400</v>
      </c>
      <c r="G186" s="16">
        <f t="shared" si="5"/>
        <v>0.77777777777777768</v>
      </c>
      <c r="H186" s="18">
        <f>D186*E186</f>
        <v>0</v>
      </c>
      <c r="I186" s="20">
        <f>F186*D186</f>
        <v>0</v>
      </c>
      <c r="J186" s="13">
        <v>3200</v>
      </c>
    </row>
    <row r="187" spans="1:26" ht="15.75" x14ac:dyDescent="0.25">
      <c r="A187" s="58"/>
      <c r="B187" s="64"/>
      <c r="C187" s="3"/>
      <c r="D187" s="3"/>
      <c r="E187" s="14">
        <v>1800</v>
      </c>
      <c r="F187" s="15">
        <f t="shared" si="4"/>
        <v>1400</v>
      </c>
      <c r="G187" s="16">
        <f t="shared" si="5"/>
        <v>0.77777777777777768</v>
      </c>
      <c r="H187" s="18">
        <f>D187*E187</f>
        <v>0</v>
      </c>
      <c r="I187" s="20">
        <f>F187*D187</f>
        <v>0</v>
      </c>
      <c r="J187" s="13">
        <v>3200</v>
      </c>
    </row>
    <row r="188" spans="1:26" ht="15.75" x14ac:dyDescent="0.25">
      <c r="A188" s="56"/>
      <c r="B188" s="62" t="s">
        <v>73</v>
      </c>
      <c r="C188" s="3" t="s">
        <v>5</v>
      </c>
      <c r="D188" s="3"/>
      <c r="E188" s="14">
        <v>1900</v>
      </c>
      <c r="F188" s="15">
        <f t="shared" si="4"/>
        <v>1400</v>
      </c>
      <c r="G188" s="16">
        <f t="shared" si="5"/>
        <v>0.73684210526315796</v>
      </c>
      <c r="H188" s="18">
        <f>D188*E188</f>
        <v>0</v>
      </c>
      <c r="I188" s="20">
        <f>F188*D188</f>
        <v>0</v>
      </c>
      <c r="J188" s="13">
        <v>3300</v>
      </c>
    </row>
    <row r="189" spans="1:26" ht="15.75" x14ac:dyDescent="0.25">
      <c r="A189" s="57"/>
      <c r="B189" s="63"/>
      <c r="C189" s="3" t="s">
        <v>6</v>
      </c>
      <c r="D189" s="3"/>
      <c r="E189" s="14">
        <v>1900</v>
      </c>
      <c r="F189" s="15">
        <f t="shared" si="4"/>
        <v>1400</v>
      </c>
      <c r="G189" s="16">
        <f t="shared" si="5"/>
        <v>0.73684210526315796</v>
      </c>
      <c r="H189" s="18">
        <f>D189*E189</f>
        <v>0</v>
      </c>
      <c r="I189" s="20">
        <f>F189*D189</f>
        <v>0</v>
      </c>
      <c r="J189" s="13">
        <v>3300</v>
      </c>
    </row>
    <row r="190" spans="1:26" ht="15.75" x14ac:dyDescent="0.25">
      <c r="A190" s="57"/>
      <c r="B190" s="63"/>
      <c r="C190" s="3" t="s">
        <v>7</v>
      </c>
      <c r="D190" s="3"/>
      <c r="E190" s="14">
        <v>1900</v>
      </c>
      <c r="F190" s="15">
        <f t="shared" si="4"/>
        <v>1400</v>
      </c>
      <c r="G190" s="16">
        <f t="shared" si="5"/>
        <v>0.73684210526315796</v>
      </c>
      <c r="H190" s="18">
        <f>D190*E190</f>
        <v>0</v>
      </c>
      <c r="I190" s="20">
        <f>F190*D190</f>
        <v>0</v>
      </c>
      <c r="J190" s="13">
        <v>3300</v>
      </c>
    </row>
    <row r="191" spans="1:26" ht="15.75" x14ac:dyDescent="0.25">
      <c r="A191" s="57"/>
      <c r="B191" s="63"/>
      <c r="C191" s="3" t="s">
        <v>8</v>
      </c>
      <c r="D191" s="3"/>
      <c r="E191" s="14">
        <v>1900</v>
      </c>
      <c r="F191" s="15">
        <f t="shared" si="4"/>
        <v>1400</v>
      </c>
      <c r="G191" s="16">
        <f t="shared" si="5"/>
        <v>0.73684210526315796</v>
      </c>
      <c r="H191" s="18">
        <f>D191*E191</f>
        <v>0</v>
      </c>
      <c r="I191" s="20">
        <f>F191*D191</f>
        <v>0</v>
      </c>
      <c r="J191" s="13">
        <v>3300</v>
      </c>
    </row>
    <row r="192" spans="1:26" ht="15.75" x14ac:dyDescent="0.25">
      <c r="A192" s="57"/>
      <c r="B192" s="63"/>
      <c r="C192" s="3"/>
      <c r="D192" s="3"/>
      <c r="E192" s="14">
        <v>1900</v>
      </c>
      <c r="F192" s="15">
        <f t="shared" si="4"/>
        <v>1400</v>
      </c>
      <c r="G192" s="16">
        <f t="shared" si="5"/>
        <v>0.73684210526315796</v>
      </c>
      <c r="H192" s="18">
        <f>D192*E192</f>
        <v>0</v>
      </c>
      <c r="I192" s="20">
        <f>F192*D192</f>
        <v>0</v>
      </c>
      <c r="J192" s="13">
        <v>3300</v>
      </c>
    </row>
    <row r="193" spans="1:10" ht="15.75" x14ac:dyDescent="0.25">
      <c r="A193" s="58"/>
      <c r="B193" s="64"/>
      <c r="C193" s="3"/>
      <c r="D193" s="3"/>
      <c r="E193" s="14">
        <v>1900</v>
      </c>
      <c r="F193" s="15">
        <f t="shared" si="4"/>
        <v>1400</v>
      </c>
      <c r="G193" s="16">
        <f t="shared" si="5"/>
        <v>0.73684210526315796</v>
      </c>
      <c r="H193" s="18">
        <f>D193*E193</f>
        <v>0</v>
      </c>
      <c r="I193" s="20">
        <f>F193*D193</f>
        <v>0</v>
      </c>
      <c r="J193" s="13">
        <v>3300</v>
      </c>
    </row>
    <row r="194" spans="1:10" ht="15.75" x14ac:dyDescent="0.25">
      <c r="A194" s="56"/>
      <c r="B194" s="62" t="s">
        <v>72</v>
      </c>
      <c r="C194" s="3" t="s">
        <v>5</v>
      </c>
      <c r="D194" s="3"/>
      <c r="E194" s="14">
        <v>1400</v>
      </c>
      <c r="F194" s="15">
        <f t="shared" si="4"/>
        <v>1500</v>
      </c>
      <c r="G194" s="16">
        <f t="shared" si="5"/>
        <v>1.0714285714285716</v>
      </c>
      <c r="H194" s="18">
        <f>D194*E194</f>
        <v>0</v>
      </c>
      <c r="I194" s="20">
        <f>F194*D194</f>
        <v>0</v>
      </c>
      <c r="J194" s="13">
        <v>2900</v>
      </c>
    </row>
    <row r="195" spans="1:10" ht="15.75" x14ac:dyDescent="0.25">
      <c r="A195" s="57"/>
      <c r="B195" s="63"/>
      <c r="C195" s="3" t="s">
        <v>6</v>
      </c>
      <c r="D195" s="3"/>
      <c r="E195" s="14">
        <v>1400</v>
      </c>
      <c r="F195" s="15">
        <f t="shared" si="4"/>
        <v>1500</v>
      </c>
      <c r="G195" s="16">
        <f t="shared" si="5"/>
        <v>1.0714285714285716</v>
      </c>
      <c r="H195" s="18">
        <f>D195*E195</f>
        <v>0</v>
      </c>
      <c r="I195" s="20">
        <f>F195*D195</f>
        <v>0</v>
      </c>
      <c r="J195" s="13">
        <v>2900</v>
      </c>
    </row>
    <row r="196" spans="1:10" ht="15.75" x14ac:dyDescent="0.25">
      <c r="A196" s="57"/>
      <c r="B196" s="63"/>
      <c r="C196" s="3" t="s">
        <v>7</v>
      </c>
      <c r="D196" s="3"/>
      <c r="E196" s="14">
        <v>1400</v>
      </c>
      <c r="F196" s="15">
        <f t="shared" si="4"/>
        <v>1800</v>
      </c>
      <c r="G196" s="16">
        <f t="shared" si="5"/>
        <v>1.2857142857142856</v>
      </c>
      <c r="H196" s="18">
        <f>D196*E196</f>
        <v>0</v>
      </c>
      <c r="I196" s="20">
        <f>F196*D196</f>
        <v>0</v>
      </c>
      <c r="J196" s="13">
        <v>3200</v>
      </c>
    </row>
    <row r="197" spans="1:10" ht="15.75" x14ac:dyDescent="0.25">
      <c r="A197" s="57"/>
      <c r="B197" s="63"/>
      <c r="C197" s="3" t="s">
        <v>8</v>
      </c>
      <c r="D197" s="3"/>
      <c r="E197" s="14">
        <v>1400</v>
      </c>
      <c r="F197" s="15">
        <f t="shared" si="4"/>
        <v>1800</v>
      </c>
      <c r="G197" s="16">
        <f t="shared" si="5"/>
        <v>1.2857142857142856</v>
      </c>
      <c r="H197" s="18">
        <f>D197*E197</f>
        <v>0</v>
      </c>
      <c r="I197" s="20">
        <f>F197*D197</f>
        <v>0</v>
      </c>
      <c r="J197" s="13">
        <v>3200</v>
      </c>
    </row>
    <row r="198" spans="1:10" ht="15.75" x14ac:dyDescent="0.25">
      <c r="A198" s="57"/>
      <c r="B198" s="63"/>
      <c r="C198" s="3"/>
      <c r="D198" s="3"/>
      <c r="E198" s="14">
        <v>1400</v>
      </c>
      <c r="F198" s="15">
        <f t="shared" si="4"/>
        <v>1800</v>
      </c>
      <c r="G198" s="16">
        <f t="shared" si="5"/>
        <v>1.2857142857142856</v>
      </c>
      <c r="H198" s="18">
        <f>D198*E198</f>
        <v>0</v>
      </c>
      <c r="I198" s="20">
        <f>F198*D198</f>
        <v>0</v>
      </c>
      <c r="J198" s="13">
        <v>3200</v>
      </c>
    </row>
    <row r="199" spans="1:10" ht="15.75" x14ac:dyDescent="0.25">
      <c r="A199" s="58"/>
      <c r="B199" s="64"/>
      <c r="C199" s="3"/>
      <c r="D199" s="3"/>
      <c r="E199" s="14">
        <v>1400</v>
      </c>
      <c r="F199" s="15">
        <f t="shared" si="4"/>
        <v>1800</v>
      </c>
      <c r="G199" s="16">
        <f t="shared" si="5"/>
        <v>1.2857142857142856</v>
      </c>
      <c r="H199" s="18">
        <f>D199*E199</f>
        <v>0</v>
      </c>
      <c r="I199" s="20">
        <f>F199*D199</f>
        <v>0</v>
      </c>
      <c r="J199" s="13">
        <v>3200</v>
      </c>
    </row>
    <row r="200" spans="1:10" ht="15.75" x14ac:dyDescent="0.25">
      <c r="A200" s="56"/>
      <c r="B200" s="62" t="s">
        <v>70</v>
      </c>
      <c r="C200" s="3" t="s">
        <v>5</v>
      </c>
      <c r="D200" s="3"/>
      <c r="E200" s="14">
        <v>1600</v>
      </c>
      <c r="F200" s="15">
        <f t="shared" si="4"/>
        <v>1600</v>
      </c>
      <c r="G200" s="16">
        <f t="shared" si="5"/>
        <v>1</v>
      </c>
      <c r="H200" s="18">
        <f>D200*E200</f>
        <v>0</v>
      </c>
      <c r="I200" s="20">
        <f>F200*D200</f>
        <v>0</v>
      </c>
      <c r="J200" s="13">
        <v>3200</v>
      </c>
    </row>
    <row r="201" spans="1:10" ht="15.75" x14ac:dyDescent="0.25">
      <c r="A201" s="57"/>
      <c r="B201" s="63"/>
      <c r="C201" s="3" t="s">
        <v>6</v>
      </c>
      <c r="D201" s="3"/>
      <c r="E201" s="14">
        <v>1600</v>
      </c>
      <c r="F201" s="15">
        <f t="shared" si="4"/>
        <v>1600</v>
      </c>
      <c r="G201" s="16">
        <f t="shared" si="5"/>
        <v>1</v>
      </c>
      <c r="H201" s="18">
        <f>D201*E201</f>
        <v>0</v>
      </c>
      <c r="I201" s="20">
        <f>F201*D201</f>
        <v>0</v>
      </c>
      <c r="J201" s="13">
        <v>3200</v>
      </c>
    </row>
    <row r="202" spans="1:10" ht="15.75" x14ac:dyDescent="0.25">
      <c r="A202" s="57"/>
      <c r="B202" s="63"/>
      <c r="C202" s="3" t="s">
        <v>7</v>
      </c>
      <c r="D202" s="3"/>
      <c r="E202" s="14">
        <v>1600</v>
      </c>
      <c r="F202" s="15">
        <f t="shared" si="4"/>
        <v>1600</v>
      </c>
      <c r="G202" s="16">
        <f t="shared" si="5"/>
        <v>1</v>
      </c>
      <c r="H202" s="18">
        <f>D202*E202</f>
        <v>0</v>
      </c>
      <c r="I202" s="20">
        <f>F202*D202</f>
        <v>0</v>
      </c>
      <c r="J202" s="13">
        <v>3200</v>
      </c>
    </row>
    <row r="203" spans="1:10" ht="15.75" x14ac:dyDescent="0.25">
      <c r="A203" s="57"/>
      <c r="B203" s="63"/>
      <c r="C203" s="3" t="s">
        <v>8</v>
      </c>
      <c r="D203" s="3"/>
      <c r="E203" s="14">
        <v>1600</v>
      </c>
      <c r="F203" s="15">
        <f t="shared" si="4"/>
        <v>1600</v>
      </c>
      <c r="G203" s="16">
        <f t="shared" si="5"/>
        <v>1</v>
      </c>
      <c r="H203" s="18">
        <f>D203*E203</f>
        <v>0</v>
      </c>
      <c r="I203" s="20">
        <f>F203*D203</f>
        <v>0</v>
      </c>
      <c r="J203" s="13">
        <v>3200</v>
      </c>
    </row>
    <row r="204" spans="1:10" ht="15.75" x14ac:dyDescent="0.25">
      <c r="A204" s="57"/>
      <c r="B204" s="63"/>
      <c r="C204" s="3"/>
      <c r="D204" s="3"/>
      <c r="E204" s="14">
        <v>1600</v>
      </c>
      <c r="F204" s="15">
        <f t="shared" si="4"/>
        <v>1600</v>
      </c>
      <c r="G204" s="16">
        <f t="shared" si="5"/>
        <v>1</v>
      </c>
      <c r="H204" s="18">
        <f>D204*E204</f>
        <v>0</v>
      </c>
      <c r="I204" s="20">
        <f>F204*D204</f>
        <v>0</v>
      </c>
      <c r="J204" s="13">
        <v>3200</v>
      </c>
    </row>
    <row r="205" spans="1:10" ht="15.75" x14ac:dyDescent="0.25">
      <c r="A205" s="58"/>
      <c r="B205" s="64"/>
      <c r="C205" s="3"/>
      <c r="D205" s="3"/>
      <c r="E205" s="14">
        <v>1600</v>
      </c>
      <c r="F205" s="15">
        <f t="shared" si="4"/>
        <v>1600</v>
      </c>
      <c r="G205" s="16">
        <f t="shared" si="5"/>
        <v>1</v>
      </c>
      <c r="H205" s="18">
        <f>D205*E205</f>
        <v>0</v>
      </c>
      <c r="I205" s="20">
        <f>F205*D205</f>
        <v>0</v>
      </c>
      <c r="J205" s="13">
        <v>3200</v>
      </c>
    </row>
    <row r="206" spans="1:10" ht="15.75" x14ac:dyDescent="0.25">
      <c r="A206" s="56"/>
      <c r="B206" s="62" t="s">
        <v>71</v>
      </c>
      <c r="C206" s="3" t="s">
        <v>5</v>
      </c>
      <c r="D206" s="3"/>
      <c r="E206" s="14">
        <v>1600</v>
      </c>
      <c r="F206" s="15">
        <f t="shared" si="4"/>
        <v>1600</v>
      </c>
      <c r="G206" s="16">
        <f t="shared" si="5"/>
        <v>1</v>
      </c>
      <c r="H206" s="18">
        <f>D206*E206</f>
        <v>0</v>
      </c>
      <c r="I206" s="20">
        <f>F206*D206</f>
        <v>0</v>
      </c>
      <c r="J206" s="13">
        <v>3200</v>
      </c>
    </row>
    <row r="207" spans="1:10" ht="15.75" x14ac:dyDescent="0.25">
      <c r="A207" s="57"/>
      <c r="B207" s="63"/>
      <c r="C207" s="3" t="s">
        <v>6</v>
      </c>
      <c r="D207" s="3"/>
      <c r="E207" s="14">
        <v>1600</v>
      </c>
      <c r="F207" s="15">
        <f t="shared" si="4"/>
        <v>1600</v>
      </c>
      <c r="G207" s="16">
        <f t="shared" si="5"/>
        <v>1</v>
      </c>
      <c r="H207" s="18">
        <f>D207*E207</f>
        <v>0</v>
      </c>
      <c r="I207" s="20">
        <f>F207*D207</f>
        <v>0</v>
      </c>
      <c r="J207" s="13">
        <v>3200</v>
      </c>
    </row>
    <row r="208" spans="1:10" ht="15.75" x14ac:dyDescent="0.25">
      <c r="A208" s="57"/>
      <c r="B208" s="63"/>
      <c r="C208" s="3" t="s">
        <v>7</v>
      </c>
      <c r="D208" s="3"/>
      <c r="E208" s="14">
        <v>1600</v>
      </c>
      <c r="F208" s="15">
        <f t="shared" si="4"/>
        <v>1600</v>
      </c>
      <c r="G208" s="16">
        <f t="shared" si="5"/>
        <v>1</v>
      </c>
      <c r="H208" s="18">
        <f>D208*E208</f>
        <v>0</v>
      </c>
      <c r="I208" s="20">
        <f>F208*D208</f>
        <v>0</v>
      </c>
      <c r="J208" s="13">
        <v>3200</v>
      </c>
    </row>
    <row r="209" spans="1:10" ht="15.75" x14ac:dyDescent="0.25">
      <c r="A209" s="57"/>
      <c r="B209" s="63"/>
      <c r="C209" s="3" t="s">
        <v>8</v>
      </c>
      <c r="D209" s="3"/>
      <c r="E209" s="14">
        <v>1600</v>
      </c>
      <c r="F209" s="15">
        <f t="shared" si="4"/>
        <v>1600</v>
      </c>
      <c r="G209" s="16">
        <f t="shared" si="5"/>
        <v>1</v>
      </c>
      <c r="H209" s="18">
        <f>D209*E209</f>
        <v>0</v>
      </c>
      <c r="I209" s="20">
        <f>F209*D209</f>
        <v>0</v>
      </c>
      <c r="J209" s="13">
        <v>3200</v>
      </c>
    </row>
    <row r="210" spans="1:10" ht="15.75" x14ac:dyDescent="0.25">
      <c r="A210" s="57"/>
      <c r="B210" s="63"/>
      <c r="C210" s="3"/>
      <c r="D210" s="3"/>
      <c r="E210" s="14">
        <v>1600</v>
      </c>
      <c r="F210" s="15">
        <f t="shared" si="4"/>
        <v>1600</v>
      </c>
      <c r="G210" s="16">
        <f t="shared" si="5"/>
        <v>1</v>
      </c>
      <c r="H210" s="18">
        <f>D210*E210</f>
        <v>0</v>
      </c>
      <c r="I210" s="20">
        <f>F210*D210</f>
        <v>0</v>
      </c>
      <c r="J210" s="13">
        <v>3200</v>
      </c>
    </row>
    <row r="211" spans="1:10" ht="15.75" x14ac:dyDescent="0.25">
      <c r="A211" s="58"/>
      <c r="B211" s="64"/>
      <c r="C211" s="3"/>
      <c r="D211" s="3"/>
      <c r="E211" s="14">
        <v>1600</v>
      </c>
      <c r="F211" s="15">
        <f t="shared" si="4"/>
        <v>1600</v>
      </c>
      <c r="G211" s="16">
        <f t="shared" si="5"/>
        <v>1</v>
      </c>
      <c r="H211" s="18">
        <f>D211*E211</f>
        <v>0</v>
      </c>
      <c r="I211" s="20">
        <f>F211*D211</f>
        <v>0</v>
      </c>
      <c r="J211" s="13">
        <v>3200</v>
      </c>
    </row>
    <row r="212" spans="1:10" ht="15.75" x14ac:dyDescent="0.25">
      <c r="A212" s="56"/>
      <c r="B212" s="62" t="s">
        <v>69</v>
      </c>
      <c r="C212" s="3" t="s">
        <v>5</v>
      </c>
      <c r="D212" s="3"/>
      <c r="E212" s="14">
        <v>1400</v>
      </c>
      <c r="F212" s="15">
        <f t="shared" si="4"/>
        <v>1800</v>
      </c>
      <c r="G212" s="16">
        <f t="shared" si="5"/>
        <v>1.2857142857142856</v>
      </c>
      <c r="H212" s="18">
        <f>D212*E212</f>
        <v>0</v>
      </c>
      <c r="I212" s="20">
        <f>F212*D212</f>
        <v>0</v>
      </c>
      <c r="J212" s="13">
        <v>3200</v>
      </c>
    </row>
    <row r="213" spans="1:10" ht="15.75" x14ac:dyDescent="0.25">
      <c r="A213" s="57"/>
      <c r="B213" s="63"/>
      <c r="C213" s="3" t="s">
        <v>6</v>
      </c>
      <c r="D213" s="3"/>
      <c r="E213" s="14">
        <v>1400</v>
      </c>
      <c r="F213" s="15">
        <f t="shared" si="4"/>
        <v>1800</v>
      </c>
      <c r="G213" s="16">
        <f t="shared" si="5"/>
        <v>1.2857142857142856</v>
      </c>
      <c r="H213" s="18">
        <f>D213*E213</f>
        <v>0</v>
      </c>
      <c r="I213" s="20">
        <f>F213*D213</f>
        <v>0</v>
      </c>
      <c r="J213" s="13">
        <v>3200</v>
      </c>
    </row>
    <row r="214" spans="1:10" ht="15.75" x14ac:dyDescent="0.25">
      <c r="A214" s="57"/>
      <c r="B214" s="63"/>
      <c r="C214" s="3" t="s">
        <v>7</v>
      </c>
      <c r="D214" s="3"/>
      <c r="E214" s="14">
        <v>1400</v>
      </c>
      <c r="F214" s="15">
        <f t="shared" si="4"/>
        <v>1800</v>
      </c>
      <c r="G214" s="16">
        <f t="shared" si="5"/>
        <v>1.2857142857142856</v>
      </c>
      <c r="H214" s="18">
        <f>D214*E214</f>
        <v>0</v>
      </c>
      <c r="I214" s="20">
        <f>F214*D214</f>
        <v>0</v>
      </c>
      <c r="J214" s="13">
        <v>3200</v>
      </c>
    </row>
    <row r="215" spans="1:10" ht="15.75" x14ac:dyDescent="0.25">
      <c r="A215" s="57"/>
      <c r="B215" s="63"/>
      <c r="C215" s="3" t="s">
        <v>8</v>
      </c>
      <c r="D215" s="3"/>
      <c r="E215" s="14">
        <v>1400</v>
      </c>
      <c r="F215" s="15">
        <f t="shared" si="4"/>
        <v>1800</v>
      </c>
      <c r="G215" s="16">
        <f t="shared" si="5"/>
        <v>1.2857142857142856</v>
      </c>
      <c r="H215" s="18">
        <f>D215*E215</f>
        <v>0</v>
      </c>
      <c r="I215" s="20">
        <f>F215*D215</f>
        <v>0</v>
      </c>
      <c r="J215" s="13">
        <v>3200</v>
      </c>
    </row>
    <row r="216" spans="1:10" ht="15.75" x14ac:dyDescent="0.25">
      <c r="A216" s="57"/>
      <c r="B216" s="63"/>
      <c r="C216" s="3"/>
      <c r="D216" s="3"/>
      <c r="E216" s="14">
        <v>1400</v>
      </c>
      <c r="F216" s="15">
        <f t="shared" si="4"/>
        <v>1800</v>
      </c>
      <c r="G216" s="16">
        <f t="shared" si="5"/>
        <v>1.2857142857142856</v>
      </c>
      <c r="H216" s="18">
        <f>D216*E216</f>
        <v>0</v>
      </c>
      <c r="I216" s="20">
        <f>F216*D216</f>
        <v>0</v>
      </c>
      <c r="J216" s="13">
        <v>3200</v>
      </c>
    </row>
    <row r="217" spans="1:10" ht="15.75" x14ac:dyDescent="0.25">
      <c r="A217" s="58"/>
      <c r="B217" s="64"/>
      <c r="C217" s="3"/>
      <c r="D217" s="3"/>
      <c r="E217" s="14">
        <v>1400</v>
      </c>
      <c r="F217" s="15">
        <f t="shared" si="4"/>
        <v>1800</v>
      </c>
      <c r="G217" s="16">
        <f t="shared" si="5"/>
        <v>1.2857142857142856</v>
      </c>
      <c r="H217" s="18">
        <f>D217*E217</f>
        <v>0</v>
      </c>
      <c r="I217" s="20">
        <f>F217*D217</f>
        <v>0</v>
      </c>
      <c r="J217" s="13">
        <v>3200</v>
      </c>
    </row>
    <row r="218" spans="1:10" ht="15.75" x14ac:dyDescent="0.25">
      <c r="A218" s="56"/>
      <c r="B218" s="62" t="s">
        <v>68</v>
      </c>
      <c r="C218" s="3" t="s">
        <v>5</v>
      </c>
      <c r="D218" s="3"/>
      <c r="E218" s="14">
        <v>1600</v>
      </c>
      <c r="F218" s="15">
        <f t="shared" si="4"/>
        <v>1300</v>
      </c>
      <c r="G218" s="16">
        <f t="shared" si="5"/>
        <v>0.8125</v>
      </c>
      <c r="H218" s="18">
        <f>D218*E218</f>
        <v>0</v>
      </c>
      <c r="I218" s="20">
        <f>F218*D218</f>
        <v>0</v>
      </c>
      <c r="J218" s="13">
        <v>2900</v>
      </c>
    </row>
    <row r="219" spans="1:10" ht="15.75" x14ac:dyDescent="0.25">
      <c r="A219" s="57"/>
      <c r="B219" s="63"/>
      <c r="C219" s="3" t="s">
        <v>6</v>
      </c>
      <c r="D219" s="3"/>
      <c r="E219" s="14">
        <v>1600</v>
      </c>
      <c r="F219" s="15">
        <f t="shared" ref="F219:F253" si="6">J219-E219</f>
        <v>1300</v>
      </c>
      <c r="G219" s="16">
        <f t="shared" ref="G219:G253" si="7">J219/E219-1</f>
        <v>0.8125</v>
      </c>
      <c r="H219" s="18">
        <f>D219*E219</f>
        <v>0</v>
      </c>
      <c r="I219" s="20">
        <f>F219*D219</f>
        <v>0</v>
      </c>
      <c r="J219" s="13">
        <v>2900</v>
      </c>
    </row>
    <row r="220" spans="1:10" ht="15.75" x14ac:dyDescent="0.25">
      <c r="A220" s="57"/>
      <c r="B220" s="63"/>
      <c r="C220" s="3" t="s">
        <v>7</v>
      </c>
      <c r="D220" s="3"/>
      <c r="E220" s="14">
        <v>1600</v>
      </c>
      <c r="F220" s="15">
        <f t="shared" si="6"/>
        <v>1300</v>
      </c>
      <c r="G220" s="16">
        <f t="shared" si="7"/>
        <v>0.8125</v>
      </c>
      <c r="H220" s="18">
        <f>D220*E220</f>
        <v>0</v>
      </c>
      <c r="I220" s="20">
        <f>F220*D220</f>
        <v>0</v>
      </c>
      <c r="J220" s="13">
        <v>2900</v>
      </c>
    </row>
    <row r="221" spans="1:10" ht="15.75" x14ac:dyDescent="0.25">
      <c r="A221" s="57"/>
      <c r="B221" s="63"/>
      <c r="C221" s="3" t="s">
        <v>8</v>
      </c>
      <c r="D221" s="3"/>
      <c r="E221" s="14">
        <v>1600</v>
      </c>
      <c r="F221" s="15">
        <f t="shared" si="6"/>
        <v>1300</v>
      </c>
      <c r="G221" s="16">
        <f t="shared" si="7"/>
        <v>0.8125</v>
      </c>
      <c r="H221" s="18">
        <f>D221*E221</f>
        <v>0</v>
      </c>
      <c r="I221" s="20">
        <f>F221*D221</f>
        <v>0</v>
      </c>
      <c r="J221" s="13">
        <v>2900</v>
      </c>
    </row>
    <row r="222" spans="1:10" ht="15.75" x14ac:dyDescent="0.25">
      <c r="A222" s="57"/>
      <c r="B222" s="63"/>
      <c r="C222" s="3"/>
      <c r="D222" s="3"/>
      <c r="E222" s="14">
        <v>1600</v>
      </c>
      <c r="F222" s="15">
        <f t="shared" si="6"/>
        <v>1300</v>
      </c>
      <c r="G222" s="16">
        <f t="shared" si="7"/>
        <v>0.8125</v>
      </c>
      <c r="H222" s="18">
        <f>D222*E222</f>
        <v>0</v>
      </c>
      <c r="I222" s="20">
        <f>F222*D222</f>
        <v>0</v>
      </c>
      <c r="J222" s="13">
        <v>2900</v>
      </c>
    </row>
    <row r="223" spans="1:10" ht="15.75" x14ac:dyDescent="0.25">
      <c r="A223" s="58"/>
      <c r="B223" s="64"/>
      <c r="C223" s="3"/>
      <c r="D223" s="3"/>
      <c r="E223" s="14">
        <v>1600</v>
      </c>
      <c r="F223" s="15">
        <f t="shared" si="6"/>
        <v>1300</v>
      </c>
      <c r="G223" s="16">
        <f t="shared" si="7"/>
        <v>0.8125</v>
      </c>
      <c r="H223" s="18">
        <f>D223*E223</f>
        <v>0</v>
      </c>
      <c r="I223" s="20">
        <f>F223*D223</f>
        <v>0</v>
      </c>
      <c r="J223" s="13">
        <v>2900</v>
      </c>
    </row>
    <row r="224" spans="1:10" ht="15.75" x14ac:dyDescent="0.25">
      <c r="A224" s="56"/>
      <c r="B224" s="59" t="s">
        <v>82</v>
      </c>
      <c r="C224" s="3" t="s">
        <v>5</v>
      </c>
      <c r="D224" s="3"/>
      <c r="E224" s="14">
        <v>3500</v>
      </c>
      <c r="F224" s="15">
        <f t="shared" si="6"/>
        <v>2500</v>
      </c>
      <c r="G224" s="16">
        <f t="shared" si="7"/>
        <v>0.71428571428571419</v>
      </c>
      <c r="H224" s="18">
        <f>D224*E224</f>
        <v>0</v>
      </c>
      <c r="I224" s="20">
        <f>F224*D224</f>
        <v>0</v>
      </c>
      <c r="J224" s="13">
        <v>6000</v>
      </c>
    </row>
    <row r="225" spans="1:10" ht="15.75" x14ac:dyDescent="0.25">
      <c r="A225" s="57"/>
      <c r="B225" s="60"/>
      <c r="C225" s="3" t="s">
        <v>6</v>
      </c>
      <c r="D225" s="3"/>
      <c r="E225" s="14">
        <v>3500</v>
      </c>
      <c r="F225" s="15">
        <f t="shared" si="6"/>
        <v>2500</v>
      </c>
      <c r="G225" s="16">
        <f t="shared" si="7"/>
        <v>0.71428571428571419</v>
      </c>
      <c r="H225" s="18">
        <f>D225*E225</f>
        <v>0</v>
      </c>
      <c r="I225" s="20">
        <f>F225*D225</f>
        <v>0</v>
      </c>
      <c r="J225" s="13">
        <v>6000</v>
      </c>
    </row>
    <row r="226" spans="1:10" ht="15.75" x14ac:dyDescent="0.25">
      <c r="A226" s="57"/>
      <c r="B226" s="60"/>
      <c r="C226" s="3" t="s">
        <v>7</v>
      </c>
      <c r="D226" s="3"/>
      <c r="E226" s="14">
        <v>3500</v>
      </c>
      <c r="F226" s="15">
        <f t="shared" si="6"/>
        <v>2500</v>
      </c>
      <c r="G226" s="16">
        <f t="shared" si="7"/>
        <v>0.71428571428571419</v>
      </c>
      <c r="H226" s="18">
        <f>D226*E226</f>
        <v>0</v>
      </c>
      <c r="I226" s="20">
        <f>F226*D226</f>
        <v>0</v>
      </c>
      <c r="J226" s="13">
        <v>6000</v>
      </c>
    </row>
    <row r="227" spans="1:10" ht="15.75" x14ac:dyDescent="0.25">
      <c r="A227" s="57"/>
      <c r="B227" s="60"/>
      <c r="C227" s="3" t="s">
        <v>8</v>
      </c>
      <c r="D227" s="3"/>
      <c r="E227" s="14">
        <v>3500</v>
      </c>
      <c r="F227" s="15">
        <f t="shared" si="6"/>
        <v>2500</v>
      </c>
      <c r="G227" s="16">
        <f t="shared" si="7"/>
        <v>0.71428571428571419</v>
      </c>
      <c r="H227" s="18">
        <f>D227*E227</f>
        <v>0</v>
      </c>
      <c r="I227" s="20">
        <f>F227*D227</f>
        <v>0</v>
      </c>
      <c r="J227" s="13">
        <v>6000</v>
      </c>
    </row>
    <row r="228" spans="1:10" ht="15.75" x14ac:dyDescent="0.25">
      <c r="A228" s="57"/>
      <c r="B228" s="60"/>
      <c r="C228" s="3"/>
      <c r="D228" s="3"/>
      <c r="E228" s="14">
        <v>3500</v>
      </c>
      <c r="F228" s="15">
        <f t="shared" si="6"/>
        <v>2500</v>
      </c>
      <c r="G228" s="16">
        <f t="shared" si="7"/>
        <v>0.71428571428571419</v>
      </c>
      <c r="H228" s="18">
        <f>D228*E228</f>
        <v>0</v>
      </c>
      <c r="I228" s="20">
        <f>F228*D228</f>
        <v>0</v>
      </c>
      <c r="J228" s="13">
        <v>6000</v>
      </c>
    </row>
    <row r="229" spans="1:10" ht="15.75" x14ac:dyDescent="0.25">
      <c r="A229" s="58"/>
      <c r="B229" s="61"/>
      <c r="C229" s="3"/>
      <c r="D229" s="3"/>
      <c r="E229" s="14">
        <v>3500</v>
      </c>
      <c r="F229" s="15">
        <f t="shared" si="6"/>
        <v>2500</v>
      </c>
      <c r="G229" s="16">
        <f t="shared" si="7"/>
        <v>0.71428571428571419</v>
      </c>
      <c r="H229" s="18">
        <f>D229*E229</f>
        <v>0</v>
      </c>
      <c r="I229" s="20">
        <f>F229*D229</f>
        <v>0</v>
      </c>
      <c r="J229" s="13">
        <v>6000</v>
      </c>
    </row>
    <row r="230" spans="1:10" ht="15.75" x14ac:dyDescent="0.25">
      <c r="A230" s="56"/>
      <c r="B230" s="59" t="s">
        <v>83</v>
      </c>
      <c r="C230" s="3" t="s">
        <v>5</v>
      </c>
      <c r="D230" s="3"/>
      <c r="E230" s="14">
        <v>3500</v>
      </c>
      <c r="F230" s="15">
        <f t="shared" si="6"/>
        <v>2500</v>
      </c>
      <c r="G230" s="16">
        <f t="shared" si="7"/>
        <v>0.71428571428571419</v>
      </c>
      <c r="H230" s="18">
        <f>D230*E230</f>
        <v>0</v>
      </c>
      <c r="I230" s="20">
        <f>F230*D230</f>
        <v>0</v>
      </c>
      <c r="J230" s="13">
        <v>6000</v>
      </c>
    </row>
    <row r="231" spans="1:10" ht="15.75" x14ac:dyDescent="0.25">
      <c r="A231" s="57"/>
      <c r="B231" s="60"/>
      <c r="C231" s="3" t="s">
        <v>6</v>
      </c>
      <c r="D231" s="3"/>
      <c r="E231" s="14">
        <v>3500</v>
      </c>
      <c r="F231" s="15">
        <f t="shared" si="6"/>
        <v>2500</v>
      </c>
      <c r="G231" s="16">
        <f t="shared" si="7"/>
        <v>0.71428571428571419</v>
      </c>
      <c r="H231" s="18">
        <f>D231*E231</f>
        <v>0</v>
      </c>
      <c r="I231" s="20">
        <f>F231*D231</f>
        <v>0</v>
      </c>
      <c r="J231" s="13">
        <v>6000</v>
      </c>
    </row>
    <row r="232" spans="1:10" ht="15.75" x14ac:dyDescent="0.25">
      <c r="A232" s="57"/>
      <c r="B232" s="60"/>
      <c r="C232" s="3" t="s">
        <v>7</v>
      </c>
      <c r="D232" s="3"/>
      <c r="E232" s="14">
        <v>3500</v>
      </c>
      <c r="F232" s="15">
        <f t="shared" si="6"/>
        <v>2500</v>
      </c>
      <c r="G232" s="16">
        <f t="shared" si="7"/>
        <v>0.71428571428571419</v>
      </c>
      <c r="H232" s="18">
        <f>D232*E232</f>
        <v>0</v>
      </c>
      <c r="I232" s="20">
        <f>F232*D232</f>
        <v>0</v>
      </c>
      <c r="J232" s="13">
        <v>6000</v>
      </c>
    </row>
    <row r="233" spans="1:10" ht="15.75" x14ac:dyDescent="0.25">
      <c r="A233" s="57"/>
      <c r="B233" s="60"/>
      <c r="C233" s="3" t="s">
        <v>8</v>
      </c>
      <c r="D233" s="3"/>
      <c r="E233" s="14">
        <v>3500</v>
      </c>
      <c r="F233" s="15">
        <f t="shared" si="6"/>
        <v>2500</v>
      </c>
      <c r="G233" s="16">
        <f t="shared" si="7"/>
        <v>0.71428571428571419</v>
      </c>
      <c r="H233" s="18">
        <f>D233*E233</f>
        <v>0</v>
      </c>
      <c r="I233" s="20">
        <f>F233*D233</f>
        <v>0</v>
      </c>
      <c r="J233" s="13">
        <v>6000</v>
      </c>
    </row>
    <row r="234" spans="1:10" ht="15.75" x14ac:dyDescent="0.25">
      <c r="A234" s="57"/>
      <c r="B234" s="60"/>
      <c r="C234" s="3"/>
      <c r="D234" s="3"/>
      <c r="E234" s="14">
        <v>3500</v>
      </c>
      <c r="F234" s="15">
        <f t="shared" si="6"/>
        <v>2500</v>
      </c>
      <c r="G234" s="16">
        <f t="shared" si="7"/>
        <v>0.71428571428571419</v>
      </c>
      <c r="H234" s="18">
        <f>D234*E234</f>
        <v>0</v>
      </c>
      <c r="I234" s="20">
        <f>F234*D234</f>
        <v>0</v>
      </c>
      <c r="J234" s="13">
        <v>6000</v>
      </c>
    </row>
    <row r="235" spans="1:10" ht="15.75" x14ac:dyDescent="0.25">
      <c r="A235" s="58"/>
      <c r="B235" s="61"/>
      <c r="C235" s="3"/>
      <c r="D235" s="3"/>
      <c r="E235" s="14">
        <v>3500</v>
      </c>
      <c r="F235" s="15">
        <f t="shared" si="6"/>
        <v>2500</v>
      </c>
      <c r="G235" s="16">
        <f t="shared" si="7"/>
        <v>0.71428571428571419</v>
      </c>
      <c r="H235" s="18">
        <f>D235*E235</f>
        <v>0</v>
      </c>
      <c r="I235" s="20">
        <f>F235*D235</f>
        <v>0</v>
      </c>
      <c r="J235" s="13">
        <v>6000</v>
      </c>
    </row>
    <row r="236" spans="1:10" ht="15.75" x14ac:dyDescent="0.25">
      <c r="A236" s="56"/>
      <c r="B236" s="59" t="s">
        <v>84</v>
      </c>
      <c r="C236" s="3" t="s">
        <v>5</v>
      </c>
      <c r="D236" s="3"/>
      <c r="E236" s="14">
        <v>3500</v>
      </c>
      <c r="F236" s="15">
        <f t="shared" si="6"/>
        <v>2500</v>
      </c>
      <c r="G236" s="16">
        <f t="shared" si="7"/>
        <v>0.71428571428571419</v>
      </c>
      <c r="H236" s="18">
        <f>D236*E236</f>
        <v>0</v>
      </c>
      <c r="I236" s="20">
        <f>F236*D236</f>
        <v>0</v>
      </c>
      <c r="J236" s="13">
        <v>6000</v>
      </c>
    </row>
    <row r="237" spans="1:10" ht="15.75" x14ac:dyDescent="0.25">
      <c r="A237" s="57"/>
      <c r="B237" s="60"/>
      <c r="C237" s="3" t="s">
        <v>6</v>
      </c>
      <c r="D237" s="3"/>
      <c r="E237" s="14">
        <v>3500</v>
      </c>
      <c r="F237" s="15">
        <f t="shared" si="6"/>
        <v>2500</v>
      </c>
      <c r="G237" s="16">
        <f t="shared" si="7"/>
        <v>0.71428571428571419</v>
      </c>
      <c r="H237" s="18">
        <f>D237*E237</f>
        <v>0</v>
      </c>
      <c r="I237" s="20">
        <f>F237*D237</f>
        <v>0</v>
      </c>
      <c r="J237" s="13">
        <v>6000</v>
      </c>
    </row>
    <row r="238" spans="1:10" ht="15.75" x14ac:dyDescent="0.25">
      <c r="A238" s="57"/>
      <c r="B238" s="60"/>
      <c r="C238" s="3" t="s">
        <v>7</v>
      </c>
      <c r="D238" s="3"/>
      <c r="E238" s="14">
        <v>3500</v>
      </c>
      <c r="F238" s="15">
        <f t="shared" si="6"/>
        <v>2500</v>
      </c>
      <c r="G238" s="16">
        <f t="shared" si="7"/>
        <v>0.71428571428571419</v>
      </c>
      <c r="H238" s="18">
        <f>D238*E238</f>
        <v>0</v>
      </c>
      <c r="I238" s="20">
        <f>F238*D238</f>
        <v>0</v>
      </c>
      <c r="J238" s="13">
        <v>6000</v>
      </c>
    </row>
    <row r="239" spans="1:10" ht="15.75" x14ac:dyDescent="0.25">
      <c r="A239" s="57"/>
      <c r="B239" s="60"/>
      <c r="C239" s="3" t="s">
        <v>8</v>
      </c>
      <c r="D239" s="3"/>
      <c r="E239" s="14">
        <v>3500</v>
      </c>
      <c r="F239" s="15">
        <f t="shared" si="6"/>
        <v>2500</v>
      </c>
      <c r="G239" s="16">
        <f t="shared" si="7"/>
        <v>0.71428571428571419</v>
      </c>
      <c r="H239" s="18">
        <f>D239*E239</f>
        <v>0</v>
      </c>
      <c r="I239" s="20">
        <f>F239*D239</f>
        <v>0</v>
      </c>
      <c r="J239" s="13">
        <v>6000</v>
      </c>
    </row>
    <row r="240" spans="1:10" ht="15.75" x14ac:dyDescent="0.25">
      <c r="A240" s="57"/>
      <c r="B240" s="60"/>
      <c r="C240" s="3"/>
      <c r="D240" s="3"/>
      <c r="E240" s="14">
        <v>3500</v>
      </c>
      <c r="F240" s="15">
        <f t="shared" si="6"/>
        <v>2500</v>
      </c>
      <c r="G240" s="16">
        <f t="shared" si="7"/>
        <v>0.71428571428571419</v>
      </c>
      <c r="H240" s="18">
        <f>D240*E240</f>
        <v>0</v>
      </c>
      <c r="I240" s="20">
        <f>F240*D240</f>
        <v>0</v>
      </c>
      <c r="J240" s="13">
        <v>6000</v>
      </c>
    </row>
    <row r="241" spans="1:10" ht="15.75" x14ac:dyDescent="0.25">
      <c r="A241" s="58"/>
      <c r="B241" s="61"/>
      <c r="C241" s="3"/>
      <c r="D241" s="3"/>
      <c r="E241" s="14">
        <v>3500</v>
      </c>
      <c r="F241" s="15">
        <f t="shared" si="6"/>
        <v>2500</v>
      </c>
      <c r="G241" s="16">
        <f t="shared" si="7"/>
        <v>0.71428571428571419</v>
      </c>
      <c r="H241" s="18">
        <f>D241*E241</f>
        <v>0</v>
      </c>
      <c r="I241" s="20">
        <f>F241*D241</f>
        <v>0</v>
      </c>
      <c r="J241" s="13">
        <v>6000</v>
      </c>
    </row>
    <row r="242" spans="1:10" ht="15.75" x14ac:dyDescent="0.25">
      <c r="A242" s="56"/>
      <c r="B242" s="59" t="s">
        <v>72</v>
      </c>
      <c r="C242" s="3"/>
      <c r="D242" s="3"/>
      <c r="E242" s="14">
        <v>3500</v>
      </c>
      <c r="F242" s="15">
        <f t="shared" si="6"/>
        <v>2500</v>
      </c>
      <c r="G242" s="16">
        <f t="shared" si="7"/>
        <v>0.71428571428571419</v>
      </c>
      <c r="H242" s="18">
        <f>D242*E242</f>
        <v>0</v>
      </c>
      <c r="I242" s="20">
        <f>F242*D242</f>
        <v>0</v>
      </c>
      <c r="J242" s="13">
        <v>6000</v>
      </c>
    </row>
    <row r="243" spans="1:10" ht="15.75" x14ac:dyDescent="0.25">
      <c r="A243" s="57"/>
      <c r="B243" s="60"/>
      <c r="C243" s="3"/>
      <c r="D243" s="3"/>
      <c r="E243" s="14">
        <v>3500</v>
      </c>
      <c r="F243" s="15">
        <f t="shared" si="6"/>
        <v>2500</v>
      </c>
      <c r="G243" s="16">
        <f t="shared" si="7"/>
        <v>0.71428571428571419</v>
      </c>
      <c r="H243" s="18">
        <f>D243*E243</f>
        <v>0</v>
      </c>
      <c r="I243" s="20">
        <f>F243*D243</f>
        <v>0</v>
      </c>
      <c r="J243" s="13">
        <v>6000</v>
      </c>
    </row>
    <row r="244" spans="1:10" ht="15.75" x14ac:dyDescent="0.25">
      <c r="A244" s="57"/>
      <c r="B244" s="60"/>
      <c r="C244" s="3"/>
      <c r="D244" s="3"/>
      <c r="E244" s="14">
        <v>3500</v>
      </c>
      <c r="F244" s="15">
        <f t="shared" si="6"/>
        <v>2500</v>
      </c>
      <c r="G244" s="16">
        <f t="shared" si="7"/>
        <v>0.71428571428571419</v>
      </c>
      <c r="H244" s="18">
        <f>D244*E244</f>
        <v>0</v>
      </c>
      <c r="I244" s="20">
        <f>F244*D244</f>
        <v>0</v>
      </c>
      <c r="J244" s="13">
        <v>6000</v>
      </c>
    </row>
    <row r="245" spans="1:10" ht="15.75" x14ac:dyDescent="0.25">
      <c r="A245" s="57"/>
      <c r="B245" s="60"/>
      <c r="C245" s="3"/>
      <c r="D245" s="3"/>
      <c r="E245" s="14">
        <v>3500</v>
      </c>
      <c r="F245" s="15">
        <f t="shared" si="6"/>
        <v>2500</v>
      </c>
      <c r="G245" s="16">
        <f t="shared" si="7"/>
        <v>0.71428571428571419</v>
      </c>
      <c r="H245" s="18">
        <f>D245*E245</f>
        <v>0</v>
      </c>
      <c r="I245" s="20">
        <f>F245*D245</f>
        <v>0</v>
      </c>
      <c r="J245" s="13">
        <v>6000</v>
      </c>
    </row>
    <row r="246" spans="1:10" ht="15.75" x14ac:dyDescent="0.25">
      <c r="A246" s="57"/>
      <c r="B246" s="60"/>
      <c r="C246" s="3"/>
      <c r="D246" s="3"/>
      <c r="E246" s="14">
        <v>3500</v>
      </c>
      <c r="F246" s="15">
        <f t="shared" si="6"/>
        <v>2500</v>
      </c>
      <c r="G246" s="16">
        <f t="shared" si="7"/>
        <v>0.71428571428571419</v>
      </c>
      <c r="H246" s="18">
        <f>D246*E246</f>
        <v>0</v>
      </c>
      <c r="I246" s="20">
        <f>F246*D246</f>
        <v>0</v>
      </c>
      <c r="J246" s="13">
        <v>6000</v>
      </c>
    </row>
    <row r="247" spans="1:10" ht="15.75" x14ac:dyDescent="0.25">
      <c r="A247" s="58"/>
      <c r="B247" s="61"/>
      <c r="C247" s="3"/>
      <c r="D247" s="3"/>
      <c r="E247" s="14">
        <v>3500</v>
      </c>
      <c r="F247" s="15">
        <f t="shared" si="6"/>
        <v>2500</v>
      </c>
      <c r="G247" s="16">
        <f t="shared" si="7"/>
        <v>0.71428571428571419</v>
      </c>
      <c r="H247" s="18">
        <f>D247*E247</f>
        <v>0</v>
      </c>
      <c r="I247" s="20">
        <f>F247*D247</f>
        <v>0</v>
      </c>
      <c r="J247" s="13">
        <v>6000</v>
      </c>
    </row>
    <row r="248" spans="1:10" ht="15.75" x14ac:dyDescent="0.25">
      <c r="A248" s="56"/>
      <c r="B248" s="59" t="s">
        <v>100</v>
      </c>
      <c r="C248" s="3" t="s">
        <v>5</v>
      </c>
      <c r="D248" s="3"/>
      <c r="E248" s="14">
        <v>3700</v>
      </c>
      <c r="F248" s="15">
        <f t="shared" si="6"/>
        <v>2800</v>
      </c>
      <c r="G248" s="16">
        <f t="shared" si="7"/>
        <v>0.7567567567567568</v>
      </c>
      <c r="H248" s="18">
        <f>D248*E248</f>
        <v>0</v>
      </c>
      <c r="I248" s="20">
        <f>F248*D248</f>
        <v>0</v>
      </c>
      <c r="J248" s="13">
        <v>6500</v>
      </c>
    </row>
    <row r="249" spans="1:10" ht="15.75" x14ac:dyDescent="0.25">
      <c r="A249" s="57"/>
      <c r="B249" s="60"/>
      <c r="C249" s="3" t="s">
        <v>6</v>
      </c>
      <c r="D249" s="3"/>
      <c r="E249" s="14">
        <v>3700</v>
      </c>
      <c r="F249" s="15">
        <f t="shared" si="6"/>
        <v>2800</v>
      </c>
      <c r="G249" s="16">
        <f t="shared" si="7"/>
        <v>0.7567567567567568</v>
      </c>
      <c r="H249" s="18">
        <f>D249*E249</f>
        <v>0</v>
      </c>
      <c r="I249" s="20">
        <f>F249*D249</f>
        <v>0</v>
      </c>
      <c r="J249" s="13">
        <v>6500</v>
      </c>
    </row>
    <row r="250" spans="1:10" ht="15.75" x14ac:dyDescent="0.25">
      <c r="A250" s="57"/>
      <c r="B250" s="60"/>
      <c r="C250" s="3" t="s">
        <v>7</v>
      </c>
      <c r="D250" s="3"/>
      <c r="E250" s="14">
        <v>3700</v>
      </c>
      <c r="F250" s="15">
        <f t="shared" si="6"/>
        <v>2800</v>
      </c>
      <c r="G250" s="16">
        <f t="shared" si="7"/>
        <v>0.7567567567567568</v>
      </c>
      <c r="H250" s="18">
        <f>D250*E250</f>
        <v>0</v>
      </c>
      <c r="I250" s="20">
        <f>F250*D250</f>
        <v>0</v>
      </c>
      <c r="J250" s="13">
        <v>6500</v>
      </c>
    </row>
    <row r="251" spans="1:10" ht="15.75" x14ac:dyDescent="0.25">
      <c r="A251" s="57"/>
      <c r="B251" s="60"/>
      <c r="C251" s="3"/>
      <c r="D251" s="3"/>
      <c r="E251" s="14">
        <v>3700</v>
      </c>
      <c r="F251" s="15">
        <f t="shared" si="6"/>
        <v>2800</v>
      </c>
      <c r="G251" s="16">
        <f t="shared" si="7"/>
        <v>0.7567567567567568</v>
      </c>
      <c r="H251" s="18">
        <f>D251*E251</f>
        <v>0</v>
      </c>
      <c r="I251" s="20">
        <f>F251*D251</f>
        <v>0</v>
      </c>
      <c r="J251" s="13">
        <v>6500</v>
      </c>
    </row>
    <row r="252" spans="1:10" ht="15.75" x14ac:dyDescent="0.25">
      <c r="A252" s="57"/>
      <c r="B252" s="60"/>
      <c r="C252" s="3"/>
      <c r="D252" s="3"/>
      <c r="E252" s="14">
        <v>3700</v>
      </c>
      <c r="F252" s="15">
        <f t="shared" si="6"/>
        <v>2800</v>
      </c>
      <c r="G252" s="16">
        <f t="shared" si="7"/>
        <v>0.7567567567567568</v>
      </c>
      <c r="H252" s="18">
        <f>D252*E252</f>
        <v>0</v>
      </c>
      <c r="I252" s="20">
        <f>F252*D252</f>
        <v>0</v>
      </c>
      <c r="J252" s="13">
        <v>6500</v>
      </c>
    </row>
    <row r="253" spans="1:10" ht="15.75" x14ac:dyDescent="0.25">
      <c r="A253" s="58"/>
      <c r="B253" s="61"/>
      <c r="C253" s="3"/>
      <c r="D253" s="3"/>
      <c r="E253" s="14">
        <v>3700</v>
      </c>
      <c r="F253" s="15">
        <f t="shared" si="6"/>
        <v>2800</v>
      </c>
      <c r="G253" s="16">
        <f t="shared" si="7"/>
        <v>0.7567567567567568</v>
      </c>
      <c r="H253" s="18">
        <f>D253*E253</f>
        <v>0</v>
      </c>
      <c r="I253" s="20">
        <f>F253*D253</f>
        <v>0</v>
      </c>
      <c r="J253" s="13">
        <v>6500</v>
      </c>
    </row>
    <row r="254" spans="1:10" ht="15.75" x14ac:dyDescent="0.25">
      <c r="D254" s="17">
        <f>SUM(D26:D253)</f>
        <v>0</v>
      </c>
      <c r="E254" s="10"/>
      <c r="F254" s="10"/>
      <c r="G254" s="43">
        <f>AVERAGE(G26:G253)</f>
        <v>1.0666086680802749</v>
      </c>
      <c r="H254" s="19">
        <f>SUM(H26:H253)</f>
        <v>0</v>
      </c>
      <c r="I254" s="17">
        <f>SUM(I26:I253)</f>
        <v>0</v>
      </c>
      <c r="J254" s="10"/>
    </row>
  </sheetData>
  <mergeCells count="84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  <mergeCell ref="A38:A43"/>
    <mergeCell ref="B38:B43"/>
    <mergeCell ref="A44:A49"/>
    <mergeCell ref="B44:B49"/>
    <mergeCell ref="A50:A55"/>
    <mergeCell ref="B50:B55"/>
    <mergeCell ref="A56:A61"/>
    <mergeCell ref="B56:B61"/>
    <mergeCell ref="A62:A67"/>
    <mergeCell ref="B62:B67"/>
    <mergeCell ref="A68:A73"/>
    <mergeCell ref="B68:B73"/>
    <mergeCell ref="A74:A79"/>
    <mergeCell ref="B74:B79"/>
    <mergeCell ref="A80:A85"/>
    <mergeCell ref="B80:B85"/>
    <mergeCell ref="A86:A91"/>
    <mergeCell ref="B86:B91"/>
    <mergeCell ref="A92:A97"/>
    <mergeCell ref="B92:B97"/>
    <mergeCell ref="A98:A103"/>
    <mergeCell ref="B98:B103"/>
    <mergeCell ref="A104:A109"/>
    <mergeCell ref="B104:B109"/>
    <mergeCell ref="A110:A115"/>
    <mergeCell ref="B110:B115"/>
    <mergeCell ref="A116:A121"/>
    <mergeCell ref="B116:B121"/>
    <mergeCell ref="A122:A127"/>
    <mergeCell ref="B122:B127"/>
    <mergeCell ref="A128:A133"/>
    <mergeCell ref="B128:B133"/>
    <mergeCell ref="A134:A139"/>
    <mergeCell ref="B134:B139"/>
    <mergeCell ref="A140:A145"/>
    <mergeCell ref="B140:B145"/>
    <mergeCell ref="A146:A151"/>
    <mergeCell ref="B146:B151"/>
    <mergeCell ref="A152:A157"/>
    <mergeCell ref="B152:B157"/>
    <mergeCell ref="A158:A163"/>
    <mergeCell ref="B158:B163"/>
    <mergeCell ref="A164:A169"/>
    <mergeCell ref="B164:B169"/>
    <mergeCell ref="A170:A175"/>
    <mergeCell ref="B170:B175"/>
    <mergeCell ref="A176:A181"/>
    <mergeCell ref="B176:B181"/>
    <mergeCell ref="A182:A187"/>
    <mergeCell ref="B182:B187"/>
    <mergeCell ref="A188:A193"/>
    <mergeCell ref="B188:B193"/>
    <mergeCell ref="A194:A199"/>
    <mergeCell ref="B194:B199"/>
    <mergeCell ref="A200:A205"/>
    <mergeCell ref="B200:B205"/>
    <mergeCell ref="A206:A211"/>
    <mergeCell ref="B206:B211"/>
    <mergeCell ref="A212:A217"/>
    <mergeCell ref="B212:B217"/>
    <mergeCell ref="A218:A223"/>
    <mergeCell ref="B218:B223"/>
    <mergeCell ref="A224:A229"/>
    <mergeCell ref="B224:B229"/>
    <mergeCell ref="A230:A235"/>
    <mergeCell ref="B230:B235"/>
    <mergeCell ref="A236:A241"/>
    <mergeCell ref="B236:B241"/>
    <mergeCell ref="A248:A253"/>
    <mergeCell ref="B248:B253"/>
    <mergeCell ref="A242:A247"/>
    <mergeCell ref="B242:B24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16"/>
  <sheetViews>
    <sheetView zoomScale="77" zoomScaleNormal="77" workbookViewId="0">
      <pane ySplit="1" topLeftCell="A2" activePane="bottomLeft" state="frozen"/>
      <selection pane="bottomLeft" activeCell="E1" sqref="E1:E1048576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9.140625" style="2"/>
    <col min="4" max="4" width="13" style="2" customWidth="1"/>
    <col min="5" max="10" width="14.28515625" style="2" customWidth="1"/>
    <col min="11" max="16384" width="9.140625" style="2"/>
  </cols>
  <sheetData>
    <row r="1" spans="1:10" ht="15" hidden="1" customHeight="1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/>
      <c r="F1" s="1" t="s">
        <v>112</v>
      </c>
      <c r="G1" s="23" t="s">
        <v>102</v>
      </c>
      <c r="H1" s="24" t="s">
        <v>103</v>
      </c>
      <c r="I1" s="24" t="s">
        <v>104</v>
      </c>
      <c r="J1" s="26" t="s">
        <v>101</v>
      </c>
    </row>
    <row r="2" spans="1:10" ht="15" hidden="1" customHeight="1" x14ac:dyDescent="0.25">
      <c r="A2" s="25" t="s">
        <v>0</v>
      </c>
      <c r="B2" s="25" t="s">
        <v>1</v>
      </c>
      <c r="C2" s="25" t="s">
        <v>2</v>
      </c>
      <c r="D2" s="25" t="s">
        <v>3</v>
      </c>
      <c r="E2" s="25"/>
      <c r="F2" s="1" t="s">
        <v>112</v>
      </c>
      <c r="G2" s="23" t="s">
        <v>102</v>
      </c>
      <c r="H2" s="24" t="s">
        <v>103</v>
      </c>
      <c r="I2" s="24" t="s">
        <v>104</v>
      </c>
      <c r="J2" s="26" t="s">
        <v>101</v>
      </c>
    </row>
    <row r="3" spans="1:10" ht="15" hidden="1" customHeight="1" x14ac:dyDescent="0.25">
      <c r="A3" s="25" t="s">
        <v>0</v>
      </c>
      <c r="B3" s="25" t="s">
        <v>1</v>
      </c>
      <c r="C3" s="25" t="s">
        <v>2</v>
      </c>
      <c r="D3" s="25" t="s">
        <v>3</v>
      </c>
      <c r="E3" s="25"/>
      <c r="F3" s="1" t="s">
        <v>112</v>
      </c>
      <c r="G3" s="23" t="s">
        <v>102</v>
      </c>
      <c r="H3" s="24" t="s">
        <v>103</v>
      </c>
      <c r="I3" s="24" t="s">
        <v>104</v>
      </c>
      <c r="J3" s="26" t="s">
        <v>101</v>
      </c>
    </row>
    <row r="4" spans="1:10" ht="15" hidden="1" customHeight="1" x14ac:dyDescent="0.25">
      <c r="A4" s="25" t="s">
        <v>0</v>
      </c>
      <c r="B4" s="25" t="s">
        <v>1</v>
      </c>
      <c r="C4" s="25" t="s">
        <v>2</v>
      </c>
      <c r="D4" s="25" t="s">
        <v>3</v>
      </c>
      <c r="E4" s="25"/>
      <c r="F4" s="1" t="s">
        <v>112</v>
      </c>
      <c r="G4" s="23" t="s">
        <v>102</v>
      </c>
      <c r="H4" s="24" t="s">
        <v>103</v>
      </c>
      <c r="I4" s="24" t="s">
        <v>104</v>
      </c>
      <c r="J4" s="26" t="s">
        <v>101</v>
      </c>
    </row>
    <row r="5" spans="1:10" ht="15" hidden="1" customHeight="1" x14ac:dyDescent="0.25">
      <c r="A5" s="25" t="s">
        <v>0</v>
      </c>
      <c r="B5" s="25" t="s">
        <v>1</v>
      </c>
      <c r="C5" s="25" t="s">
        <v>2</v>
      </c>
      <c r="D5" s="25" t="s">
        <v>3</v>
      </c>
      <c r="E5" s="25"/>
      <c r="F5" s="1" t="s">
        <v>112</v>
      </c>
      <c r="G5" s="23" t="s">
        <v>102</v>
      </c>
      <c r="H5" s="24" t="s">
        <v>103</v>
      </c>
      <c r="I5" s="24" t="s">
        <v>104</v>
      </c>
      <c r="J5" s="26" t="s">
        <v>101</v>
      </c>
    </row>
    <row r="6" spans="1:10" ht="15" hidden="1" customHeight="1" x14ac:dyDescent="0.25">
      <c r="A6" s="25" t="s">
        <v>0</v>
      </c>
      <c r="B6" s="25" t="s">
        <v>1</v>
      </c>
      <c r="C6" s="25" t="s">
        <v>2</v>
      </c>
      <c r="D6" s="25" t="s">
        <v>3</v>
      </c>
      <c r="E6" s="25"/>
      <c r="F6" s="1" t="s">
        <v>112</v>
      </c>
      <c r="G6" s="23" t="s">
        <v>102</v>
      </c>
      <c r="H6" s="24" t="s">
        <v>103</v>
      </c>
      <c r="I6" s="24" t="s">
        <v>104</v>
      </c>
      <c r="J6" s="26" t="s">
        <v>101</v>
      </c>
    </row>
    <row r="7" spans="1:10" ht="15" hidden="1" customHeight="1" x14ac:dyDescent="0.25">
      <c r="A7" s="25" t="s">
        <v>0</v>
      </c>
      <c r="B7" s="25" t="s">
        <v>1</v>
      </c>
      <c r="C7" s="25" t="s">
        <v>2</v>
      </c>
      <c r="D7" s="25" t="s">
        <v>3</v>
      </c>
      <c r="E7" s="25"/>
      <c r="F7" s="1" t="s">
        <v>112</v>
      </c>
      <c r="G7" s="23" t="s">
        <v>102</v>
      </c>
      <c r="H7" s="24" t="s">
        <v>103</v>
      </c>
      <c r="I7" s="24" t="s">
        <v>104</v>
      </c>
      <c r="J7" s="26" t="s">
        <v>101</v>
      </c>
    </row>
    <row r="8" spans="1:10" ht="15" hidden="1" customHeight="1" x14ac:dyDescent="0.25">
      <c r="A8" s="25" t="s">
        <v>0</v>
      </c>
      <c r="B8" s="25" t="s">
        <v>1</v>
      </c>
      <c r="C8" s="25" t="s">
        <v>2</v>
      </c>
      <c r="D8" s="25" t="s">
        <v>3</v>
      </c>
      <c r="E8" s="25"/>
      <c r="F8" s="1" t="s">
        <v>112</v>
      </c>
      <c r="G8" s="23" t="s">
        <v>102</v>
      </c>
      <c r="H8" s="24" t="s">
        <v>103</v>
      </c>
      <c r="I8" s="24" t="s">
        <v>104</v>
      </c>
      <c r="J8" s="26" t="s">
        <v>101</v>
      </c>
    </row>
    <row r="9" spans="1:10" ht="15" hidden="1" customHeight="1" x14ac:dyDescent="0.25">
      <c r="A9" s="25" t="s">
        <v>0</v>
      </c>
      <c r="B9" s="25" t="s">
        <v>1</v>
      </c>
      <c r="C9" s="25" t="s">
        <v>2</v>
      </c>
      <c r="D9" s="25" t="s">
        <v>3</v>
      </c>
      <c r="E9" s="25"/>
      <c r="F9" s="1" t="s">
        <v>112</v>
      </c>
      <c r="G9" s="23" t="s">
        <v>102</v>
      </c>
      <c r="H9" s="24" t="s">
        <v>103</v>
      </c>
      <c r="I9" s="24" t="s">
        <v>104</v>
      </c>
      <c r="J9" s="26" t="s">
        <v>101</v>
      </c>
    </row>
    <row r="10" spans="1:10" ht="15" hidden="1" customHeight="1" x14ac:dyDescent="0.25">
      <c r="A10" s="25" t="s">
        <v>0</v>
      </c>
      <c r="B10" s="25" t="s">
        <v>1</v>
      </c>
      <c r="C10" s="25" t="s">
        <v>2</v>
      </c>
      <c r="D10" s="25" t="s">
        <v>3</v>
      </c>
      <c r="E10" s="25"/>
      <c r="F10" s="1" t="s">
        <v>112</v>
      </c>
      <c r="G10" s="23" t="s">
        <v>102</v>
      </c>
      <c r="H10" s="24" t="s">
        <v>103</v>
      </c>
      <c r="I10" s="24" t="s">
        <v>104</v>
      </c>
      <c r="J10" s="26" t="s">
        <v>101</v>
      </c>
    </row>
    <row r="11" spans="1:10" ht="15" hidden="1" customHeight="1" x14ac:dyDescent="0.25">
      <c r="A11" s="25" t="s">
        <v>0</v>
      </c>
      <c r="B11" s="25" t="s">
        <v>1</v>
      </c>
      <c r="C11" s="25" t="s">
        <v>2</v>
      </c>
      <c r="D11" s="25" t="s">
        <v>3</v>
      </c>
      <c r="E11" s="25"/>
      <c r="F11" s="1" t="s">
        <v>112</v>
      </c>
      <c r="G11" s="23" t="s">
        <v>102</v>
      </c>
      <c r="H11" s="24" t="s">
        <v>103</v>
      </c>
      <c r="I11" s="24" t="s">
        <v>104</v>
      </c>
      <c r="J11" s="26" t="s">
        <v>101</v>
      </c>
    </row>
    <row r="12" spans="1:10" ht="15" hidden="1" customHeight="1" x14ac:dyDescent="0.25">
      <c r="A12" s="25" t="s">
        <v>0</v>
      </c>
      <c r="B12" s="25" t="s">
        <v>1</v>
      </c>
      <c r="C12" s="25" t="s">
        <v>2</v>
      </c>
      <c r="D12" s="25" t="s">
        <v>3</v>
      </c>
      <c r="E12" s="25"/>
      <c r="F12" s="1" t="s">
        <v>112</v>
      </c>
      <c r="G12" s="23" t="s">
        <v>102</v>
      </c>
      <c r="H12" s="24" t="s">
        <v>103</v>
      </c>
      <c r="I12" s="24" t="s">
        <v>104</v>
      </c>
      <c r="J12" s="26" t="s">
        <v>101</v>
      </c>
    </row>
    <row r="13" spans="1:10" ht="15" hidden="1" customHeight="1" x14ac:dyDescent="0.25">
      <c r="A13" s="25" t="s">
        <v>0</v>
      </c>
      <c r="B13" s="25" t="s">
        <v>1</v>
      </c>
      <c r="C13" s="25" t="s">
        <v>2</v>
      </c>
      <c r="D13" s="25" t="s">
        <v>3</v>
      </c>
      <c r="E13" s="25"/>
      <c r="F13" s="1" t="s">
        <v>112</v>
      </c>
      <c r="G13" s="23" t="s">
        <v>102</v>
      </c>
      <c r="H13" s="24" t="s">
        <v>103</v>
      </c>
      <c r="I13" s="24" t="s">
        <v>104</v>
      </c>
      <c r="J13" s="26" t="s">
        <v>101</v>
      </c>
    </row>
    <row r="14" spans="1:10" ht="15" hidden="1" customHeight="1" x14ac:dyDescent="0.25">
      <c r="A14" s="25" t="s">
        <v>0</v>
      </c>
      <c r="B14" s="25" t="s">
        <v>1</v>
      </c>
      <c r="C14" s="25" t="s">
        <v>2</v>
      </c>
      <c r="D14" s="25" t="s">
        <v>3</v>
      </c>
      <c r="E14" s="25"/>
      <c r="F14" s="1" t="s">
        <v>112</v>
      </c>
      <c r="G14" s="23" t="s">
        <v>102</v>
      </c>
      <c r="H14" s="24" t="s">
        <v>103</v>
      </c>
      <c r="I14" s="24" t="s">
        <v>104</v>
      </c>
      <c r="J14" s="26" t="s">
        <v>101</v>
      </c>
    </row>
    <row r="15" spans="1:10" ht="15" hidden="1" customHeight="1" x14ac:dyDescent="0.25">
      <c r="A15" s="25" t="s">
        <v>0</v>
      </c>
      <c r="B15" s="25" t="s">
        <v>1</v>
      </c>
      <c r="C15" s="25" t="s">
        <v>2</v>
      </c>
      <c r="D15" s="25" t="s">
        <v>3</v>
      </c>
      <c r="E15" s="25"/>
      <c r="F15" s="1" t="s">
        <v>112</v>
      </c>
      <c r="G15" s="23" t="s">
        <v>102</v>
      </c>
      <c r="H15" s="24" t="s">
        <v>103</v>
      </c>
      <c r="I15" s="24" t="s">
        <v>104</v>
      </c>
      <c r="J15" s="26" t="s">
        <v>101</v>
      </c>
    </row>
    <row r="16" spans="1:10" ht="15" hidden="1" customHeight="1" x14ac:dyDescent="0.25">
      <c r="A16" s="25" t="s">
        <v>0</v>
      </c>
      <c r="B16" s="25" t="s">
        <v>1</v>
      </c>
      <c r="C16" s="25" t="s">
        <v>2</v>
      </c>
      <c r="D16" s="25" t="s">
        <v>3</v>
      </c>
      <c r="E16" s="25"/>
      <c r="F16" s="1" t="s">
        <v>112</v>
      </c>
      <c r="G16" s="23" t="s">
        <v>102</v>
      </c>
      <c r="H16" s="24" t="s">
        <v>103</v>
      </c>
      <c r="I16" s="24" t="s">
        <v>104</v>
      </c>
      <c r="J16" s="26" t="s">
        <v>101</v>
      </c>
    </row>
    <row r="17" spans="1:10" ht="15" hidden="1" customHeight="1" x14ac:dyDescent="0.25">
      <c r="A17" s="25" t="s">
        <v>0</v>
      </c>
      <c r="B17" s="25" t="s">
        <v>1</v>
      </c>
      <c r="C17" s="25" t="s">
        <v>2</v>
      </c>
      <c r="D17" s="25" t="s">
        <v>3</v>
      </c>
      <c r="E17" s="25"/>
      <c r="F17" s="1" t="s">
        <v>112</v>
      </c>
      <c r="G17" s="23" t="s">
        <v>102</v>
      </c>
      <c r="H17" s="24" t="s">
        <v>103</v>
      </c>
      <c r="I17" s="24" t="s">
        <v>104</v>
      </c>
      <c r="J17" s="26" t="s">
        <v>101</v>
      </c>
    </row>
    <row r="18" spans="1:10" ht="15" hidden="1" customHeight="1" x14ac:dyDescent="0.25">
      <c r="A18" s="25" t="s">
        <v>0</v>
      </c>
      <c r="B18" s="25" t="s">
        <v>1</v>
      </c>
      <c r="C18" s="25" t="s">
        <v>2</v>
      </c>
      <c r="D18" s="25" t="s">
        <v>3</v>
      </c>
      <c r="E18" s="25"/>
      <c r="F18" s="1" t="s">
        <v>112</v>
      </c>
      <c r="G18" s="23" t="s">
        <v>102</v>
      </c>
      <c r="H18" s="24" t="s">
        <v>103</v>
      </c>
      <c r="I18" s="24" t="s">
        <v>104</v>
      </c>
      <c r="J18" s="26" t="s">
        <v>101</v>
      </c>
    </row>
    <row r="19" spans="1:10" ht="15" hidden="1" customHeight="1" x14ac:dyDescent="0.25">
      <c r="A19" s="25" t="s">
        <v>0</v>
      </c>
      <c r="B19" s="25" t="s">
        <v>1</v>
      </c>
      <c r="C19" s="25" t="s">
        <v>2</v>
      </c>
      <c r="D19" s="25" t="s">
        <v>3</v>
      </c>
      <c r="E19" s="25"/>
      <c r="F19" s="1" t="s">
        <v>112</v>
      </c>
      <c r="G19" s="23" t="s">
        <v>102</v>
      </c>
      <c r="H19" s="24" t="s">
        <v>103</v>
      </c>
      <c r="I19" s="24" t="s">
        <v>104</v>
      </c>
      <c r="J19" s="26" t="s">
        <v>101</v>
      </c>
    </row>
    <row r="20" spans="1:10" ht="15" hidden="1" customHeight="1" x14ac:dyDescent="0.25">
      <c r="A20" s="25" t="s">
        <v>0</v>
      </c>
      <c r="B20" s="25" t="s">
        <v>1</v>
      </c>
      <c r="C20" s="25" t="s">
        <v>2</v>
      </c>
      <c r="D20" s="25" t="s">
        <v>3</v>
      </c>
      <c r="E20" s="25"/>
      <c r="F20" s="1" t="s">
        <v>112</v>
      </c>
      <c r="G20" s="23" t="s">
        <v>102</v>
      </c>
      <c r="H20" s="24" t="s">
        <v>103</v>
      </c>
      <c r="I20" s="24" t="s">
        <v>104</v>
      </c>
      <c r="J20" s="26" t="s">
        <v>101</v>
      </c>
    </row>
    <row r="21" spans="1:10" ht="15" hidden="1" customHeight="1" x14ac:dyDescent="0.25">
      <c r="A21" s="25" t="s">
        <v>0</v>
      </c>
      <c r="B21" s="25" t="s">
        <v>1</v>
      </c>
      <c r="C21" s="25" t="s">
        <v>2</v>
      </c>
      <c r="D21" s="25" t="s">
        <v>3</v>
      </c>
      <c r="E21" s="25"/>
      <c r="F21" s="1" t="s">
        <v>112</v>
      </c>
      <c r="G21" s="23" t="s">
        <v>102</v>
      </c>
      <c r="H21" s="24" t="s">
        <v>103</v>
      </c>
      <c r="I21" s="24" t="s">
        <v>104</v>
      </c>
      <c r="J21" s="26" t="s">
        <v>101</v>
      </c>
    </row>
    <row r="22" spans="1:10" ht="15" hidden="1" customHeight="1" x14ac:dyDescent="0.25">
      <c r="A22" s="25" t="s">
        <v>0</v>
      </c>
      <c r="B22" s="25" t="s">
        <v>1</v>
      </c>
      <c r="C22" s="25" t="s">
        <v>2</v>
      </c>
      <c r="D22" s="25" t="s">
        <v>3</v>
      </c>
      <c r="E22" s="25"/>
      <c r="F22" s="1" t="s">
        <v>112</v>
      </c>
      <c r="G22" s="23" t="s">
        <v>102</v>
      </c>
      <c r="H22" s="24" t="s">
        <v>103</v>
      </c>
      <c r="I22" s="24" t="s">
        <v>104</v>
      </c>
      <c r="J22" s="26" t="s">
        <v>101</v>
      </c>
    </row>
    <row r="23" spans="1:10" ht="15" hidden="1" customHeight="1" x14ac:dyDescent="0.25">
      <c r="A23" s="25" t="s">
        <v>0</v>
      </c>
      <c r="B23" s="25" t="s">
        <v>1</v>
      </c>
      <c r="C23" s="25" t="s">
        <v>2</v>
      </c>
      <c r="D23" s="25" t="s">
        <v>3</v>
      </c>
      <c r="E23" s="25"/>
      <c r="F23" s="1" t="s">
        <v>112</v>
      </c>
      <c r="G23" s="23" t="s">
        <v>102</v>
      </c>
      <c r="H23" s="24" t="s">
        <v>103</v>
      </c>
      <c r="I23" s="24" t="s">
        <v>104</v>
      </c>
      <c r="J23" s="26" t="s">
        <v>101</v>
      </c>
    </row>
    <row r="24" spans="1:10" ht="15" hidden="1" customHeight="1" x14ac:dyDescent="0.25">
      <c r="A24" s="25" t="s">
        <v>0</v>
      </c>
      <c r="B24" s="25" t="s">
        <v>1</v>
      </c>
      <c r="C24" s="25" t="s">
        <v>2</v>
      </c>
      <c r="D24" s="25" t="s">
        <v>3</v>
      </c>
      <c r="E24" s="25"/>
      <c r="F24" s="1" t="s">
        <v>112</v>
      </c>
      <c r="G24" s="23" t="s">
        <v>102</v>
      </c>
      <c r="H24" s="24" t="s">
        <v>103</v>
      </c>
      <c r="I24" s="24" t="s">
        <v>104</v>
      </c>
      <c r="J24" s="26" t="s">
        <v>101</v>
      </c>
    </row>
    <row r="25" spans="1:10" ht="15" hidden="1" customHeight="1" x14ac:dyDescent="0.25">
      <c r="A25" s="25" t="s">
        <v>0</v>
      </c>
      <c r="B25" s="25" t="s">
        <v>1</v>
      </c>
      <c r="C25" s="25" t="s">
        <v>2</v>
      </c>
      <c r="D25" s="25" t="s">
        <v>3</v>
      </c>
      <c r="E25" s="25"/>
      <c r="F25" s="1" t="s">
        <v>112</v>
      </c>
      <c r="G25" s="23" t="s">
        <v>102</v>
      </c>
      <c r="H25" s="24" t="s">
        <v>103</v>
      </c>
      <c r="I25" s="24" t="s">
        <v>104</v>
      </c>
      <c r="J25" s="26" t="s">
        <v>101</v>
      </c>
    </row>
    <row r="26" spans="1:10" ht="15" hidden="1" customHeight="1" x14ac:dyDescent="0.25">
      <c r="A26" s="25" t="s">
        <v>0</v>
      </c>
      <c r="B26" s="25" t="s">
        <v>1</v>
      </c>
      <c r="C26" s="25" t="s">
        <v>2</v>
      </c>
      <c r="D26" s="25" t="s">
        <v>3</v>
      </c>
      <c r="E26" s="25"/>
      <c r="F26" s="1" t="s">
        <v>112</v>
      </c>
      <c r="G26" s="23" t="s">
        <v>102</v>
      </c>
      <c r="H26" s="24" t="s">
        <v>103</v>
      </c>
      <c r="I26" s="24" t="s">
        <v>104</v>
      </c>
      <c r="J26" s="26" t="s">
        <v>101</v>
      </c>
    </row>
    <row r="27" spans="1:10" ht="15" hidden="1" customHeight="1" x14ac:dyDescent="0.25">
      <c r="A27" s="25" t="s">
        <v>0</v>
      </c>
      <c r="B27" s="25" t="s">
        <v>1</v>
      </c>
      <c r="C27" s="25" t="s">
        <v>2</v>
      </c>
      <c r="D27" s="25" t="s">
        <v>3</v>
      </c>
      <c r="E27" s="25"/>
      <c r="F27" s="1" t="s">
        <v>112</v>
      </c>
      <c r="G27" s="23" t="s">
        <v>102</v>
      </c>
      <c r="H27" s="24" t="s">
        <v>103</v>
      </c>
      <c r="I27" s="24" t="s">
        <v>104</v>
      </c>
      <c r="J27" s="26" t="s">
        <v>101</v>
      </c>
    </row>
    <row r="28" spans="1:10" ht="15" hidden="1" customHeight="1" x14ac:dyDescent="0.25">
      <c r="A28" s="25" t="s">
        <v>0</v>
      </c>
      <c r="B28" s="25" t="s">
        <v>1</v>
      </c>
      <c r="C28" s="25" t="s">
        <v>2</v>
      </c>
      <c r="D28" s="25" t="s">
        <v>3</v>
      </c>
      <c r="E28" s="25"/>
      <c r="F28" s="1" t="s">
        <v>112</v>
      </c>
      <c r="G28" s="23" t="s">
        <v>102</v>
      </c>
      <c r="H28" s="24" t="s">
        <v>103</v>
      </c>
      <c r="I28" s="24" t="s">
        <v>104</v>
      </c>
      <c r="J28" s="26" t="s">
        <v>101</v>
      </c>
    </row>
    <row r="29" spans="1:10" ht="15" hidden="1" customHeight="1" x14ac:dyDescent="0.25">
      <c r="A29" s="25" t="s">
        <v>0</v>
      </c>
      <c r="B29" s="25" t="s">
        <v>1</v>
      </c>
      <c r="C29" s="25" t="s">
        <v>2</v>
      </c>
      <c r="D29" s="25" t="s">
        <v>3</v>
      </c>
      <c r="E29" s="25"/>
      <c r="F29" s="1" t="s">
        <v>112</v>
      </c>
      <c r="G29" s="23" t="s">
        <v>102</v>
      </c>
      <c r="H29" s="24" t="s">
        <v>103</v>
      </c>
      <c r="I29" s="24" t="s">
        <v>104</v>
      </c>
      <c r="J29" s="26" t="s">
        <v>101</v>
      </c>
    </row>
    <row r="30" spans="1:10" ht="15" hidden="1" customHeight="1" x14ac:dyDescent="0.25">
      <c r="A30" s="25" t="s">
        <v>0</v>
      </c>
      <c r="B30" s="25" t="s">
        <v>1</v>
      </c>
      <c r="C30" s="25" t="s">
        <v>2</v>
      </c>
      <c r="D30" s="25" t="s">
        <v>3</v>
      </c>
      <c r="E30" s="25"/>
      <c r="F30" s="1" t="s">
        <v>112</v>
      </c>
      <c r="G30" s="23" t="s">
        <v>102</v>
      </c>
      <c r="H30" s="24" t="s">
        <v>103</v>
      </c>
      <c r="I30" s="24" t="s">
        <v>104</v>
      </c>
      <c r="J30" s="26" t="s">
        <v>101</v>
      </c>
    </row>
    <row r="31" spans="1:10" ht="15" hidden="1" customHeight="1" x14ac:dyDescent="0.25">
      <c r="A31" s="25" t="s">
        <v>0</v>
      </c>
      <c r="B31" s="25" t="s">
        <v>1</v>
      </c>
      <c r="C31" s="25" t="s">
        <v>2</v>
      </c>
      <c r="D31" s="25" t="s">
        <v>3</v>
      </c>
      <c r="E31" s="25"/>
      <c r="F31" s="1" t="s">
        <v>112</v>
      </c>
      <c r="G31" s="23" t="s">
        <v>102</v>
      </c>
      <c r="H31" s="24" t="s">
        <v>103</v>
      </c>
      <c r="I31" s="24" t="s">
        <v>104</v>
      </c>
      <c r="J31" s="26" t="s">
        <v>101</v>
      </c>
    </row>
    <row r="32" spans="1:10" ht="15" hidden="1" customHeight="1" x14ac:dyDescent="0.25">
      <c r="A32" s="25" t="s">
        <v>0</v>
      </c>
      <c r="B32" s="25" t="s">
        <v>1</v>
      </c>
      <c r="C32" s="25" t="s">
        <v>2</v>
      </c>
      <c r="D32" s="25" t="s">
        <v>3</v>
      </c>
      <c r="E32" s="25"/>
      <c r="F32" s="1" t="s">
        <v>112</v>
      </c>
      <c r="G32" s="23" t="s">
        <v>102</v>
      </c>
      <c r="H32" s="24" t="s">
        <v>103</v>
      </c>
      <c r="I32" s="24" t="s">
        <v>104</v>
      </c>
      <c r="J32" s="26" t="s">
        <v>101</v>
      </c>
    </row>
    <row r="33" spans="1:10" ht="15" hidden="1" customHeight="1" x14ac:dyDescent="0.25">
      <c r="A33" s="25" t="s">
        <v>0</v>
      </c>
      <c r="B33" s="25" t="s">
        <v>1</v>
      </c>
      <c r="C33" s="25" t="s">
        <v>2</v>
      </c>
      <c r="D33" s="25" t="s">
        <v>3</v>
      </c>
      <c r="E33" s="25"/>
      <c r="F33" s="1" t="s">
        <v>112</v>
      </c>
      <c r="G33" s="23" t="s">
        <v>102</v>
      </c>
      <c r="H33" s="24" t="s">
        <v>103</v>
      </c>
      <c r="I33" s="24" t="s">
        <v>104</v>
      </c>
      <c r="J33" s="26" t="s">
        <v>101</v>
      </c>
    </row>
    <row r="34" spans="1:10" ht="15" hidden="1" customHeight="1" x14ac:dyDescent="0.25">
      <c r="A34" s="25" t="s">
        <v>0</v>
      </c>
      <c r="B34" s="25" t="s">
        <v>1</v>
      </c>
      <c r="C34" s="25" t="s">
        <v>2</v>
      </c>
      <c r="D34" s="25" t="s">
        <v>3</v>
      </c>
      <c r="E34" s="25"/>
      <c r="F34" s="1" t="s">
        <v>112</v>
      </c>
      <c r="G34" s="23" t="s">
        <v>102</v>
      </c>
      <c r="H34" s="24" t="s">
        <v>103</v>
      </c>
      <c r="I34" s="24" t="s">
        <v>104</v>
      </c>
      <c r="J34" s="26" t="s">
        <v>101</v>
      </c>
    </row>
    <row r="35" spans="1:10" ht="15" hidden="1" customHeight="1" x14ac:dyDescent="0.25">
      <c r="A35" s="25" t="s">
        <v>0</v>
      </c>
      <c r="B35" s="25" t="s">
        <v>1</v>
      </c>
      <c r="C35" s="25" t="s">
        <v>2</v>
      </c>
      <c r="D35" s="25" t="s">
        <v>3</v>
      </c>
      <c r="E35" s="25"/>
      <c r="F35" s="1" t="s">
        <v>112</v>
      </c>
      <c r="G35" s="23" t="s">
        <v>102</v>
      </c>
      <c r="H35" s="24" t="s">
        <v>103</v>
      </c>
      <c r="I35" s="24" t="s">
        <v>104</v>
      </c>
      <c r="J35" s="26" t="s">
        <v>101</v>
      </c>
    </row>
    <row r="36" spans="1:10" ht="15" hidden="1" customHeight="1" x14ac:dyDescent="0.25">
      <c r="A36" s="25" t="s">
        <v>0</v>
      </c>
      <c r="B36" s="25" t="s">
        <v>1</v>
      </c>
      <c r="C36" s="25" t="s">
        <v>2</v>
      </c>
      <c r="D36" s="25" t="s">
        <v>3</v>
      </c>
      <c r="E36" s="25"/>
      <c r="F36" s="1" t="s">
        <v>112</v>
      </c>
      <c r="G36" s="23" t="s">
        <v>102</v>
      </c>
      <c r="H36" s="24" t="s">
        <v>103</v>
      </c>
      <c r="I36" s="24" t="s">
        <v>104</v>
      </c>
      <c r="J36" s="26" t="s">
        <v>101</v>
      </c>
    </row>
    <row r="37" spans="1:10" ht="15" hidden="1" customHeight="1" x14ac:dyDescent="0.25">
      <c r="A37" s="25" t="s">
        <v>0</v>
      </c>
      <c r="B37" s="25" t="s">
        <v>1</v>
      </c>
      <c r="C37" s="25" t="s">
        <v>2</v>
      </c>
      <c r="D37" s="25" t="s">
        <v>3</v>
      </c>
      <c r="E37" s="25"/>
      <c r="F37" s="1" t="s">
        <v>112</v>
      </c>
      <c r="G37" s="23" t="s">
        <v>102</v>
      </c>
      <c r="H37" s="24" t="s">
        <v>103</v>
      </c>
      <c r="I37" s="24" t="s">
        <v>104</v>
      </c>
      <c r="J37" s="26" t="s">
        <v>101</v>
      </c>
    </row>
    <row r="38" spans="1:10" ht="15" hidden="1" customHeight="1" x14ac:dyDescent="0.25">
      <c r="A38" s="25" t="s">
        <v>0</v>
      </c>
      <c r="B38" s="25" t="s">
        <v>1</v>
      </c>
      <c r="C38" s="25" t="s">
        <v>2</v>
      </c>
      <c r="D38" s="25" t="s">
        <v>3</v>
      </c>
      <c r="E38" s="25"/>
      <c r="F38" s="1" t="s">
        <v>112</v>
      </c>
      <c r="G38" s="23" t="s">
        <v>102</v>
      </c>
      <c r="H38" s="24" t="s">
        <v>103</v>
      </c>
      <c r="I38" s="24" t="s">
        <v>104</v>
      </c>
      <c r="J38" s="26" t="s">
        <v>101</v>
      </c>
    </row>
    <row r="39" spans="1:10" ht="15" hidden="1" customHeight="1" x14ac:dyDescent="0.25">
      <c r="A39" s="25" t="s">
        <v>0</v>
      </c>
      <c r="B39" s="25" t="s">
        <v>1</v>
      </c>
      <c r="C39" s="25" t="s">
        <v>2</v>
      </c>
      <c r="D39" s="25" t="s">
        <v>3</v>
      </c>
      <c r="E39" s="25"/>
      <c r="F39" s="1" t="s">
        <v>112</v>
      </c>
      <c r="G39" s="23" t="s">
        <v>102</v>
      </c>
      <c r="H39" s="24" t="s">
        <v>103</v>
      </c>
      <c r="I39" s="24" t="s">
        <v>104</v>
      </c>
      <c r="J39" s="26" t="s">
        <v>101</v>
      </c>
    </row>
    <row r="40" spans="1:10" ht="15" hidden="1" customHeight="1" x14ac:dyDescent="0.25">
      <c r="A40" s="25" t="s">
        <v>0</v>
      </c>
      <c r="B40" s="25" t="s">
        <v>1</v>
      </c>
      <c r="C40" s="25" t="s">
        <v>2</v>
      </c>
      <c r="D40" s="25" t="s">
        <v>3</v>
      </c>
      <c r="E40" s="25"/>
      <c r="F40" s="1" t="s">
        <v>112</v>
      </c>
      <c r="G40" s="23" t="s">
        <v>102</v>
      </c>
      <c r="H40" s="24" t="s">
        <v>103</v>
      </c>
      <c r="I40" s="24" t="s">
        <v>104</v>
      </c>
      <c r="J40" s="26" t="s">
        <v>101</v>
      </c>
    </row>
    <row r="41" spans="1:10" ht="15" hidden="1" customHeight="1" x14ac:dyDescent="0.25">
      <c r="A41" s="25" t="s">
        <v>0</v>
      </c>
      <c r="B41" s="25" t="s">
        <v>1</v>
      </c>
      <c r="C41" s="25" t="s">
        <v>2</v>
      </c>
      <c r="D41" s="25" t="s">
        <v>3</v>
      </c>
      <c r="E41" s="25"/>
      <c r="F41" s="1" t="s">
        <v>112</v>
      </c>
      <c r="G41" s="23" t="s">
        <v>102</v>
      </c>
      <c r="H41" s="24" t="s">
        <v>103</v>
      </c>
      <c r="I41" s="24" t="s">
        <v>104</v>
      </c>
      <c r="J41" s="26" t="s">
        <v>101</v>
      </c>
    </row>
    <row r="42" spans="1:10" ht="15" hidden="1" customHeight="1" x14ac:dyDescent="0.25">
      <c r="A42" s="25" t="s">
        <v>0</v>
      </c>
      <c r="B42" s="25" t="s">
        <v>1</v>
      </c>
      <c r="C42" s="25" t="s">
        <v>2</v>
      </c>
      <c r="D42" s="25" t="s">
        <v>3</v>
      </c>
      <c r="E42" s="25"/>
      <c r="F42" s="1" t="s">
        <v>112</v>
      </c>
      <c r="G42" s="23" t="s">
        <v>102</v>
      </c>
      <c r="H42" s="24" t="s">
        <v>103</v>
      </c>
      <c r="I42" s="24" t="s">
        <v>104</v>
      </c>
      <c r="J42" s="26" t="s">
        <v>101</v>
      </c>
    </row>
    <row r="43" spans="1:10" ht="30" x14ac:dyDescent="0.25">
      <c r="A43" s="25" t="s">
        <v>0</v>
      </c>
      <c r="B43" s="25" t="s">
        <v>1</v>
      </c>
      <c r="C43" s="25" t="s">
        <v>2</v>
      </c>
      <c r="D43" s="25" t="s">
        <v>3</v>
      </c>
      <c r="E43" s="25" t="s">
        <v>124</v>
      </c>
      <c r="F43" s="1" t="s">
        <v>112</v>
      </c>
      <c r="G43" s="23" t="s">
        <v>102</v>
      </c>
      <c r="H43" s="24" t="s">
        <v>103</v>
      </c>
      <c r="I43" s="24" t="s">
        <v>104</v>
      </c>
      <c r="J43" s="26" t="s">
        <v>118</v>
      </c>
    </row>
    <row r="44" spans="1:10" ht="16.5" customHeight="1" x14ac:dyDescent="0.25">
      <c r="A44" s="66"/>
      <c r="B44" s="59" t="s">
        <v>20</v>
      </c>
      <c r="C44" s="3" t="s">
        <v>5</v>
      </c>
      <c r="D44" s="3"/>
      <c r="E44" s="14">
        <v>1300</v>
      </c>
      <c r="F44" s="15">
        <f>J44-E44</f>
        <v>1300</v>
      </c>
      <c r="G44" s="16">
        <f>J44/E44-1</f>
        <v>1</v>
      </c>
      <c r="H44" s="18">
        <f>D44*E44</f>
        <v>0</v>
      </c>
      <c r="I44" s="20">
        <f>F44*D44</f>
        <v>0</v>
      </c>
      <c r="J44" s="13">
        <v>2600</v>
      </c>
    </row>
    <row r="45" spans="1:10" ht="15.75" x14ac:dyDescent="0.25">
      <c r="A45" s="67"/>
      <c r="B45" s="60"/>
      <c r="C45" s="3" t="s">
        <v>6</v>
      </c>
      <c r="D45" s="3"/>
      <c r="E45" s="14">
        <v>1300</v>
      </c>
      <c r="F45" s="15">
        <f t="shared" ref="F45:F79" si="0">J45-E45</f>
        <v>1300</v>
      </c>
      <c r="G45" s="16">
        <f t="shared" ref="G45:G79" si="1">J45/E45-1</f>
        <v>1</v>
      </c>
      <c r="H45" s="18">
        <f>D45*E45</f>
        <v>0</v>
      </c>
      <c r="I45" s="20">
        <f>F45*D45</f>
        <v>0</v>
      </c>
      <c r="J45" s="13">
        <v>2600</v>
      </c>
    </row>
    <row r="46" spans="1:10" ht="15.75" x14ac:dyDescent="0.25">
      <c r="A46" s="67"/>
      <c r="B46" s="60"/>
      <c r="C46" s="3" t="s">
        <v>7</v>
      </c>
      <c r="D46" s="3"/>
      <c r="E46" s="14">
        <v>1300</v>
      </c>
      <c r="F46" s="15">
        <f t="shared" si="0"/>
        <v>1300</v>
      </c>
      <c r="G46" s="16">
        <f t="shared" si="1"/>
        <v>1</v>
      </c>
      <c r="H46" s="18">
        <f>D46*E46</f>
        <v>0</v>
      </c>
      <c r="I46" s="20">
        <f>F46*D46</f>
        <v>0</v>
      </c>
      <c r="J46" s="13">
        <v>2600</v>
      </c>
    </row>
    <row r="47" spans="1:10" ht="15.75" x14ac:dyDescent="0.25">
      <c r="A47" s="67"/>
      <c r="B47" s="60"/>
      <c r="C47" s="3"/>
      <c r="D47" s="3"/>
      <c r="E47" s="14">
        <v>1300</v>
      </c>
      <c r="F47" s="15">
        <f t="shared" si="0"/>
        <v>1300</v>
      </c>
      <c r="G47" s="16">
        <f t="shared" si="1"/>
        <v>1</v>
      </c>
      <c r="H47" s="18">
        <f>D47*E47</f>
        <v>0</v>
      </c>
      <c r="I47" s="20">
        <f>F47*D47</f>
        <v>0</v>
      </c>
      <c r="J47" s="13">
        <v>2600</v>
      </c>
    </row>
    <row r="48" spans="1:10" ht="15.75" x14ac:dyDescent="0.25">
      <c r="A48" s="67"/>
      <c r="B48" s="60"/>
      <c r="C48" s="3"/>
      <c r="D48" s="3"/>
      <c r="E48" s="14">
        <v>1300</v>
      </c>
      <c r="F48" s="15">
        <f t="shared" si="0"/>
        <v>1300</v>
      </c>
      <c r="G48" s="16">
        <f t="shared" si="1"/>
        <v>1</v>
      </c>
      <c r="H48" s="18">
        <f>D48*E48</f>
        <v>0</v>
      </c>
      <c r="I48" s="20">
        <f>F48*D48</f>
        <v>0</v>
      </c>
      <c r="J48" s="13">
        <v>2600</v>
      </c>
    </row>
    <row r="49" spans="1:10" ht="15.75" x14ac:dyDescent="0.25">
      <c r="A49" s="68"/>
      <c r="B49" s="61"/>
      <c r="C49" s="3"/>
      <c r="D49" s="3"/>
      <c r="E49" s="14">
        <v>1300</v>
      </c>
      <c r="F49" s="15">
        <f t="shared" si="0"/>
        <v>1300</v>
      </c>
      <c r="G49" s="16">
        <f t="shared" si="1"/>
        <v>1</v>
      </c>
      <c r="H49" s="18">
        <f>D49*E49</f>
        <v>0</v>
      </c>
      <c r="I49" s="20">
        <f>F49*D49</f>
        <v>0</v>
      </c>
      <c r="J49" s="13">
        <v>2600</v>
      </c>
    </row>
    <row r="50" spans="1:10" ht="15.75" x14ac:dyDescent="0.25">
      <c r="A50" s="66"/>
      <c r="B50" s="59" t="s">
        <v>21</v>
      </c>
      <c r="C50" s="3" t="s">
        <v>5</v>
      </c>
      <c r="D50" s="3"/>
      <c r="E50" s="14">
        <v>1300</v>
      </c>
      <c r="F50" s="15">
        <f t="shared" si="0"/>
        <v>1300</v>
      </c>
      <c r="G50" s="16">
        <f t="shared" si="1"/>
        <v>1</v>
      </c>
      <c r="H50" s="18">
        <f>D50*E50</f>
        <v>0</v>
      </c>
      <c r="I50" s="20">
        <f>F50*D50</f>
        <v>0</v>
      </c>
      <c r="J50" s="13">
        <v>2600</v>
      </c>
    </row>
    <row r="51" spans="1:10" ht="15.75" x14ac:dyDescent="0.25">
      <c r="A51" s="67"/>
      <c r="B51" s="60"/>
      <c r="C51" s="3" t="s">
        <v>6</v>
      </c>
      <c r="D51" s="3"/>
      <c r="E51" s="14">
        <v>1300</v>
      </c>
      <c r="F51" s="15">
        <f t="shared" si="0"/>
        <v>1300</v>
      </c>
      <c r="G51" s="16">
        <f t="shared" si="1"/>
        <v>1</v>
      </c>
      <c r="H51" s="18">
        <f>D51*E51</f>
        <v>0</v>
      </c>
      <c r="I51" s="20">
        <f>F51*D51</f>
        <v>0</v>
      </c>
      <c r="J51" s="13">
        <v>2600</v>
      </c>
    </row>
    <row r="52" spans="1:10" ht="15.75" x14ac:dyDescent="0.25">
      <c r="A52" s="67"/>
      <c r="B52" s="60"/>
      <c r="C52" s="3" t="s">
        <v>7</v>
      </c>
      <c r="D52" s="3"/>
      <c r="E52" s="14">
        <v>1300</v>
      </c>
      <c r="F52" s="15">
        <f t="shared" si="0"/>
        <v>1300</v>
      </c>
      <c r="G52" s="16">
        <f t="shared" si="1"/>
        <v>1</v>
      </c>
      <c r="H52" s="18">
        <f>D52*E52</f>
        <v>0</v>
      </c>
      <c r="I52" s="20">
        <f>F52*D52</f>
        <v>0</v>
      </c>
      <c r="J52" s="13">
        <v>2600</v>
      </c>
    </row>
    <row r="53" spans="1:10" ht="15.75" x14ac:dyDescent="0.25">
      <c r="A53" s="67"/>
      <c r="B53" s="60"/>
      <c r="C53" s="3"/>
      <c r="D53" s="3"/>
      <c r="E53" s="14">
        <v>1300</v>
      </c>
      <c r="F53" s="15">
        <f t="shared" si="0"/>
        <v>1300</v>
      </c>
      <c r="G53" s="16">
        <f t="shared" si="1"/>
        <v>1</v>
      </c>
      <c r="H53" s="18">
        <f>D53*E53</f>
        <v>0</v>
      </c>
      <c r="I53" s="20">
        <f>F53*D53</f>
        <v>0</v>
      </c>
      <c r="J53" s="13">
        <v>2600</v>
      </c>
    </row>
    <row r="54" spans="1:10" ht="15.75" x14ac:dyDescent="0.25">
      <c r="A54" s="67"/>
      <c r="B54" s="60"/>
      <c r="C54" s="3"/>
      <c r="D54" s="3">
        <v>3</v>
      </c>
      <c r="E54" s="14">
        <v>1300</v>
      </c>
      <c r="F54" s="15">
        <f t="shared" si="0"/>
        <v>1300</v>
      </c>
      <c r="G54" s="16">
        <f t="shared" si="1"/>
        <v>1</v>
      </c>
      <c r="H54" s="18">
        <f>D54*E54</f>
        <v>3900</v>
      </c>
      <c r="I54" s="20">
        <f>F54*D54</f>
        <v>3900</v>
      </c>
      <c r="J54" s="13">
        <v>2600</v>
      </c>
    </row>
    <row r="55" spans="1:10" ht="15.75" x14ac:dyDescent="0.25">
      <c r="A55" s="68"/>
      <c r="B55" s="61"/>
      <c r="C55" s="3"/>
      <c r="D55" s="3"/>
      <c r="E55" s="14">
        <v>1300</v>
      </c>
      <c r="F55" s="15">
        <f t="shared" si="0"/>
        <v>1300</v>
      </c>
      <c r="G55" s="16">
        <f t="shared" si="1"/>
        <v>1</v>
      </c>
      <c r="H55" s="18">
        <f>D55*E55</f>
        <v>0</v>
      </c>
      <c r="I55" s="20">
        <f>F55*D55</f>
        <v>0</v>
      </c>
      <c r="J55" s="13">
        <v>2600</v>
      </c>
    </row>
    <row r="56" spans="1:10" ht="15.75" x14ac:dyDescent="0.25">
      <c r="A56" s="66"/>
      <c r="B56" s="59" t="s">
        <v>24</v>
      </c>
      <c r="C56" s="3" t="s">
        <v>5</v>
      </c>
      <c r="D56" s="7"/>
      <c r="E56" s="14">
        <v>1300</v>
      </c>
      <c r="F56" s="15">
        <f t="shared" si="0"/>
        <v>1300</v>
      </c>
      <c r="G56" s="16">
        <f t="shared" si="1"/>
        <v>1</v>
      </c>
      <c r="H56" s="18">
        <f>D56*E56</f>
        <v>0</v>
      </c>
      <c r="I56" s="20">
        <f>F56*D56</f>
        <v>0</v>
      </c>
      <c r="J56" s="13">
        <v>2600</v>
      </c>
    </row>
    <row r="57" spans="1:10" ht="15.75" x14ac:dyDescent="0.25">
      <c r="A57" s="67"/>
      <c r="B57" s="60"/>
      <c r="C57" s="3" t="s">
        <v>6</v>
      </c>
      <c r="D57" s="7"/>
      <c r="E57" s="14">
        <v>1300</v>
      </c>
      <c r="F57" s="15">
        <f t="shared" si="0"/>
        <v>1300</v>
      </c>
      <c r="G57" s="16">
        <f t="shared" si="1"/>
        <v>1</v>
      </c>
      <c r="H57" s="18">
        <f>D57*E57</f>
        <v>0</v>
      </c>
      <c r="I57" s="20">
        <f>F57*D57</f>
        <v>0</v>
      </c>
      <c r="J57" s="13">
        <v>2600</v>
      </c>
    </row>
    <row r="58" spans="1:10" ht="15.75" x14ac:dyDescent="0.25">
      <c r="A58" s="67"/>
      <c r="B58" s="60"/>
      <c r="C58" s="3" t="s">
        <v>7</v>
      </c>
      <c r="D58" s="7"/>
      <c r="E58" s="14">
        <v>1300</v>
      </c>
      <c r="F58" s="15">
        <f t="shared" si="0"/>
        <v>1300</v>
      </c>
      <c r="G58" s="16">
        <f t="shared" si="1"/>
        <v>1</v>
      </c>
      <c r="H58" s="18">
        <f>D58*E58</f>
        <v>0</v>
      </c>
      <c r="I58" s="20">
        <f>F58*D58</f>
        <v>0</v>
      </c>
      <c r="J58" s="13">
        <v>2600</v>
      </c>
    </row>
    <row r="59" spans="1:10" ht="15.75" x14ac:dyDescent="0.25">
      <c r="A59" s="67"/>
      <c r="B59" s="60"/>
      <c r="C59" s="3"/>
      <c r="D59" s="7"/>
      <c r="E59" s="14">
        <v>1300</v>
      </c>
      <c r="F59" s="15">
        <f t="shared" si="0"/>
        <v>1300</v>
      </c>
      <c r="G59" s="16">
        <f t="shared" si="1"/>
        <v>1</v>
      </c>
      <c r="H59" s="18">
        <f>D59*E59</f>
        <v>0</v>
      </c>
      <c r="I59" s="20">
        <f>F59*D59</f>
        <v>0</v>
      </c>
      <c r="J59" s="13">
        <v>2600</v>
      </c>
    </row>
    <row r="60" spans="1:10" ht="15.75" x14ac:dyDescent="0.25">
      <c r="A60" s="67"/>
      <c r="B60" s="60"/>
      <c r="C60" s="3"/>
      <c r="D60" s="7"/>
      <c r="E60" s="14">
        <v>1300</v>
      </c>
      <c r="F60" s="15">
        <f t="shared" si="0"/>
        <v>1300</v>
      </c>
      <c r="G60" s="16">
        <f t="shared" si="1"/>
        <v>1</v>
      </c>
      <c r="H60" s="18">
        <f>D60*E60</f>
        <v>0</v>
      </c>
      <c r="I60" s="20">
        <f>F60*D60</f>
        <v>0</v>
      </c>
      <c r="J60" s="13">
        <v>2600</v>
      </c>
    </row>
    <row r="61" spans="1:10" ht="15.75" x14ac:dyDescent="0.25">
      <c r="A61" s="68"/>
      <c r="B61" s="61"/>
      <c r="C61" s="3"/>
      <c r="D61" s="7"/>
      <c r="E61" s="14">
        <v>1300</v>
      </c>
      <c r="F61" s="15">
        <f t="shared" si="0"/>
        <v>1300</v>
      </c>
      <c r="G61" s="16">
        <f t="shared" si="1"/>
        <v>1</v>
      </c>
      <c r="H61" s="18">
        <f>D61*E61</f>
        <v>0</v>
      </c>
      <c r="I61" s="20">
        <f>F61*D61</f>
        <v>0</v>
      </c>
      <c r="J61" s="13">
        <v>2600</v>
      </c>
    </row>
    <row r="62" spans="1:10" ht="15.75" x14ac:dyDescent="0.25">
      <c r="A62" s="66"/>
      <c r="B62" s="59" t="s">
        <v>30</v>
      </c>
      <c r="C62" s="3" t="s">
        <v>5</v>
      </c>
      <c r="D62" s="3"/>
      <c r="E62" s="14">
        <v>1300</v>
      </c>
      <c r="F62" s="15">
        <f t="shared" si="0"/>
        <v>1300</v>
      </c>
      <c r="G62" s="16">
        <f t="shared" si="1"/>
        <v>1</v>
      </c>
      <c r="H62" s="18">
        <f>D62*E62</f>
        <v>0</v>
      </c>
      <c r="I62" s="20">
        <f>F62*D62</f>
        <v>0</v>
      </c>
      <c r="J62" s="13">
        <v>2600</v>
      </c>
    </row>
    <row r="63" spans="1:10" ht="15.75" x14ac:dyDescent="0.25">
      <c r="A63" s="67"/>
      <c r="B63" s="60"/>
      <c r="C63" s="3" t="s">
        <v>6</v>
      </c>
      <c r="D63" s="3"/>
      <c r="E63" s="14">
        <v>1300</v>
      </c>
      <c r="F63" s="15">
        <f t="shared" si="0"/>
        <v>1300</v>
      </c>
      <c r="G63" s="16">
        <f t="shared" si="1"/>
        <v>1</v>
      </c>
      <c r="H63" s="18">
        <f>D63*E63</f>
        <v>0</v>
      </c>
      <c r="I63" s="20">
        <f>F63*D63</f>
        <v>0</v>
      </c>
      <c r="J63" s="13">
        <v>2600</v>
      </c>
    </row>
    <row r="64" spans="1:10" ht="15.75" x14ac:dyDescent="0.25">
      <c r="A64" s="67"/>
      <c r="B64" s="60"/>
      <c r="C64" s="3" t="s">
        <v>7</v>
      </c>
      <c r="D64" s="3"/>
      <c r="E64" s="14">
        <v>1300</v>
      </c>
      <c r="F64" s="15">
        <f t="shared" si="0"/>
        <v>1300</v>
      </c>
      <c r="G64" s="16">
        <f t="shared" si="1"/>
        <v>1</v>
      </c>
      <c r="H64" s="18">
        <f>D64*E64</f>
        <v>0</v>
      </c>
      <c r="I64" s="20">
        <f>F64*D64</f>
        <v>0</v>
      </c>
      <c r="J64" s="13">
        <v>2600</v>
      </c>
    </row>
    <row r="65" spans="1:10" ht="15.75" x14ac:dyDescent="0.25">
      <c r="A65" s="67"/>
      <c r="B65" s="60"/>
      <c r="C65" s="3"/>
      <c r="D65" s="3"/>
      <c r="E65" s="14">
        <v>1300</v>
      </c>
      <c r="F65" s="15">
        <f t="shared" si="0"/>
        <v>1300</v>
      </c>
      <c r="G65" s="16">
        <f t="shared" si="1"/>
        <v>1</v>
      </c>
      <c r="H65" s="18">
        <f>D65*E65</f>
        <v>0</v>
      </c>
      <c r="I65" s="20">
        <f>F65*D65</f>
        <v>0</v>
      </c>
      <c r="J65" s="13">
        <v>2600</v>
      </c>
    </row>
    <row r="66" spans="1:10" ht="15.75" x14ac:dyDescent="0.25">
      <c r="A66" s="67"/>
      <c r="B66" s="60"/>
      <c r="C66" s="3"/>
      <c r="D66" s="3"/>
      <c r="E66" s="14">
        <v>1300</v>
      </c>
      <c r="F66" s="15">
        <f t="shared" si="0"/>
        <v>1300</v>
      </c>
      <c r="G66" s="16">
        <f t="shared" si="1"/>
        <v>1</v>
      </c>
      <c r="H66" s="18">
        <f>D66*E66</f>
        <v>0</v>
      </c>
      <c r="I66" s="20">
        <f>F66*D66</f>
        <v>0</v>
      </c>
      <c r="J66" s="13">
        <v>2600</v>
      </c>
    </row>
    <row r="67" spans="1:10" ht="15.75" x14ac:dyDescent="0.25">
      <c r="A67" s="68"/>
      <c r="B67" s="61"/>
      <c r="C67" s="3"/>
      <c r="D67" s="3"/>
      <c r="E67" s="14">
        <v>1300</v>
      </c>
      <c r="F67" s="15">
        <f t="shared" si="0"/>
        <v>1300</v>
      </c>
      <c r="G67" s="16">
        <f t="shared" si="1"/>
        <v>1</v>
      </c>
      <c r="H67" s="18">
        <f>D67*E67</f>
        <v>0</v>
      </c>
      <c r="I67" s="20">
        <f>F67*D67</f>
        <v>0</v>
      </c>
      <c r="J67" s="13">
        <v>2600</v>
      </c>
    </row>
    <row r="68" spans="1:10" ht="15.75" x14ac:dyDescent="0.25">
      <c r="A68" s="66"/>
      <c r="B68" s="59" t="s">
        <v>27</v>
      </c>
      <c r="C68" s="3" t="s">
        <v>5</v>
      </c>
      <c r="D68" s="3"/>
      <c r="E68" s="14">
        <v>1300</v>
      </c>
      <c r="F68" s="15">
        <f t="shared" si="0"/>
        <v>1300</v>
      </c>
      <c r="G68" s="16">
        <f t="shared" si="1"/>
        <v>1</v>
      </c>
      <c r="H68" s="18">
        <f>D68*E68</f>
        <v>0</v>
      </c>
      <c r="I68" s="20">
        <f>F68*D68</f>
        <v>0</v>
      </c>
      <c r="J68" s="13">
        <v>2600</v>
      </c>
    </row>
    <row r="69" spans="1:10" ht="15.75" x14ac:dyDescent="0.25">
      <c r="A69" s="67"/>
      <c r="B69" s="60"/>
      <c r="C69" s="3" t="s">
        <v>6</v>
      </c>
      <c r="D69" s="3"/>
      <c r="E69" s="14">
        <v>1300</v>
      </c>
      <c r="F69" s="15">
        <f t="shared" si="0"/>
        <v>1300</v>
      </c>
      <c r="G69" s="16">
        <f t="shared" si="1"/>
        <v>1</v>
      </c>
      <c r="H69" s="18">
        <f>D69*E69</f>
        <v>0</v>
      </c>
      <c r="I69" s="20">
        <f>F69*D69</f>
        <v>0</v>
      </c>
      <c r="J69" s="13">
        <v>2600</v>
      </c>
    </row>
    <row r="70" spans="1:10" ht="15.75" x14ac:dyDescent="0.25">
      <c r="A70" s="67"/>
      <c r="B70" s="60"/>
      <c r="C70" s="3" t="s">
        <v>7</v>
      </c>
      <c r="D70" s="3">
        <v>1</v>
      </c>
      <c r="E70" s="14">
        <v>1300</v>
      </c>
      <c r="F70" s="15">
        <f t="shared" si="0"/>
        <v>1300</v>
      </c>
      <c r="G70" s="16">
        <f t="shared" si="1"/>
        <v>1</v>
      </c>
      <c r="H70" s="18">
        <f>D70*E70</f>
        <v>1300</v>
      </c>
      <c r="I70" s="20">
        <f>F70*D70</f>
        <v>1300</v>
      </c>
      <c r="J70" s="13">
        <v>2600</v>
      </c>
    </row>
    <row r="71" spans="1:10" ht="15.75" x14ac:dyDescent="0.25">
      <c r="A71" s="67"/>
      <c r="B71" s="60"/>
      <c r="C71" s="3"/>
      <c r="D71" s="3"/>
      <c r="E71" s="14">
        <v>1300</v>
      </c>
      <c r="F71" s="15">
        <f t="shared" si="0"/>
        <v>1300</v>
      </c>
      <c r="G71" s="16">
        <f t="shared" si="1"/>
        <v>1</v>
      </c>
      <c r="H71" s="18">
        <f>D71*E71</f>
        <v>0</v>
      </c>
      <c r="I71" s="20">
        <f>F71*D71</f>
        <v>0</v>
      </c>
      <c r="J71" s="13">
        <v>2600</v>
      </c>
    </row>
    <row r="72" spans="1:10" ht="15.75" x14ac:dyDescent="0.25">
      <c r="A72" s="67"/>
      <c r="B72" s="60"/>
      <c r="C72" s="3"/>
      <c r="D72" s="3"/>
      <c r="E72" s="14">
        <v>1300</v>
      </c>
      <c r="F72" s="15">
        <f t="shared" si="0"/>
        <v>1300</v>
      </c>
      <c r="G72" s="16">
        <f t="shared" si="1"/>
        <v>1</v>
      </c>
      <c r="H72" s="18">
        <f>D72*E72</f>
        <v>0</v>
      </c>
      <c r="I72" s="20">
        <f>F72*D72</f>
        <v>0</v>
      </c>
      <c r="J72" s="13">
        <v>2600</v>
      </c>
    </row>
    <row r="73" spans="1:10" ht="15.75" x14ac:dyDescent="0.25">
      <c r="A73" s="68"/>
      <c r="B73" s="61"/>
      <c r="C73" s="3"/>
      <c r="D73" s="3"/>
      <c r="E73" s="14">
        <v>1300</v>
      </c>
      <c r="F73" s="15">
        <f t="shared" si="0"/>
        <v>1300</v>
      </c>
      <c r="G73" s="16">
        <f t="shared" si="1"/>
        <v>1</v>
      </c>
      <c r="H73" s="18">
        <f>D73*E73</f>
        <v>0</v>
      </c>
      <c r="I73" s="20">
        <f>F73*D73</f>
        <v>0</v>
      </c>
      <c r="J73" s="13">
        <v>2600</v>
      </c>
    </row>
    <row r="74" spans="1:10" ht="15.75" x14ac:dyDescent="0.25">
      <c r="A74" s="66"/>
      <c r="B74" s="59" t="s">
        <v>120</v>
      </c>
      <c r="C74" s="3" t="s">
        <v>5</v>
      </c>
      <c r="D74" s="3"/>
      <c r="E74" s="14">
        <v>1600</v>
      </c>
      <c r="F74" s="15">
        <f t="shared" si="0"/>
        <v>1200</v>
      </c>
      <c r="G74" s="16">
        <f t="shared" si="1"/>
        <v>0.75</v>
      </c>
      <c r="H74" s="18">
        <f>D74*E74</f>
        <v>0</v>
      </c>
      <c r="I74" s="20">
        <f>F74*D74</f>
        <v>0</v>
      </c>
      <c r="J74" s="13">
        <v>2800</v>
      </c>
    </row>
    <row r="75" spans="1:10" ht="15.75" x14ac:dyDescent="0.25">
      <c r="A75" s="67"/>
      <c r="B75" s="60"/>
      <c r="C75" s="3" t="s">
        <v>6</v>
      </c>
      <c r="D75" s="3"/>
      <c r="E75" s="14">
        <v>1600</v>
      </c>
      <c r="F75" s="15">
        <f t="shared" si="0"/>
        <v>1200</v>
      </c>
      <c r="G75" s="16">
        <f t="shared" si="1"/>
        <v>0.75</v>
      </c>
      <c r="H75" s="18">
        <f>D75*E75</f>
        <v>0</v>
      </c>
      <c r="I75" s="20">
        <f>F75*D75</f>
        <v>0</v>
      </c>
      <c r="J75" s="13">
        <v>2800</v>
      </c>
    </row>
    <row r="76" spans="1:10" ht="15.75" x14ac:dyDescent="0.25">
      <c r="A76" s="67"/>
      <c r="B76" s="60"/>
      <c r="C76" s="3" t="s">
        <v>7</v>
      </c>
      <c r="D76" s="3"/>
      <c r="E76" s="14">
        <v>1600</v>
      </c>
      <c r="F76" s="15">
        <f t="shared" si="0"/>
        <v>1200</v>
      </c>
      <c r="G76" s="16">
        <f t="shared" si="1"/>
        <v>0.75</v>
      </c>
      <c r="H76" s="18">
        <f>D76*E76</f>
        <v>0</v>
      </c>
      <c r="I76" s="20">
        <f>F76*D76</f>
        <v>0</v>
      </c>
      <c r="J76" s="13">
        <v>2800</v>
      </c>
    </row>
    <row r="77" spans="1:10" ht="15.75" x14ac:dyDescent="0.25">
      <c r="A77" s="67"/>
      <c r="B77" s="60"/>
      <c r="C77" s="3"/>
      <c r="D77" s="3"/>
      <c r="E77" s="14">
        <v>1600</v>
      </c>
      <c r="F77" s="15">
        <f t="shared" si="0"/>
        <v>1200</v>
      </c>
      <c r="G77" s="16">
        <f t="shared" si="1"/>
        <v>0.75</v>
      </c>
      <c r="H77" s="18">
        <f>D77*E77</f>
        <v>0</v>
      </c>
      <c r="I77" s="20">
        <f>F77*D77</f>
        <v>0</v>
      </c>
      <c r="J77" s="13">
        <v>2800</v>
      </c>
    </row>
    <row r="78" spans="1:10" ht="15.75" x14ac:dyDescent="0.25">
      <c r="A78" s="67"/>
      <c r="B78" s="60"/>
      <c r="C78" s="3"/>
      <c r="D78" s="3"/>
      <c r="E78" s="14">
        <v>1600</v>
      </c>
      <c r="F78" s="15">
        <f t="shared" si="0"/>
        <v>1200</v>
      </c>
      <c r="G78" s="16">
        <f t="shared" si="1"/>
        <v>0.75</v>
      </c>
      <c r="H78" s="18">
        <f>D78*E78</f>
        <v>0</v>
      </c>
      <c r="I78" s="20">
        <f>F78*D78</f>
        <v>0</v>
      </c>
      <c r="J78" s="13">
        <v>2800</v>
      </c>
    </row>
    <row r="79" spans="1:10" ht="15.75" x14ac:dyDescent="0.25">
      <c r="A79" s="68"/>
      <c r="B79" s="61"/>
      <c r="C79" s="3"/>
      <c r="D79" s="3"/>
      <c r="E79" s="14">
        <v>1600</v>
      </c>
      <c r="F79" s="15">
        <f t="shared" si="0"/>
        <v>1200</v>
      </c>
      <c r="G79" s="16">
        <f t="shared" si="1"/>
        <v>0.75</v>
      </c>
      <c r="H79" s="18">
        <f>D79*E79</f>
        <v>0</v>
      </c>
      <c r="I79" s="20">
        <f>F79*D79</f>
        <v>0</v>
      </c>
      <c r="J79" s="13">
        <v>2800</v>
      </c>
    </row>
    <row r="80" spans="1:10" ht="15.75" x14ac:dyDescent="0.25">
      <c r="A80" s="56"/>
      <c r="B80" s="59" t="s">
        <v>95</v>
      </c>
      <c r="C80" s="3"/>
      <c r="D80" s="3"/>
      <c r="E80" s="14">
        <v>1700</v>
      </c>
      <c r="F80" s="15">
        <f t="shared" ref="F80:F115" si="2">J80-E80</f>
        <v>1300</v>
      </c>
      <c r="G80" s="16">
        <f t="shared" ref="G80:G115" si="3">J80/E80-1</f>
        <v>0.76470588235294112</v>
      </c>
      <c r="H80" s="18">
        <f>D80*E80</f>
        <v>0</v>
      </c>
      <c r="I80" s="20">
        <f>F80*D80</f>
        <v>0</v>
      </c>
      <c r="J80" s="13">
        <v>3000</v>
      </c>
    </row>
    <row r="81" spans="1:10" ht="15.75" x14ac:dyDescent="0.25">
      <c r="A81" s="57"/>
      <c r="B81" s="60"/>
      <c r="C81" s="3" t="s">
        <v>6</v>
      </c>
      <c r="D81" s="3"/>
      <c r="E81" s="14">
        <v>1700</v>
      </c>
      <c r="F81" s="15">
        <f t="shared" si="2"/>
        <v>1300</v>
      </c>
      <c r="G81" s="16">
        <f t="shared" si="3"/>
        <v>0.76470588235294112</v>
      </c>
      <c r="H81" s="18">
        <f>D81*E81</f>
        <v>0</v>
      </c>
      <c r="I81" s="20">
        <f>F81*D81</f>
        <v>0</v>
      </c>
      <c r="J81" s="13">
        <v>3000</v>
      </c>
    </row>
    <row r="82" spans="1:10" ht="15.75" x14ac:dyDescent="0.25">
      <c r="A82" s="57"/>
      <c r="B82" s="60"/>
      <c r="C82" s="3" t="s">
        <v>7</v>
      </c>
      <c r="D82" s="3"/>
      <c r="E82" s="14">
        <v>1700</v>
      </c>
      <c r="F82" s="15">
        <f t="shared" si="2"/>
        <v>1300</v>
      </c>
      <c r="G82" s="16">
        <f t="shared" si="3"/>
        <v>0.76470588235294112</v>
      </c>
      <c r="H82" s="18">
        <f>D82*E82</f>
        <v>0</v>
      </c>
      <c r="I82" s="20">
        <f>F82*D82</f>
        <v>0</v>
      </c>
      <c r="J82" s="13">
        <v>3000</v>
      </c>
    </row>
    <row r="83" spans="1:10" ht="15.75" x14ac:dyDescent="0.25">
      <c r="A83" s="57"/>
      <c r="B83" s="60"/>
      <c r="C83" s="3" t="s">
        <v>8</v>
      </c>
      <c r="D83" s="3"/>
      <c r="E83" s="14">
        <v>1700</v>
      </c>
      <c r="F83" s="15">
        <f t="shared" si="2"/>
        <v>1300</v>
      </c>
      <c r="G83" s="16">
        <f t="shared" si="3"/>
        <v>0.76470588235294112</v>
      </c>
      <c r="H83" s="18">
        <f>D83*E83</f>
        <v>0</v>
      </c>
      <c r="I83" s="20">
        <f>F83*D83</f>
        <v>0</v>
      </c>
      <c r="J83" s="13">
        <v>3000</v>
      </c>
    </row>
    <row r="84" spans="1:10" ht="15.75" x14ac:dyDescent="0.25">
      <c r="A84" s="57"/>
      <c r="B84" s="60"/>
      <c r="C84" s="3"/>
      <c r="D84" s="3">
        <v>3</v>
      </c>
      <c r="E84" s="14">
        <v>1700</v>
      </c>
      <c r="F84" s="15">
        <f t="shared" si="2"/>
        <v>1300</v>
      </c>
      <c r="G84" s="16">
        <f t="shared" si="3"/>
        <v>0.76470588235294112</v>
      </c>
      <c r="H84" s="18">
        <f>D84*E84</f>
        <v>5100</v>
      </c>
      <c r="I84" s="20">
        <f>F84*D84</f>
        <v>3900</v>
      </c>
      <c r="J84" s="13">
        <v>3000</v>
      </c>
    </row>
    <row r="85" spans="1:10" ht="15.75" x14ac:dyDescent="0.25">
      <c r="A85" s="58"/>
      <c r="B85" s="61"/>
      <c r="C85" s="3"/>
      <c r="D85" s="3"/>
      <c r="E85" s="14">
        <v>1700</v>
      </c>
      <c r="F85" s="15">
        <f t="shared" si="2"/>
        <v>1300</v>
      </c>
      <c r="G85" s="16">
        <f t="shared" si="3"/>
        <v>0.76470588235294112</v>
      </c>
      <c r="H85" s="18">
        <f>D85*E85</f>
        <v>0</v>
      </c>
      <c r="I85" s="20">
        <f>F85*D85</f>
        <v>0</v>
      </c>
      <c r="J85" s="13">
        <v>3000</v>
      </c>
    </row>
    <row r="86" spans="1:10" ht="15.75" x14ac:dyDescent="0.25">
      <c r="A86" s="56"/>
      <c r="B86" s="65" t="s">
        <v>96</v>
      </c>
      <c r="C86" s="3"/>
      <c r="D86" s="3"/>
      <c r="E86" s="14">
        <v>1700</v>
      </c>
      <c r="F86" s="15">
        <f t="shared" si="2"/>
        <v>1300</v>
      </c>
      <c r="G86" s="16">
        <f t="shared" si="3"/>
        <v>0.76470588235294112</v>
      </c>
      <c r="H86" s="18">
        <f>D86*E86</f>
        <v>0</v>
      </c>
      <c r="I86" s="20">
        <f>F86*D86</f>
        <v>0</v>
      </c>
      <c r="J86" s="13">
        <v>3000</v>
      </c>
    </row>
    <row r="87" spans="1:10" ht="15.75" x14ac:dyDescent="0.25">
      <c r="A87" s="57"/>
      <c r="B87" s="65"/>
      <c r="C87" s="3" t="s">
        <v>6</v>
      </c>
      <c r="D87" s="3"/>
      <c r="E87" s="14">
        <v>1700</v>
      </c>
      <c r="F87" s="15">
        <f t="shared" si="2"/>
        <v>1300</v>
      </c>
      <c r="G87" s="16">
        <f t="shared" si="3"/>
        <v>0.76470588235294112</v>
      </c>
      <c r="H87" s="18">
        <f>D87*E87</f>
        <v>0</v>
      </c>
      <c r="I87" s="20">
        <f>F87*D87</f>
        <v>0</v>
      </c>
      <c r="J87" s="13">
        <v>3000</v>
      </c>
    </row>
    <row r="88" spans="1:10" ht="15.75" x14ac:dyDescent="0.25">
      <c r="A88" s="57"/>
      <c r="B88" s="65"/>
      <c r="C88" s="3" t="s">
        <v>7</v>
      </c>
      <c r="D88" s="3"/>
      <c r="E88" s="14">
        <v>1700</v>
      </c>
      <c r="F88" s="15">
        <f t="shared" si="2"/>
        <v>1300</v>
      </c>
      <c r="G88" s="16">
        <f t="shared" si="3"/>
        <v>0.76470588235294112</v>
      </c>
      <c r="H88" s="18">
        <f>D88*E88</f>
        <v>0</v>
      </c>
      <c r="I88" s="20">
        <f>F88*D88</f>
        <v>0</v>
      </c>
      <c r="J88" s="13">
        <v>3000</v>
      </c>
    </row>
    <row r="89" spans="1:10" ht="15.75" x14ac:dyDescent="0.25">
      <c r="A89" s="57"/>
      <c r="B89" s="65"/>
      <c r="C89" s="3" t="s">
        <v>8</v>
      </c>
      <c r="D89" s="3"/>
      <c r="E89" s="14">
        <v>1700</v>
      </c>
      <c r="F89" s="15">
        <f t="shared" si="2"/>
        <v>1300</v>
      </c>
      <c r="G89" s="16">
        <f t="shared" si="3"/>
        <v>0.76470588235294112</v>
      </c>
      <c r="H89" s="18">
        <f>D89*E89</f>
        <v>0</v>
      </c>
      <c r="I89" s="20">
        <f>F89*D89</f>
        <v>0</v>
      </c>
      <c r="J89" s="13">
        <v>3000</v>
      </c>
    </row>
    <row r="90" spans="1:10" ht="15.75" x14ac:dyDescent="0.25">
      <c r="A90" s="57"/>
      <c r="B90" s="65"/>
      <c r="C90" s="3"/>
      <c r="D90" s="3"/>
      <c r="E90" s="14">
        <v>1700</v>
      </c>
      <c r="F90" s="15">
        <f t="shared" si="2"/>
        <v>1300</v>
      </c>
      <c r="G90" s="16">
        <f t="shared" si="3"/>
        <v>0.76470588235294112</v>
      </c>
      <c r="H90" s="18">
        <f>D90*E90</f>
        <v>0</v>
      </c>
      <c r="I90" s="20">
        <f>F90*D90</f>
        <v>0</v>
      </c>
      <c r="J90" s="13">
        <v>3000</v>
      </c>
    </row>
    <row r="91" spans="1:10" ht="15.75" x14ac:dyDescent="0.25">
      <c r="A91" s="58"/>
      <c r="B91" s="65"/>
      <c r="C91" s="3"/>
      <c r="D91" s="3"/>
      <c r="E91" s="14">
        <v>1700</v>
      </c>
      <c r="F91" s="15">
        <f t="shared" si="2"/>
        <v>1300</v>
      </c>
      <c r="G91" s="16">
        <f t="shared" si="3"/>
        <v>0.76470588235294112</v>
      </c>
      <c r="H91" s="18">
        <f>D91*E91</f>
        <v>0</v>
      </c>
      <c r="I91" s="20">
        <f>F91*D91</f>
        <v>0</v>
      </c>
      <c r="J91" s="13">
        <v>3000</v>
      </c>
    </row>
    <row r="92" spans="1:10" ht="15.75" x14ac:dyDescent="0.25">
      <c r="A92" s="56"/>
      <c r="B92" s="65" t="s">
        <v>97</v>
      </c>
      <c r="C92" s="3"/>
      <c r="D92" s="3"/>
      <c r="E92" s="14">
        <v>1700</v>
      </c>
      <c r="F92" s="15">
        <f t="shared" si="2"/>
        <v>1300</v>
      </c>
      <c r="G92" s="16">
        <f t="shared" si="3"/>
        <v>0.76470588235294112</v>
      </c>
      <c r="H92" s="18">
        <f>D92*E92</f>
        <v>0</v>
      </c>
      <c r="I92" s="20">
        <f>F92*D92</f>
        <v>0</v>
      </c>
      <c r="J92" s="13">
        <v>3000</v>
      </c>
    </row>
    <row r="93" spans="1:10" ht="15.75" x14ac:dyDescent="0.25">
      <c r="A93" s="57"/>
      <c r="B93" s="65"/>
      <c r="C93" s="3" t="s">
        <v>6</v>
      </c>
      <c r="D93" s="3"/>
      <c r="E93" s="14">
        <v>1700</v>
      </c>
      <c r="F93" s="15">
        <f t="shared" si="2"/>
        <v>1300</v>
      </c>
      <c r="G93" s="16">
        <f t="shared" si="3"/>
        <v>0.76470588235294112</v>
      </c>
      <c r="H93" s="18">
        <f>D93*E93</f>
        <v>0</v>
      </c>
      <c r="I93" s="20">
        <f>F93*D93</f>
        <v>0</v>
      </c>
      <c r="J93" s="13">
        <v>3000</v>
      </c>
    </row>
    <row r="94" spans="1:10" ht="15.75" x14ac:dyDescent="0.25">
      <c r="A94" s="57"/>
      <c r="B94" s="65"/>
      <c r="C94" s="3" t="s">
        <v>7</v>
      </c>
      <c r="D94" s="3"/>
      <c r="E94" s="14">
        <v>1700</v>
      </c>
      <c r="F94" s="15">
        <f t="shared" si="2"/>
        <v>1300</v>
      </c>
      <c r="G94" s="16">
        <f t="shared" si="3"/>
        <v>0.76470588235294112</v>
      </c>
      <c r="H94" s="18">
        <f>D94*E94</f>
        <v>0</v>
      </c>
      <c r="I94" s="20">
        <f>F94*D94</f>
        <v>0</v>
      </c>
      <c r="J94" s="13">
        <v>3000</v>
      </c>
    </row>
    <row r="95" spans="1:10" ht="15.75" x14ac:dyDescent="0.25">
      <c r="A95" s="57"/>
      <c r="B95" s="65"/>
      <c r="C95" s="3" t="s">
        <v>8</v>
      </c>
      <c r="D95" s="3"/>
      <c r="E95" s="14">
        <v>1700</v>
      </c>
      <c r="F95" s="15">
        <f t="shared" si="2"/>
        <v>1300</v>
      </c>
      <c r="G95" s="16">
        <f t="shared" si="3"/>
        <v>0.76470588235294112</v>
      </c>
      <c r="H95" s="18">
        <f>D95*E95</f>
        <v>0</v>
      </c>
      <c r="I95" s="20">
        <f>F95*D95</f>
        <v>0</v>
      </c>
      <c r="J95" s="13">
        <v>3000</v>
      </c>
    </row>
    <row r="96" spans="1:10" ht="15.75" x14ac:dyDescent="0.25">
      <c r="A96" s="57"/>
      <c r="B96" s="65"/>
      <c r="C96" s="3"/>
      <c r="D96" s="3"/>
      <c r="E96" s="14">
        <v>1700</v>
      </c>
      <c r="F96" s="15">
        <f t="shared" si="2"/>
        <v>1300</v>
      </c>
      <c r="G96" s="16">
        <f t="shared" si="3"/>
        <v>0.76470588235294112</v>
      </c>
      <c r="H96" s="18">
        <f>D96*E96</f>
        <v>0</v>
      </c>
      <c r="I96" s="20">
        <f>F96*D96</f>
        <v>0</v>
      </c>
      <c r="J96" s="13">
        <v>3000</v>
      </c>
    </row>
    <row r="97" spans="1:10" ht="15.75" x14ac:dyDescent="0.25">
      <c r="A97" s="58"/>
      <c r="B97" s="65"/>
      <c r="C97" s="3"/>
      <c r="D97" s="3"/>
      <c r="E97" s="14">
        <v>1700</v>
      </c>
      <c r="F97" s="15">
        <f t="shared" si="2"/>
        <v>1300</v>
      </c>
      <c r="G97" s="16">
        <f t="shared" si="3"/>
        <v>0.76470588235294112</v>
      </c>
      <c r="H97" s="18">
        <f>D97*E97</f>
        <v>0</v>
      </c>
      <c r="I97" s="20">
        <f>F97*D97</f>
        <v>0</v>
      </c>
      <c r="J97" s="13">
        <v>3000</v>
      </c>
    </row>
    <row r="98" spans="1:10" ht="15.75" x14ac:dyDescent="0.25">
      <c r="A98" s="56"/>
      <c r="B98" s="59" t="s">
        <v>98</v>
      </c>
      <c r="C98" s="3"/>
      <c r="D98" s="3"/>
      <c r="E98" s="14">
        <v>1400</v>
      </c>
      <c r="F98" s="15">
        <f t="shared" si="2"/>
        <v>1200</v>
      </c>
      <c r="G98" s="16">
        <f t="shared" si="3"/>
        <v>0.85714285714285721</v>
      </c>
      <c r="H98" s="18">
        <f>D98*E98</f>
        <v>0</v>
      </c>
      <c r="I98" s="20">
        <f>F98*D98</f>
        <v>0</v>
      </c>
      <c r="J98" s="13">
        <v>2600</v>
      </c>
    </row>
    <row r="99" spans="1:10" ht="15.75" x14ac:dyDescent="0.25">
      <c r="A99" s="57"/>
      <c r="B99" s="60"/>
      <c r="C99" s="3" t="s">
        <v>6</v>
      </c>
      <c r="D99" s="3"/>
      <c r="E99" s="14">
        <v>1400</v>
      </c>
      <c r="F99" s="15">
        <f t="shared" si="2"/>
        <v>1200</v>
      </c>
      <c r="G99" s="16">
        <f t="shared" si="3"/>
        <v>0.85714285714285721</v>
      </c>
      <c r="H99" s="18">
        <f>D99*E99</f>
        <v>0</v>
      </c>
      <c r="I99" s="20">
        <f>F99*D99</f>
        <v>0</v>
      </c>
      <c r="J99" s="13">
        <v>2600</v>
      </c>
    </row>
    <row r="100" spans="1:10" ht="15.75" x14ac:dyDescent="0.25">
      <c r="A100" s="57"/>
      <c r="B100" s="60"/>
      <c r="C100" s="3" t="s">
        <v>7</v>
      </c>
      <c r="D100" s="3"/>
      <c r="E100" s="14">
        <v>1400</v>
      </c>
      <c r="F100" s="15">
        <f t="shared" si="2"/>
        <v>1200</v>
      </c>
      <c r="G100" s="16">
        <f t="shared" si="3"/>
        <v>0.85714285714285721</v>
      </c>
      <c r="H100" s="18">
        <f>D100*E100</f>
        <v>0</v>
      </c>
      <c r="I100" s="20">
        <f>F100*D100</f>
        <v>0</v>
      </c>
      <c r="J100" s="13">
        <v>2600</v>
      </c>
    </row>
    <row r="101" spans="1:10" ht="15.75" x14ac:dyDescent="0.25">
      <c r="A101" s="57"/>
      <c r="B101" s="60"/>
      <c r="C101" s="3"/>
      <c r="D101" s="3"/>
      <c r="E101" s="14">
        <v>1400</v>
      </c>
      <c r="F101" s="15">
        <f t="shared" si="2"/>
        <v>1200</v>
      </c>
      <c r="G101" s="16">
        <f t="shared" si="3"/>
        <v>0.85714285714285721</v>
      </c>
      <c r="H101" s="18">
        <f>D101*E101</f>
        <v>0</v>
      </c>
      <c r="I101" s="20">
        <f>F101*D101</f>
        <v>0</v>
      </c>
      <c r="J101" s="13">
        <v>2600</v>
      </c>
    </row>
    <row r="102" spans="1:10" ht="15.75" x14ac:dyDescent="0.25">
      <c r="A102" s="57"/>
      <c r="B102" s="60"/>
      <c r="C102" s="3"/>
      <c r="D102" s="3"/>
      <c r="E102" s="14">
        <v>1400</v>
      </c>
      <c r="F102" s="15">
        <f t="shared" si="2"/>
        <v>1200</v>
      </c>
      <c r="G102" s="16">
        <f t="shared" si="3"/>
        <v>0.85714285714285721</v>
      </c>
      <c r="H102" s="18">
        <f>D102*E102</f>
        <v>0</v>
      </c>
      <c r="I102" s="20">
        <f>F102*D102</f>
        <v>0</v>
      </c>
      <c r="J102" s="13">
        <v>2600</v>
      </c>
    </row>
    <row r="103" spans="1:10" ht="15.75" x14ac:dyDescent="0.25">
      <c r="A103" s="58"/>
      <c r="B103" s="61"/>
      <c r="C103" s="3"/>
      <c r="D103" s="3"/>
      <c r="E103" s="14">
        <v>1400</v>
      </c>
      <c r="F103" s="15">
        <f t="shared" si="2"/>
        <v>1200</v>
      </c>
      <c r="G103" s="16">
        <f t="shared" si="3"/>
        <v>0.85714285714285721</v>
      </c>
      <c r="H103" s="18">
        <f>D103*E103</f>
        <v>0</v>
      </c>
      <c r="I103" s="20">
        <f>F103*D103</f>
        <v>0</v>
      </c>
      <c r="J103" s="13">
        <v>2600</v>
      </c>
    </row>
    <row r="104" spans="1:10" ht="15.75" x14ac:dyDescent="0.25">
      <c r="A104" s="56"/>
      <c r="B104" s="59" t="s">
        <v>99</v>
      </c>
      <c r="C104" s="3"/>
      <c r="D104" s="3"/>
      <c r="E104" s="14">
        <v>1600</v>
      </c>
      <c r="F104" s="15">
        <f t="shared" si="2"/>
        <v>1600</v>
      </c>
      <c r="G104" s="16">
        <f t="shared" si="3"/>
        <v>1</v>
      </c>
      <c r="H104" s="18">
        <f>D104*E104</f>
        <v>0</v>
      </c>
      <c r="I104" s="20">
        <f>F104*D104</f>
        <v>0</v>
      </c>
      <c r="J104" s="13">
        <v>3200</v>
      </c>
    </row>
    <row r="105" spans="1:10" ht="15.75" x14ac:dyDescent="0.25">
      <c r="A105" s="57"/>
      <c r="B105" s="60"/>
      <c r="C105" s="3"/>
      <c r="D105" s="3"/>
      <c r="E105" s="14">
        <v>1600</v>
      </c>
      <c r="F105" s="15">
        <f t="shared" si="2"/>
        <v>1600</v>
      </c>
      <c r="G105" s="16">
        <f t="shared" si="3"/>
        <v>1</v>
      </c>
      <c r="H105" s="18">
        <f>D105*E105</f>
        <v>0</v>
      </c>
      <c r="I105" s="20">
        <f>F105*D105</f>
        <v>0</v>
      </c>
      <c r="J105" s="13">
        <v>3200</v>
      </c>
    </row>
    <row r="106" spans="1:10" ht="15.75" x14ac:dyDescent="0.25">
      <c r="A106" s="57"/>
      <c r="B106" s="60"/>
      <c r="C106" s="3"/>
      <c r="D106" s="3"/>
      <c r="E106" s="14">
        <v>1600</v>
      </c>
      <c r="F106" s="15">
        <f t="shared" si="2"/>
        <v>1600</v>
      </c>
      <c r="G106" s="16">
        <f t="shared" si="3"/>
        <v>1</v>
      </c>
      <c r="H106" s="18">
        <f>D106*E106</f>
        <v>0</v>
      </c>
      <c r="I106" s="20">
        <f>F106*D106</f>
        <v>0</v>
      </c>
      <c r="J106" s="13">
        <v>3200</v>
      </c>
    </row>
    <row r="107" spans="1:10" ht="15.75" x14ac:dyDescent="0.25">
      <c r="A107" s="57"/>
      <c r="B107" s="60"/>
      <c r="C107" s="3"/>
      <c r="D107" s="3"/>
      <c r="E107" s="14">
        <v>1600</v>
      </c>
      <c r="F107" s="15">
        <f t="shared" si="2"/>
        <v>1600</v>
      </c>
      <c r="G107" s="16">
        <f t="shared" si="3"/>
        <v>1</v>
      </c>
      <c r="H107" s="18">
        <f>D107*E107</f>
        <v>0</v>
      </c>
      <c r="I107" s="20">
        <f>F107*D107</f>
        <v>0</v>
      </c>
      <c r="J107" s="13">
        <v>3200</v>
      </c>
    </row>
    <row r="108" spans="1:10" ht="15.75" x14ac:dyDescent="0.25">
      <c r="A108" s="57"/>
      <c r="B108" s="60"/>
      <c r="C108" s="3"/>
      <c r="D108" s="3"/>
      <c r="E108" s="14">
        <v>1600</v>
      </c>
      <c r="F108" s="15">
        <f t="shared" si="2"/>
        <v>1600</v>
      </c>
      <c r="G108" s="16">
        <f t="shared" si="3"/>
        <v>1</v>
      </c>
      <c r="H108" s="18">
        <f>D108*E108</f>
        <v>0</v>
      </c>
      <c r="I108" s="20">
        <f>F108*D108</f>
        <v>0</v>
      </c>
      <c r="J108" s="13">
        <v>3200</v>
      </c>
    </row>
    <row r="109" spans="1:10" ht="15.75" x14ac:dyDescent="0.25">
      <c r="A109" s="58"/>
      <c r="B109" s="61"/>
      <c r="C109" s="3"/>
      <c r="D109" s="3"/>
      <c r="E109" s="14">
        <v>1600</v>
      </c>
      <c r="F109" s="15">
        <f t="shared" si="2"/>
        <v>1600</v>
      </c>
      <c r="G109" s="16">
        <f t="shared" si="3"/>
        <v>1</v>
      </c>
      <c r="H109" s="18">
        <f>D109*E109</f>
        <v>0</v>
      </c>
      <c r="I109" s="20">
        <f>F109*D109</f>
        <v>0</v>
      </c>
      <c r="J109" s="13">
        <v>3200</v>
      </c>
    </row>
    <row r="110" spans="1:10" ht="15.75" x14ac:dyDescent="0.25">
      <c r="A110" s="56"/>
      <c r="B110" s="59" t="s">
        <v>33</v>
      </c>
      <c r="C110" s="3" t="s">
        <v>5</v>
      </c>
      <c r="D110" s="3"/>
      <c r="E110" s="14">
        <v>800</v>
      </c>
      <c r="F110" s="15">
        <f t="shared" si="2"/>
        <v>699</v>
      </c>
      <c r="G110" s="16">
        <f t="shared" si="3"/>
        <v>0.87375000000000003</v>
      </c>
      <c r="H110" s="18">
        <f>D110*E110</f>
        <v>0</v>
      </c>
      <c r="I110" s="20">
        <f>F110*D110</f>
        <v>0</v>
      </c>
      <c r="J110" s="13">
        <v>1499</v>
      </c>
    </row>
    <row r="111" spans="1:10" ht="15.75" x14ac:dyDescent="0.25">
      <c r="A111" s="57"/>
      <c r="B111" s="60"/>
      <c r="C111" s="3" t="s">
        <v>6</v>
      </c>
      <c r="D111" s="3"/>
      <c r="E111" s="14">
        <v>800</v>
      </c>
      <c r="F111" s="15">
        <f t="shared" si="2"/>
        <v>800</v>
      </c>
      <c r="G111" s="16">
        <f t="shared" si="3"/>
        <v>1</v>
      </c>
      <c r="H111" s="18">
        <f>D111*E111</f>
        <v>0</v>
      </c>
      <c r="I111" s="20">
        <f>F111*D111</f>
        <v>0</v>
      </c>
      <c r="J111" s="13">
        <f t="shared" ref="J111:J115" si="4">E111*2</f>
        <v>1600</v>
      </c>
    </row>
    <row r="112" spans="1:10" ht="15.75" x14ac:dyDescent="0.25">
      <c r="A112" s="57"/>
      <c r="B112" s="60"/>
      <c r="C112" s="3" t="s">
        <v>7</v>
      </c>
      <c r="D112" s="3"/>
      <c r="E112" s="14">
        <v>800</v>
      </c>
      <c r="F112" s="15">
        <f t="shared" si="2"/>
        <v>800</v>
      </c>
      <c r="G112" s="16">
        <f t="shared" si="3"/>
        <v>1</v>
      </c>
      <c r="H112" s="18">
        <f>D112*E112</f>
        <v>0</v>
      </c>
      <c r="I112" s="20">
        <f>F112*D112</f>
        <v>0</v>
      </c>
      <c r="J112" s="13">
        <f t="shared" si="4"/>
        <v>1600</v>
      </c>
    </row>
    <row r="113" spans="1:10" ht="15.75" x14ac:dyDescent="0.25">
      <c r="A113" s="57"/>
      <c r="B113" s="60"/>
      <c r="C113" s="3"/>
      <c r="D113" s="3"/>
      <c r="E113" s="14">
        <v>800</v>
      </c>
      <c r="F113" s="15">
        <f t="shared" si="2"/>
        <v>800</v>
      </c>
      <c r="G113" s="16">
        <f t="shared" si="3"/>
        <v>1</v>
      </c>
      <c r="H113" s="18">
        <f>D113*E113</f>
        <v>0</v>
      </c>
      <c r="I113" s="20">
        <f>F113*D113</f>
        <v>0</v>
      </c>
      <c r="J113" s="13">
        <f t="shared" si="4"/>
        <v>1600</v>
      </c>
    </row>
    <row r="114" spans="1:10" ht="15.75" x14ac:dyDescent="0.25">
      <c r="A114" s="57"/>
      <c r="B114" s="60"/>
      <c r="C114" s="3"/>
      <c r="D114" s="3"/>
      <c r="E114" s="14">
        <v>800</v>
      </c>
      <c r="F114" s="15">
        <f t="shared" si="2"/>
        <v>800</v>
      </c>
      <c r="G114" s="16">
        <f t="shared" si="3"/>
        <v>1</v>
      </c>
      <c r="H114" s="18">
        <f>D114*E114</f>
        <v>0</v>
      </c>
      <c r="I114" s="20">
        <f>F114*D114</f>
        <v>0</v>
      </c>
      <c r="J114" s="13">
        <f t="shared" si="4"/>
        <v>1600</v>
      </c>
    </row>
    <row r="115" spans="1:10" ht="15.75" x14ac:dyDescent="0.25">
      <c r="A115" s="58"/>
      <c r="B115" s="61"/>
      <c r="C115" s="3"/>
      <c r="D115" s="3"/>
      <c r="E115" s="14">
        <v>800</v>
      </c>
      <c r="F115" s="15">
        <f t="shared" si="2"/>
        <v>800</v>
      </c>
      <c r="G115" s="16">
        <f t="shared" si="3"/>
        <v>1</v>
      </c>
      <c r="H115" s="18">
        <f>D115*E115</f>
        <v>0</v>
      </c>
      <c r="I115" s="20">
        <f>F115*D115</f>
        <v>0</v>
      </c>
      <c r="J115" s="13">
        <f t="shared" si="4"/>
        <v>1600</v>
      </c>
    </row>
    <row r="116" spans="1:10" ht="15.75" x14ac:dyDescent="0.25">
      <c r="D116" s="21">
        <f>SUM(D1:D115)</f>
        <v>7</v>
      </c>
      <c r="E116" s="3"/>
      <c r="F116" s="3"/>
      <c r="G116" s="44">
        <f>AVERAGE(G44:G115)</f>
        <v>0.90668490312791783</v>
      </c>
      <c r="H116" s="22">
        <f>SUM(H44:H115)</f>
        <v>10300</v>
      </c>
      <c r="I116" s="20">
        <f>SUM(I44:I115)</f>
        <v>9100</v>
      </c>
      <c r="J116" s="3"/>
    </row>
  </sheetData>
  <mergeCells count="24">
    <mergeCell ref="A104:A109"/>
    <mergeCell ref="B104:B109"/>
    <mergeCell ref="A80:A85"/>
    <mergeCell ref="B80:B85"/>
    <mergeCell ref="A86:A91"/>
    <mergeCell ref="B86:B91"/>
    <mergeCell ref="A92:A97"/>
    <mergeCell ref="B92:B97"/>
    <mergeCell ref="A110:A115"/>
    <mergeCell ref="B110:B115"/>
    <mergeCell ref="A50:A55"/>
    <mergeCell ref="B50:B55"/>
    <mergeCell ref="A44:A49"/>
    <mergeCell ref="B44:B49"/>
    <mergeCell ref="A68:A73"/>
    <mergeCell ref="B68:B73"/>
    <mergeCell ref="A62:A67"/>
    <mergeCell ref="B62:B67"/>
    <mergeCell ref="A56:A61"/>
    <mergeCell ref="B56:B61"/>
    <mergeCell ref="A74:A79"/>
    <mergeCell ref="B74:B79"/>
    <mergeCell ref="A98:A103"/>
    <mergeCell ref="B98:B10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32"/>
  <sheetViews>
    <sheetView zoomScale="73" zoomScaleNormal="73" workbookViewId="0">
      <pane ySplit="1" topLeftCell="A2" activePane="bottomLeft" state="frozen"/>
      <selection pane="bottomLeft" activeCell="E1" sqref="E1:E1048576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9.140625" style="2"/>
    <col min="4" max="4" width="16.140625" style="2" customWidth="1"/>
    <col min="5" max="6" width="14.85546875" style="2" customWidth="1"/>
    <col min="7" max="7" width="14.28515625" style="2" customWidth="1"/>
    <col min="8" max="8" width="13.85546875" style="2" customWidth="1"/>
    <col min="9" max="9" width="15" style="2" customWidth="1"/>
    <col min="10" max="10" width="14.85546875" style="2" customWidth="1"/>
    <col min="11" max="16384" width="9.140625" style="2"/>
  </cols>
  <sheetData>
    <row r="1" spans="1:10" ht="30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124</v>
      </c>
      <c r="F1" s="1" t="s">
        <v>112</v>
      </c>
      <c r="G1" s="24" t="s">
        <v>102</v>
      </c>
      <c r="H1" s="24" t="s">
        <v>103</v>
      </c>
      <c r="I1" s="24" t="s">
        <v>104</v>
      </c>
      <c r="J1" s="26" t="s">
        <v>118</v>
      </c>
    </row>
    <row r="2" spans="1:10" ht="15.75" x14ac:dyDescent="0.25">
      <c r="A2" s="56"/>
      <c r="B2" s="59" t="s">
        <v>44</v>
      </c>
      <c r="C2" s="3"/>
      <c r="D2" s="3"/>
      <c r="E2" s="14">
        <v>1100</v>
      </c>
      <c r="F2" s="15">
        <f>J2-E2</f>
        <v>1100</v>
      </c>
      <c r="G2" s="16">
        <f>J2/E2-1</f>
        <v>1</v>
      </c>
      <c r="H2" s="18">
        <f>D2*E2</f>
        <v>0</v>
      </c>
      <c r="I2" s="20">
        <f>F2*D2</f>
        <v>0</v>
      </c>
      <c r="J2" s="13">
        <v>2200</v>
      </c>
    </row>
    <row r="3" spans="1:10" ht="15.75" x14ac:dyDescent="0.25">
      <c r="A3" s="57"/>
      <c r="B3" s="60"/>
      <c r="C3" s="3" t="s">
        <v>6</v>
      </c>
      <c r="D3" s="3"/>
      <c r="E3" s="14">
        <v>1100</v>
      </c>
      <c r="F3" s="15">
        <f t="shared" ref="F3:F31" si="0">J3-E3</f>
        <v>1100</v>
      </c>
      <c r="G3" s="16">
        <f t="shared" ref="G3:G31" si="1">J3/E3-1</f>
        <v>1</v>
      </c>
      <c r="H3" s="18">
        <f>D3*E3</f>
        <v>0</v>
      </c>
      <c r="I3" s="20">
        <f>F3*D3</f>
        <v>0</v>
      </c>
      <c r="J3" s="13">
        <v>2200</v>
      </c>
    </row>
    <row r="4" spans="1:10" ht="15.75" x14ac:dyDescent="0.25">
      <c r="A4" s="57"/>
      <c r="B4" s="60"/>
      <c r="C4" s="3" t="s">
        <v>7</v>
      </c>
      <c r="D4" s="3"/>
      <c r="E4" s="14">
        <v>1100</v>
      </c>
      <c r="F4" s="15">
        <f t="shared" si="0"/>
        <v>1100</v>
      </c>
      <c r="G4" s="16">
        <f t="shared" si="1"/>
        <v>1</v>
      </c>
      <c r="H4" s="18">
        <f>D4*E4</f>
        <v>0</v>
      </c>
      <c r="I4" s="20">
        <f>F4*D4</f>
        <v>0</v>
      </c>
      <c r="J4" s="13">
        <v>2200</v>
      </c>
    </row>
    <row r="5" spans="1:10" ht="15.75" x14ac:dyDescent="0.25">
      <c r="A5" s="57"/>
      <c r="B5" s="60"/>
      <c r="C5" s="3"/>
      <c r="D5" s="3"/>
      <c r="E5" s="14">
        <v>1100</v>
      </c>
      <c r="F5" s="15">
        <f t="shared" si="0"/>
        <v>1100</v>
      </c>
      <c r="G5" s="16">
        <f t="shared" si="1"/>
        <v>1</v>
      </c>
      <c r="H5" s="18">
        <f>D5*E5</f>
        <v>0</v>
      </c>
      <c r="I5" s="20">
        <f>F5*D5</f>
        <v>0</v>
      </c>
      <c r="J5" s="13">
        <v>2200</v>
      </c>
    </row>
    <row r="6" spans="1:10" ht="15.75" x14ac:dyDescent="0.25">
      <c r="A6" s="57"/>
      <c r="B6" s="60"/>
      <c r="C6" s="3"/>
      <c r="D6" s="3"/>
      <c r="E6" s="14">
        <v>1100</v>
      </c>
      <c r="F6" s="15">
        <f t="shared" si="0"/>
        <v>1100</v>
      </c>
      <c r="G6" s="16">
        <f t="shared" si="1"/>
        <v>1</v>
      </c>
      <c r="H6" s="18">
        <f>D6*E6</f>
        <v>0</v>
      </c>
      <c r="I6" s="20">
        <f>F6*D6</f>
        <v>0</v>
      </c>
      <c r="J6" s="13">
        <v>2200</v>
      </c>
    </row>
    <row r="7" spans="1:10" ht="15.75" x14ac:dyDescent="0.25">
      <c r="A7" s="58"/>
      <c r="B7" s="61"/>
      <c r="C7" s="3"/>
      <c r="D7" s="3"/>
      <c r="E7" s="14">
        <v>1100</v>
      </c>
      <c r="F7" s="15">
        <f t="shared" si="0"/>
        <v>1100</v>
      </c>
      <c r="G7" s="16">
        <f t="shared" si="1"/>
        <v>1</v>
      </c>
      <c r="H7" s="18">
        <f>D7*E7</f>
        <v>0</v>
      </c>
      <c r="I7" s="20">
        <f>F7*D7</f>
        <v>0</v>
      </c>
      <c r="J7" s="13">
        <v>2200</v>
      </c>
    </row>
    <row r="8" spans="1:10" ht="15.75" x14ac:dyDescent="0.25">
      <c r="A8" s="56"/>
      <c r="B8" s="59" t="s">
        <v>45</v>
      </c>
      <c r="C8" s="3"/>
      <c r="D8" s="3"/>
      <c r="E8" s="14">
        <v>1100</v>
      </c>
      <c r="F8" s="15">
        <f t="shared" si="0"/>
        <v>1100</v>
      </c>
      <c r="G8" s="16">
        <f t="shared" si="1"/>
        <v>1</v>
      </c>
      <c r="H8" s="18">
        <f>D8*E8</f>
        <v>0</v>
      </c>
      <c r="I8" s="20">
        <f>F8*D8</f>
        <v>0</v>
      </c>
      <c r="J8" s="13">
        <v>2200</v>
      </c>
    </row>
    <row r="9" spans="1:10" ht="15.75" x14ac:dyDescent="0.25">
      <c r="A9" s="57"/>
      <c r="B9" s="60"/>
      <c r="C9" s="3" t="s">
        <v>6</v>
      </c>
      <c r="D9" s="3"/>
      <c r="E9" s="14">
        <v>1100</v>
      </c>
      <c r="F9" s="15">
        <f t="shared" si="0"/>
        <v>1100</v>
      </c>
      <c r="G9" s="16">
        <f t="shared" si="1"/>
        <v>1</v>
      </c>
      <c r="H9" s="18">
        <f>D9*E9</f>
        <v>0</v>
      </c>
      <c r="I9" s="20">
        <f>F9*D9</f>
        <v>0</v>
      </c>
      <c r="J9" s="13">
        <v>2200</v>
      </c>
    </row>
    <row r="10" spans="1:10" ht="15.75" x14ac:dyDescent="0.25">
      <c r="A10" s="57"/>
      <c r="B10" s="60"/>
      <c r="C10" s="3" t="s">
        <v>7</v>
      </c>
      <c r="D10" s="3"/>
      <c r="E10" s="14">
        <v>1100</v>
      </c>
      <c r="F10" s="15">
        <f t="shared" si="0"/>
        <v>1100</v>
      </c>
      <c r="G10" s="16">
        <f t="shared" si="1"/>
        <v>1</v>
      </c>
      <c r="H10" s="18">
        <f>D10*E10</f>
        <v>0</v>
      </c>
      <c r="I10" s="20">
        <f>F10*D10</f>
        <v>0</v>
      </c>
      <c r="J10" s="13">
        <v>2200</v>
      </c>
    </row>
    <row r="11" spans="1:10" ht="15.75" x14ac:dyDescent="0.25">
      <c r="A11" s="57"/>
      <c r="B11" s="60"/>
      <c r="C11" s="3"/>
      <c r="D11" s="3"/>
      <c r="E11" s="14">
        <v>1100</v>
      </c>
      <c r="F11" s="15">
        <f t="shared" si="0"/>
        <v>1100</v>
      </c>
      <c r="G11" s="16">
        <f t="shared" si="1"/>
        <v>1</v>
      </c>
      <c r="H11" s="18">
        <f>D11*E11</f>
        <v>0</v>
      </c>
      <c r="I11" s="20">
        <f>F11*D11</f>
        <v>0</v>
      </c>
      <c r="J11" s="13">
        <v>2200</v>
      </c>
    </row>
    <row r="12" spans="1:10" ht="15.75" x14ac:dyDescent="0.25">
      <c r="A12" s="57"/>
      <c r="B12" s="60"/>
      <c r="C12" s="3"/>
      <c r="D12" s="3"/>
      <c r="E12" s="14">
        <v>1100</v>
      </c>
      <c r="F12" s="15">
        <f t="shared" si="0"/>
        <v>1100</v>
      </c>
      <c r="G12" s="16">
        <f t="shared" si="1"/>
        <v>1</v>
      </c>
      <c r="H12" s="18">
        <f>D12*E12</f>
        <v>0</v>
      </c>
      <c r="I12" s="20">
        <f>F12*D12</f>
        <v>0</v>
      </c>
      <c r="J12" s="13">
        <v>2200</v>
      </c>
    </row>
    <row r="13" spans="1:10" ht="15.75" x14ac:dyDescent="0.25">
      <c r="A13" s="58"/>
      <c r="B13" s="61"/>
      <c r="C13" s="3"/>
      <c r="D13" s="3"/>
      <c r="E13" s="14">
        <v>1100</v>
      </c>
      <c r="F13" s="15">
        <f t="shared" si="0"/>
        <v>1100</v>
      </c>
      <c r="G13" s="16">
        <f t="shared" si="1"/>
        <v>1</v>
      </c>
      <c r="H13" s="18">
        <f>D13*E13</f>
        <v>0</v>
      </c>
      <c r="I13" s="20">
        <f>F13*D13</f>
        <v>0</v>
      </c>
      <c r="J13" s="13">
        <v>2200</v>
      </c>
    </row>
    <row r="14" spans="1:10" ht="15.75" x14ac:dyDescent="0.25">
      <c r="A14" s="56"/>
      <c r="B14" s="59" t="s">
        <v>47</v>
      </c>
      <c r="C14" s="3"/>
      <c r="D14" s="3"/>
      <c r="E14" s="14">
        <v>1100</v>
      </c>
      <c r="F14" s="15">
        <f t="shared" si="0"/>
        <v>1100</v>
      </c>
      <c r="G14" s="16">
        <f t="shared" si="1"/>
        <v>1</v>
      </c>
      <c r="H14" s="18">
        <f>D14*E14</f>
        <v>0</v>
      </c>
      <c r="I14" s="20">
        <f>F14*D14</f>
        <v>0</v>
      </c>
      <c r="J14" s="13">
        <v>2200</v>
      </c>
    </row>
    <row r="15" spans="1:10" ht="15.75" x14ac:dyDescent="0.25">
      <c r="A15" s="57"/>
      <c r="B15" s="60"/>
      <c r="C15" s="3" t="s">
        <v>6</v>
      </c>
      <c r="D15" s="3"/>
      <c r="E15" s="14">
        <v>1100</v>
      </c>
      <c r="F15" s="15">
        <f t="shared" si="0"/>
        <v>1100</v>
      </c>
      <c r="G15" s="16">
        <f t="shared" si="1"/>
        <v>1</v>
      </c>
      <c r="H15" s="18">
        <f>D15*E15</f>
        <v>0</v>
      </c>
      <c r="I15" s="20">
        <f>F15*D15</f>
        <v>0</v>
      </c>
      <c r="J15" s="13">
        <v>2200</v>
      </c>
    </row>
    <row r="16" spans="1:10" ht="15.75" x14ac:dyDescent="0.25">
      <c r="A16" s="57"/>
      <c r="B16" s="60"/>
      <c r="C16" s="3" t="s">
        <v>7</v>
      </c>
      <c r="D16" s="3"/>
      <c r="E16" s="14">
        <v>1100</v>
      </c>
      <c r="F16" s="15">
        <f t="shared" si="0"/>
        <v>1100</v>
      </c>
      <c r="G16" s="16">
        <f t="shared" si="1"/>
        <v>1</v>
      </c>
      <c r="H16" s="18">
        <f>D16*E16</f>
        <v>0</v>
      </c>
      <c r="I16" s="20">
        <f>F16*D16</f>
        <v>0</v>
      </c>
      <c r="J16" s="13">
        <v>2200</v>
      </c>
    </row>
    <row r="17" spans="1:10" ht="15.75" x14ac:dyDescent="0.25">
      <c r="A17" s="57"/>
      <c r="B17" s="60"/>
      <c r="C17" s="3"/>
      <c r="D17" s="3"/>
      <c r="E17" s="14">
        <v>1100</v>
      </c>
      <c r="F17" s="15">
        <f t="shared" si="0"/>
        <v>1100</v>
      </c>
      <c r="G17" s="16">
        <f t="shared" si="1"/>
        <v>1</v>
      </c>
      <c r="H17" s="18">
        <f>D17*E17</f>
        <v>0</v>
      </c>
      <c r="I17" s="20">
        <f>F17*D17</f>
        <v>0</v>
      </c>
      <c r="J17" s="13">
        <v>2200</v>
      </c>
    </row>
    <row r="18" spans="1:10" ht="15.75" x14ac:dyDescent="0.25">
      <c r="A18" s="57"/>
      <c r="B18" s="60"/>
      <c r="C18" s="3"/>
      <c r="D18" s="3">
        <v>13</v>
      </c>
      <c r="E18" s="14">
        <v>1100</v>
      </c>
      <c r="F18" s="15">
        <f t="shared" si="0"/>
        <v>1100</v>
      </c>
      <c r="G18" s="16">
        <f t="shared" si="1"/>
        <v>1</v>
      </c>
      <c r="H18" s="18">
        <f>D18*E18</f>
        <v>14300</v>
      </c>
      <c r="I18" s="20">
        <f>F18*D18</f>
        <v>14300</v>
      </c>
      <c r="J18" s="13">
        <v>2200</v>
      </c>
    </row>
    <row r="19" spans="1:10" ht="15.75" x14ac:dyDescent="0.25">
      <c r="A19" s="58"/>
      <c r="B19" s="61"/>
      <c r="C19" s="3"/>
      <c r="D19" s="3"/>
      <c r="E19" s="14">
        <v>1100</v>
      </c>
      <c r="F19" s="15">
        <f t="shared" si="0"/>
        <v>1100</v>
      </c>
      <c r="G19" s="16">
        <f t="shared" si="1"/>
        <v>1</v>
      </c>
      <c r="H19" s="18">
        <f>D19*E19</f>
        <v>0</v>
      </c>
      <c r="I19" s="20">
        <f>F19*D19</f>
        <v>0</v>
      </c>
      <c r="J19" s="13">
        <v>2200</v>
      </c>
    </row>
    <row r="20" spans="1:10" ht="15.75" x14ac:dyDescent="0.25">
      <c r="A20" s="56"/>
      <c r="B20" s="59" t="s">
        <v>46</v>
      </c>
      <c r="C20" s="3"/>
      <c r="D20" s="3"/>
      <c r="E20" s="14">
        <v>1100</v>
      </c>
      <c r="F20" s="15">
        <f t="shared" si="0"/>
        <v>1100</v>
      </c>
      <c r="G20" s="16">
        <f t="shared" si="1"/>
        <v>1</v>
      </c>
      <c r="H20" s="18">
        <f>D20*E20</f>
        <v>0</v>
      </c>
      <c r="I20" s="20">
        <f>F20*D20</f>
        <v>0</v>
      </c>
      <c r="J20" s="13">
        <v>2200</v>
      </c>
    </row>
    <row r="21" spans="1:10" ht="15.75" x14ac:dyDescent="0.25">
      <c r="A21" s="57"/>
      <c r="B21" s="60"/>
      <c r="C21" s="3" t="s">
        <v>6</v>
      </c>
      <c r="D21" s="3"/>
      <c r="E21" s="14">
        <v>1100</v>
      </c>
      <c r="F21" s="15">
        <f t="shared" si="0"/>
        <v>1100</v>
      </c>
      <c r="G21" s="16">
        <f t="shared" si="1"/>
        <v>1</v>
      </c>
      <c r="H21" s="18">
        <f>D21*E21</f>
        <v>0</v>
      </c>
      <c r="I21" s="20">
        <f>F21*D21</f>
        <v>0</v>
      </c>
      <c r="J21" s="13">
        <v>2200</v>
      </c>
    </row>
    <row r="22" spans="1:10" ht="15.75" x14ac:dyDescent="0.25">
      <c r="A22" s="57"/>
      <c r="B22" s="60"/>
      <c r="C22" s="3" t="s">
        <v>7</v>
      </c>
      <c r="D22" s="3"/>
      <c r="E22" s="14">
        <v>1100</v>
      </c>
      <c r="F22" s="15">
        <f t="shared" si="0"/>
        <v>1100</v>
      </c>
      <c r="G22" s="16">
        <f t="shared" si="1"/>
        <v>1</v>
      </c>
      <c r="H22" s="18">
        <f>D22*E22</f>
        <v>0</v>
      </c>
      <c r="I22" s="20">
        <f>F22*D22</f>
        <v>0</v>
      </c>
      <c r="J22" s="13">
        <v>2200</v>
      </c>
    </row>
    <row r="23" spans="1:10" ht="15.75" x14ac:dyDescent="0.25">
      <c r="A23" s="57"/>
      <c r="B23" s="60"/>
      <c r="C23" s="3"/>
      <c r="D23" s="3"/>
      <c r="E23" s="14">
        <v>1100</v>
      </c>
      <c r="F23" s="15">
        <f t="shared" si="0"/>
        <v>1100</v>
      </c>
      <c r="G23" s="16">
        <f t="shared" si="1"/>
        <v>1</v>
      </c>
      <c r="H23" s="18">
        <f>D23*E23</f>
        <v>0</v>
      </c>
      <c r="I23" s="20">
        <f>F23*D23</f>
        <v>0</v>
      </c>
      <c r="J23" s="13">
        <v>2200</v>
      </c>
    </row>
    <row r="24" spans="1:10" ht="15.75" x14ac:dyDescent="0.25">
      <c r="A24" s="57"/>
      <c r="B24" s="60"/>
      <c r="C24" s="3"/>
      <c r="D24" s="3"/>
      <c r="E24" s="14">
        <v>1100</v>
      </c>
      <c r="F24" s="15">
        <f t="shared" si="0"/>
        <v>1100</v>
      </c>
      <c r="G24" s="16">
        <f t="shared" si="1"/>
        <v>1</v>
      </c>
      <c r="H24" s="18">
        <f>D24*E24</f>
        <v>0</v>
      </c>
      <c r="I24" s="20">
        <f>F24*D24</f>
        <v>0</v>
      </c>
      <c r="J24" s="13">
        <v>2200</v>
      </c>
    </row>
    <row r="25" spans="1:10" ht="15.75" x14ac:dyDescent="0.25">
      <c r="A25" s="58"/>
      <c r="B25" s="61"/>
      <c r="C25" s="3"/>
      <c r="D25" s="3"/>
      <c r="E25" s="14">
        <v>1100</v>
      </c>
      <c r="F25" s="15">
        <f t="shared" si="0"/>
        <v>1100</v>
      </c>
      <c r="G25" s="16">
        <f t="shared" si="1"/>
        <v>1</v>
      </c>
      <c r="H25" s="18">
        <f>D25*E25</f>
        <v>0</v>
      </c>
      <c r="I25" s="20">
        <f>F25*D25</f>
        <v>0</v>
      </c>
      <c r="J25" s="13">
        <v>2200</v>
      </c>
    </row>
    <row r="26" spans="1:10" ht="15.75" x14ac:dyDescent="0.25">
      <c r="A26" s="56"/>
      <c r="B26" s="59" t="s">
        <v>48</v>
      </c>
      <c r="C26" s="3"/>
      <c r="D26" s="3"/>
      <c r="E26" s="14">
        <v>1100</v>
      </c>
      <c r="F26" s="15">
        <f t="shared" si="0"/>
        <v>1100</v>
      </c>
      <c r="G26" s="16">
        <f t="shared" si="1"/>
        <v>1</v>
      </c>
      <c r="H26" s="18">
        <f>D26*E26</f>
        <v>0</v>
      </c>
      <c r="I26" s="20">
        <f>F26*D26</f>
        <v>0</v>
      </c>
      <c r="J26" s="13">
        <v>2200</v>
      </c>
    </row>
    <row r="27" spans="1:10" ht="15.75" x14ac:dyDescent="0.25">
      <c r="A27" s="57"/>
      <c r="B27" s="60"/>
      <c r="C27" s="3" t="s">
        <v>6</v>
      </c>
      <c r="D27" s="3"/>
      <c r="E27" s="14">
        <v>1100</v>
      </c>
      <c r="F27" s="15">
        <f t="shared" si="0"/>
        <v>1100</v>
      </c>
      <c r="G27" s="16">
        <f t="shared" si="1"/>
        <v>1</v>
      </c>
      <c r="H27" s="18">
        <f>D27*E27</f>
        <v>0</v>
      </c>
      <c r="I27" s="20">
        <f>F27*D27</f>
        <v>0</v>
      </c>
      <c r="J27" s="13">
        <v>2200</v>
      </c>
    </row>
    <row r="28" spans="1:10" ht="15.75" x14ac:dyDescent="0.25">
      <c r="A28" s="57"/>
      <c r="B28" s="60"/>
      <c r="C28" s="3" t="s">
        <v>7</v>
      </c>
      <c r="D28" s="3"/>
      <c r="E28" s="14">
        <v>1100</v>
      </c>
      <c r="F28" s="15">
        <f t="shared" si="0"/>
        <v>1100</v>
      </c>
      <c r="G28" s="16">
        <f t="shared" si="1"/>
        <v>1</v>
      </c>
      <c r="H28" s="18">
        <f>D28*E28</f>
        <v>0</v>
      </c>
      <c r="I28" s="20">
        <f>F28*D28</f>
        <v>0</v>
      </c>
      <c r="J28" s="13">
        <v>2200</v>
      </c>
    </row>
    <row r="29" spans="1:10" ht="15.75" x14ac:dyDescent="0.25">
      <c r="A29" s="57"/>
      <c r="B29" s="60"/>
      <c r="C29" s="3"/>
      <c r="D29" s="3"/>
      <c r="E29" s="14">
        <v>1100</v>
      </c>
      <c r="F29" s="15">
        <f t="shared" si="0"/>
        <v>1100</v>
      </c>
      <c r="G29" s="16">
        <f t="shared" si="1"/>
        <v>1</v>
      </c>
      <c r="H29" s="18">
        <f>D29*E29</f>
        <v>0</v>
      </c>
      <c r="I29" s="20">
        <f>F29*D29</f>
        <v>0</v>
      </c>
      <c r="J29" s="13">
        <v>2200</v>
      </c>
    </row>
    <row r="30" spans="1:10" ht="15.75" x14ac:dyDescent="0.25">
      <c r="A30" s="57"/>
      <c r="B30" s="60"/>
      <c r="C30" s="3"/>
      <c r="D30" s="3"/>
      <c r="E30" s="14">
        <v>1100</v>
      </c>
      <c r="F30" s="15">
        <f t="shared" si="0"/>
        <v>1100</v>
      </c>
      <c r="G30" s="16">
        <f t="shared" si="1"/>
        <v>1</v>
      </c>
      <c r="H30" s="18">
        <f>D30*E30</f>
        <v>0</v>
      </c>
      <c r="I30" s="20">
        <f>F30*D30</f>
        <v>0</v>
      </c>
      <c r="J30" s="13">
        <v>2200</v>
      </c>
    </row>
    <row r="31" spans="1:10" ht="15.75" x14ac:dyDescent="0.25">
      <c r="A31" s="58"/>
      <c r="B31" s="61"/>
      <c r="C31" s="3"/>
      <c r="D31" s="3"/>
      <c r="E31" s="14">
        <v>1100</v>
      </c>
      <c r="F31" s="15">
        <f t="shared" si="0"/>
        <v>1100</v>
      </c>
      <c r="G31" s="16">
        <f t="shared" si="1"/>
        <v>1</v>
      </c>
      <c r="H31" s="18">
        <f>D31*E31</f>
        <v>0</v>
      </c>
      <c r="I31" s="20">
        <f>F31*D31</f>
        <v>0</v>
      </c>
      <c r="J31" s="13">
        <v>2200</v>
      </c>
    </row>
    <row r="32" spans="1:10" ht="15.75" x14ac:dyDescent="0.25">
      <c r="D32" s="27">
        <f>SUM(D2:D31)</f>
        <v>13</v>
      </c>
      <c r="G32" s="45">
        <f>AVERAGE(G2:G31)</f>
        <v>1</v>
      </c>
      <c r="H32" s="28">
        <f>SUM(H2:H31)</f>
        <v>14300</v>
      </c>
      <c r="I32" s="28">
        <f>SUM(I2:I31)</f>
        <v>14300</v>
      </c>
    </row>
  </sheetData>
  <mergeCells count="10">
    <mergeCell ref="A2:A7"/>
    <mergeCell ref="B2:B7"/>
    <mergeCell ref="A20:A25"/>
    <mergeCell ref="B20:B25"/>
    <mergeCell ref="A26:A31"/>
    <mergeCell ref="B26:B31"/>
    <mergeCell ref="A8:A13"/>
    <mergeCell ref="B8:B13"/>
    <mergeCell ref="A14:A19"/>
    <mergeCell ref="B14:B1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86"/>
  <sheetViews>
    <sheetView zoomScale="82" zoomScaleNormal="82" workbookViewId="0">
      <pane ySplit="1" topLeftCell="A20" activePane="bottomLeft" state="frozen"/>
      <selection pane="bottomLeft" activeCell="E1" sqref="E1:E1048576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9.140625" style="2"/>
    <col min="4" max="10" width="13" style="2" customWidth="1"/>
    <col min="11" max="16384" width="9.140625" style="2"/>
  </cols>
  <sheetData>
    <row r="1" spans="1:10" ht="30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124</v>
      </c>
      <c r="F1" s="1" t="s">
        <v>112</v>
      </c>
      <c r="G1" s="24" t="s">
        <v>102</v>
      </c>
      <c r="H1" s="24" t="s">
        <v>103</v>
      </c>
      <c r="I1" s="24" t="s">
        <v>104</v>
      </c>
      <c r="J1" s="26" t="s">
        <v>118</v>
      </c>
    </row>
    <row r="2" spans="1:10" hidden="1" x14ac:dyDescent="0.25">
      <c r="A2" s="56"/>
      <c r="B2" s="59" t="s">
        <v>21</v>
      </c>
      <c r="C2" s="3" t="s">
        <v>5</v>
      </c>
      <c r="D2" s="3"/>
      <c r="E2" s="8"/>
      <c r="F2" s="8"/>
      <c r="G2" s="8"/>
      <c r="H2" s="8"/>
      <c r="I2" s="8"/>
      <c r="J2" s="8"/>
    </row>
    <row r="3" spans="1:10" hidden="1" x14ac:dyDescent="0.25">
      <c r="A3" s="57"/>
      <c r="B3" s="60"/>
      <c r="C3" s="3" t="s">
        <v>6</v>
      </c>
      <c r="D3" s="3"/>
      <c r="E3" s="8"/>
      <c r="F3" s="8"/>
      <c r="G3" s="8"/>
      <c r="H3" s="8"/>
      <c r="I3" s="8"/>
      <c r="J3" s="8"/>
    </row>
    <row r="4" spans="1:10" hidden="1" x14ac:dyDescent="0.25">
      <c r="A4" s="57"/>
      <c r="B4" s="60"/>
      <c r="C4" s="3" t="s">
        <v>7</v>
      </c>
      <c r="D4" s="3"/>
      <c r="E4" s="8"/>
      <c r="F4" s="8"/>
      <c r="G4" s="8"/>
      <c r="H4" s="8"/>
      <c r="I4" s="8"/>
      <c r="J4" s="8"/>
    </row>
    <row r="5" spans="1:10" hidden="1" x14ac:dyDescent="0.25">
      <c r="A5" s="57"/>
      <c r="B5" s="60"/>
      <c r="C5" s="3"/>
      <c r="D5" s="3"/>
      <c r="E5" s="8"/>
      <c r="F5" s="8"/>
      <c r="G5" s="8"/>
      <c r="H5" s="8"/>
      <c r="I5" s="8"/>
      <c r="J5" s="8"/>
    </row>
    <row r="6" spans="1:10" hidden="1" x14ac:dyDescent="0.25">
      <c r="A6" s="57"/>
      <c r="B6" s="60"/>
      <c r="C6" s="3"/>
      <c r="D6" s="3"/>
      <c r="E6" s="8"/>
      <c r="F6" s="8"/>
      <c r="G6" s="8"/>
      <c r="H6" s="8"/>
      <c r="I6" s="8"/>
      <c r="J6" s="8"/>
    </row>
    <row r="7" spans="1:10" hidden="1" x14ac:dyDescent="0.25">
      <c r="A7" s="58"/>
      <c r="B7" s="61"/>
      <c r="C7" s="3"/>
      <c r="D7" s="3"/>
      <c r="E7" s="8"/>
      <c r="F7" s="8"/>
      <c r="G7" s="8"/>
      <c r="H7" s="8"/>
      <c r="I7" s="8"/>
      <c r="J7" s="8"/>
    </row>
    <row r="8" spans="1:10" hidden="1" x14ac:dyDescent="0.25">
      <c r="A8" s="56"/>
      <c r="B8" s="59" t="s">
        <v>16</v>
      </c>
      <c r="C8" s="3" t="s">
        <v>5</v>
      </c>
      <c r="D8" s="3"/>
      <c r="E8" s="8"/>
      <c r="F8" s="8"/>
      <c r="G8" s="8"/>
      <c r="H8" s="8"/>
      <c r="I8" s="8"/>
      <c r="J8" s="8"/>
    </row>
    <row r="9" spans="1:10" hidden="1" x14ac:dyDescent="0.25">
      <c r="A9" s="57"/>
      <c r="B9" s="60"/>
      <c r="C9" s="3" t="s">
        <v>6</v>
      </c>
      <c r="D9" s="3"/>
      <c r="E9" s="8"/>
      <c r="F9" s="8"/>
      <c r="G9" s="8"/>
      <c r="H9" s="8"/>
      <c r="I9" s="8"/>
      <c r="J9" s="8"/>
    </row>
    <row r="10" spans="1:10" hidden="1" x14ac:dyDescent="0.25">
      <c r="A10" s="57"/>
      <c r="B10" s="60"/>
      <c r="C10" s="3" t="s">
        <v>7</v>
      </c>
      <c r="D10" s="3"/>
      <c r="E10" s="8"/>
      <c r="F10" s="8"/>
      <c r="G10" s="8"/>
      <c r="H10" s="8"/>
      <c r="I10" s="8"/>
      <c r="J10" s="8"/>
    </row>
    <row r="11" spans="1:10" hidden="1" x14ac:dyDescent="0.25">
      <c r="A11" s="57"/>
      <c r="B11" s="60"/>
      <c r="C11" s="3"/>
      <c r="D11" s="3"/>
      <c r="E11" s="8"/>
      <c r="F11" s="8"/>
      <c r="G11" s="8"/>
      <c r="H11" s="8"/>
      <c r="I11" s="8"/>
      <c r="J11" s="8"/>
    </row>
    <row r="12" spans="1:10" hidden="1" x14ac:dyDescent="0.25">
      <c r="A12" s="57"/>
      <c r="B12" s="60"/>
      <c r="C12" s="3"/>
      <c r="D12" s="3"/>
      <c r="E12" s="8"/>
      <c r="F12" s="8"/>
      <c r="G12" s="8"/>
      <c r="H12" s="8"/>
      <c r="I12" s="8"/>
      <c r="J12" s="8"/>
    </row>
    <row r="13" spans="1:10" hidden="1" x14ac:dyDescent="0.25">
      <c r="A13" s="58"/>
      <c r="B13" s="61"/>
      <c r="C13" s="3"/>
      <c r="D13" s="3"/>
      <c r="E13" s="8"/>
      <c r="F13" s="8"/>
      <c r="G13" s="8"/>
      <c r="H13" s="8"/>
      <c r="I13" s="8"/>
      <c r="J13" s="8"/>
    </row>
    <row r="14" spans="1:10" hidden="1" x14ac:dyDescent="0.25">
      <c r="A14" s="56"/>
      <c r="B14" s="59" t="s">
        <v>15</v>
      </c>
      <c r="C14" s="3" t="s">
        <v>5</v>
      </c>
      <c r="D14" s="3"/>
      <c r="E14" s="8"/>
      <c r="F14" s="8"/>
      <c r="G14" s="8"/>
      <c r="H14" s="8"/>
      <c r="I14" s="8"/>
      <c r="J14" s="8"/>
    </row>
    <row r="15" spans="1:10" hidden="1" x14ac:dyDescent="0.25">
      <c r="A15" s="57"/>
      <c r="B15" s="60"/>
      <c r="C15" s="3" t="s">
        <v>6</v>
      </c>
      <c r="D15" s="3"/>
      <c r="E15" s="8"/>
      <c r="F15" s="8"/>
      <c r="G15" s="8"/>
      <c r="H15" s="8"/>
      <c r="I15" s="8"/>
      <c r="J15" s="8"/>
    </row>
    <row r="16" spans="1:10" hidden="1" x14ac:dyDescent="0.25">
      <c r="A16" s="57"/>
      <c r="B16" s="60"/>
      <c r="C16" s="3" t="s">
        <v>7</v>
      </c>
      <c r="D16" s="3"/>
      <c r="E16" s="8"/>
      <c r="F16" s="8"/>
      <c r="G16" s="8"/>
      <c r="H16" s="8"/>
      <c r="I16" s="8"/>
      <c r="J16" s="8"/>
    </row>
    <row r="17" spans="1:10" hidden="1" x14ac:dyDescent="0.25">
      <c r="A17" s="57"/>
      <c r="B17" s="60"/>
      <c r="C17" s="3"/>
      <c r="D17" s="3"/>
      <c r="E17" s="8"/>
      <c r="F17" s="8"/>
      <c r="G17" s="8"/>
      <c r="H17" s="8"/>
      <c r="I17" s="8"/>
      <c r="J17" s="8"/>
    </row>
    <row r="18" spans="1:10" hidden="1" x14ac:dyDescent="0.25">
      <c r="A18" s="57"/>
      <c r="B18" s="60"/>
      <c r="C18" s="3"/>
      <c r="D18" s="3"/>
      <c r="E18" s="8"/>
      <c r="F18" s="8"/>
      <c r="G18" s="8"/>
      <c r="H18" s="8"/>
      <c r="I18" s="8"/>
      <c r="J18" s="8"/>
    </row>
    <row r="19" spans="1:10" hidden="1" x14ac:dyDescent="0.25">
      <c r="A19" s="58"/>
      <c r="B19" s="61"/>
      <c r="C19" s="3"/>
      <c r="D19" s="3"/>
      <c r="E19" s="8"/>
      <c r="F19" s="8"/>
      <c r="G19" s="8"/>
      <c r="H19" s="8"/>
      <c r="I19" s="8"/>
      <c r="J19" s="8"/>
    </row>
    <row r="20" spans="1:10" ht="15.75" x14ac:dyDescent="0.25">
      <c r="A20" s="56"/>
      <c r="B20" s="59" t="s">
        <v>89</v>
      </c>
      <c r="C20" s="3"/>
      <c r="D20" s="3"/>
      <c r="E20" s="14">
        <v>1900</v>
      </c>
      <c r="F20" s="15">
        <f>J20-E20</f>
        <v>1900</v>
      </c>
      <c r="G20" s="16">
        <f>J20/E20-1</f>
        <v>1</v>
      </c>
      <c r="H20" s="18">
        <f>D20*E20</f>
        <v>0</v>
      </c>
      <c r="I20" s="20">
        <f>F20*D20</f>
        <v>0</v>
      </c>
      <c r="J20" s="13">
        <v>3800</v>
      </c>
    </row>
    <row r="21" spans="1:10" ht="15.75" x14ac:dyDescent="0.25">
      <c r="A21" s="57"/>
      <c r="B21" s="60"/>
      <c r="C21" s="3" t="s">
        <v>6</v>
      </c>
      <c r="D21" s="3"/>
      <c r="E21" s="14">
        <v>1900</v>
      </c>
      <c r="F21" s="15">
        <f t="shared" ref="F21:F55" si="0">J21-E21</f>
        <v>1900</v>
      </c>
      <c r="G21" s="16">
        <f t="shared" ref="G21:G55" si="1">J21/E21-1</f>
        <v>1</v>
      </c>
      <c r="H21" s="18">
        <f>D21*E21</f>
        <v>0</v>
      </c>
      <c r="I21" s="20">
        <f>F21*D21</f>
        <v>0</v>
      </c>
      <c r="J21" s="13">
        <v>3800</v>
      </c>
    </row>
    <row r="22" spans="1:10" ht="15.75" x14ac:dyDescent="0.25">
      <c r="A22" s="57"/>
      <c r="B22" s="60"/>
      <c r="C22" s="3" t="s">
        <v>7</v>
      </c>
      <c r="D22" s="3"/>
      <c r="E22" s="14">
        <v>1900</v>
      </c>
      <c r="F22" s="15">
        <f t="shared" si="0"/>
        <v>1900</v>
      </c>
      <c r="G22" s="16">
        <f t="shared" si="1"/>
        <v>1</v>
      </c>
      <c r="H22" s="18">
        <f>D22*E22</f>
        <v>0</v>
      </c>
      <c r="I22" s="20">
        <f>F22*D22</f>
        <v>0</v>
      </c>
      <c r="J22" s="13">
        <v>3800</v>
      </c>
    </row>
    <row r="23" spans="1:10" ht="15.75" x14ac:dyDescent="0.25">
      <c r="A23" s="57"/>
      <c r="B23" s="60"/>
      <c r="C23" s="3"/>
      <c r="D23" s="3"/>
      <c r="E23" s="14">
        <v>1900</v>
      </c>
      <c r="F23" s="15">
        <f t="shared" si="0"/>
        <v>1900</v>
      </c>
      <c r="G23" s="16">
        <f t="shared" si="1"/>
        <v>1</v>
      </c>
      <c r="H23" s="18">
        <f>D23*E23</f>
        <v>0</v>
      </c>
      <c r="I23" s="20">
        <f>F23*D23</f>
        <v>0</v>
      </c>
      <c r="J23" s="13">
        <v>3800</v>
      </c>
    </row>
    <row r="24" spans="1:10" ht="15.75" x14ac:dyDescent="0.25">
      <c r="A24" s="57"/>
      <c r="B24" s="60"/>
      <c r="C24" s="3"/>
      <c r="D24" s="3"/>
      <c r="E24" s="14">
        <v>1900</v>
      </c>
      <c r="F24" s="15">
        <f t="shared" si="0"/>
        <v>1900</v>
      </c>
      <c r="G24" s="16">
        <f t="shared" si="1"/>
        <v>1</v>
      </c>
      <c r="H24" s="18">
        <f>D24*E24</f>
        <v>0</v>
      </c>
      <c r="I24" s="20">
        <f>F24*D24</f>
        <v>0</v>
      </c>
      <c r="J24" s="13">
        <v>3800</v>
      </c>
    </row>
    <row r="25" spans="1:10" ht="15.75" x14ac:dyDescent="0.25">
      <c r="A25" s="58"/>
      <c r="B25" s="61"/>
      <c r="C25" s="3"/>
      <c r="D25" s="3"/>
      <c r="E25" s="14">
        <v>1900</v>
      </c>
      <c r="F25" s="15">
        <f t="shared" si="0"/>
        <v>1900</v>
      </c>
      <c r="G25" s="16">
        <f t="shared" si="1"/>
        <v>1</v>
      </c>
      <c r="H25" s="18">
        <f>D25*E25</f>
        <v>0</v>
      </c>
      <c r="I25" s="20">
        <f>F25*D25</f>
        <v>0</v>
      </c>
      <c r="J25" s="13">
        <v>3800</v>
      </c>
    </row>
    <row r="26" spans="1:10" ht="15.75" x14ac:dyDescent="0.25">
      <c r="A26" s="56"/>
      <c r="B26" s="59" t="s">
        <v>90</v>
      </c>
      <c r="C26" s="3"/>
      <c r="D26" s="3"/>
      <c r="E26" s="14">
        <v>1900</v>
      </c>
      <c r="F26" s="15">
        <f t="shared" si="0"/>
        <v>1900</v>
      </c>
      <c r="G26" s="16">
        <f t="shared" si="1"/>
        <v>1</v>
      </c>
      <c r="H26" s="18">
        <f>D26*E26</f>
        <v>0</v>
      </c>
      <c r="I26" s="20">
        <f>F26*D26</f>
        <v>0</v>
      </c>
      <c r="J26" s="13">
        <v>3800</v>
      </c>
    </row>
    <row r="27" spans="1:10" ht="15.75" x14ac:dyDescent="0.25">
      <c r="A27" s="57"/>
      <c r="B27" s="60"/>
      <c r="C27" s="3" t="s">
        <v>6</v>
      </c>
      <c r="D27" s="3"/>
      <c r="E27" s="14">
        <v>1900</v>
      </c>
      <c r="F27" s="15">
        <f t="shared" si="0"/>
        <v>1900</v>
      </c>
      <c r="G27" s="16">
        <f t="shared" si="1"/>
        <v>1</v>
      </c>
      <c r="H27" s="18">
        <f>D27*E27</f>
        <v>0</v>
      </c>
      <c r="I27" s="20">
        <f>F27*D27</f>
        <v>0</v>
      </c>
      <c r="J27" s="13">
        <v>3800</v>
      </c>
    </row>
    <row r="28" spans="1:10" ht="15.75" x14ac:dyDescent="0.25">
      <c r="A28" s="57"/>
      <c r="B28" s="60"/>
      <c r="C28" s="3" t="s">
        <v>7</v>
      </c>
      <c r="D28" s="3"/>
      <c r="E28" s="14">
        <v>1900</v>
      </c>
      <c r="F28" s="15">
        <f t="shared" si="0"/>
        <v>1900</v>
      </c>
      <c r="G28" s="16">
        <f t="shared" si="1"/>
        <v>1</v>
      </c>
      <c r="H28" s="18">
        <f>D28*E28</f>
        <v>0</v>
      </c>
      <c r="I28" s="20">
        <f>F28*D28</f>
        <v>0</v>
      </c>
      <c r="J28" s="13">
        <v>3800</v>
      </c>
    </row>
    <row r="29" spans="1:10" ht="15.75" x14ac:dyDescent="0.25">
      <c r="A29" s="57"/>
      <c r="B29" s="60"/>
      <c r="C29" s="3"/>
      <c r="D29" s="3"/>
      <c r="E29" s="14">
        <v>1900</v>
      </c>
      <c r="F29" s="15">
        <f t="shared" si="0"/>
        <v>1900</v>
      </c>
      <c r="G29" s="16">
        <f t="shared" si="1"/>
        <v>1</v>
      </c>
      <c r="H29" s="18">
        <f>D29*E29</f>
        <v>0</v>
      </c>
      <c r="I29" s="20">
        <f>F29*D29</f>
        <v>0</v>
      </c>
      <c r="J29" s="13">
        <v>3800</v>
      </c>
    </row>
    <row r="30" spans="1:10" ht="15.75" x14ac:dyDescent="0.25">
      <c r="A30" s="57"/>
      <c r="B30" s="60"/>
      <c r="C30" s="3"/>
      <c r="D30" s="3"/>
      <c r="E30" s="14">
        <v>1900</v>
      </c>
      <c r="F30" s="15">
        <f t="shared" si="0"/>
        <v>1900</v>
      </c>
      <c r="G30" s="16">
        <f t="shared" si="1"/>
        <v>1</v>
      </c>
      <c r="H30" s="18">
        <f>D30*E30</f>
        <v>0</v>
      </c>
      <c r="I30" s="20">
        <f>F30*D30</f>
        <v>0</v>
      </c>
      <c r="J30" s="13">
        <v>3800</v>
      </c>
    </row>
    <row r="31" spans="1:10" ht="15.75" x14ac:dyDescent="0.25">
      <c r="A31" s="58"/>
      <c r="B31" s="61"/>
      <c r="C31" s="3"/>
      <c r="D31" s="3"/>
      <c r="E31" s="14">
        <v>1900</v>
      </c>
      <c r="F31" s="15">
        <f t="shared" si="0"/>
        <v>1900</v>
      </c>
      <c r="G31" s="16">
        <f t="shared" si="1"/>
        <v>1</v>
      </c>
      <c r="H31" s="18">
        <f>D31*E31</f>
        <v>0</v>
      </c>
      <c r="I31" s="20">
        <f>F31*D31</f>
        <v>0</v>
      </c>
      <c r="J31" s="13">
        <v>3800</v>
      </c>
    </row>
    <row r="32" spans="1:10" ht="15.75" x14ac:dyDescent="0.25">
      <c r="A32" s="56"/>
      <c r="B32" s="59" t="s">
        <v>91</v>
      </c>
      <c r="C32" s="3"/>
      <c r="D32" s="3"/>
      <c r="E32" s="14">
        <v>1900</v>
      </c>
      <c r="F32" s="15">
        <f t="shared" si="0"/>
        <v>1900</v>
      </c>
      <c r="G32" s="16">
        <f t="shared" si="1"/>
        <v>1</v>
      </c>
      <c r="H32" s="18">
        <f>D32*E32</f>
        <v>0</v>
      </c>
      <c r="I32" s="20">
        <f>F32*D32</f>
        <v>0</v>
      </c>
      <c r="J32" s="13">
        <v>3800</v>
      </c>
    </row>
    <row r="33" spans="1:10" ht="15.75" x14ac:dyDescent="0.25">
      <c r="A33" s="57"/>
      <c r="B33" s="60"/>
      <c r="C33" s="3" t="s">
        <v>6</v>
      </c>
      <c r="D33" s="3"/>
      <c r="E33" s="14">
        <v>1900</v>
      </c>
      <c r="F33" s="15">
        <f t="shared" si="0"/>
        <v>1900</v>
      </c>
      <c r="G33" s="16">
        <f t="shared" si="1"/>
        <v>1</v>
      </c>
      <c r="H33" s="18">
        <f>D33*E33</f>
        <v>0</v>
      </c>
      <c r="I33" s="20">
        <f>F33*D33</f>
        <v>0</v>
      </c>
      <c r="J33" s="13">
        <v>3800</v>
      </c>
    </row>
    <row r="34" spans="1:10" ht="15.75" x14ac:dyDescent="0.25">
      <c r="A34" s="57"/>
      <c r="B34" s="60"/>
      <c r="C34" s="3" t="s">
        <v>7</v>
      </c>
      <c r="D34" s="3"/>
      <c r="E34" s="14">
        <v>1900</v>
      </c>
      <c r="F34" s="15">
        <f t="shared" si="0"/>
        <v>1900</v>
      </c>
      <c r="G34" s="16">
        <f t="shared" si="1"/>
        <v>1</v>
      </c>
      <c r="H34" s="18">
        <f>D34*E34</f>
        <v>0</v>
      </c>
      <c r="I34" s="20">
        <f>F34*D34</f>
        <v>0</v>
      </c>
      <c r="J34" s="13">
        <v>3800</v>
      </c>
    </row>
    <row r="35" spans="1:10" ht="15.75" x14ac:dyDescent="0.25">
      <c r="A35" s="57"/>
      <c r="B35" s="60"/>
      <c r="C35" s="3"/>
      <c r="D35" s="3"/>
      <c r="E35" s="14">
        <v>1900</v>
      </c>
      <c r="F35" s="15">
        <f t="shared" si="0"/>
        <v>1900</v>
      </c>
      <c r="G35" s="16">
        <f t="shared" si="1"/>
        <v>1</v>
      </c>
      <c r="H35" s="18">
        <f>D35*E35</f>
        <v>0</v>
      </c>
      <c r="I35" s="20">
        <f>F35*D35</f>
        <v>0</v>
      </c>
      <c r="J35" s="13">
        <v>3800</v>
      </c>
    </row>
    <row r="36" spans="1:10" ht="15.75" x14ac:dyDescent="0.25">
      <c r="A36" s="57"/>
      <c r="B36" s="60"/>
      <c r="C36" s="3"/>
      <c r="D36" s="3"/>
      <c r="E36" s="14">
        <v>1900</v>
      </c>
      <c r="F36" s="15">
        <f t="shared" si="0"/>
        <v>1900</v>
      </c>
      <c r="G36" s="16">
        <f t="shared" si="1"/>
        <v>1</v>
      </c>
      <c r="H36" s="18">
        <f>D36*E36</f>
        <v>0</v>
      </c>
      <c r="I36" s="20">
        <f>F36*D36</f>
        <v>0</v>
      </c>
      <c r="J36" s="13">
        <v>3800</v>
      </c>
    </row>
    <row r="37" spans="1:10" ht="15.75" x14ac:dyDescent="0.25">
      <c r="A37" s="58"/>
      <c r="B37" s="61"/>
      <c r="C37" s="3"/>
      <c r="D37" s="3"/>
      <c r="E37" s="14">
        <v>1900</v>
      </c>
      <c r="F37" s="15">
        <f t="shared" si="0"/>
        <v>1900</v>
      </c>
      <c r="G37" s="16">
        <f t="shared" si="1"/>
        <v>1</v>
      </c>
      <c r="H37" s="18">
        <f>D37*E37</f>
        <v>0</v>
      </c>
      <c r="I37" s="20">
        <f>F37*D37</f>
        <v>0</v>
      </c>
      <c r="J37" s="13">
        <v>3800</v>
      </c>
    </row>
    <row r="38" spans="1:10" ht="15.75" x14ac:dyDescent="0.25">
      <c r="A38" s="56"/>
      <c r="B38" s="59" t="s">
        <v>92</v>
      </c>
      <c r="C38" s="3" t="s">
        <v>5</v>
      </c>
      <c r="D38" s="3"/>
      <c r="E38" s="14">
        <v>2000</v>
      </c>
      <c r="F38" s="15">
        <f t="shared" si="0"/>
        <v>1800</v>
      </c>
      <c r="G38" s="16">
        <f t="shared" si="1"/>
        <v>0.89999999999999991</v>
      </c>
      <c r="H38" s="18">
        <f>D38*E38</f>
        <v>0</v>
      </c>
      <c r="I38" s="20">
        <f>F38*D38</f>
        <v>0</v>
      </c>
      <c r="J38" s="13">
        <v>3800</v>
      </c>
    </row>
    <row r="39" spans="1:10" ht="15.75" x14ac:dyDescent="0.25">
      <c r="A39" s="57"/>
      <c r="B39" s="60"/>
      <c r="C39" s="3" t="s">
        <v>6</v>
      </c>
      <c r="D39" s="3"/>
      <c r="E39" s="14">
        <v>2000</v>
      </c>
      <c r="F39" s="15">
        <f t="shared" si="0"/>
        <v>1800</v>
      </c>
      <c r="G39" s="16">
        <f t="shared" si="1"/>
        <v>0.89999999999999991</v>
      </c>
      <c r="H39" s="18">
        <f>D39*E39</f>
        <v>0</v>
      </c>
      <c r="I39" s="20">
        <f>F39*D39</f>
        <v>0</v>
      </c>
      <c r="J39" s="13">
        <v>3800</v>
      </c>
    </row>
    <row r="40" spans="1:10" ht="15.75" x14ac:dyDescent="0.25">
      <c r="A40" s="57"/>
      <c r="B40" s="60"/>
      <c r="C40" s="3" t="s">
        <v>7</v>
      </c>
      <c r="D40" s="3"/>
      <c r="E40" s="14">
        <v>2000</v>
      </c>
      <c r="F40" s="15">
        <f t="shared" si="0"/>
        <v>1800</v>
      </c>
      <c r="G40" s="16">
        <f t="shared" si="1"/>
        <v>0.89999999999999991</v>
      </c>
      <c r="H40" s="18">
        <f>D40*E40</f>
        <v>0</v>
      </c>
      <c r="I40" s="20">
        <f>F40*D40</f>
        <v>0</v>
      </c>
      <c r="J40" s="13">
        <v>3800</v>
      </c>
    </row>
    <row r="41" spans="1:10" ht="15.75" x14ac:dyDescent="0.25">
      <c r="A41" s="57"/>
      <c r="B41" s="60"/>
      <c r="C41" s="3"/>
      <c r="D41" s="3"/>
      <c r="E41" s="14">
        <v>2000</v>
      </c>
      <c r="F41" s="15">
        <f t="shared" si="0"/>
        <v>1800</v>
      </c>
      <c r="G41" s="16">
        <f t="shared" si="1"/>
        <v>0.89999999999999991</v>
      </c>
      <c r="H41" s="18">
        <f>D41*E41</f>
        <v>0</v>
      </c>
      <c r="I41" s="20">
        <f>F41*D41</f>
        <v>0</v>
      </c>
      <c r="J41" s="13">
        <v>3800</v>
      </c>
    </row>
    <row r="42" spans="1:10" ht="15.75" x14ac:dyDescent="0.25">
      <c r="A42" s="57"/>
      <c r="B42" s="60"/>
      <c r="C42" s="3"/>
      <c r="D42" s="3"/>
      <c r="E42" s="14">
        <v>2000</v>
      </c>
      <c r="F42" s="15">
        <f t="shared" si="0"/>
        <v>1800</v>
      </c>
      <c r="G42" s="16">
        <f t="shared" si="1"/>
        <v>0.89999999999999991</v>
      </c>
      <c r="H42" s="18">
        <f>D42*E42</f>
        <v>0</v>
      </c>
      <c r="I42" s="20">
        <f>F42*D42</f>
        <v>0</v>
      </c>
      <c r="J42" s="13">
        <v>3800</v>
      </c>
    </row>
    <row r="43" spans="1:10" ht="14.25" customHeight="1" x14ac:dyDescent="0.25">
      <c r="A43" s="58"/>
      <c r="B43" s="61"/>
      <c r="C43" s="3"/>
      <c r="D43" s="3"/>
      <c r="E43" s="14">
        <v>2000</v>
      </c>
      <c r="F43" s="15">
        <f t="shared" si="0"/>
        <v>1800</v>
      </c>
      <c r="G43" s="16">
        <f t="shared" si="1"/>
        <v>0.89999999999999991</v>
      </c>
      <c r="H43" s="18">
        <f>D43*E43</f>
        <v>0</v>
      </c>
      <c r="I43" s="20">
        <f>F43*D43</f>
        <v>0</v>
      </c>
      <c r="J43" s="13">
        <v>3800</v>
      </c>
    </row>
    <row r="44" spans="1:10" ht="15.75" x14ac:dyDescent="0.25">
      <c r="A44" s="56"/>
      <c r="B44" s="59" t="s">
        <v>93</v>
      </c>
      <c r="C44" s="3"/>
      <c r="D44" s="3"/>
      <c r="E44" s="14">
        <v>2000</v>
      </c>
      <c r="F44" s="15">
        <f t="shared" si="0"/>
        <v>1800</v>
      </c>
      <c r="G44" s="16">
        <f t="shared" si="1"/>
        <v>0.89999999999999991</v>
      </c>
      <c r="H44" s="18">
        <f>D44*E44</f>
        <v>0</v>
      </c>
      <c r="I44" s="20">
        <f>F44*D44</f>
        <v>0</v>
      </c>
      <c r="J44" s="13">
        <v>3800</v>
      </c>
    </row>
    <row r="45" spans="1:10" ht="15.75" x14ac:dyDescent="0.25">
      <c r="A45" s="57"/>
      <c r="B45" s="60"/>
      <c r="C45" s="3" t="s">
        <v>6</v>
      </c>
      <c r="D45" s="3"/>
      <c r="E45" s="14">
        <v>2000</v>
      </c>
      <c r="F45" s="15">
        <f t="shared" si="0"/>
        <v>1800</v>
      </c>
      <c r="G45" s="16">
        <f t="shared" si="1"/>
        <v>0.89999999999999991</v>
      </c>
      <c r="H45" s="18">
        <f>D45*E45</f>
        <v>0</v>
      </c>
      <c r="I45" s="20">
        <f>F45*D45</f>
        <v>0</v>
      </c>
      <c r="J45" s="13">
        <v>3800</v>
      </c>
    </row>
    <row r="46" spans="1:10" ht="15.75" x14ac:dyDescent="0.25">
      <c r="A46" s="57"/>
      <c r="B46" s="60"/>
      <c r="C46" s="3" t="s">
        <v>7</v>
      </c>
      <c r="D46" s="3"/>
      <c r="E46" s="14">
        <v>2000</v>
      </c>
      <c r="F46" s="15">
        <f t="shared" si="0"/>
        <v>1800</v>
      </c>
      <c r="G46" s="16">
        <f t="shared" si="1"/>
        <v>0.89999999999999991</v>
      </c>
      <c r="H46" s="18">
        <f>D46*E46</f>
        <v>0</v>
      </c>
      <c r="I46" s="20">
        <f>F46*D46</f>
        <v>0</v>
      </c>
      <c r="J46" s="13">
        <v>3800</v>
      </c>
    </row>
    <row r="47" spans="1:10" ht="15.75" x14ac:dyDescent="0.25">
      <c r="A47" s="57"/>
      <c r="B47" s="60"/>
      <c r="C47" s="3"/>
      <c r="D47" s="3"/>
      <c r="E47" s="14">
        <v>2000</v>
      </c>
      <c r="F47" s="15">
        <f t="shared" si="0"/>
        <v>1800</v>
      </c>
      <c r="G47" s="16">
        <f t="shared" si="1"/>
        <v>0.89999999999999991</v>
      </c>
      <c r="H47" s="18">
        <f>D47*E47</f>
        <v>0</v>
      </c>
      <c r="I47" s="20">
        <f>F47*D47</f>
        <v>0</v>
      </c>
      <c r="J47" s="13">
        <v>3800</v>
      </c>
    </row>
    <row r="48" spans="1:10" ht="15.75" x14ac:dyDescent="0.25">
      <c r="A48" s="57"/>
      <c r="B48" s="60"/>
      <c r="C48" s="3"/>
      <c r="D48" s="3"/>
      <c r="E48" s="14">
        <v>2000</v>
      </c>
      <c r="F48" s="15">
        <f t="shared" si="0"/>
        <v>1800</v>
      </c>
      <c r="G48" s="16">
        <f t="shared" si="1"/>
        <v>0.89999999999999991</v>
      </c>
      <c r="H48" s="18">
        <f>D48*E48</f>
        <v>0</v>
      </c>
      <c r="I48" s="20">
        <f>F48*D48</f>
        <v>0</v>
      </c>
      <c r="J48" s="13">
        <v>3800</v>
      </c>
    </row>
    <row r="49" spans="1:10" ht="15.75" x14ac:dyDescent="0.25">
      <c r="A49" s="58"/>
      <c r="B49" s="61"/>
      <c r="C49" s="3"/>
      <c r="D49" s="3"/>
      <c r="E49" s="14">
        <v>2000</v>
      </c>
      <c r="F49" s="15">
        <f t="shared" si="0"/>
        <v>1800</v>
      </c>
      <c r="G49" s="16">
        <f t="shared" si="1"/>
        <v>0.89999999999999991</v>
      </c>
      <c r="H49" s="18">
        <f>D49*E49</f>
        <v>0</v>
      </c>
      <c r="I49" s="20">
        <f>F49*D49</f>
        <v>0</v>
      </c>
      <c r="J49" s="13">
        <v>3800</v>
      </c>
    </row>
    <row r="50" spans="1:10" ht="15.75" x14ac:dyDescent="0.25">
      <c r="A50" s="56"/>
      <c r="B50" s="59" t="s">
        <v>94</v>
      </c>
      <c r="C50" s="3"/>
      <c r="D50" s="3"/>
      <c r="E50" s="14">
        <v>2000</v>
      </c>
      <c r="F50" s="15">
        <f t="shared" si="0"/>
        <v>1800</v>
      </c>
      <c r="G50" s="16">
        <f t="shared" si="1"/>
        <v>0.89999999999999991</v>
      </c>
      <c r="H50" s="18">
        <f>D50*E50</f>
        <v>0</v>
      </c>
      <c r="I50" s="20">
        <f>F50*D50</f>
        <v>0</v>
      </c>
      <c r="J50" s="13">
        <v>3800</v>
      </c>
    </row>
    <row r="51" spans="1:10" ht="15.75" x14ac:dyDescent="0.25">
      <c r="A51" s="57"/>
      <c r="B51" s="60"/>
      <c r="C51" s="3" t="s">
        <v>6</v>
      </c>
      <c r="D51" s="3"/>
      <c r="E51" s="14">
        <v>2000</v>
      </c>
      <c r="F51" s="15">
        <f t="shared" si="0"/>
        <v>1800</v>
      </c>
      <c r="G51" s="16">
        <f t="shared" si="1"/>
        <v>0.89999999999999991</v>
      </c>
      <c r="H51" s="18">
        <f>D51*E51</f>
        <v>0</v>
      </c>
      <c r="I51" s="20">
        <f>F51*D51</f>
        <v>0</v>
      </c>
      <c r="J51" s="13">
        <v>3800</v>
      </c>
    </row>
    <row r="52" spans="1:10" ht="15.75" x14ac:dyDescent="0.25">
      <c r="A52" s="57"/>
      <c r="B52" s="60"/>
      <c r="C52" s="3" t="s">
        <v>7</v>
      </c>
      <c r="D52" s="3"/>
      <c r="E52" s="14">
        <v>2000</v>
      </c>
      <c r="F52" s="15">
        <f t="shared" si="0"/>
        <v>1800</v>
      </c>
      <c r="G52" s="16">
        <f t="shared" si="1"/>
        <v>0.89999999999999991</v>
      </c>
      <c r="H52" s="18">
        <f>D52*E52</f>
        <v>0</v>
      </c>
      <c r="I52" s="20">
        <f>F52*D52</f>
        <v>0</v>
      </c>
      <c r="J52" s="13">
        <v>3800</v>
      </c>
    </row>
    <row r="53" spans="1:10" ht="15.75" x14ac:dyDescent="0.25">
      <c r="A53" s="57"/>
      <c r="B53" s="60"/>
      <c r="C53" s="3"/>
      <c r="D53" s="3"/>
      <c r="E53" s="14">
        <v>2000</v>
      </c>
      <c r="F53" s="15">
        <f t="shared" si="0"/>
        <v>1800</v>
      </c>
      <c r="G53" s="16">
        <f t="shared" si="1"/>
        <v>0.89999999999999991</v>
      </c>
      <c r="H53" s="18">
        <f>D53*E53</f>
        <v>0</v>
      </c>
      <c r="I53" s="20">
        <f>F53*D53</f>
        <v>0</v>
      </c>
      <c r="J53" s="13">
        <v>3800</v>
      </c>
    </row>
    <row r="54" spans="1:10" ht="15.75" x14ac:dyDescent="0.25">
      <c r="A54" s="57"/>
      <c r="B54" s="60"/>
      <c r="C54" s="3"/>
      <c r="D54" s="3"/>
      <c r="E54" s="14">
        <v>2000</v>
      </c>
      <c r="F54" s="15">
        <f t="shared" si="0"/>
        <v>1800</v>
      </c>
      <c r="G54" s="16">
        <f t="shared" si="1"/>
        <v>0.89999999999999991</v>
      </c>
      <c r="H54" s="18">
        <f>D54*E54</f>
        <v>0</v>
      </c>
      <c r="I54" s="20">
        <f>F54*D54</f>
        <v>0</v>
      </c>
      <c r="J54" s="13">
        <v>3800</v>
      </c>
    </row>
    <row r="55" spans="1:10" ht="15.75" x14ac:dyDescent="0.25">
      <c r="A55" s="58"/>
      <c r="B55" s="61"/>
      <c r="C55" s="3"/>
      <c r="D55" s="3"/>
      <c r="E55" s="14">
        <v>2000</v>
      </c>
      <c r="F55" s="15">
        <f t="shared" si="0"/>
        <v>1800</v>
      </c>
      <c r="G55" s="16">
        <f t="shared" si="1"/>
        <v>0.89999999999999991</v>
      </c>
      <c r="H55" s="18">
        <f>D55*E55</f>
        <v>0</v>
      </c>
      <c r="I55" s="20">
        <f>F55*D55</f>
        <v>0</v>
      </c>
      <c r="J55" s="13">
        <v>3800</v>
      </c>
    </row>
    <row r="56" spans="1:10" ht="15.75" customHeight="1" x14ac:dyDescent="0.25">
      <c r="A56" s="56"/>
      <c r="B56" s="59" t="s">
        <v>125</v>
      </c>
      <c r="C56" s="48"/>
      <c r="D56" s="49"/>
      <c r="E56" s="51">
        <v>2400</v>
      </c>
      <c r="F56" s="50">
        <f>J56-E56</f>
        <v>1200</v>
      </c>
      <c r="G56" s="52">
        <f>J56/E56-1</f>
        <v>0.5</v>
      </c>
      <c r="H56" s="53">
        <f>D56*E56</f>
        <v>0</v>
      </c>
      <c r="I56" s="54">
        <f>F56*D56</f>
        <v>0</v>
      </c>
      <c r="J56" s="55">
        <v>3600</v>
      </c>
    </row>
    <row r="57" spans="1:10" ht="15.75" customHeight="1" x14ac:dyDescent="0.25">
      <c r="A57" s="57"/>
      <c r="B57" s="60"/>
      <c r="C57" s="48" t="s">
        <v>6</v>
      </c>
      <c r="D57" s="49"/>
      <c r="E57" s="51">
        <v>2400</v>
      </c>
      <c r="F57" s="50">
        <f t="shared" ref="F57:F61" si="2">J57-E57</f>
        <v>1200</v>
      </c>
      <c r="G57" s="52">
        <f t="shared" ref="G57:G61" si="3">J57/E57-1</f>
        <v>0.5</v>
      </c>
      <c r="H57" s="53">
        <f>D57*E57</f>
        <v>0</v>
      </c>
      <c r="I57" s="54">
        <f>F57*D57</f>
        <v>0</v>
      </c>
      <c r="J57" s="55">
        <v>3600</v>
      </c>
    </row>
    <row r="58" spans="1:10" ht="15.75" customHeight="1" x14ac:dyDescent="0.25">
      <c r="A58" s="57"/>
      <c r="B58" s="60"/>
      <c r="C58" s="48" t="s">
        <v>7</v>
      </c>
      <c r="D58" s="49"/>
      <c r="E58" s="51">
        <v>2400</v>
      </c>
      <c r="F58" s="50">
        <f t="shared" si="2"/>
        <v>1200</v>
      </c>
      <c r="G58" s="52">
        <f t="shared" si="3"/>
        <v>0.5</v>
      </c>
      <c r="H58" s="53">
        <f>D58*E58</f>
        <v>0</v>
      </c>
      <c r="I58" s="54">
        <f>F58*D58</f>
        <v>0</v>
      </c>
      <c r="J58" s="55">
        <v>3600</v>
      </c>
    </row>
    <row r="59" spans="1:10" ht="15.75" customHeight="1" x14ac:dyDescent="0.25">
      <c r="A59" s="57"/>
      <c r="B59" s="60"/>
      <c r="C59" s="48"/>
      <c r="D59" s="49"/>
      <c r="E59" s="51">
        <v>2400</v>
      </c>
      <c r="F59" s="50">
        <f t="shared" si="2"/>
        <v>1200</v>
      </c>
      <c r="G59" s="52">
        <f t="shared" si="3"/>
        <v>0.5</v>
      </c>
      <c r="H59" s="53">
        <f>D59*E59</f>
        <v>0</v>
      </c>
      <c r="I59" s="54">
        <f>F59*D59</f>
        <v>0</v>
      </c>
      <c r="J59" s="55">
        <v>3600</v>
      </c>
    </row>
    <row r="60" spans="1:10" ht="15.75" customHeight="1" x14ac:dyDescent="0.25">
      <c r="A60" s="57"/>
      <c r="B60" s="60"/>
      <c r="C60" s="48"/>
      <c r="D60" s="49"/>
      <c r="E60" s="51">
        <v>2400</v>
      </c>
      <c r="F60" s="50">
        <f t="shared" si="2"/>
        <v>1200</v>
      </c>
      <c r="G60" s="52">
        <f t="shared" si="3"/>
        <v>0.5</v>
      </c>
      <c r="H60" s="53">
        <f>D60*E60</f>
        <v>0</v>
      </c>
      <c r="I60" s="54">
        <f>F60*D60</f>
        <v>0</v>
      </c>
      <c r="J60" s="55">
        <v>3600</v>
      </c>
    </row>
    <row r="61" spans="1:10" ht="15.75" customHeight="1" x14ac:dyDescent="0.25">
      <c r="A61" s="58"/>
      <c r="B61" s="61"/>
      <c r="C61" s="48"/>
      <c r="D61" s="49"/>
      <c r="E61" s="51">
        <v>2400</v>
      </c>
      <c r="F61" s="50">
        <f t="shared" si="2"/>
        <v>1200</v>
      </c>
      <c r="G61" s="52">
        <f t="shared" si="3"/>
        <v>0.5</v>
      </c>
      <c r="H61" s="53">
        <f>D61*E61</f>
        <v>0</v>
      </c>
      <c r="I61" s="54">
        <f>F61*D61</f>
        <v>0</v>
      </c>
      <c r="J61" s="55">
        <v>3600</v>
      </c>
    </row>
    <row r="62" spans="1:10" ht="15.75" x14ac:dyDescent="0.25">
      <c r="A62" s="56"/>
      <c r="B62" s="59" t="s">
        <v>85</v>
      </c>
      <c r="C62" s="3" t="s">
        <v>5</v>
      </c>
      <c r="D62" s="3"/>
      <c r="E62" s="14">
        <v>1500</v>
      </c>
      <c r="F62" s="15">
        <f t="shared" ref="F62:F85" si="4">J62-E62</f>
        <v>1400</v>
      </c>
      <c r="G62" s="16">
        <f t="shared" ref="G62:G85" si="5">J62/E62-1</f>
        <v>0.93333333333333335</v>
      </c>
      <c r="H62" s="18">
        <f>D62*E62</f>
        <v>0</v>
      </c>
      <c r="I62" s="20">
        <f>F62*D62</f>
        <v>0</v>
      </c>
      <c r="J62" s="13">
        <v>2900</v>
      </c>
    </row>
    <row r="63" spans="1:10" ht="15.75" x14ac:dyDescent="0.25">
      <c r="A63" s="57"/>
      <c r="B63" s="60"/>
      <c r="C63" s="3" t="s">
        <v>6</v>
      </c>
      <c r="D63" s="3"/>
      <c r="E63" s="14">
        <v>1500</v>
      </c>
      <c r="F63" s="15">
        <f t="shared" si="4"/>
        <v>1400</v>
      </c>
      <c r="G63" s="16">
        <f t="shared" si="5"/>
        <v>0.93333333333333335</v>
      </c>
      <c r="H63" s="18">
        <f>D63*E63</f>
        <v>0</v>
      </c>
      <c r="I63" s="20">
        <f>F63*D63</f>
        <v>0</v>
      </c>
      <c r="J63" s="13">
        <v>2900</v>
      </c>
    </row>
    <row r="64" spans="1:10" ht="15.75" x14ac:dyDescent="0.25">
      <c r="A64" s="57"/>
      <c r="B64" s="60"/>
      <c r="C64" s="3" t="s">
        <v>7</v>
      </c>
      <c r="D64" s="3"/>
      <c r="E64" s="14">
        <v>1500</v>
      </c>
      <c r="F64" s="15">
        <f t="shared" si="4"/>
        <v>1400</v>
      </c>
      <c r="G64" s="16">
        <f t="shared" si="5"/>
        <v>0.93333333333333335</v>
      </c>
      <c r="H64" s="18">
        <f>D64*E64</f>
        <v>0</v>
      </c>
      <c r="I64" s="20">
        <f>F64*D64</f>
        <v>0</v>
      </c>
      <c r="J64" s="13">
        <v>2900</v>
      </c>
    </row>
    <row r="65" spans="1:10" ht="15.75" x14ac:dyDescent="0.25">
      <c r="A65" s="57"/>
      <c r="B65" s="60"/>
      <c r="C65" s="3" t="s">
        <v>8</v>
      </c>
      <c r="D65" s="3"/>
      <c r="E65" s="14">
        <v>1500</v>
      </c>
      <c r="F65" s="15">
        <f t="shared" si="4"/>
        <v>1400</v>
      </c>
      <c r="G65" s="16">
        <f t="shared" si="5"/>
        <v>0.93333333333333335</v>
      </c>
      <c r="H65" s="18">
        <f>D65*E65</f>
        <v>0</v>
      </c>
      <c r="I65" s="20">
        <f>F65*D65</f>
        <v>0</v>
      </c>
      <c r="J65" s="13">
        <v>2900</v>
      </c>
    </row>
    <row r="66" spans="1:10" ht="15.75" x14ac:dyDescent="0.25">
      <c r="A66" s="57"/>
      <c r="B66" s="60"/>
      <c r="C66" s="3"/>
      <c r="D66" s="3"/>
      <c r="E66" s="14">
        <v>1500</v>
      </c>
      <c r="F66" s="15">
        <f t="shared" si="4"/>
        <v>1400</v>
      </c>
      <c r="G66" s="16">
        <f t="shared" si="5"/>
        <v>0.93333333333333335</v>
      </c>
      <c r="H66" s="18">
        <f>D66*E66</f>
        <v>0</v>
      </c>
      <c r="I66" s="20">
        <f>F66*D66</f>
        <v>0</v>
      </c>
      <c r="J66" s="13">
        <v>2900</v>
      </c>
    </row>
    <row r="67" spans="1:10" ht="15.75" x14ac:dyDescent="0.25">
      <c r="A67" s="58"/>
      <c r="B67" s="61"/>
      <c r="C67" s="3"/>
      <c r="D67" s="3"/>
      <c r="E67" s="14">
        <v>1500</v>
      </c>
      <c r="F67" s="15">
        <f t="shared" si="4"/>
        <v>1400</v>
      </c>
      <c r="G67" s="16">
        <f t="shared" si="5"/>
        <v>0.93333333333333335</v>
      </c>
      <c r="H67" s="18">
        <f>D67*E67</f>
        <v>0</v>
      </c>
      <c r="I67" s="20">
        <f>F67*D67</f>
        <v>0</v>
      </c>
      <c r="J67" s="13">
        <v>2900</v>
      </c>
    </row>
    <row r="68" spans="1:10" ht="15.75" x14ac:dyDescent="0.25">
      <c r="A68" s="56"/>
      <c r="B68" s="59" t="s">
        <v>86</v>
      </c>
      <c r="C68" s="3"/>
      <c r="D68" s="3"/>
      <c r="E68" s="14">
        <v>1500</v>
      </c>
      <c r="F68" s="15">
        <f t="shared" si="4"/>
        <v>1400</v>
      </c>
      <c r="G68" s="16">
        <f t="shared" si="5"/>
        <v>0.93333333333333335</v>
      </c>
      <c r="H68" s="18">
        <f>D68*E68</f>
        <v>0</v>
      </c>
      <c r="I68" s="20">
        <f>F68*D68</f>
        <v>0</v>
      </c>
      <c r="J68" s="13">
        <v>2900</v>
      </c>
    </row>
    <row r="69" spans="1:10" ht="15.75" x14ac:dyDescent="0.25">
      <c r="A69" s="57"/>
      <c r="B69" s="60"/>
      <c r="C69" s="3" t="s">
        <v>6</v>
      </c>
      <c r="D69" s="3"/>
      <c r="E69" s="14">
        <v>1500</v>
      </c>
      <c r="F69" s="15">
        <f t="shared" si="4"/>
        <v>1400</v>
      </c>
      <c r="G69" s="16">
        <f t="shared" si="5"/>
        <v>0.93333333333333335</v>
      </c>
      <c r="H69" s="18">
        <f>D69*E69</f>
        <v>0</v>
      </c>
      <c r="I69" s="20">
        <f>F69*D69</f>
        <v>0</v>
      </c>
      <c r="J69" s="13">
        <v>2900</v>
      </c>
    </row>
    <row r="70" spans="1:10" ht="15.75" x14ac:dyDescent="0.25">
      <c r="A70" s="57"/>
      <c r="B70" s="60"/>
      <c r="C70" s="3" t="s">
        <v>7</v>
      </c>
      <c r="D70" s="3"/>
      <c r="E70" s="14">
        <v>1500</v>
      </c>
      <c r="F70" s="15">
        <f t="shared" si="4"/>
        <v>1400</v>
      </c>
      <c r="G70" s="16">
        <f t="shared" si="5"/>
        <v>0.93333333333333335</v>
      </c>
      <c r="H70" s="18">
        <f>D70*E70</f>
        <v>0</v>
      </c>
      <c r="I70" s="20">
        <f>F70*D70</f>
        <v>0</v>
      </c>
      <c r="J70" s="13">
        <v>2900</v>
      </c>
    </row>
    <row r="71" spans="1:10" ht="15.75" x14ac:dyDescent="0.25">
      <c r="A71" s="57"/>
      <c r="B71" s="60"/>
      <c r="C71" s="3"/>
      <c r="D71" s="3"/>
      <c r="E71" s="14">
        <v>1500</v>
      </c>
      <c r="F71" s="15">
        <f t="shared" si="4"/>
        <v>1400</v>
      </c>
      <c r="G71" s="16">
        <f t="shared" si="5"/>
        <v>0.93333333333333335</v>
      </c>
      <c r="H71" s="18">
        <f>D71*E71</f>
        <v>0</v>
      </c>
      <c r="I71" s="20">
        <f>F71*D71</f>
        <v>0</v>
      </c>
      <c r="J71" s="13">
        <v>2900</v>
      </c>
    </row>
    <row r="72" spans="1:10" ht="15.75" x14ac:dyDescent="0.25">
      <c r="A72" s="57"/>
      <c r="B72" s="60"/>
      <c r="C72" s="3"/>
      <c r="D72" s="3"/>
      <c r="E72" s="14">
        <v>1500</v>
      </c>
      <c r="F72" s="15">
        <f t="shared" si="4"/>
        <v>1400</v>
      </c>
      <c r="G72" s="16">
        <f t="shared" si="5"/>
        <v>0.93333333333333335</v>
      </c>
      <c r="H72" s="18">
        <f>D72*E72</f>
        <v>0</v>
      </c>
      <c r="I72" s="20">
        <f>F72*D72</f>
        <v>0</v>
      </c>
      <c r="J72" s="13">
        <v>2900</v>
      </c>
    </row>
    <row r="73" spans="1:10" ht="15.75" x14ac:dyDescent="0.25">
      <c r="A73" s="58"/>
      <c r="B73" s="61"/>
      <c r="C73" s="3"/>
      <c r="D73" s="3"/>
      <c r="E73" s="14">
        <v>1500</v>
      </c>
      <c r="F73" s="15">
        <f t="shared" si="4"/>
        <v>1400</v>
      </c>
      <c r="G73" s="16">
        <f t="shared" si="5"/>
        <v>0.93333333333333335</v>
      </c>
      <c r="H73" s="18">
        <f>D73*E73</f>
        <v>0</v>
      </c>
      <c r="I73" s="20">
        <f>F73*D73</f>
        <v>0</v>
      </c>
      <c r="J73" s="13">
        <v>2900</v>
      </c>
    </row>
    <row r="74" spans="1:10" ht="15.75" x14ac:dyDescent="0.25">
      <c r="A74" s="56"/>
      <c r="B74" s="59" t="s">
        <v>87</v>
      </c>
      <c r="C74" s="3"/>
      <c r="D74" s="3"/>
      <c r="E74" s="14">
        <v>1500</v>
      </c>
      <c r="F74" s="15">
        <f t="shared" si="4"/>
        <v>1400</v>
      </c>
      <c r="G74" s="16">
        <f t="shared" si="5"/>
        <v>0.93333333333333335</v>
      </c>
      <c r="H74" s="18">
        <f>D74*E74</f>
        <v>0</v>
      </c>
      <c r="I74" s="20">
        <f>F74*D74</f>
        <v>0</v>
      </c>
      <c r="J74" s="13">
        <v>2900</v>
      </c>
    </row>
    <row r="75" spans="1:10" ht="15.75" x14ac:dyDescent="0.25">
      <c r="A75" s="57"/>
      <c r="B75" s="60"/>
      <c r="C75" s="3" t="s">
        <v>6</v>
      </c>
      <c r="D75" s="3"/>
      <c r="E75" s="14">
        <v>1500</v>
      </c>
      <c r="F75" s="15">
        <f t="shared" si="4"/>
        <v>1400</v>
      </c>
      <c r="G75" s="16">
        <f t="shared" si="5"/>
        <v>0.93333333333333335</v>
      </c>
      <c r="H75" s="18">
        <f>D75*E75</f>
        <v>0</v>
      </c>
      <c r="I75" s="20">
        <f>F75*D75</f>
        <v>0</v>
      </c>
      <c r="J75" s="13">
        <v>2900</v>
      </c>
    </row>
    <row r="76" spans="1:10" ht="15.75" x14ac:dyDescent="0.25">
      <c r="A76" s="57"/>
      <c r="B76" s="60"/>
      <c r="C76" s="3" t="s">
        <v>7</v>
      </c>
      <c r="D76" s="3"/>
      <c r="E76" s="14">
        <v>1500</v>
      </c>
      <c r="F76" s="15">
        <f t="shared" si="4"/>
        <v>1400</v>
      </c>
      <c r="G76" s="16">
        <f t="shared" si="5"/>
        <v>0.93333333333333335</v>
      </c>
      <c r="H76" s="18">
        <f>D76*E76</f>
        <v>0</v>
      </c>
      <c r="I76" s="20">
        <f>F76*D76</f>
        <v>0</v>
      </c>
      <c r="J76" s="13">
        <v>2900</v>
      </c>
    </row>
    <row r="77" spans="1:10" ht="15.75" x14ac:dyDescent="0.25">
      <c r="A77" s="57"/>
      <c r="B77" s="60"/>
      <c r="C77" s="3"/>
      <c r="D77" s="3"/>
      <c r="E77" s="14">
        <v>1500</v>
      </c>
      <c r="F77" s="15">
        <f t="shared" si="4"/>
        <v>1400</v>
      </c>
      <c r="G77" s="16">
        <f t="shared" si="5"/>
        <v>0.93333333333333335</v>
      </c>
      <c r="H77" s="18">
        <f>D77*E77</f>
        <v>0</v>
      </c>
      <c r="I77" s="20">
        <f>F77*D77</f>
        <v>0</v>
      </c>
      <c r="J77" s="13">
        <v>2900</v>
      </c>
    </row>
    <row r="78" spans="1:10" ht="15.75" x14ac:dyDescent="0.25">
      <c r="A78" s="57"/>
      <c r="B78" s="60"/>
      <c r="C78" s="3"/>
      <c r="D78" s="3">
        <v>12</v>
      </c>
      <c r="E78" s="14">
        <v>1500</v>
      </c>
      <c r="F78" s="15">
        <f t="shared" si="4"/>
        <v>1400</v>
      </c>
      <c r="G78" s="16">
        <f t="shared" si="5"/>
        <v>0.93333333333333335</v>
      </c>
      <c r="H78" s="18">
        <f>D78*E78</f>
        <v>18000</v>
      </c>
      <c r="I78" s="20">
        <f>F78*D78</f>
        <v>16800</v>
      </c>
      <c r="J78" s="13">
        <v>2900</v>
      </c>
    </row>
    <row r="79" spans="1:10" ht="15.75" x14ac:dyDescent="0.25">
      <c r="A79" s="58"/>
      <c r="B79" s="61"/>
      <c r="C79" s="3"/>
      <c r="D79" s="3"/>
      <c r="E79" s="14">
        <v>1500</v>
      </c>
      <c r="F79" s="15">
        <f t="shared" si="4"/>
        <v>1400</v>
      </c>
      <c r="G79" s="16">
        <f t="shared" si="5"/>
        <v>0.93333333333333335</v>
      </c>
      <c r="H79" s="18">
        <f>D79*E79</f>
        <v>0</v>
      </c>
      <c r="I79" s="20">
        <f>F79*D79</f>
        <v>0</v>
      </c>
      <c r="J79" s="13">
        <v>2900</v>
      </c>
    </row>
    <row r="80" spans="1:10" ht="15.75" x14ac:dyDescent="0.25">
      <c r="A80" s="56"/>
      <c r="B80" s="59" t="s">
        <v>88</v>
      </c>
      <c r="C80" s="3"/>
      <c r="D80" s="3"/>
      <c r="E80" s="14">
        <v>1300</v>
      </c>
      <c r="F80" s="15">
        <f t="shared" si="4"/>
        <v>1300</v>
      </c>
      <c r="G80" s="16">
        <f t="shared" si="5"/>
        <v>1</v>
      </c>
      <c r="H80" s="18">
        <f>D80*E80</f>
        <v>0</v>
      </c>
      <c r="I80" s="20">
        <f>F80*D80</f>
        <v>0</v>
      </c>
      <c r="J80" s="13">
        <v>2600</v>
      </c>
    </row>
    <row r="81" spans="1:10" ht="15.75" x14ac:dyDescent="0.25">
      <c r="A81" s="57"/>
      <c r="B81" s="60"/>
      <c r="C81" s="3" t="s">
        <v>6</v>
      </c>
      <c r="D81" s="3"/>
      <c r="E81" s="14">
        <v>1300</v>
      </c>
      <c r="F81" s="15">
        <f t="shared" si="4"/>
        <v>1300</v>
      </c>
      <c r="G81" s="16">
        <f t="shared" si="5"/>
        <v>1</v>
      </c>
      <c r="H81" s="18">
        <f>D81*E81</f>
        <v>0</v>
      </c>
      <c r="I81" s="20">
        <f>F81*D81</f>
        <v>0</v>
      </c>
      <c r="J81" s="13">
        <v>2600</v>
      </c>
    </row>
    <row r="82" spans="1:10" ht="15.75" x14ac:dyDescent="0.25">
      <c r="A82" s="57"/>
      <c r="B82" s="60"/>
      <c r="C82" s="3" t="s">
        <v>7</v>
      </c>
      <c r="D82" s="3"/>
      <c r="E82" s="14">
        <v>1300</v>
      </c>
      <c r="F82" s="15">
        <f t="shared" si="4"/>
        <v>1300</v>
      </c>
      <c r="G82" s="16">
        <f t="shared" si="5"/>
        <v>1</v>
      </c>
      <c r="H82" s="18">
        <f>D82*E82</f>
        <v>0</v>
      </c>
      <c r="I82" s="20">
        <f>F82*D82</f>
        <v>0</v>
      </c>
      <c r="J82" s="13">
        <v>2600</v>
      </c>
    </row>
    <row r="83" spans="1:10" ht="15.75" x14ac:dyDescent="0.25">
      <c r="A83" s="57"/>
      <c r="B83" s="60"/>
      <c r="C83" s="3"/>
      <c r="D83" s="3"/>
      <c r="E83" s="14">
        <v>1300</v>
      </c>
      <c r="F83" s="15">
        <f t="shared" si="4"/>
        <v>1300</v>
      </c>
      <c r="G83" s="16">
        <f t="shared" si="5"/>
        <v>1</v>
      </c>
      <c r="H83" s="18">
        <f>D83*E83</f>
        <v>0</v>
      </c>
      <c r="I83" s="20">
        <f>F83*D83</f>
        <v>0</v>
      </c>
      <c r="J83" s="13">
        <v>2600</v>
      </c>
    </row>
    <row r="84" spans="1:10" ht="15.75" x14ac:dyDescent="0.25">
      <c r="A84" s="57"/>
      <c r="B84" s="60"/>
      <c r="C84" s="3"/>
      <c r="D84" s="3"/>
      <c r="E84" s="14">
        <v>1300</v>
      </c>
      <c r="F84" s="15">
        <f t="shared" si="4"/>
        <v>1300</v>
      </c>
      <c r="G84" s="16">
        <f t="shared" si="5"/>
        <v>1</v>
      </c>
      <c r="H84" s="18">
        <f>D84*E84</f>
        <v>0</v>
      </c>
      <c r="I84" s="20">
        <f>F84*D84</f>
        <v>0</v>
      </c>
      <c r="J84" s="13">
        <v>2600</v>
      </c>
    </row>
    <row r="85" spans="1:10" ht="15.75" x14ac:dyDescent="0.25">
      <c r="A85" s="58"/>
      <c r="B85" s="61"/>
      <c r="C85" s="3"/>
      <c r="D85" s="3"/>
      <c r="E85" s="14">
        <v>1300</v>
      </c>
      <c r="F85" s="15">
        <f t="shared" si="4"/>
        <v>1300</v>
      </c>
      <c r="G85" s="16">
        <f t="shared" si="5"/>
        <v>1</v>
      </c>
      <c r="H85" s="18">
        <f>D85*E85</f>
        <v>0</v>
      </c>
      <c r="I85" s="20">
        <f>F85*D85</f>
        <v>0</v>
      </c>
      <c r="J85" s="13">
        <v>2600</v>
      </c>
    </row>
    <row r="86" spans="1:10" ht="15.75" x14ac:dyDescent="0.25">
      <c r="D86" s="29">
        <f>SUM(D2:D85)</f>
        <v>12</v>
      </c>
      <c r="E86" s="3"/>
      <c r="F86" s="3"/>
      <c r="G86" s="44">
        <f>AVERAGE(G20:G85)</f>
        <v>0.90909090909090784</v>
      </c>
      <c r="H86" s="29">
        <f>SUM(H20:H85)</f>
        <v>18000</v>
      </c>
      <c r="I86" s="29">
        <f>SUM(I20:I85)</f>
        <v>16800</v>
      </c>
      <c r="J86" s="3"/>
    </row>
  </sheetData>
  <mergeCells count="28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  <mergeCell ref="A38:A43"/>
    <mergeCell ref="B38:B43"/>
    <mergeCell ref="A44:A49"/>
    <mergeCell ref="B44:B49"/>
    <mergeCell ref="A50:A55"/>
    <mergeCell ref="B50:B55"/>
    <mergeCell ref="A56:A61"/>
    <mergeCell ref="B56:B61"/>
    <mergeCell ref="A62:A67"/>
    <mergeCell ref="B62:B67"/>
    <mergeCell ref="A80:A85"/>
    <mergeCell ref="B80:B85"/>
    <mergeCell ref="A68:A73"/>
    <mergeCell ref="B68:B73"/>
    <mergeCell ref="A74:A79"/>
    <mergeCell ref="B74:B7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86"/>
  <sheetViews>
    <sheetView zoomScale="66" zoomScaleNormal="66" workbookViewId="0">
      <selection activeCell="N15" sqref="N15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9.140625" style="2"/>
    <col min="4" max="4" width="16" style="2" customWidth="1"/>
    <col min="5" max="6" width="13" style="2" customWidth="1"/>
    <col min="7" max="8" width="14.28515625" style="2" customWidth="1"/>
    <col min="9" max="9" width="14.85546875" style="2" customWidth="1"/>
    <col min="10" max="10" width="14.42578125" style="2" customWidth="1"/>
    <col min="11" max="16384" width="9.140625" style="2"/>
  </cols>
  <sheetData>
    <row r="1" spans="1:10" ht="30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124</v>
      </c>
      <c r="F1" s="1" t="s">
        <v>112</v>
      </c>
      <c r="G1" s="24" t="s">
        <v>102</v>
      </c>
      <c r="H1" s="24" t="s">
        <v>103</v>
      </c>
      <c r="I1" s="24" t="s">
        <v>104</v>
      </c>
      <c r="J1" s="26" t="s">
        <v>118</v>
      </c>
    </row>
    <row r="2" spans="1:10" ht="15.75" x14ac:dyDescent="0.25">
      <c r="A2" s="56"/>
      <c r="B2" s="59" t="s">
        <v>32</v>
      </c>
      <c r="C2" s="3"/>
      <c r="D2" s="3"/>
      <c r="E2" s="14">
        <v>1300</v>
      </c>
      <c r="F2" s="15">
        <f>J2-E2</f>
        <v>1300</v>
      </c>
      <c r="G2" s="16">
        <f>J2/E2-1</f>
        <v>1</v>
      </c>
      <c r="H2" s="18">
        <f>D2*E2</f>
        <v>0</v>
      </c>
      <c r="I2" s="20">
        <f>F2*D2</f>
        <v>0</v>
      </c>
      <c r="J2" s="13">
        <v>2600</v>
      </c>
    </row>
    <row r="3" spans="1:10" ht="15.75" x14ac:dyDescent="0.25">
      <c r="A3" s="57"/>
      <c r="B3" s="60"/>
      <c r="C3" s="3" t="s">
        <v>6</v>
      </c>
      <c r="D3" s="3"/>
      <c r="E3" s="14">
        <v>1300</v>
      </c>
      <c r="F3" s="15">
        <f t="shared" ref="F3:F66" si="0">J3-E3</f>
        <v>1300</v>
      </c>
      <c r="G3" s="16">
        <f t="shared" ref="G3:G66" si="1">J3/E3-1</f>
        <v>1</v>
      </c>
      <c r="H3" s="18">
        <f>D3*E3</f>
        <v>0</v>
      </c>
      <c r="I3" s="20">
        <f>F3*D3</f>
        <v>0</v>
      </c>
      <c r="J3" s="13">
        <v>2600</v>
      </c>
    </row>
    <row r="4" spans="1:10" ht="15.75" x14ac:dyDescent="0.25">
      <c r="A4" s="57"/>
      <c r="B4" s="60"/>
      <c r="C4" s="3" t="s">
        <v>7</v>
      </c>
      <c r="D4" s="3"/>
      <c r="E4" s="14">
        <v>1300</v>
      </c>
      <c r="F4" s="15">
        <f t="shared" si="0"/>
        <v>1300</v>
      </c>
      <c r="G4" s="16">
        <f t="shared" si="1"/>
        <v>1</v>
      </c>
      <c r="H4" s="18">
        <f>D4*E4</f>
        <v>0</v>
      </c>
      <c r="I4" s="20">
        <f>F4*D4</f>
        <v>0</v>
      </c>
      <c r="J4" s="13">
        <v>2600</v>
      </c>
    </row>
    <row r="5" spans="1:10" ht="15.75" x14ac:dyDescent="0.25">
      <c r="A5" s="57"/>
      <c r="B5" s="60"/>
      <c r="C5" s="3"/>
      <c r="D5" s="3"/>
      <c r="E5" s="14">
        <v>1300</v>
      </c>
      <c r="F5" s="15">
        <f t="shared" si="0"/>
        <v>1300</v>
      </c>
      <c r="G5" s="16">
        <f t="shared" si="1"/>
        <v>1</v>
      </c>
      <c r="H5" s="18">
        <f>D5*E5</f>
        <v>0</v>
      </c>
      <c r="I5" s="20">
        <f>F5*D5</f>
        <v>0</v>
      </c>
      <c r="J5" s="13">
        <v>2600</v>
      </c>
    </row>
    <row r="6" spans="1:10" ht="15.75" x14ac:dyDescent="0.25">
      <c r="A6" s="57"/>
      <c r="B6" s="60"/>
      <c r="C6" s="3"/>
      <c r="D6" s="3"/>
      <c r="E6" s="14">
        <v>1300</v>
      </c>
      <c r="F6" s="15">
        <f t="shared" si="0"/>
        <v>1300</v>
      </c>
      <c r="G6" s="16">
        <f t="shared" si="1"/>
        <v>1</v>
      </c>
      <c r="H6" s="18">
        <f>D6*E6</f>
        <v>0</v>
      </c>
      <c r="I6" s="20">
        <f>F6*D6</f>
        <v>0</v>
      </c>
      <c r="J6" s="13">
        <v>2600</v>
      </c>
    </row>
    <row r="7" spans="1:10" ht="15.75" x14ac:dyDescent="0.25">
      <c r="A7" s="58"/>
      <c r="B7" s="61"/>
      <c r="C7" s="3"/>
      <c r="D7" s="3"/>
      <c r="E7" s="14">
        <v>1300</v>
      </c>
      <c r="F7" s="15">
        <f t="shared" si="0"/>
        <v>1300</v>
      </c>
      <c r="G7" s="16">
        <f t="shared" si="1"/>
        <v>1</v>
      </c>
      <c r="H7" s="18">
        <f>D7*E7</f>
        <v>0</v>
      </c>
      <c r="I7" s="20">
        <f>F7*D7</f>
        <v>0</v>
      </c>
      <c r="J7" s="13">
        <v>2600</v>
      </c>
    </row>
    <row r="8" spans="1:10" ht="15.75" x14ac:dyDescent="0.25">
      <c r="A8" s="56"/>
      <c r="B8" s="59" t="s">
        <v>24</v>
      </c>
      <c r="C8" s="3"/>
      <c r="D8" s="3"/>
      <c r="E8" s="14">
        <v>1300</v>
      </c>
      <c r="F8" s="15">
        <f t="shared" si="0"/>
        <v>1300</v>
      </c>
      <c r="G8" s="16">
        <f t="shared" si="1"/>
        <v>1</v>
      </c>
      <c r="H8" s="18">
        <f>D8*E8</f>
        <v>0</v>
      </c>
      <c r="I8" s="20">
        <f>F8*D8</f>
        <v>0</v>
      </c>
      <c r="J8" s="13">
        <v>2600</v>
      </c>
    </row>
    <row r="9" spans="1:10" ht="15.75" x14ac:dyDescent="0.25">
      <c r="A9" s="57"/>
      <c r="B9" s="60"/>
      <c r="C9" s="3" t="s">
        <v>6</v>
      </c>
      <c r="D9" s="3"/>
      <c r="E9" s="14">
        <v>1300</v>
      </c>
      <c r="F9" s="15">
        <f t="shared" si="0"/>
        <v>1300</v>
      </c>
      <c r="G9" s="16">
        <f t="shared" si="1"/>
        <v>1</v>
      </c>
      <c r="H9" s="18">
        <f>D9*E9</f>
        <v>0</v>
      </c>
      <c r="I9" s="20">
        <f>F9*D9</f>
        <v>0</v>
      </c>
      <c r="J9" s="13">
        <v>2600</v>
      </c>
    </row>
    <row r="10" spans="1:10" ht="15.75" x14ac:dyDescent="0.25">
      <c r="A10" s="57"/>
      <c r="B10" s="60"/>
      <c r="C10" s="3" t="s">
        <v>7</v>
      </c>
      <c r="D10" s="3"/>
      <c r="E10" s="14">
        <v>1300</v>
      </c>
      <c r="F10" s="15">
        <f t="shared" si="0"/>
        <v>1300</v>
      </c>
      <c r="G10" s="16">
        <f t="shared" si="1"/>
        <v>1</v>
      </c>
      <c r="H10" s="18">
        <f>D10*E10</f>
        <v>0</v>
      </c>
      <c r="I10" s="20">
        <f>F10*D10</f>
        <v>0</v>
      </c>
      <c r="J10" s="13">
        <v>2600</v>
      </c>
    </row>
    <row r="11" spans="1:10" ht="15.75" x14ac:dyDescent="0.25">
      <c r="A11" s="57"/>
      <c r="B11" s="60"/>
      <c r="C11" s="3"/>
      <c r="D11" s="3"/>
      <c r="E11" s="14">
        <v>1300</v>
      </c>
      <c r="F11" s="15">
        <f t="shared" si="0"/>
        <v>1300</v>
      </c>
      <c r="G11" s="16">
        <f t="shared" si="1"/>
        <v>1</v>
      </c>
      <c r="H11" s="18">
        <f>D11*E11</f>
        <v>0</v>
      </c>
      <c r="I11" s="20">
        <f>F11*D11</f>
        <v>0</v>
      </c>
      <c r="J11" s="13">
        <v>2600</v>
      </c>
    </row>
    <row r="12" spans="1:10" ht="15.75" x14ac:dyDescent="0.25">
      <c r="A12" s="57"/>
      <c r="B12" s="60"/>
      <c r="C12" s="3"/>
      <c r="D12" s="3"/>
      <c r="E12" s="14">
        <v>1300</v>
      </c>
      <c r="F12" s="15">
        <f t="shared" si="0"/>
        <v>1300</v>
      </c>
      <c r="G12" s="16">
        <f t="shared" si="1"/>
        <v>1</v>
      </c>
      <c r="H12" s="18">
        <f>D12*E12</f>
        <v>0</v>
      </c>
      <c r="I12" s="20">
        <f>F12*D12</f>
        <v>0</v>
      </c>
      <c r="J12" s="13">
        <v>2600</v>
      </c>
    </row>
    <row r="13" spans="1:10" ht="15.75" x14ac:dyDescent="0.25">
      <c r="A13" s="58"/>
      <c r="B13" s="61"/>
      <c r="C13" s="3"/>
      <c r="D13" s="3"/>
      <c r="E13" s="14">
        <v>1300</v>
      </c>
      <c r="F13" s="15">
        <f t="shared" si="0"/>
        <v>1300</v>
      </c>
      <c r="G13" s="16">
        <f t="shared" si="1"/>
        <v>1</v>
      </c>
      <c r="H13" s="18">
        <f>D13*E13</f>
        <v>0</v>
      </c>
      <c r="I13" s="20">
        <f>F13*D13</f>
        <v>0</v>
      </c>
      <c r="J13" s="13">
        <v>2600</v>
      </c>
    </row>
    <row r="14" spans="1:10" ht="15.75" x14ac:dyDescent="0.25">
      <c r="A14" s="56"/>
      <c r="B14" s="59" t="s">
        <v>21</v>
      </c>
      <c r="C14" s="3"/>
      <c r="D14" s="3"/>
      <c r="E14" s="14">
        <v>1300</v>
      </c>
      <c r="F14" s="15">
        <f t="shared" si="0"/>
        <v>1300</v>
      </c>
      <c r="G14" s="16">
        <f t="shared" si="1"/>
        <v>1</v>
      </c>
      <c r="H14" s="18">
        <f>D14*E14</f>
        <v>0</v>
      </c>
      <c r="I14" s="20">
        <f>F14*D14</f>
        <v>0</v>
      </c>
      <c r="J14" s="13">
        <v>2600</v>
      </c>
    </row>
    <row r="15" spans="1:10" ht="15.75" x14ac:dyDescent="0.25">
      <c r="A15" s="57"/>
      <c r="B15" s="60"/>
      <c r="C15" s="3" t="s">
        <v>6</v>
      </c>
      <c r="D15" s="3"/>
      <c r="E15" s="14">
        <v>1300</v>
      </c>
      <c r="F15" s="15">
        <f t="shared" si="0"/>
        <v>1300</v>
      </c>
      <c r="G15" s="16">
        <f t="shared" si="1"/>
        <v>1</v>
      </c>
      <c r="H15" s="18">
        <f>D15*E15</f>
        <v>0</v>
      </c>
      <c r="I15" s="20">
        <f>F15*D15</f>
        <v>0</v>
      </c>
      <c r="J15" s="13">
        <v>2600</v>
      </c>
    </row>
    <row r="16" spans="1:10" ht="15.75" x14ac:dyDescent="0.25">
      <c r="A16" s="57"/>
      <c r="B16" s="60"/>
      <c r="C16" s="3" t="s">
        <v>7</v>
      </c>
      <c r="D16" s="3"/>
      <c r="E16" s="14">
        <v>1300</v>
      </c>
      <c r="F16" s="15">
        <f t="shared" si="0"/>
        <v>1300</v>
      </c>
      <c r="G16" s="16">
        <f t="shared" si="1"/>
        <v>1</v>
      </c>
      <c r="H16" s="18">
        <f>D16*E16</f>
        <v>0</v>
      </c>
      <c r="I16" s="20">
        <f>F16*D16</f>
        <v>0</v>
      </c>
      <c r="J16" s="13">
        <v>2600</v>
      </c>
    </row>
    <row r="17" spans="1:10" ht="15.75" x14ac:dyDescent="0.25">
      <c r="A17" s="57"/>
      <c r="B17" s="60"/>
      <c r="C17" s="3"/>
      <c r="D17" s="3"/>
      <c r="E17" s="14">
        <v>1300</v>
      </c>
      <c r="F17" s="15">
        <f t="shared" si="0"/>
        <v>1300</v>
      </c>
      <c r="G17" s="16">
        <f t="shared" si="1"/>
        <v>1</v>
      </c>
      <c r="H17" s="18">
        <f>D17*E17</f>
        <v>0</v>
      </c>
      <c r="I17" s="20">
        <f>F17*D17</f>
        <v>0</v>
      </c>
      <c r="J17" s="13">
        <v>2600</v>
      </c>
    </row>
    <row r="18" spans="1:10" ht="15.75" x14ac:dyDescent="0.25">
      <c r="A18" s="57"/>
      <c r="B18" s="60"/>
      <c r="C18" s="3"/>
      <c r="D18" s="3"/>
      <c r="E18" s="14">
        <v>1300</v>
      </c>
      <c r="F18" s="15">
        <f t="shared" si="0"/>
        <v>1300</v>
      </c>
      <c r="G18" s="16">
        <f t="shared" si="1"/>
        <v>1</v>
      </c>
      <c r="H18" s="18">
        <f>D18*E18</f>
        <v>0</v>
      </c>
      <c r="I18" s="20">
        <f>F18*D18</f>
        <v>0</v>
      </c>
      <c r="J18" s="13">
        <v>2600</v>
      </c>
    </row>
    <row r="19" spans="1:10" ht="15.75" x14ac:dyDescent="0.25">
      <c r="A19" s="58"/>
      <c r="B19" s="61"/>
      <c r="C19" s="3"/>
      <c r="D19" s="3"/>
      <c r="E19" s="14">
        <v>1300</v>
      </c>
      <c r="F19" s="15">
        <f t="shared" si="0"/>
        <v>1300</v>
      </c>
      <c r="G19" s="16">
        <f t="shared" si="1"/>
        <v>1</v>
      </c>
      <c r="H19" s="18">
        <f>D19*E19</f>
        <v>0</v>
      </c>
      <c r="I19" s="20">
        <f>F19*D19</f>
        <v>0</v>
      </c>
      <c r="J19" s="13">
        <v>2600</v>
      </c>
    </row>
    <row r="20" spans="1:10" ht="15.75" x14ac:dyDescent="0.25">
      <c r="A20" s="56"/>
      <c r="B20" s="59" t="s">
        <v>35</v>
      </c>
      <c r="C20" s="3"/>
      <c r="D20" s="3"/>
      <c r="E20" s="14">
        <v>1300</v>
      </c>
      <c r="F20" s="15">
        <f t="shared" si="0"/>
        <v>1300</v>
      </c>
      <c r="G20" s="16">
        <f t="shared" si="1"/>
        <v>1</v>
      </c>
      <c r="H20" s="18">
        <f>D20*E20</f>
        <v>0</v>
      </c>
      <c r="I20" s="20">
        <f>F20*D20</f>
        <v>0</v>
      </c>
      <c r="J20" s="13">
        <v>2600</v>
      </c>
    </row>
    <row r="21" spans="1:10" ht="15.75" x14ac:dyDescent="0.25">
      <c r="A21" s="57"/>
      <c r="B21" s="60"/>
      <c r="C21" s="3" t="s">
        <v>6</v>
      </c>
      <c r="D21" s="3"/>
      <c r="E21" s="14">
        <v>1300</v>
      </c>
      <c r="F21" s="15">
        <f t="shared" si="0"/>
        <v>1300</v>
      </c>
      <c r="G21" s="16">
        <f t="shared" si="1"/>
        <v>1</v>
      </c>
      <c r="H21" s="18">
        <f>D21*E21</f>
        <v>0</v>
      </c>
      <c r="I21" s="20">
        <f>F21*D21</f>
        <v>0</v>
      </c>
      <c r="J21" s="13">
        <v>2600</v>
      </c>
    </row>
    <row r="22" spans="1:10" ht="15.75" x14ac:dyDescent="0.25">
      <c r="A22" s="57"/>
      <c r="B22" s="60"/>
      <c r="C22" s="3" t="s">
        <v>7</v>
      </c>
      <c r="D22" s="3"/>
      <c r="E22" s="14">
        <v>1300</v>
      </c>
      <c r="F22" s="15">
        <f t="shared" si="0"/>
        <v>1300</v>
      </c>
      <c r="G22" s="16">
        <f t="shared" si="1"/>
        <v>1</v>
      </c>
      <c r="H22" s="18">
        <f>D22*E22</f>
        <v>0</v>
      </c>
      <c r="I22" s="20">
        <f>F22*D22</f>
        <v>0</v>
      </c>
      <c r="J22" s="13">
        <v>2600</v>
      </c>
    </row>
    <row r="23" spans="1:10" ht="15.75" x14ac:dyDescent="0.25">
      <c r="A23" s="57"/>
      <c r="B23" s="60"/>
      <c r="C23" s="3"/>
      <c r="D23" s="3"/>
      <c r="E23" s="14">
        <v>1300</v>
      </c>
      <c r="F23" s="15">
        <f t="shared" si="0"/>
        <v>1300</v>
      </c>
      <c r="G23" s="16">
        <f t="shared" si="1"/>
        <v>1</v>
      </c>
      <c r="H23" s="18">
        <f>D23*E23</f>
        <v>0</v>
      </c>
      <c r="I23" s="20">
        <f>F23*D23</f>
        <v>0</v>
      </c>
      <c r="J23" s="13">
        <v>2600</v>
      </c>
    </row>
    <row r="24" spans="1:10" ht="15.75" x14ac:dyDescent="0.25">
      <c r="A24" s="57"/>
      <c r="B24" s="60"/>
      <c r="C24" s="3"/>
      <c r="D24" s="3"/>
      <c r="E24" s="14">
        <v>1300</v>
      </c>
      <c r="F24" s="15">
        <f t="shared" si="0"/>
        <v>1300</v>
      </c>
      <c r="G24" s="16">
        <f t="shared" si="1"/>
        <v>1</v>
      </c>
      <c r="H24" s="18">
        <f>D24*E24</f>
        <v>0</v>
      </c>
      <c r="I24" s="20">
        <f>F24*D24</f>
        <v>0</v>
      </c>
      <c r="J24" s="13">
        <v>2600</v>
      </c>
    </row>
    <row r="25" spans="1:10" ht="15.75" x14ac:dyDescent="0.25">
      <c r="A25" s="58"/>
      <c r="B25" s="61"/>
      <c r="C25" s="3"/>
      <c r="D25" s="3"/>
      <c r="E25" s="14">
        <v>1300</v>
      </c>
      <c r="F25" s="15">
        <f t="shared" si="0"/>
        <v>1300</v>
      </c>
      <c r="G25" s="16">
        <f t="shared" si="1"/>
        <v>1</v>
      </c>
      <c r="H25" s="18">
        <f>D25*E25</f>
        <v>0</v>
      </c>
      <c r="I25" s="20">
        <f>F25*D25</f>
        <v>0</v>
      </c>
      <c r="J25" s="13">
        <v>2600</v>
      </c>
    </row>
    <row r="26" spans="1:10" ht="15.75" x14ac:dyDescent="0.25">
      <c r="A26" s="56"/>
      <c r="B26" s="59" t="s">
        <v>25</v>
      </c>
      <c r="C26" s="3"/>
      <c r="D26" s="3"/>
      <c r="E26" s="14">
        <v>1300</v>
      </c>
      <c r="F26" s="15">
        <f t="shared" si="0"/>
        <v>1300</v>
      </c>
      <c r="G26" s="16">
        <f t="shared" si="1"/>
        <v>1</v>
      </c>
      <c r="H26" s="18">
        <f>D26*E26</f>
        <v>0</v>
      </c>
      <c r="I26" s="20">
        <f>F26*D26</f>
        <v>0</v>
      </c>
      <c r="J26" s="13">
        <v>2600</v>
      </c>
    </row>
    <row r="27" spans="1:10" ht="15.75" x14ac:dyDescent="0.25">
      <c r="A27" s="57"/>
      <c r="B27" s="60"/>
      <c r="C27" s="3" t="s">
        <v>6</v>
      </c>
      <c r="D27" s="3"/>
      <c r="E27" s="14">
        <v>1300</v>
      </c>
      <c r="F27" s="15">
        <f t="shared" si="0"/>
        <v>1300</v>
      </c>
      <c r="G27" s="16">
        <f t="shared" si="1"/>
        <v>1</v>
      </c>
      <c r="H27" s="18">
        <f>D27*E27</f>
        <v>0</v>
      </c>
      <c r="I27" s="20">
        <f>F27*D27</f>
        <v>0</v>
      </c>
      <c r="J27" s="13">
        <v>2600</v>
      </c>
    </row>
    <row r="28" spans="1:10" ht="15.75" x14ac:dyDescent="0.25">
      <c r="A28" s="57"/>
      <c r="B28" s="60"/>
      <c r="C28" s="3" t="s">
        <v>7</v>
      </c>
      <c r="D28" s="3"/>
      <c r="E28" s="14">
        <v>1300</v>
      </c>
      <c r="F28" s="15">
        <f t="shared" si="0"/>
        <v>1300</v>
      </c>
      <c r="G28" s="16">
        <f t="shared" si="1"/>
        <v>1</v>
      </c>
      <c r="H28" s="18">
        <f>D28*E28</f>
        <v>0</v>
      </c>
      <c r="I28" s="20">
        <f>F28*D28</f>
        <v>0</v>
      </c>
      <c r="J28" s="13">
        <v>2600</v>
      </c>
    </row>
    <row r="29" spans="1:10" ht="15.75" x14ac:dyDescent="0.25">
      <c r="A29" s="57"/>
      <c r="B29" s="60"/>
      <c r="C29" s="3"/>
      <c r="D29" s="3"/>
      <c r="E29" s="14">
        <v>1300</v>
      </c>
      <c r="F29" s="15">
        <f t="shared" si="0"/>
        <v>1300</v>
      </c>
      <c r="G29" s="16">
        <f t="shared" si="1"/>
        <v>1</v>
      </c>
      <c r="H29" s="18">
        <f>D29*E29</f>
        <v>0</v>
      </c>
      <c r="I29" s="20">
        <f>F29*D29</f>
        <v>0</v>
      </c>
      <c r="J29" s="13">
        <v>2600</v>
      </c>
    </row>
    <row r="30" spans="1:10" ht="15.75" x14ac:dyDescent="0.25">
      <c r="A30" s="57"/>
      <c r="B30" s="60"/>
      <c r="C30" s="3"/>
      <c r="D30" s="3"/>
      <c r="E30" s="14">
        <v>1300</v>
      </c>
      <c r="F30" s="15">
        <f t="shared" si="0"/>
        <v>1300</v>
      </c>
      <c r="G30" s="16">
        <f t="shared" si="1"/>
        <v>1</v>
      </c>
      <c r="H30" s="18">
        <f>D30*E30</f>
        <v>0</v>
      </c>
      <c r="I30" s="20">
        <f>F30*D30</f>
        <v>0</v>
      </c>
      <c r="J30" s="13">
        <v>2600</v>
      </c>
    </row>
    <row r="31" spans="1:10" ht="15.75" x14ac:dyDescent="0.25">
      <c r="A31" s="58"/>
      <c r="B31" s="61"/>
      <c r="C31" s="3"/>
      <c r="D31" s="3"/>
      <c r="E31" s="14">
        <v>1300</v>
      </c>
      <c r="F31" s="15">
        <f t="shared" si="0"/>
        <v>1300</v>
      </c>
      <c r="G31" s="16">
        <f t="shared" si="1"/>
        <v>1</v>
      </c>
      <c r="H31" s="18">
        <f>D31*E31</f>
        <v>0</v>
      </c>
      <c r="I31" s="20">
        <f>F31*D31</f>
        <v>0</v>
      </c>
      <c r="J31" s="13">
        <v>2600</v>
      </c>
    </row>
    <row r="32" spans="1:10" ht="15.75" x14ac:dyDescent="0.25">
      <c r="A32" s="56"/>
      <c r="B32" s="59" t="s">
        <v>36</v>
      </c>
      <c r="C32" s="3"/>
      <c r="D32" s="3"/>
      <c r="E32" s="14">
        <v>1300</v>
      </c>
      <c r="F32" s="15">
        <f t="shared" si="0"/>
        <v>1300</v>
      </c>
      <c r="G32" s="16">
        <f t="shared" si="1"/>
        <v>1</v>
      </c>
      <c r="H32" s="18">
        <f>D32*E32</f>
        <v>0</v>
      </c>
      <c r="I32" s="20">
        <f>F32*D32</f>
        <v>0</v>
      </c>
      <c r="J32" s="13">
        <v>2600</v>
      </c>
    </row>
    <row r="33" spans="1:10" ht="15.75" x14ac:dyDescent="0.25">
      <c r="A33" s="57"/>
      <c r="B33" s="60"/>
      <c r="C33" s="3" t="s">
        <v>6</v>
      </c>
      <c r="D33" s="3"/>
      <c r="E33" s="14">
        <v>1300</v>
      </c>
      <c r="F33" s="15">
        <f t="shared" si="0"/>
        <v>1300</v>
      </c>
      <c r="G33" s="16">
        <f t="shared" si="1"/>
        <v>1</v>
      </c>
      <c r="H33" s="18">
        <f>D33*E33</f>
        <v>0</v>
      </c>
      <c r="I33" s="20">
        <f>F33*D33</f>
        <v>0</v>
      </c>
      <c r="J33" s="13">
        <v>2600</v>
      </c>
    </row>
    <row r="34" spans="1:10" ht="15.75" x14ac:dyDescent="0.25">
      <c r="A34" s="57"/>
      <c r="B34" s="60"/>
      <c r="C34" s="3" t="s">
        <v>7</v>
      </c>
      <c r="D34" s="3"/>
      <c r="E34" s="14">
        <v>1300</v>
      </c>
      <c r="F34" s="15">
        <f t="shared" si="0"/>
        <v>1300</v>
      </c>
      <c r="G34" s="16">
        <f t="shared" si="1"/>
        <v>1</v>
      </c>
      <c r="H34" s="18">
        <f>D34*E34</f>
        <v>0</v>
      </c>
      <c r="I34" s="20">
        <f>F34*D34</f>
        <v>0</v>
      </c>
      <c r="J34" s="13">
        <v>2600</v>
      </c>
    </row>
    <row r="35" spans="1:10" ht="15.75" x14ac:dyDescent="0.25">
      <c r="A35" s="57"/>
      <c r="B35" s="60"/>
      <c r="C35" s="3"/>
      <c r="D35" s="3"/>
      <c r="E35" s="14">
        <v>1300</v>
      </c>
      <c r="F35" s="15">
        <f t="shared" si="0"/>
        <v>1300</v>
      </c>
      <c r="G35" s="16">
        <f t="shared" si="1"/>
        <v>1</v>
      </c>
      <c r="H35" s="18">
        <f>D35*E35</f>
        <v>0</v>
      </c>
      <c r="I35" s="20">
        <f>F35*D35</f>
        <v>0</v>
      </c>
      <c r="J35" s="13">
        <v>2600</v>
      </c>
    </row>
    <row r="36" spans="1:10" ht="15.75" x14ac:dyDescent="0.25">
      <c r="A36" s="57"/>
      <c r="B36" s="60"/>
      <c r="C36" s="3"/>
      <c r="D36" s="3"/>
      <c r="E36" s="14">
        <v>1300</v>
      </c>
      <c r="F36" s="15">
        <f t="shared" si="0"/>
        <v>1300</v>
      </c>
      <c r="G36" s="16">
        <f t="shared" si="1"/>
        <v>1</v>
      </c>
      <c r="H36" s="18">
        <f>D36*E36</f>
        <v>0</v>
      </c>
      <c r="I36" s="20">
        <f>F36*D36</f>
        <v>0</v>
      </c>
      <c r="J36" s="13">
        <v>2600</v>
      </c>
    </row>
    <row r="37" spans="1:10" ht="15.75" x14ac:dyDescent="0.25">
      <c r="A37" s="58"/>
      <c r="B37" s="61"/>
      <c r="C37" s="3"/>
      <c r="D37" s="3"/>
      <c r="E37" s="14">
        <v>1300</v>
      </c>
      <c r="F37" s="15">
        <f t="shared" si="0"/>
        <v>1300</v>
      </c>
      <c r="G37" s="16">
        <f t="shared" si="1"/>
        <v>1</v>
      </c>
      <c r="H37" s="18">
        <f>D37*E37</f>
        <v>0</v>
      </c>
      <c r="I37" s="20">
        <f>F37*D37</f>
        <v>0</v>
      </c>
      <c r="J37" s="13">
        <v>2600</v>
      </c>
    </row>
    <row r="38" spans="1:10" ht="15.75" x14ac:dyDescent="0.25">
      <c r="A38" s="56"/>
      <c r="B38" s="59" t="s">
        <v>20</v>
      </c>
      <c r="C38" s="3"/>
      <c r="D38" s="3"/>
      <c r="E38" s="14">
        <v>1300</v>
      </c>
      <c r="F38" s="15">
        <f t="shared" si="0"/>
        <v>1300</v>
      </c>
      <c r="G38" s="16">
        <f t="shared" si="1"/>
        <v>1</v>
      </c>
      <c r="H38" s="18">
        <f>D38*E38</f>
        <v>0</v>
      </c>
      <c r="I38" s="20">
        <f>F38*D38</f>
        <v>0</v>
      </c>
      <c r="J38" s="13">
        <v>2600</v>
      </c>
    </row>
    <row r="39" spans="1:10" ht="15.75" x14ac:dyDescent="0.25">
      <c r="A39" s="57"/>
      <c r="B39" s="60"/>
      <c r="C39" s="3" t="s">
        <v>6</v>
      </c>
      <c r="D39" s="3"/>
      <c r="E39" s="14">
        <v>1300</v>
      </c>
      <c r="F39" s="15">
        <f t="shared" si="0"/>
        <v>1300</v>
      </c>
      <c r="G39" s="16">
        <f t="shared" si="1"/>
        <v>1</v>
      </c>
      <c r="H39" s="18">
        <f>D39*E39</f>
        <v>0</v>
      </c>
      <c r="I39" s="20">
        <f>F39*D39</f>
        <v>0</v>
      </c>
      <c r="J39" s="13">
        <v>2600</v>
      </c>
    </row>
    <row r="40" spans="1:10" ht="15.75" x14ac:dyDescent="0.25">
      <c r="A40" s="57"/>
      <c r="B40" s="60"/>
      <c r="C40" s="3" t="s">
        <v>7</v>
      </c>
      <c r="D40" s="3"/>
      <c r="E40" s="14">
        <v>1300</v>
      </c>
      <c r="F40" s="15">
        <f t="shared" si="0"/>
        <v>1300</v>
      </c>
      <c r="G40" s="16">
        <f t="shared" si="1"/>
        <v>1</v>
      </c>
      <c r="H40" s="18">
        <f>D40*E40</f>
        <v>0</v>
      </c>
      <c r="I40" s="20">
        <f>F40*D40</f>
        <v>0</v>
      </c>
      <c r="J40" s="13">
        <v>2600</v>
      </c>
    </row>
    <row r="41" spans="1:10" ht="15.75" x14ac:dyDescent="0.25">
      <c r="A41" s="57"/>
      <c r="B41" s="60"/>
      <c r="C41" s="3"/>
      <c r="D41" s="3"/>
      <c r="E41" s="14">
        <v>1300</v>
      </c>
      <c r="F41" s="15">
        <f t="shared" si="0"/>
        <v>1300</v>
      </c>
      <c r="G41" s="16">
        <f t="shared" si="1"/>
        <v>1</v>
      </c>
      <c r="H41" s="18">
        <f>D41*E41</f>
        <v>0</v>
      </c>
      <c r="I41" s="20">
        <f>F41*D41</f>
        <v>0</v>
      </c>
      <c r="J41" s="13">
        <v>2600</v>
      </c>
    </row>
    <row r="42" spans="1:10" ht="15.75" x14ac:dyDescent="0.25">
      <c r="A42" s="57"/>
      <c r="B42" s="60"/>
      <c r="C42" s="3"/>
      <c r="D42" s="3"/>
      <c r="E42" s="14">
        <v>1300</v>
      </c>
      <c r="F42" s="15">
        <f t="shared" si="0"/>
        <v>1300</v>
      </c>
      <c r="G42" s="16">
        <f t="shared" si="1"/>
        <v>1</v>
      </c>
      <c r="H42" s="18">
        <f>D42*E42</f>
        <v>0</v>
      </c>
      <c r="I42" s="20">
        <f>F42*D42</f>
        <v>0</v>
      </c>
      <c r="J42" s="13">
        <v>2600</v>
      </c>
    </row>
    <row r="43" spans="1:10" ht="15.75" x14ac:dyDescent="0.25">
      <c r="A43" s="58"/>
      <c r="B43" s="61"/>
      <c r="C43" s="3"/>
      <c r="D43" s="3"/>
      <c r="E43" s="14">
        <v>1300</v>
      </c>
      <c r="F43" s="15">
        <f t="shared" si="0"/>
        <v>1300</v>
      </c>
      <c r="G43" s="16">
        <f t="shared" si="1"/>
        <v>1</v>
      </c>
      <c r="H43" s="18">
        <f>D43*E43</f>
        <v>0</v>
      </c>
      <c r="I43" s="20">
        <f>F43*D43</f>
        <v>0</v>
      </c>
      <c r="J43" s="13">
        <v>2600</v>
      </c>
    </row>
    <row r="44" spans="1:10" ht="15.75" x14ac:dyDescent="0.25">
      <c r="A44" s="56"/>
      <c r="B44" s="59" t="s">
        <v>31</v>
      </c>
      <c r="C44" s="3"/>
      <c r="D44" s="3"/>
      <c r="E44" s="14">
        <v>1300</v>
      </c>
      <c r="F44" s="15">
        <f t="shared" si="0"/>
        <v>1300</v>
      </c>
      <c r="G44" s="16">
        <f t="shared" si="1"/>
        <v>1</v>
      </c>
      <c r="H44" s="18">
        <f>D44*E44</f>
        <v>0</v>
      </c>
      <c r="I44" s="20">
        <f>F44*D44</f>
        <v>0</v>
      </c>
      <c r="J44" s="13">
        <v>2600</v>
      </c>
    </row>
    <row r="45" spans="1:10" ht="15.75" x14ac:dyDescent="0.25">
      <c r="A45" s="57"/>
      <c r="B45" s="60"/>
      <c r="C45" s="3" t="s">
        <v>6</v>
      </c>
      <c r="D45" s="3"/>
      <c r="E45" s="14">
        <v>1300</v>
      </c>
      <c r="F45" s="15">
        <f t="shared" si="0"/>
        <v>1300</v>
      </c>
      <c r="G45" s="16">
        <f t="shared" si="1"/>
        <v>1</v>
      </c>
      <c r="H45" s="18">
        <f>D45*E45</f>
        <v>0</v>
      </c>
      <c r="I45" s="20">
        <f>F45*D45</f>
        <v>0</v>
      </c>
      <c r="J45" s="13">
        <v>2600</v>
      </c>
    </row>
    <row r="46" spans="1:10" ht="15.75" x14ac:dyDescent="0.25">
      <c r="A46" s="57"/>
      <c r="B46" s="60"/>
      <c r="C46" s="3" t="s">
        <v>7</v>
      </c>
      <c r="D46" s="3"/>
      <c r="E46" s="14">
        <v>1300</v>
      </c>
      <c r="F46" s="15">
        <f t="shared" si="0"/>
        <v>1300</v>
      </c>
      <c r="G46" s="16">
        <f t="shared" si="1"/>
        <v>1</v>
      </c>
      <c r="H46" s="18">
        <f>D46*E46</f>
        <v>0</v>
      </c>
      <c r="I46" s="20">
        <f>F46*D46</f>
        <v>0</v>
      </c>
      <c r="J46" s="13">
        <v>2600</v>
      </c>
    </row>
    <row r="47" spans="1:10" ht="15.75" x14ac:dyDescent="0.25">
      <c r="A47" s="57"/>
      <c r="B47" s="60"/>
      <c r="C47" s="3"/>
      <c r="D47" s="3"/>
      <c r="E47" s="14">
        <v>1300</v>
      </c>
      <c r="F47" s="15">
        <f t="shared" si="0"/>
        <v>1300</v>
      </c>
      <c r="G47" s="16">
        <f t="shared" si="1"/>
        <v>1</v>
      </c>
      <c r="H47" s="18">
        <f>D47*E47</f>
        <v>0</v>
      </c>
      <c r="I47" s="20">
        <f>F47*D47</f>
        <v>0</v>
      </c>
      <c r="J47" s="13">
        <v>2600</v>
      </c>
    </row>
    <row r="48" spans="1:10" ht="15.75" x14ac:dyDescent="0.25">
      <c r="A48" s="57"/>
      <c r="B48" s="60"/>
      <c r="C48" s="3"/>
      <c r="D48" s="3"/>
      <c r="E48" s="14">
        <v>1300</v>
      </c>
      <c r="F48" s="15">
        <f t="shared" si="0"/>
        <v>1300</v>
      </c>
      <c r="G48" s="16">
        <f t="shared" si="1"/>
        <v>1</v>
      </c>
      <c r="H48" s="18">
        <f>D48*E48</f>
        <v>0</v>
      </c>
      <c r="I48" s="20">
        <f>F48*D48</f>
        <v>0</v>
      </c>
      <c r="J48" s="13">
        <v>2600</v>
      </c>
    </row>
    <row r="49" spans="1:10" ht="15.75" x14ac:dyDescent="0.25">
      <c r="A49" s="58"/>
      <c r="B49" s="61"/>
      <c r="C49" s="3"/>
      <c r="D49" s="3"/>
      <c r="E49" s="14">
        <v>1300</v>
      </c>
      <c r="F49" s="15">
        <f t="shared" si="0"/>
        <v>1300</v>
      </c>
      <c r="G49" s="16">
        <f t="shared" si="1"/>
        <v>1</v>
      </c>
      <c r="H49" s="18">
        <f>D49*E49</f>
        <v>0</v>
      </c>
      <c r="I49" s="20">
        <f>F49*D49</f>
        <v>0</v>
      </c>
      <c r="J49" s="13">
        <v>2600</v>
      </c>
    </row>
    <row r="50" spans="1:10" ht="15.75" x14ac:dyDescent="0.25">
      <c r="A50" s="56"/>
      <c r="B50" s="59" t="s">
        <v>38</v>
      </c>
      <c r="C50" s="3"/>
      <c r="D50" s="3"/>
      <c r="E50" s="14">
        <v>1300</v>
      </c>
      <c r="F50" s="15">
        <f t="shared" si="0"/>
        <v>1300</v>
      </c>
      <c r="G50" s="16">
        <f t="shared" si="1"/>
        <v>1</v>
      </c>
      <c r="H50" s="18">
        <f>D50*E50</f>
        <v>0</v>
      </c>
      <c r="I50" s="20">
        <f>F50*D50</f>
        <v>0</v>
      </c>
      <c r="J50" s="13">
        <v>2600</v>
      </c>
    </row>
    <row r="51" spans="1:10" ht="15.75" x14ac:dyDescent="0.25">
      <c r="A51" s="57"/>
      <c r="B51" s="60"/>
      <c r="C51" s="3" t="s">
        <v>6</v>
      </c>
      <c r="D51" s="3"/>
      <c r="E51" s="14">
        <v>1300</v>
      </c>
      <c r="F51" s="15">
        <f t="shared" si="0"/>
        <v>1300</v>
      </c>
      <c r="G51" s="16">
        <f t="shared" si="1"/>
        <v>1</v>
      </c>
      <c r="H51" s="18">
        <f>D51*E51</f>
        <v>0</v>
      </c>
      <c r="I51" s="20">
        <f>F51*D51</f>
        <v>0</v>
      </c>
      <c r="J51" s="13">
        <v>2600</v>
      </c>
    </row>
    <row r="52" spans="1:10" ht="15.75" x14ac:dyDescent="0.25">
      <c r="A52" s="57"/>
      <c r="B52" s="60"/>
      <c r="C52" s="3" t="s">
        <v>7</v>
      </c>
      <c r="D52" s="3"/>
      <c r="E52" s="14">
        <v>1300</v>
      </c>
      <c r="F52" s="15">
        <f t="shared" si="0"/>
        <v>1300</v>
      </c>
      <c r="G52" s="16">
        <f t="shared" si="1"/>
        <v>1</v>
      </c>
      <c r="H52" s="18">
        <f>D52*E52</f>
        <v>0</v>
      </c>
      <c r="I52" s="20">
        <f>F52*D52</f>
        <v>0</v>
      </c>
      <c r="J52" s="13">
        <v>2600</v>
      </c>
    </row>
    <row r="53" spans="1:10" ht="15.75" x14ac:dyDescent="0.25">
      <c r="A53" s="57"/>
      <c r="B53" s="60"/>
      <c r="C53" s="3"/>
      <c r="D53" s="3"/>
      <c r="E53" s="14">
        <v>1300</v>
      </c>
      <c r="F53" s="15">
        <f t="shared" si="0"/>
        <v>1300</v>
      </c>
      <c r="G53" s="16">
        <f t="shared" si="1"/>
        <v>1</v>
      </c>
      <c r="H53" s="18">
        <f>D53*E53</f>
        <v>0</v>
      </c>
      <c r="I53" s="20">
        <f>F53*D53</f>
        <v>0</v>
      </c>
      <c r="J53" s="13">
        <v>2600</v>
      </c>
    </row>
    <row r="54" spans="1:10" ht="15.75" x14ac:dyDescent="0.25">
      <c r="A54" s="57"/>
      <c r="B54" s="60"/>
      <c r="C54" s="3"/>
      <c r="D54" s="3"/>
      <c r="E54" s="14">
        <v>1300</v>
      </c>
      <c r="F54" s="15">
        <f t="shared" si="0"/>
        <v>1300</v>
      </c>
      <c r="G54" s="16">
        <f t="shared" si="1"/>
        <v>1</v>
      </c>
      <c r="H54" s="18">
        <f>D54*E54</f>
        <v>0</v>
      </c>
      <c r="I54" s="20">
        <f>F54*D54</f>
        <v>0</v>
      </c>
      <c r="J54" s="13">
        <v>2600</v>
      </c>
    </row>
    <row r="55" spans="1:10" ht="15.75" x14ac:dyDescent="0.25">
      <c r="A55" s="58"/>
      <c r="B55" s="61"/>
      <c r="C55" s="3"/>
      <c r="D55" s="3"/>
      <c r="E55" s="14">
        <v>1300</v>
      </c>
      <c r="F55" s="15">
        <f t="shared" si="0"/>
        <v>1300</v>
      </c>
      <c r="G55" s="16">
        <f t="shared" si="1"/>
        <v>1</v>
      </c>
      <c r="H55" s="18">
        <f>D55*E55</f>
        <v>0</v>
      </c>
      <c r="I55" s="20">
        <f>F55*D55</f>
        <v>0</v>
      </c>
      <c r="J55" s="13">
        <v>2600</v>
      </c>
    </row>
    <row r="56" spans="1:10" ht="15.75" x14ac:dyDescent="0.25">
      <c r="A56" s="56"/>
      <c r="B56" s="59" t="s">
        <v>37</v>
      </c>
      <c r="C56" s="3"/>
      <c r="D56" s="3"/>
      <c r="E56" s="14">
        <v>1300</v>
      </c>
      <c r="F56" s="15">
        <f t="shared" si="0"/>
        <v>1300</v>
      </c>
      <c r="G56" s="16">
        <f t="shared" si="1"/>
        <v>1</v>
      </c>
      <c r="H56" s="18">
        <f>D56*E56</f>
        <v>0</v>
      </c>
      <c r="I56" s="20">
        <f>F56*D56</f>
        <v>0</v>
      </c>
      <c r="J56" s="13">
        <v>2600</v>
      </c>
    </row>
    <row r="57" spans="1:10" ht="15.75" x14ac:dyDescent="0.25">
      <c r="A57" s="57"/>
      <c r="B57" s="60"/>
      <c r="C57" s="3" t="s">
        <v>6</v>
      </c>
      <c r="D57" s="3"/>
      <c r="E57" s="14">
        <v>1300</v>
      </c>
      <c r="F57" s="15">
        <f t="shared" si="0"/>
        <v>1300</v>
      </c>
      <c r="G57" s="16">
        <f t="shared" si="1"/>
        <v>1</v>
      </c>
      <c r="H57" s="18">
        <f>D57*E57</f>
        <v>0</v>
      </c>
      <c r="I57" s="20">
        <f>F57*D57</f>
        <v>0</v>
      </c>
      <c r="J57" s="13">
        <v>2600</v>
      </c>
    </row>
    <row r="58" spans="1:10" ht="15.75" x14ac:dyDescent="0.25">
      <c r="A58" s="57"/>
      <c r="B58" s="60"/>
      <c r="C58" s="3" t="s">
        <v>7</v>
      </c>
      <c r="D58" s="3"/>
      <c r="E58" s="14">
        <v>1300</v>
      </c>
      <c r="F58" s="15">
        <f t="shared" si="0"/>
        <v>1300</v>
      </c>
      <c r="G58" s="16">
        <f t="shared" si="1"/>
        <v>1</v>
      </c>
      <c r="H58" s="18">
        <f>D58*E58</f>
        <v>0</v>
      </c>
      <c r="I58" s="20">
        <f>F58*D58</f>
        <v>0</v>
      </c>
      <c r="J58" s="13">
        <v>2600</v>
      </c>
    </row>
    <row r="59" spans="1:10" ht="15.75" x14ac:dyDescent="0.25">
      <c r="A59" s="57"/>
      <c r="B59" s="60"/>
      <c r="C59" s="3"/>
      <c r="D59" s="3"/>
      <c r="E59" s="14">
        <v>1300</v>
      </c>
      <c r="F59" s="15">
        <f t="shared" si="0"/>
        <v>1300</v>
      </c>
      <c r="G59" s="16">
        <f t="shared" si="1"/>
        <v>1</v>
      </c>
      <c r="H59" s="18">
        <f>D59*E59</f>
        <v>0</v>
      </c>
      <c r="I59" s="20">
        <f>F59*D59</f>
        <v>0</v>
      </c>
      <c r="J59" s="13">
        <v>2600</v>
      </c>
    </row>
    <row r="60" spans="1:10" ht="15.75" x14ac:dyDescent="0.25">
      <c r="A60" s="57"/>
      <c r="B60" s="60"/>
      <c r="C60" s="3"/>
      <c r="D60" s="3"/>
      <c r="E60" s="14">
        <v>1300</v>
      </c>
      <c r="F60" s="15">
        <f t="shared" si="0"/>
        <v>1300</v>
      </c>
      <c r="G60" s="16">
        <f t="shared" si="1"/>
        <v>1</v>
      </c>
      <c r="H60" s="18">
        <f>D60*E60</f>
        <v>0</v>
      </c>
      <c r="I60" s="20">
        <f>F60*D60</f>
        <v>0</v>
      </c>
      <c r="J60" s="13">
        <v>2600</v>
      </c>
    </row>
    <row r="61" spans="1:10" ht="15.75" x14ac:dyDescent="0.25">
      <c r="A61" s="58"/>
      <c r="B61" s="61"/>
      <c r="C61" s="3"/>
      <c r="D61" s="3"/>
      <c r="E61" s="14">
        <v>1300</v>
      </c>
      <c r="F61" s="15">
        <f t="shared" si="0"/>
        <v>1300</v>
      </c>
      <c r="G61" s="16">
        <f t="shared" si="1"/>
        <v>1</v>
      </c>
      <c r="H61" s="18">
        <f>D61*E61</f>
        <v>0</v>
      </c>
      <c r="I61" s="20">
        <f>F61*D61</f>
        <v>0</v>
      </c>
      <c r="J61" s="13">
        <v>2600</v>
      </c>
    </row>
    <row r="62" spans="1:10" ht="15.75" x14ac:dyDescent="0.25">
      <c r="A62" s="56"/>
      <c r="B62" s="59" t="s">
        <v>39</v>
      </c>
      <c r="C62" s="3"/>
      <c r="D62" s="3"/>
      <c r="E62" s="14">
        <v>1300</v>
      </c>
      <c r="F62" s="15">
        <f t="shared" si="0"/>
        <v>1300</v>
      </c>
      <c r="G62" s="16">
        <f t="shared" si="1"/>
        <v>1</v>
      </c>
      <c r="H62" s="18">
        <f>D62*E62</f>
        <v>0</v>
      </c>
      <c r="I62" s="20">
        <f>F62*D62</f>
        <v>0</v>
      </c>
      <c r="J62" s="13">
        <v>2600</v>
      </c>
    </row>
    <row r="63" spans="1:10" ht="15.75" x14ac:dyDescent="0.25">
      <c r="A63" s="57"/>
      <c r="B63" s="60"/>
      <c r="C63" s="3" t="s">
        <v>6</v>
      </c>
      <c r="D63" s="3"/>
      <c r="E63" s="14">
        <v>1300</v>
      </c>
      <c r="F63" s="15">
        <f t="shared" si="0"/>
        <v>1300</v>
      </c>
      <c r="G63" s="16">
        <f t="shared" si="1"/>
        <v>1</v>
      </c>
      <c r="H63" s="18">
        <f>D63*E63</f>
        <v>0</v>
      </c>
      <c r="I63" s="20">
        <f>F63*D63</f>
        <v>0</v>
      </c>
      <c r="J63" s="13">
        <v>2600</v>
      </c>
    </row>
    <row r="64" spans="1:10" ht="15.75" x14ac:dyDescent="0.25">
      <c r="A64" s="57"/>
      <c r="B64" s="60"/>
      <c r="C64" s="3" t="s">
        <v>7</v>
      </c>
      <c r="D64" s="3"/>
      <c r="E64" s="14">
        <v>1300</v>
      </c>
      <c r="F64" s="15">
        <f t="shared" si="0"/>
        <v>1300</v>
      </c>
      <c r="G64" s="16">
        <f t="shared" si="1"/>
        <v>1</v>
      </c>
      <c r="H64" s="18">
        <f>D64*E64</f>
        <v>0</v>
      </c>
      <c r="I64" s="20">
        <f>F64*D64</f>
        <v>0</v>
      </c>
      <c r="J64" s="13">
        <v>2600</v>
      </c>
    </row>
    <row r="65" spans="1:10" ht="15.75" x14ac:dyDescent="0.25">
      <c r="A65" s="57"/>
      <c r="B65" s="60"/>
      <c r="C65" s="3"/>
      <c r="D65" s="3"/>
      <c r="E65" s="14">
        <v>1300</v>
      </c>
      <c r="F65" s="15">
        <f t="shared" si="0"/>
        <v>1300</v>
      </c>
      <c r="G65" s="16">
        <f t="shared" si="1"/>
        <v>1</v>
      </c>
      <c r="H65" s="18">
        <f>D65*E65</f>
        <v>0</v>
      </c>
      <c r="I65" s="20">
        <f>F65*D65</f>
        <v>0</v>
      </c>
      <c r="J65" s="13">
        <v>2600</v>
      </c>
    </row>
    <row r="66" spans="1:10" ht="15.75" x14ac:dyDescent="0.25">
      <c r="A66" s="57"/>
      <c r="B66" s="60"/>
      <c r="C66" s="3"/>
      <c r="D66" s="3"/>
      <c r="E66" s="14">
        <v>1300</v>
      </c>
      <c r="F66" s="15">
        <f t="shared" si="0"/>
        <v>1300</v>
      </c>
      <c r="G66" s="16">
        <f t="shared" si="1"/>
        <v>1</v>
      </c>
      <c r="H66" s="18">
        <f>D66*E66</f>
        <v>0</v>
      </c>
      <c r="I66" s="20">
        <f>F66*D66</f>
        <v>0</v>
      </c>
      <c r="J66" s="13">
        <v>2600</v>
      </c>
    </row>
    <row r="67" spans="1:10" ht="15.75" x14ac:dyDescent="0.25">
      <c r="A67" s="58"/>
      <c r="B67" s="61"/>
      <c r="C67" s="3"/>
      <c r="D67" s="3"/>
      <c r="E67" s="14">
        <v>1300</v>
      </c>
      <c r="F67" s="15">
        <f t="shared" ref="F67:F85" si="2">J67-E67</f>
        <v>1300</v>
      </c>
      <c r="G67" s="16">
        <f t="shared" ref="G67:G85" si="3">J67/E67-1</f>
        <v>1</v>
      </c>
      <c r="H67" s="18">
        <f>D67*E67</f>
        <v>0</v>
      </c>
      <c r="I67" s="20">
        <f>F67*D67</f>
        <v>0</v>
      </c>
      <c r="J67" s="13">
        <v>2600</v>
      </c>
    </row>
    <row r="68" spans="1:10" ht="15.75" x14ac:dyDescent="0.25">
      <c r="A68" s="56"/>
      <c r="B68" s="59" t="s">
        <v>42</v>
      </c>
      <c r="C68" s="3"/>
      <c r="D68" s="3"/>
      <c r="E68" s="14">
        <v>1300</v>
      </c>
      <c r="F68" s="15">
        <f t="shared" si="2"/>
        <v>1300</v>
      </c>
      <c r="G68" s="16">
        <f t="shared" si="3"/>
        <v>1</v>
      </c>
      <c r="H68" s="18">
        <f>D68*E68</f>
        <v>0</v>
      </c>
      <c r="I68" s="20">
        <f>F68*D68</f>
        <v>0</v>
      </c>
      <c r="J68" s="13">
        <v>2600</v>
      </c>
    </row>
    <row r="69" spans="1:10" ht="15.75" x14ac:dyDescent="0.25">
      <c r="A69" s="57"/>
      <c r="B69" s="60"/>
      <c r="C69" s="3" t="s">
        <v>6</v>
      </c>
      <c r="D69" s="3"/>
      <c r="E69" s="14">
        <v>1300</v>
      </c>
      <c r="F69" s="15">
        <f t="shared" si="2"/>
        <v>1300</v>
      </c>
      <c r="G69" s="16">
        <f t="shared" si="3"/>
        <v>1</v>
      </c>
      <c r="H69" s="18">
        <f>D69*E69</f>
        <v>0</v>
      </c>
      <c r="I69" s="20">
        <f>F69*D69</f>
        <v>0</v>
      </c>
      <c r="J69" s="13">
        <v>2600</v>
      </c>
    </row>
    <row r="70" spans="1:10" ht="15.75" x14ac:dyDescent="0.25">
      <c r="A70" s="57"/>
      <c r="B70" s="60"/>
      <c r="C70" s="3" t="s">
        <v>7</v>
      </c>
      <c r="D70" s="3"/>
      <c r="E70" s="14">
        <v>1300</v>
      </c>
      <c r="F70" s="15">
        <f t="shared" si="2"/>
        <v>1300</v>
      </c>
      <c r="G70" s="16">
        <f t="shared" si="3"/>
        <v>1</v>
      </c>
      <c r="H70" s="18">
        <f>D70*E70</f>
        <v>0</v>
      </c>
      <c r="I70" s="20">
        <f>F70*D70</f>
        <v>0</v>
      </c>
      <c r="J70" s="13">
        <v>2600</v>
      </c>
    </row>
    <row r="71" spans="1:10" ht="15.75" x14ac:dyDescent="0.25">
      <c r="A71" s="57"/>
      <c r="B71" s="60"/>
      <c r="C71" s="3"/>
      <c r="D71" s="3"/>
      <c r="E71" s="14">
        <v>1300</v>
      </c>
      <c r="F71" s="15">
        <f t="shared" si="2"/>
        <v>1300</v>
      </c>
      <c r="G71" s="16">
        <f t="shared" si="3"/>
        <v>1</v>
      </c>
      <c r="H71" s="18">
        <f>D71*E71</f>
        <v>0</v>
      </c>
      <c r="I71" s="20">
        <f>F71*D71</f>
        <v>0</v>
      </c>
      <c r="J71" s="13">
        <v>2600</v>
      </c>
    </row>
    <row r="72" spans="1:10" ht="15.75" x14ac:dyDescent="0.25">
      <c r="A72" s="57"/>
      <c r="B72" s="60"/>
      <c r="C72" s="3"/>
      <c r="D72" s="3"/>
      <c r="E72" s="14">
        <v>1300</v>
      </c>
      <c r="F72" s="15">
        <f t="shared" si="2"/>
        <v>1300</v>
      </c>
      <c r="G72" s="16">
        <f t="shared" si="3"/>
        <v>1</v>
      </c>
      <c r="H72" s="18">
        <f>D72*E72</f>
        <v>0</v>
      </c>
      <c r="I72" s="20">
        <f>F72*D72</f>
        <v>0</v>
      </c>
      <c r="J72" s="13">
        <v>2600</v>
      </c>
    </row>
    <row r="73" spans="1:10" ht="15.75" x14ac:dyDescent="0.25">
      <c r="A73" s="58"/>
      <c r="B73" s="61"/>
      <c r="C73" s="3"/>
      <c r="D73" s="3"/>
      <c r="E73" s="14">
        <v>1300</v>
      </c>
      <c r="F73" s="15">
        <f t="shared" si="2"/>
        <v>1300</v>
      </c>
      <c r="G73" s="16">
        <f t="shared" si="3"/>
        <v>1</v>
      </c>
      <c r="H73" s="18">
        <f>D73*E73</f>
        <v>0</v>
      </c>
      <c r="I73" s="20">
        <f>F73*D73</f>
        <v>0</v>
      </c>
      <c r="J73" s="13">
        <v>2600</v>
      </c>
    </row>
    <row r="74" spans="1:10" ht="15.75" x14ac:dyDescent="0.25">
      <c r="A74" s="56"/>
      <c r="B74" s="59" t="s">
        <v>41</v>
      </c>
      <c r="C74" s="3"/>
      <c r="D74" s="3"/>
      <c r="E74" s="14">
        <v>1300</v>
      </c>
      <c r="F74" s="15">
        <f t="shared" si="2"/>
        <v>1300</v>
      </c>
      <c r="G74" s="16">
        <f t="shared" si="3"/>
        <v>1</v>
      </c>
      <c r="H74" s="18">
        <f>D74*E74</f>
        <v>0</v>
      </c>
      <c r="I74" s="20">
        <f>F74*D74</f>
        <v>0</v>
      </c>
      <c r="J74" s="13">
        <v>2600</v>
      </c>
    </row>
    <row r="75" spans="1:10" ht="15.75" x14ac:dyDescent="0.25">
      <c r="A75" s="57"/>
      <c r="B75" s="60"/>
      <c r="C75" s="3" t="s">
        <v>6</v>
      </c>
      <c r="D75" s="3">
        <v>10</v>
      </c>
      <c r="E75" s="14">
        <v>1300</v>
      </c>
      <c r="F75" s="15">
        <f t="shared" si="2"/>
        <v>1300</v>
      </c>
      <c r="G75" s="16">
        <f t="shared" si="3"/>
        <v>1</v>
      </c>
      <c r="H75" s="18">
        <f>D75*E75</f>
        <v>13000</v>
      </c>
      <c r="I75" s="20">
        <f>F75*D75</f>
        <v>13000</v>
      </c>
      <c r="J75" s="13">
        <v>2600</v>
      </c>
    </row>
    <row r="76" spans="1:10" ht="15.75" x14ac:dyDescent="0.25">
      <c r="A76" s="57"/>
      <c r="B76" s="60"/>
      <c r="C76" s="3" t="s">
        <v>7</v>
      </c>
      <c r="D76" s="3"/>
      <c r="E76" s="14">
        <v>1300</v>
      </c>
      <c r="F76" s="15">
        <f t="shared" si="2"/>
        <v>1300</v>
      </c>
      <c r="G76" s="16">
        <f t="shared" si="3"/>
        <v>1</v>
      </c>
      <c r="H76" s="18">
        <f>D76*E76</f>
        <v>0</v>
      </c>
      <c r="I76" s="20">
        <f>F76*D76</f>
        <v>0</v>
      </c>
      <c r="J76" s="13">
        <v>2600</v>
      </c>
    </row>
    <row r="77" spans="1:10" ht="15.75" x14ac:dyDescent="0.25">
      <c r="A77" s="57"/>
      <c r="B77" s="60"/>
      <c r="C77" s="3"/>
      <c r="D77" s="3"/>
      <c r="E77" s="14">
        <v>1300</v>
      </c>
      <c r="F77" s="15">
        <f t="shared" si="2"/>
        <v>1300</v>
      </c>
      <c r="G77" s="16">
        <f t="shared" si="3"/>
        <v>1</v>
      </c>
      <c r="H77" s="18">
        <f>D77*E77</f>
        <v>0</v>
      </c>
      <c r="I77" s="20">
        <f>F77*D77</f>
        <v>0</v>
      </c>
      <c r="J77" s="13">
        <v>2600</v>
      </c>
    </row>
    <row r="78" spans="1:10" ht="15.75" x14ac:dyDescent="0.25">
      <c r="A78" s="57"/>
      <c r="B78" s="60"/>
      <c r="C78" s="3"/>
      <c r="D78" s="3"/>
      <c r="E78" s="14">
        <v>1300</v>
      </c>
      <c r="F78" s="15">
        <f t="shared" si="2"/>
        <v>1300</v>
      </c>
      <c r="G78" s="16">
        <f t="shared" si="3"/>
        <v>1</v>
      </c>
      <c r="H78" s="18">
        <f>D78*E78</f>
        <v>0</v>
      </c>
      <c r="I78" s="20">
        <f>F78*D78</f>
        <v>0</v>
      </c>
      <c r="J78" s="13">
        <v>2600</v>
      </c>
    </row>
    <row r="79" spans="1:10" ht="15.75" x14ac:dyDescent="0.25">
      <c r="A79" s="58"/>
      <c r="B79" s="61"/>
      <c r="C79" s="3"/>
      <c r="D79" s="3"/>
      <c r="E79" s="14">
        <v>1300</v>
      </c>
      <c r="F79" s="15">
        <f t="shared" si="2"/>
        <v>1300</v>
      </c>
      <c r="G79" s="16">
        <f t="shared" si="3"/>
        <v>1</v>
      </c>
      <c r="H79" s="18">
        <f>D79*E79</f>
        <v>0</v>
      </c>
      <c r="I79" s="20">
        <f>F79*D79</f>
        <v>0</v>
      </c>
      <c r="J79" s="13">
        <v>2600</v>
      </c>
    </row>
    <row r="80" spans="1:10" ht="15.75" x14ac:dyDescent="0.25">
      <c r="A80" s="56"/>
      <c r="B80" s="59" t="s">
        <v>40</v>
      </c>
      <c r="C80" s="3"/>
      <c r="D80" s="3"/>
      <c r="E80" s="14">
        <v>1300</v>
      </c>
      <c r="F80" s="15">
        <f t="shared" si="2"/>
        <v>1300</v>
      </c>
      <c r="G80" s="16">
        <f t="shared" si="3"/>
        <v>1</v>
      </c>
      <c r="H80" s="18">
        <f>D80*E80</f>
        <v>0</v>
      </c>
      <c r="I80" s="20">
        <f>F80*D80</f>
        <v>0</v>
      </c>
      <c r="J80" s="13">
        <v>2600</v>
      </c>
    </row>
    <row r="81" spans="1:10" ht="15.75" x14ac:dyDescent="0.25">
      <c r="A81" s="57"/>
      <c r="B81" s="60"/>
      <c r="C81" s="3" t="s">
        <v>6</v>
      </c>
      <c r="D81" s="3"/>
      <c r="E81" s="14">
        <v>1300</v>
      </c>
      <c r="F81" s="15">
        <f t="shared" si="2"/>
        <v>1300</v>
      </c>
      <c r="G81" s="16">
        <f t="shared" si="3"/>
        <v>1</v>
      </c>
      <c r="H81" s="18">
        <f>D81*E81</f>
        <v>0</v>
      </c>
      <c r="I81" s="20">
        <f>F81*D81</f>
        <v>0</v>
      </c>
      <c r="J81" s="13">
        <v>2600</v>
      </c>
    </row>
    <row r="82" spans="1:10" ht="15.75" x14ac:dyDescent="0.25">
      <c r="A82" s="57"/>
      <c r="B82" s="60"/>
      <c r="C82" s="3" t="s">
        <v>7</v>
      </c>
      <c r="D82" s="3"/>
      <c r="E82" s="14">
        <v>1300</v>
      </c>
      <c r="F82" s="15">
        <f t="shared" si="2"/>
        <v>1300</v>
      </c>
      <c r="G82" s="16">
        <f t="shared" si="3"/>
        <v>1</v>
      </c>
      <c r="H82" s="18">
        <f>D82*E82</f>
        <v>0</v>
      </c>
      <c r="I82" s="20">
        <f>F82*D82</f>
        <v>0</v>
      </c>
      <c r="J82" s="13">
        <v>2600</v>
      </c>
    </row>
    <row r="83" spans="1:10" ht="15.75" x14ac:dyDescent="0.25">
      <c r="A83" s="57"/>
      <c r="B83" s="60"/>
      <c r="C83" s="3"/>
      <c r="D83" s="3"/>
      <c r="E83" s="14">
        <v>1300</v>
      </c>
      <c r="F83" s="15">
        <f t="shared" si="2"/>
        <v>1300</v>
      </c>
      <c r="G83" s="16">
        <f t="shared" si="3"/>
        <v>1</v>
      </c>
      <c r="H83" s="18">
        <f>D83*E83</f>
        <v>0</v>
      </c>
      <c r="I83" s="20">
        <f>F83*D83</f>
        <v>0</v>
      </c>
      <c r="J83" s="13">
        <v>2600</v>
      </c>
    </row>
    <row r="84" spans="1:10" ht="15.75" x14ac:dyDescent="0.25">
      <c r="A84" s="57"/>
      <c r="B84" s="60"/>
      <c r="C84" s="3"/>
      <c r="D84" s="3"/>
      <c r="E84" s="14">
        <v>1300</v>
      </c>
      <c r="F84" s="15">
        <f t="shared" si="2"/>
        <v>1300</v>
      </c>
      <c r="G84" s="16">
        <f t="shared" si="3"/>
        <v>1</v>
      </c>
      <c r="H84" s="18">
        <f>D84*E84</f>
        <v>0</v>
      </c>
      <c r="I84" s="20">
        <f>F84*D84</f>
        <v>0</v>
      </c>
      <c r="J84" s="13">
        <v>2600</v>
      </c>
    </row>
    <row r="85" spans="1:10" ht="15.75" x14ac:dyDescent="0.25">
      <c r="A85" s="58"/>
      <c r="B85" s="61"/>
      <c r="C85" s="3"/>
      <c r="D85" s="3"/>
      <c r="E85" s="14">
        <v>1300</v>
      </c>
      <c r="F85" s="15">
        <f t="shared" si="2"/>
        <v>1300</v>
      </c>
      <c r="G85" s="16">
        <f t="shared" si="3"/>
        <v>1</v>
      </c>
      <c r="H85" s="18">
        <f>D85*E85</f>
        <v>0</v>
      </c>
      <c r="I85" s="20">
        <f>F85*D85</f>
        <v>0</v>
      </c>
      <c r="J85" s="13">
        <v>2600</v>
      </c>
    </row>
    <row r="86" spans="1:10" ht="15.75" x14ac:dyDescent="0.25">
      <c r="D86" s="30">
        <f>SUM(D2:D85)</f>
        <v>10</v>
      </c>
      <c r="E86" s="6"/>
      <c r="F86" s="6"/>
      <c r="G86" s="46">
        <f>AVERAGE(G2:G85)</f>
        <v>1</v>
      </c>
      <c r="H86" s="35">
        <f>SUM(H2:H85)</f>
        <v>13000</v>
      </c>
      <c r="I86" s="35">
        <f>SUM(I2:I85)</f>
        <v>13000</v>
      </c>
    </row>
  </sheetData>
  <mergeCells count="28">
    <mergeCell ref="A74:A79"/>
    <mergeCell ref="B74:B79"/>
    <mergeCell ref="A80:A85"/>
    <mergeCell ref="B80:B85"/>
    <mergeCell ref="A62:A67"/>
    <mergeCell ref="B62:B67"/>
    <mergeCell ref="A68:A73"/>
    <mergeCell ref="B68:B73"/>
    <mergeCell ref="A50:A55"/>
    <mergeCell ref="B50:B55"/>
    <mergeCell ref="A56:A61"/>
    <mergeCell ref="B56:B61"/>
    <mergeCell ref="A38:A43"/>
    <mergeCell ref="B38:B43"/>
    <mergeCell ref="A44:A49"/>
    <mergeCell ref="B44:B49"/>
    <mergeCell ref="A32:A37"/>
    <mergeCell ref="B32:B37"/>
    <mergeCell ref="A14:A19"/>
    <mergeCell ref="B14:B19"/>
    <mergeCell ref="A20:A25"/>
    <mergeCell ref="B20:B25"/>
    <mergeCell ref="A2:A7"/>
    <mergeCell ref="B2:B7"/>
    <mergeCell ref="A8:A13"/>
    <mergeCell ref="B8:B13"/>
    <mergeCell ref="A26:A31"/>
    <mergeCell ref="B26:B3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J61"/>
  <sheetViews>
    <sheetView zoomScale="84" zoomScaleNormal="84" workbookViewId="0">
      <pane ySplit="1" topLeftCell="A11" activePane="bottomLeft" state="frozen"/>
      <selection pane="bottomLeft" activeCell="E1" sqref="E1:E1048576"/>
    </sheetView>
  </sheetViews>
  <sheetFormatPr defaultRowHeight="15" x14ac:dyDescent="0.25"/>
  <cols>
    <col min="1" max="1" width="18.42578125" style="2" customWidth="1"/>
    <col min="2" max="2" width="18.28515625" style="4" customWidth="1"/>
    <col min="3" max="3" width="9.140625" style="2"/>
    <col min="4" max="6" width="13" style="2" customWidth="1"/>
    <col min="7" max="8" width="14.28515625" style="2" customWidth="1"/>
    <col min="9" max="9" width="11.28515625" style="2" customWidth="1"/>
    <col min="10" max="10" width="12" style="2" customWidth="1"/>
    <col min="11" max="16384" width="9.140625" style="2"/>
  </cols>
  <sheetData>
    <row r="1" spans="1:10" ht="30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124</v>
      </c>
      <c r="F1" s="1" t="s">
        <v>112</v>
      </c>
      <c r="G1" s="24" t="s">
        <v>102</v>
      </c>
      <c r="H1" s="24" t="s">
        <v>103</v>
      </c>
      <c r="I1" s="24" t="s">
        <v>104</v>
      </c>
      <c r="J1" s="26" t="s">
        <v>118</v>
      </c>
    </row>
    <row r="2" spans="1:10" ht="15.75" x14ac:dyDescent="0.25">
      <c r="A2" s="56"/>
      <c r="B2" s="59" t="s">
        <v>43</v>
      </c>
      <c r="C2" s="3">
        <v>36</v>
      </c>
      <c r="D2" s="3"/>
      <c r="E2" s="14">
        <v>5700</v>
      </c>
      <c r="F2" s="15">
        <f>J2-E2</f>
        <v>4100</v>
      </c>
      <c r="G2" s="16">
        <f>J2/E2-1</f>
        <v>0.7192982456140351</v>
      </c>
      <c r="H2" s="18">
        <f>D2*E2</f>
        <v>0</v>
      </c>
      <c r="I2" s="20">
        <f>F2*D2</f>
        <v>0</v>
      </c>
      <c r="J2" s="13">
        <v>9800</v>
      </c>
    </row>
    <row r="3" spans="1:10" ht="15.75" x14ac:dyDescent="0.25">
      <c r="A3" s="57"/>
      <c r="B3" s="60"/>
      <c r="C3" s="3">
        <v>37</v>
      </c>
      <c r="D3" s="3"/>
      <c r="E3" s="14">
        <v>5700</v>
      </c>
      <c r="F3" s="15">
        <f t="shared" ref="F3:F42" si="0">J3-E3</f>
        <v>4100</v>
      </c>
      <c r="G3" s="16">
        <f t="shared" ref="G3:G42" si="1">J3/E3-1</f>
        <v>0.7192982456140351</v>
      </c>
      <c r="H3" s="18">
        <f>D3*E3</f>
        <v>0</v>
      </c>
      <c r="I3" s="20">
        <f>F3*D3</f>
        <v>0</v>
      </c>
      <c r="J3" s="13">
        <v>9800</v>
      </c>
    </row>
    <row r="4" spans="1:10" ht="15.75" x14ac:dyDescent="0.25">
      <c r="A4" s="57"/>
      <c r="B4" s="60"/>
      <c r="C4" s="3">
        <v>38</v>
      </c>
      <c r="D4" s="3"/>
      <c r="E4" s="14">
        <v>5700</v>
      </c>
      <c r="F4" s="15">
        <f t="shared" si="0"/>
        <v>4100</v>
      </c>
      <c r="G4" s="16">
        <f t="shared" si="1"/>
        <v>0.7192982456140351</v>
      </c>
      <c r="H4" s="18">
        <f>D4*E4</f>
        <v>0</v>
      </c>
      <c r="I4" s="20">
        <f>F4*D4</f>
        <v>0</v>
      </c>
      <c r="J4" s="13">
        <v>9800</v>
      </c>
    </row>
    <row r="5" spans="1:10" ht="15.75" x14ac:dyDescent="0.25">
      <c r="A5" s="57"/>
      <c r="B5" s="60"/>
      <c r="C5" s="3">
        <v>39</v>
      </c>
      <c r="D5" s="3"/>
      <c r="E5" s="14">
        <v>5700</v>
      </c>
      <c r="F5" s="15">
        <f t="shared" si="0"/>
        <v>4100</v>
      </c>
      <c r="G5" s="16">
        <f t="shared" si="1"/>
        <v>0.7192982456140351</v>
      </c>
      <c r="H5" s="18">
        <f>D5*E5</f>
        <v>0</v>
      </c>
      <c r="I5" s="20">
        <f>F5*D5</f>
        <v>0</v>
      </c>
      <c r="J5" s="13">
        <v>9800</v>
      </c>
    </row>
    <row r="6" spans="1:10" ht="15.75" x14ac:dyDescent="0.25">
      <c r="A6" s="57"/>
      <c r="B6" s="60"/>
      <c r="C6" s="3">
        <v>40</v>
      </c>
      <c r="D6" s="3"/>
      <c r="E6" s="14">
        <v>5700</v>
      </c>
      <c r="F6" s="15">
        <f t="shared" si="0"/>
        <v>4100</v>
      </c>
      <c r="G6" s="16">
        <f t="shared" si="1"/>
        <v>0.7192982456140351</v>
      </c>
      <c r="H6" s="18">
        <f>D6*E6</f>
        <v>0</v>
      </c>
      <c r="I6" s="20">
        <f>F6*D6</f>
        <v>0</v>
      </c>
      <c r="J6" s="13">
        <v>9800</v>
      </c>
    </row>
    <row r="7" spans="1:10" ht="15.75" x14ac:dyDescent="0.25">
      <c r="A7" s="58"/>
      <c r="B7" s="61"/>
      <c r="C7" s="3"/>
      <c r="D7" s="3"/>
      <c r="E7" s="14">
        <v>5700</v>
      </c>
      <c r="F7" s="15">
        <f t="shared" si="0"/>
        <v>4100</v>
      </c>
      <c r="G7" s="16">
        <f t="shared" si="1"/>
        <v>0.7192982456140351</v>
      </c>
      <c r="H7" s="18">
        <f>D7*E7</f>
        <v>0</v>
      </c>
      <c r="I7" s="20">
        <f>F7*D7</f>
        <v>0</v>
      </c>
      <c r="J7" s="13">
        <v>9800</v>
      </c>
    </row>
    <row r="8" spans="1:10" ht="15.75" x14ac:dyDescent="0.25">
      <c r="A8" s="56"/>
      <c r="B8" s="59" t="s">
        <v>64</v>
      </c>
      <c r="C8" s="3">
        <v>36</v>
      </c>
      <c r="D8" s="3"/>
      <c r="E8" s="14">
        <v>3800</v>
      </c>
      <c r="F8" s="15">
        <f t="shared" si="0"/>
        <v>3700</v>
      </c>
      <c r="G8" s="16">
        <f t="shared" si="1"/>
        <v>0.97368421052631571</v>
      </c>
      <c r="H8" s="18">
        <f>D8*E8</f>
        <v>0</v>
      </c>
      <c r="I8" s="20">
        <f>F8*D8</f>
        <v>0</v>
      </c>
      <c r="J8" s="13">
        <v>7500</v>
      </c>
    </row>
    <row r="9" spans="1:10" ht="15.75" x14ac:dyDescent="0.25">
      <c r="A9" s="57"/>
      <c r="B9" s="60"/>
      <c r="C9" s="3">
        <v>37</v>
      </c>
      <c r="D9" s="3"/>
      <c r="E9" s="14">
        <v>3800</v>
      </c>
      <c r="F9" s="15">
        <f t="shared" si="0"/>
        <v>3700</v>
      </c>
      <c r="G9" s="16">
        <f t="shared" si="1"/>
        <v>0.97368421052631571</v>
      </c>
      <c r="H9" s="18">
        <f>D9*E9</f>
        <v>0</v>
      </c>
      <c r="I9" s="20">
        <f>F9*D9</f>
        <v>0</v>
      </c>
      <c r="J9" s="13">
        <v>7500</v>
      </c>
    </row>
    <row r="10" spans="1:10" ht="15.75" x14ac:dyDescent="0.25">
      <c r="A10" s="57"/>
      <c r="B10" s="60"/>
      <c r="C10" s="3">
        <v>38</v>
      </c>
      <c r="D10" s="3"/>
      <c r="E10" s="14">
        <v>3800</v>
      </c>
      <c r="F10" s="15">
        <f t="shared" si="0"/>
        <v>3700</v>
      </c>
      <c r="G10" s="16">
        <f t="shared" si="1"/>
        <v>0.97368421052631571</v>
      </c>
      <c r="H10" s="18">
        <f>D10*E10</f>
        <v>0</v>
      </c>
      <c r="I10" s="20">
        <f>F10*D10</f>
        <v>0</v>
      </c>
      <c r="J10" s="13">
        <v>7500</v>
      </c>
    </row>
    <row r="11" spans="1:10" ht="15.75" x14ac:dyDescent="0.25">
      <c r="A11" s="57"/>
      <c r="B11" s="60"/>
      <c r="C11" s="3">
        <v>39</v>
      </c>
      <c r="D11" s="3"/>
      <c r="E11" s="14">
        <v>3800</v>
      </c>
      <c r="F11" s="15">
        <f t="shared" si="0"/>
        <v>3700</v>
      </c>
      <c r="G11" s="16">
        <f t="shared" si="1"/>
        <v>0.97368421052631571</v>
      </c>
      <c r="H11" s="18">
        <f>D11*E11</f>
        <v>0</v>
      </c>
      <c r="I11" s="20">
        <f>F11*D11</f>
        <v>0</v>
      </c>
      <c r="J11" s="13">
        <v>7500</v>
      </c>
    </row>
    <row r="12" spans="1:10" ht="15.75" x14ac:dyDescent="0.25">
      <c r="A12" s="57"/>
      <c r="B12" s="60"/>
      <c r="C12" s="3"/>
      <c r="D12" s="3"/>
      <c r="E12" s="14">
        <v>3800</v>
      </c>
      <c r="F12" s="15">
        <f t="shared" si="0"/>
        <v>3700</v>
      </c>
      <c r="G12" s="16">
        <f t="shared" si="1"/>
        <v>0.97368421052631571</v>
      </c>
      <c r="H12" s="18">
        <f>D12*E12</f>
        <v>0</v>
      </c>
      <c r="I12" s="20">
        <f>F12*D12</f>
        <v>0</v>
      </c>
      <c r="J12" s="13">
        <v>7500</v>
      </c>
    </row>
    <row r="13" spans="1:10" ht="15.75" x14ac:dyDescent="0.25">
      <c r="A13" s="58"/>
      <c r="B13" s="61"/>
      <c r="C13" s="3"/>
      <c r="D13" s="3"/>
      <c r="E13" s="14">
        <v>3800</v>
      </c>
      <c r="F13" s="15">
        <f t="shared" si="0"/>
        <v>3700</v>
      </c>
      <c r="G13" s="16">
        <f t="shared" si="1"/>
        <v>0.97368421052631571</v>
      </c>
      <c r="H13" s="18">
        <f>D13*E13</f>
        <v>0</v>
      </c>
      <c r="I13" s="20">
        <f>F13*D13</f>
        <v>0</v>
      </c>
      <c r="J13" s="13">
        <v>7500</v>
      </c>
    </row>
    <row r="14" spans="1:10" ht="15.75" x14ac:dyDescent="0.25">
      <c r="A14" s="56"/>
      <c r="B14" s="59" t="s">
        <v>65</v>
      </c>
      <c r="C14" s="3">
        <v>36</v>
      </c>
      <c r="D14" s="3"/>
      <c r="E14" s="14">
        <v>3800</v>
      </c>
      <c r="F14" s="15">
        <f t="shared" si="0"/>
        <v>3700</v>
      </c>
      <c r="G14" s="16">
        <f t="shared" si="1"/>
        <v>0.97368421052631571</v>
      </c>
      <c r="H14" s="18">
        <f>D14*E14</f>
        <v>0</v>
      </c>
      <c r="I14" s="20">
        <f>F14*D14</f>
        <v>0</v>
      </c>
      <c r="J14" s="13">
        <v>7500</v>
      </c>
    </row>
    <row r="15" spans="1:10" ht="15.75" x14ac:dyDescent="0.25">
      <c r="A15" s="57"/>
      <c r="B15" s="60"/>
      <c r="C15" s="3">
        <v>37</v>
      </c>
      <c r="D15" s="3"/>
      <c r="E15" s="14">
        <v>3800</v>
      </c>
      <c r="F15" s="15">
        <f t="shared" si="0"/>
        <v>3700</v>
      </c>
      <c r="G15" s="16">
        <f t="shared" si="1"/>
        <v>0.97368421052631571</v>
      </c>
      <c r="H15" s="18">
        <f>D15*E15</f>
        <v>0</v>
      </c>
      <c r="I15" s="20">
        <f>F15*D15</f>
        <v>0</v>
      </c>
      <c r="J15" s="13">
        <v>7500</v>
      </c>
    </row>
    <row r="16" spans="1:10" ht="15.75" x14ac:dyDescent="0.25">
      <c r="A16" s="57"/>
      <c r="B16" s="60"/>
      <c r="C16" s="3">
        <v>38</v>
      </c>
      <c r="D16" s="3"/>
      <c r="E16" s="14">
        <v>3800</v>
      </c>
      <c r="F16" s="15">
        <f t="shared" si="0"/>
        <v>3700</v>
      </c>
      <c r="G16" s="16">
        <f t="shared" si="1"/>
        <v>0.97368421052631571</v>
      </c>
      <c r="H16" s="18">
        <f>D16*E16</f>
        <v>0</v>
      </c>
      <c r="I16" s="20">
        <f>F16*D16</f>
        <v>0</v>
      </c>
      <c r="J16" s="13">
        <v>7500</v>
      </c>
    </row>
    <row r="17" spans="1:10" ht="15.75" x14ac:dyDescent="0.25">
      <c r="A17" s="57"/>
      <c r="B17" s="60"/>
      <c r="C17" s="3">
        <v>39</v>
      </c>
      <c r="D17" s="3"/>
      <c r="E17" s="14">
        <v>3800</v>
      </c>
      <c r="F17" s="15">
        <f t="shared" si="0"/>
        <v>3700</v>
      </c>
      <c r="G17" s="16">
        <f t="shared" si="1"/>
        <v>0.97368421052631571</v>
      </c>
      <c r="H17" s="18">
        <f>D17*E17</f>
        <v>0</v>
      </c>
      <c r="I17" s="20">
        <f>F17*D17</f>
        <v>0</v>
      </c>
      <c r="J17" s="13">
        <v>7500</v>
      </c>
    </row>
    <row r="18" spans="1:10" ht="15.75" x14ac:dyDescent="0.25">
      <c r="A18" s="57"/>
      <c r="B18" s="60"/>
      <c r="C18" s="3"/>
      <c r="D18" s="3"/>
      <c r="E18" s="14">
        <v>3800</v>
      </c>
      <c r="F18" s="15">
        <f t="shared" si="0"/>
        <v>3700</v>
      </c>
      <c r="G18" s="16">
        <f t="shared" si="1"/>
        <v>0.97368421052631571</v>
      </c>
      <c r="H18" s="18">
        <f>D18*E18</f>
        <v>0</v>
      </c>
      <c r="I18" s="20">
        <f>F18*D18</f>
        <v>0</v>
      </c>
      <c r="J18" s="13">
        <v>7500</v>
      </c>
    </row>
    <row r="19" spans="1:10" ht="15.75" x14ac:dyDescent="0.25">
      <c r="A19" s="58"/>
      <c r="B19" s="61"/>
      <c r="C19" s="3"/>
      <c r="D19" s="3"/>
      <c r="E19" s="14">
        <v>3800</v>
      </c>
      <c r="F19" s="15">
        <f t="shared" si="0"/>
        <v>3700</v>
      </c>
      <c r="G19" s="16">
        <f t="shared" si="1"/>
        <v>0.97368421052631571</v>
      </c>
      <c r="H19" s="18">
        <f>D19*E19</f>
        <v>0</v>
      </c>
      <c r="I19" s="20">
        <f>F19*D19</f>
        <v>0</v>
      </c>
      <c r="J19" s="13">
        <v>7500</v>
      </c>
    </row>
    <row r="20" spans="1:10" ht="15.75" x14ac:dyDescent="0.25">
      <c r="A20" s="56"/>
      <c r="B20" s="59" t="s">
        <v>63</v>
      </c>
      <c r="C20" s="3">
        <v>36</v>
      </c>
      <c r="D20" s="3">
        <v>1</v>
      </c>
      <c r="E20" s="14">
        <v>3000</v>
      </c>
      <c r="F20" s="15">
        <f t="shared" si="0"/>
        <v>3100</v>
      </c>
      <c r="G20" s="16">
        <f t="shared" si="1"/>
        <v>1.0333333333333332</v>
      </c>
      <c r="H20" s="18">
        <f>D20*E20</f>
        <v>3000</v>
      </c>
      <c r="I20" s="20">
        <f>F20*D20</f>
        <v>3100</v>
      </c>
      <c r="J20" s="13">
        <v>6100</v>
      </c>
    </row>
    <row r="21" spans="1:10" ht="15.75" x14ac:dyDescent="0.25">
      <c r="A21" s="57"/>
      <c r="B21" s="60"/>
      <c r="C21" s="3">
        <v>37</v>
      </c>
      <c r="D21" s="3"/>
      <c r="E21" s="14">
        <v>3000</v>
      </c>
      <c r="F21" s="15">
        <f t="shared" si="0"/>
        <v>3100</v>
      </c>
      <c r="G21" s="16">
        <f t="shared" si="1"/>
        <v>1.0333333333333332</v>
      </c>
      <c r="H21" s="18">
        <f>D21*E21</f>
        <v>0</v>
      </c>
      <c r="I21" s="20">
        <f>F21*D21</f>
        <v>0</v>
      </c>
      <c r="J21" s="13">
        <v>6100</v>
      </c>
    </row>
    <row r="22" spans="1:10" ht="15.75" x14ac:dyDescent="0.25">
      <c r="A22" s="57"/>
      <c r="B22" s="60"/>
      <c r="C22" s="3">
        <v>38</v>
      </c>
      <c r="D22" s="3"/>
      <c r="E22" s="14">
        <v>3000</v>
      </c>
      <c r="F22" s="15">
        <f t="shared" si="0"/>
        <v>3100</v>
      </c>
      <c r="G22" s="16">
        <f t="shared" si="1"/>
        <v>1.0333333333333332</v>
      </c>
      <c r="H22" s="18">
        <f>D22*E22</f>
        <v>0</v>
      </c>
      <c r="I22" s="20">
        <f>F22*D22</f>
        <v>0</v>
      </c>
      <c r="J22" s="13">
        <v>6100</v>
      </c>
    </row>
    <row r="23" spans="1:10" ht="15.75" x14ac:dyDescent="0.25">
      <c r="A23" s="57"/>
      <c r="B23" s="60"/>
      <c r="C23" s="3"/>
      <c r="D23" s="3"/>
      <c r="E23" s="14">
        <v>3000</v>
      </c>
      <c r="F23" s="15">
        <f t="shared" si="0"/>
        <v>3100</v>
      </c>
      <c r="G23" s="16">
        <f t="shared" si="1"/>
        <v>1.0333333333333332</v>
      </c>
      <c r="H23" s="18">
        <f>D23*E23</f>
        <v>0</v>
      </c>
      <c r="I23" s="20">
        <f>F23*D23</f>
        <v>0</v>
      </c>
      <c r="J23" s="13">
        <v>6100</v>
      </c>
    </row>
    <row r="24" spans="1:10" ht="15.75" x14ac:dyDescent="0.25">
      <c r="A24" s="57"/>
      <c r="B24" s="60"/>
      <c r="C24" s="3"/>
      <c r="D24" s="3"/>
      <c r="E24" s="14">
        <v>3000</v>
      </c>
      <c r="F24" s="15">
        <f t="shared" si="0"/>
        <v>3100</v>
      </c>
      <c r="G24" s="16">
        <f t="shared" si="1"/>
        <v>1.0333333333333332</v>
      </c>
      <c r="H24" s="18">
        <f>D24*E24</f>
        <v>0</v>
      </c>
      <c r="I24" s="20">
        <f>F24*D24</f>
        <v>0</v>
      </c>
      <c r="J24" s="13">
        <v>6100</v>
      </c>
    </row>
    <row r="25" spans="1:10" ht="15.75" x14ac:dyDescent="0.25">
      <c r="A25" s="58"/>
      <c r="B25" s="61"/>
      <c r="C25" s="3"/>
      <c r="D25" s="3"/>
      <c r="E25" s="14">
        <v>3000</v>
      </c>
      <c r="F25" s="15">
        <f t="shared" si="0"/>
        <v>3100</v>
      </c>
      <c r="G25" s="16">
        <f t="shared" si="1"/>
        <v>1.0333333333333332</v>
      </c>
      <c r="H25" s="18">
        <f>D25*E25</f>
        <v>0</v>
      </c>
      <c r="I25" s="20">
        <f>F25*D25</f>
        <v>0</v>
      </c>
      <c r="J25" s="13">
        <v>6100</v>
      </c>
    </row>
    <row r="26" spans="1:10" ht="15.75" x14ac:dyDescent="0.25">
      <c r="A26" s="56"/>
      <c r="B26" s="59" t="s">
        <v>62</v>
      </c>
      <c r="C26" s="3">
        <v>36</v>
      </c>
      <c r="D26" s="3"/>
      <c r="E26" s="14">
        <v>3000</v>
      </c>
      <c r="F26" s="15">
        <f t="shared" si="0"/>
        <v>2600</v>
      </c>
      <c r="G26" s="16">
        <f t="shared" si="1"/>
        <v>0.8666666666666667</v>
      </c>
      <c r="H26" s="18">
        <f>D26*E26</f>
        <v>0</v>
      </c>
      <c r="I26" s="20">
        <f>F26*D26</f>
        <v>0</v>
      </c>
      <c r="J26" s="13">
        <v>5600</v>
      </c>
    </row>
    <row r="27" spans="1:10" ht="15.75" x14ac:dyDescent="0.25">
      <c r="A27" s="57"/>
      <c r="B27" s="60"/>
      <c r="C27" s="3">
        <v>37</v>
      </c>
      <c r="D27" s="3"/>
      <c r="E27" s="14">
        <v>3000</v>
      </c>
      <c r="F27" s="15">
        <f t="shared" si="0"/>
        <v>2600</v>
      </c>
      <c r="G27" s="16">
        <f t="shared" si="1"/>
        <v>0.8666666666666667</v>
      </c>
      <c r="H27" s="18">
        <f>D27*E27</f>
        <v>0</v>
      </c>
      <c r="I27" s="20">
        <f>F27*D27</f>
        <v>0</v>
      </c>
      <c r="J27" s="13">
        <v>5600</v>
      </c>
    </row>
    <row r="28" spans="1:10" ht="15.75" x14ac:dyDescent="0.25">
      <c r="A28" s="57"/>
      <c r="B28" s="60"/>
      <c r="C28" s="3">
        <v>38</v>
      </c>
      <c r="D28" s="3"/>
      <c r="E28" s="14">
        <v>3000</v>
      </c>
      <c r="F28" s="15">
        <f t="shared" si="0"/>
        <v>2600</v>
      </c>
      <c r="G28" s="16">
        <f t="shared" si="1"/>
        <v>0.8666666666666667</v>
      </c>
      <c r="H28" s="18">
        <f>D28*E28</f>
        <v>0</v>
      </c>
      <c r="I28" s="20">
        <f>F28*D28</f>
        <v>0</v>
      </c>
      <c r="J28" s="13">
        <v>5600</v>
      </c>
    </row>
    <row r="29" spans="1:10" ht="15.75" x14ac:dyDescent="0.25">
      <c r="A29" s="57"/>
      <c r="B29" s="60"/>
      <c r="C29" s="3"/>
      <c r="D29" s="3"/>
      <c r="E29" s="14">
        <v>3000</v>
      </c>
      <c r="F29" s="15">
        <f t="shared" si="0"/>
        <v>2600</v>
      </c>
      <c r="G29" s="16">
        <f t="shared" si="1"/>
        <v>0.8666666666666667</v>
      </c>
      <c r="H29" s="18">
        <f>D29*E29</f>
        <v>0</v>
      </c>
      <c r="I29" s="20">
        <f>F29*D29</f>
        <v>0</v>
      </c>
      <c r="J29" s="13">
        <v>5600</v>
      </c>
    </row>
    <row r="30" spans="1:10" ht="15.75" x14ac:dyDescent="0.25">
      <c r="A30" s="57"/>
      <c r="B30" s="60"/>
      <c r="C30" s="3"/>
      <c r="D30" s="3"/>
      <c r="E30" s="14">
        <v>3000</v>
      </c>
      <c r="F30" s="15">
        <f t="shared" si="0"/>
        <v>2600</v>
      </c>
      <c r="G30" s="16">
        <f t="shared" si="1"/>
        <v>0.8666666666666667</v>
      </c>
      <c r="H30" s="18">
        <f>D30*E30</f>
        <v>0</v>
      </c>
      <c r="I30" s="20">
        <f>F30*D30</f>
        <v>0</v>
      </c>
      <c r="J30" s="13">
        <v>5600</v>
      </c>
    </row>
    <row r="31" spans="1:10" ht="15.75" x14ac:dyDescent="0.25">
      <c r="A31" s="58"/>
      <c r="B31" s="61"/>
      <c r="C31" s="3"/>
      <c r="D31" s="3"/>
      <c r="E31" s="14">
        <v>3000</v>
      </c>
      <c r="F31" s="15">
        <f t="shared" si="0"/>
        <v>2600</v>
      </c>
      <c r="G31" s="16">
        <f t="shared" si="1"/>
        <v>0.8666666666666667</v>
      </c>
      <c r="H31" s="18">
        <f>D31*E31</f>
        <v>0</v>
      </c>
      <c r="I31" s="20">
        <f>F31*D31</f>
        <v>0</v>
      </c>
      <c r="J31" s="13">
        <v>5600</v>
      </c>
    </row>
    <row r="32" spans="1:10" ht="15.75" x14ac:dyDescent="0.25">
      <c r="A32" s="56"/>
      <c r="B32" s="59" t="s">
        <v>61</v>
      </c>
      <c r="C32" s="3">
        <v>36</v>
      </c>
      <c r="D32" s="3"/>
      <c r="E32" s="14">
        <v>3000</v>
      </c>
      <c r="F32" s="15">
        <f t="shared" si="0"/>
        <v>2600</v>
      </c>
      <c r="G32" s="16">
        <f t="shared" si="1"/>
        <v>0.8666666666666667</v>
      </c>
      <c r="H32" s="18">
        <f>D32*E32</f>
        <v>0</v>
      </c>
      <c r="I32" s="20">
        <f>F32*D32</f>
        <v>0</v>
      </c>
      <c r="J32" s="13">
        <v>5600</v>
      </c>
    </row>
    <row r="33" spans="1:10" ht="15.75" x14ac:dyDescent="0.25">
      <c r="A33" s="57"/>
      <c r="B33" s="60"/>
      <c r="C33" s="3">
        <v>37</v>
      </c>
      <c r="D33" s="3"/>
      <c r="E33" s="14">
        <v>3000</v>
      </c>
      <c r="F33" s="15">
        <f t="shared" si="0"/>
        <v>2600</v>
      </c>
      <c r="G33" s="16">
        <f t="shared" si="1"/>
        <v>0.8666666666666667</v>
      </c>
      <c r="H33" s="18">
        <f>D33*E33</f>
        <v>0</v>
      </c>
      <c r="I33" s="20">
        <f>F33*D33</f>
        <v>0</v>
      </c>
      <c r="J33" s="13">
        <v>5600</v>
      </c>
    </row>
    <row r="34" spans="1:10" ht="15.75" x14ac:dyDescent="0.25">
      <c r="A34" s="57"/>
      <c r="B34" s="60"/>
      <c r="C34" s="3">
        <v>38</v>
      </c>
      <c r="D34" s="3"/>
      <c r="E34" s="14">
        <v>3000</v>
      </c>
      <c r="F34" s="15">
        <f t="shared" si="0"/>
        <v>2600</v>
      </c>
      <c r="G34" s="16">
        <f t="shared" si="1"/>
        <v>0.8666666666666667</v>
      </c>
      <c r="H34" s="18">
        <f>D34*E34</f>
        <v>0</v>
      </c>
      <c r="I34" s="20">
        <f>F34*D34</f>
        <v>0</v>
      </c>
      <c r="J34" s="13">
        <v>5600</v>
      </c>
    </row>
    <row r="35" spans="1:10" ht="15.75" x14ac:dyDescent="0.25">
      <c r="A35" s="57"/>
      <c r="B35" s="60"/>
      <c r="C35" s="3"/>
      <c r="D35" s="3"/>
      <c r="E35" s="14">
        <v>3000</v>
      </c>
      <c r="F35" s="15">
        <f t="shared" si="0"/>
        <v>2600</v>
      </c>
      <c r="G35" s="16">
        <f t="shared" si="1"/>
        <v>0.8666666666666667</v>
      </c>
      <c r="H35" s="18">
        <f>D35*E35</f>
        <v>0</v>
      </c>
      <c r="I35" s="20">
        <f>F35*D35</f>
        <v>0</v>
      </c>
      <c r="J35" s="13">
        <v>5600</v>
      </c>
    </row>
    <row r="36" spans="1:10" ht="15.75" x14ac:dyDescent="0.25">
      <c r="A36" s="57"/>
      <c r="B36" s="60"/>
      <c r="C36" s="3"/>
      <c r="D36" s="3"/>
      <c r="E36" s="14">
        <v>3000</v>
      </c>
      <c r="F36" s="15">
        <f t="shared" si="0"/>
        <v>2600</v>
      </c>
      <c r="G36" s="16">
        <f t="shared" si="1"/>
        <v>0.8666666666666667</v>
      </c>
      <c r="H36" s="18">
        <f>D36*E36</f>
        <v>0</v>
      </c>
      <c r="I36" s="20">
        <f>F36*D36</f>
        <v>0</v>
      </c>
      <c r="J36" s="13">
        <v>5600</v>
      </c>
    </row>
    <row r="37" spans="1:10" ht="15.75" x14ac:dyDescent="0.25">
      <c r="A37" s="58"/>
      <c r="B37" s="61"/>
      <c r="C37" s="3"/>
      <c r="D37" s="3"/>
      <c r="E37" s="14">
        <v>3000</v>
      </c>
      <c r="F37" s="15">
        <f t="shared" si="0"/>
        <v>2600</v>
      </c>
      <c r="G37" s="16">
        <f t="shared" si="1"/>
        <v>0.8666666666666667</v>
      </c>
      <c r="H37" s="18">
        <f>D37*E37</f>
        <v>0</v>
      </c>
      <c r="I37" s="20">
        <f>F37*D37</f>
        <v>0</v>
      </c>
      <c r="J37" s="13">
        <v>5600</v>
      </c>
    </row>
    <row r="38" spans="1:10" ht="15.75" x14ac:dyDescent="0.25">
      <c r="A38" s="56"/>
      <c r="B38" s="59" t="s">
        <v>121</v>
      </c>
      <c r="C38" s="3">
        <v>36</v>
      </c>
      <c r="D38" s="3"/>
      <c r="E38" s="14">
        <v>4400</v>
      </c>
      <c r="F38" s="15">
        <f t="shared" si="0"/>
        <v>5400</v>
      </c>
      <c r="G38" s="16">
        <f t="shared" si="1"/>
        <v>1.2272727272727271</v>
      </c>
      <c r="H38" s="18">
        <f>D38*E38</f>
        <v>0</v>
      </c>
      <c r="I38" s="20">
        <f>F38*D38</f>
        <v>0</v>
      </c>
      <c r="J38" s="13">
        <v>9800</v>
      </c>
    </row>
    <row r="39" spans="1:10" ht="15.75" x14ac:dyDescent="0.25">
      <c r="A39" s="57"/>
      <c r="B39" s="60"/>
      <c r="C39" s="3">
        <v>37</v>
      </c>
      <c r="D39" s="3"/>
      <c r="E39" s="14">
        <v>4400</v>
      </c>
      <c r="F39" s="15">
        <f t="shared" si="0"/>
        <v>5400</v>
      </c>
      <c r="G39" s="16">
        <f t="shared" si="1"/>
        <v>1.2272727272727271</v>
      </c>
      <c r="H39" s="18">
        <f>D39*E39</f>
        <v>0</v>
      </c>
      <c r="I39" s="20">
        <f>F39*D39</f>
        <v>0</v>
      </c>
      <c r="J39" s="13">
        <v>9800</v>
      </c>
    </row>
    <row r="40" spans="1:10" ht="15.75" x14ac:dyDescent="0.25">
      <c r="A40" s="57"/>
      <c r="B40" s="60"/>
      <c r="C40" s="3">
        <v>38</v>
      </c>
      <c r="D40" s="3"/>
      <c r="E40" s="14">
        <v>4400</v>
      </c>
      <c r="F40" s="15">
        <f t="shared" si="0"/>
        <v>5400</v>
      </c>
      <c r="G40" s="16">
        <f t="shared" si="1"/>
        <v>1.2272727272727271</v>
      </c>
      <c r="H40" s="18">
        <f>D40*E40</f>
        <v>0</v>
      </c>
      <c r="I40" s="20">
        <f>F40*D40</f>
        <v>0</v>
      </c>
      <c r="J40" s="13">
        <v>9800</v>
      </c>
    </row>
    <row r="41" spans="1:10" ht="15.75" x14ac:dyDescent="0.25">
      <c r="A41" s="57"/>
      <c r="B41" s="60"/>
      <c r="C41" s="3">
        <v>39</v>
      </c>
      <c r="D41" s="3"/>
      <c r="E41" s="14">
        <v>4400</v>
      </c>
      <c r="F41" s="15">
        <f t="shared" si="0"/>
        <v>5400</v>
      </c>
      <c r="G41" s="16">
        <f t="shared" si="1"/>
        <v>1.2272727272727271</v>
      </c>
      <c r="H41" s="18">
        <f>D41*E41</f>
        <v>0</v>
      </c>
      <c r="I41" s="20">
        <f>F41*D41</f>
        <v>0</v>
      </c>
      <c r="J41" s="13">
        <v>9800</v>
      </c>
    </row>
    <row r="42" spans="1:10" ht="15.75" x14ac:dyDescent="0.25">
      <c r="A42" s="57"/>
      <c r="B42" s="60"/>
      <c r="C42" s="3">
        <v>40</v>
      </c>
      <c r="D42" s="3"/>
      <c r="E42" s="14">
        <v>4400</v>
      </c>
      <c r="F42" s="15">
        <f t="shared" si="0"/>
        <v>5400</v>
      </c>
      <c r="G42" s="16">
        <f t="shared" si="1"/>
        <v>1.2272727272727271</v>
      </c>
      <c r="H42" s="18">
        <f>D42*E42</f>
        <v>0</v>
      </c>
      <c r="I42" s="20">
        <f>F42*D42</f>
        <v>0</v>
      </c>
      <c r="J42" s="13">
        <v>9800</v>
      </c>
    </row>
    <row r="43" spans="1:10" ht="15.75" x14ac:dyDescent="0.25">
      <c r="A43" s="58"/>
      <c r="B43" s="61"/>
      <c r="C43" s="3"/>
      <c r="D43" s="3"/>
      <c r="E43" s="14">
        <v>4400</v>
      </c>
      <c r="F43" s="15">
        <f t="shared" ref="F43:F60" si="2">J43-E43</f>
        <v>5400</v>
      </c>
      <c r="G43" s="16">
        <f t="shared" ref="G43:G60" si="3">J43/E43-1</f>
        <v>1.2272727272727271</v>
      </c>
      <c r="H43" s="18">
        <f>D43*E43</f>
        <v>0</v>
      </c>
      <c r="I43" s="20">
        <f>F43*D43</f>
        <v>0</v>
      </c>
      <c r="J43" s="13">
        <v>9800</v>
      </c>
    </row>
    <row r="44" spans="1:10" ht="15.75" x14ac:dyDescent="0.25">
      <c r="A44" s="56"/>
      <c r="B44" s="59" t="s">
        <v>60</v>
      </c>
      <c r="C44" s="3">
        <v>36</v>
      </c>
      <c r="D44" s="3"/>
      <c r="E44" s="14">
        <v>6000</v>
      </c>
      <c r="F44" s="15">
        <f t="shared" si="2"/>
        <v>4900</v>
      </c>
      <c r="G44" s="16">
        <f t="shared" si="3"/>
        <v>0.81666666666666665</v>
      </c>
      <c r="H44" s="18">
        <f>D44*E44</f>
        <v>0</v>
      </c>
      <c r="I44" s="20">
        <f>F44*D44</f>
        <v>0</v>
      </c>
      <c r="J44" s="13">
        <v>10900</v>
      </c>
    </row>
    <row r="45" spans="1:10" ht="15.75" x14ac:dyDescent="0.25">
      <c r="A45" s="57"/>
      <c r="B45" s="60"/>
      <c r="C45" s="3">
        <v>37</v>
      </c>
      <c r="D45" s="3"/>
      <c r="E45" s="14">
        <v>6000</v>
      </c>
      <c r="F45" s="15">
        <f t="shared" si="2"/>
        <v>4900</v>
      </c>
      <c r="G45" s="16">
        <f t="shared" si="3"/>
        <v>0.81666666666666665</v>
      </c>
      <c r="H45" s="18">
        <f>D45*E45</f>
        <v>0</v>
      </c>
      <c r="I45" s="20">
        <f>F45*D45</f>
        <v>0</v>
      </c>
      <c r="J45" s="13">
        <v>10900</v>
      </c>
    </row>
    <row r="46" spans="1:10" ht="15.75" x14ac:dyDescent="0.25">
      <c r="A46" s="57"/>
      <c r="B46" s="60"/>
      <c r="C46" s="3">
        <v>38</v>
      </c>
      <c r="D46" s="3"/>
      <c r="E46" s="14">
        <v>6000</v>
      </c>
      <c r="F46" s="15">
        <f t="shared" si="2"/>
        <v>4900</v>
      </c>
      <c r="G46" s="16">
        <f t="shared" si="3"/>
        <v>0.81666666666666665</v>
      </c>
      <c r="H46" s="18">
        <f>D46*E46</f>
        <v>0</v>
      </c>
      <c r="I46" s="20">
        <f>F46*D46</f>
        <v>0</v>
      </c>
      <c r="J46" s="13">
        <v>10900</v>
      </c>
    </row>
    <row r="47" spans="1:10" ht="15.75" x14ac:dyDescent="0.25">
      <c r="A47" s="57"/>
      <c r="B47" s="60"/>
      <c r="C47" s="3">
        <v>39</v>
      </c>
      <c r="D47" s="3"/>
      <c r="E47" s="14">
        <v>6000</v>
      </c>
      <c r="F47" s="15">
        <f t="shared" si="2"/>
        <v>4900</v>
      </c>
      <c r="G47" s="16">
        <f t="shared" si="3"/>
        <v>0.81666666666666665</v>
      </c>
      <c r="H47" s="18">
        <f>D47*E47</f>
        <v>0</v>
      </c>
      <c r="I47" s="20">
        <f>F47*D47</f>
        <v>0</v>
      </c>
      <c r="J47" s="13">
        <v>10900</v>
      </c>
    </row>
    <row r="48" spans="1:10" ht="15.75" x14ac:dyDescent="0.25">
      <c r="A48" s="57"/>
      <c r="B48" s="60"/>
      <c r="C48" s="3">
        <v>40</v>
      </c>
      <c r="D48" s="3"/>
      <c r="E48" s="14">
        <v>6000</v>
      </c>
      <c r="F48" s="15">
        <f t="shared" si="2"/>
        <v>4900</v>
      </c>
      <c r="G48" s="16">
        <f t="shared" si="3"/>
        <v>0.81666666666666665</v>
      </c>
      <c r="H48" s="18">
        <f>D48*E48</f>
        <v>0</v>
      </c>
      <c r="I48" s="20">
        <f>F48*D48</f>
        <v>0</v>
      </c>
      <c r="J48" s="13">
        <v>10900</v>
      </c>
    </row>
    <row r="49" spans="1:10" ht="15.75" x14ac:dyDescent="0.25">
      <c r="A49" s="58"/>
      <c r="B49" s="61"/>
      <c r="C49" s="3"/>
      <c r="D49" s="3"/>
      <c r="E49" s="14">
        <v>6000</v>
      </c>
      <c r="F49" s="15">
        <f t="shared" si="2"/>
        <v>4900</v>
      </c>
      <c r="G49" s="16">
        <f t="shared" si="3"/>
        <v>0.81666666666666665</v>
      </c>
      <c r="H49" s="18">
        <f>D49*E49</f>
        <v>0</v>
      </c>
      <c r="I49" s="20">
        <f>F49*D49</f>
        <v>0</v>
      </c>
      <c r="J49" s="13">
        <v>10900</v>
      </c>
    </row>
    <row r="50" spans="1:10" ht="15.75" x14ac:dyDescent="0.25">
      <c r="A50" s="56"/>
      <c r="B50" s="59" t="s">
        <v>59</v>
      </c>
      <c r="C50" s="3">
        <v>36</v>
      </c>
      <c r="D50" s="3"/>
      <c r="E50" s="14">
        <v>6000</v>
      </c>
      <c r="F50" s="15">
        <f t="shared" si="2"/>
        <v>4900</v>
      </c>
      <c r="G50" s="16">
        <f t="shared" si="3"/>
        <v>0.81666666666666665</v>
      </c>
      <c r="H50" s="18">
        <f>D50*E50</f>
        <v>0</v>
      </c>
      <c r="I50" s="20">
        <f>F50*D50</f>
        <v>0</v>
      </c>
      <c r="J50" s="13">
        <v>10900</v>
      </c>
    </row>
    <row r="51" spans="1:10" ht="15.75" x14ac:dyDescent="0.25">
      <c r="A51" s="57"/>
      <c r="B51" s="60"/>
      <c r="C51" s="3">
        <v>37</v>
      </c>
      <c r="D51" s="3"/>
      <c r="E51" s="14">
        <v>6000</v>
      </c>
      <c r="F51" s="15">
        <f t="shared" si="2"/>
        <v>4900</v>
      </c>
      <c r="G51" s="16">
        <f t="shared" si="3"/>
        <v>0.81666666666666665</v>
      </c>
      <c r="H51" s="18">
        <f>D51*E51</f>
        <v>0</v>
      </c>
      <c r="I51" s="20">
        <f>F51*D51</f>
        <v>0</v>
      </c>
      <c r="J51" s="13">
        <v>10900</v>
      </c>
    </row>
    <row r="52" spans="1:10" ht="15.75" x14ac:dyDescent="0.25">
      <c r="A52" s="57"/>
      <c r="B52" s="60"/>
      <c r="C52" s="3">
        <v>38</v>
      </c>
      <c r="D52" s="3"/>
      <c r="E52" s="14">
        <v>6000</v>
      </c>
      <c r="F52" s="15">
        <f t="shared" si="2"/>
        <v>4900</v>
      </c>
      <c r="G52" s="16">
        <f t="shared" si="3"/>
        <v>0.81666666666666665</v>
      </c>
      <c r="H52" s="18">
        <f>D52*E52</f>
        <v>0</v>
      </c>
      <c r="I52" s="20">
        <f>F52*D52</f>
        <v>0</v>
      </c>
      <c r="J52" s="13">
        <v>10900</v>
      </c>
    </row>
    <row r="53" spans="1:10" ht="15.75" x14ac:dyDescent="0.25">
      <c r="A53" s="57"/>
      <c r="B53" s="60"/>
      <c r="C53" s="3">
        <v>39</v>
      </c>
      <c r="D53" s="3"/>
      <c r="E53" s="14">
        <v>6000</v>
      </c>
      <c r="F53" s="15">
        <f t="shared" si="2"/>
        <v>4900</v>
      </c>
      <c r="G53" s="16">
        <f t="shared" si="3"/>
        <v>0.81666666666666665</v>
      </c>
      <c r="H53" s="18">
        <f>D53*E53</f>
        <v>0</v>
      </c>
      <c r="I53" s="20">
        <f>F53*D53</f>
        <v>0</v>
      </c>
      <c r="J53" s="13">
        <v>10900</v>
      </c>
    </row>
    <row r="54" spans="1:10" ht="15.75" x14ac:dyDescent="0.25">
      <c r="A54" s="57"/>
      <c r="B54" s="60"/>
      <c r="C54" s="3">
        <v>40</v>
      </c>
      <c r="D54" s="3"/>
      <c r="E54" s="14">
        <v>6000</v>
      </c>
      <c r="F54" s="15">
        <f t="shared" si="2"/>
        <v>4900</v>
      </c>
      <c r="G54" s="16">
        <f t="shared" si="3"/>
        <v>0.81666666666666665</v>
      </c>
      <c r="H54" s="18">
        <f>D54*E54</f>
        <v>0</v>
      </c>
      <c r="I54" s="20">
        <f>F54*D54</f>
        <v>0</v>
      </c>
      <c r="J54" s="13">
        <v>10900</v>
      </c>
    </row>
    <row r="55" spans="1:10" ht="15.75" x14ac:dyDescent="0.25">
      <c r="A55" s="58"/>
      <c r="B55" s="61"/>
      <c r="C55" s="3"/>
      <c r="D55" s="3"/>
      <c r="E55" s="14">
        <v>6000</v>
      </c>
      <c r="F55" s="15">
        <f t="shared" si="2"/>
        <v>-100</v>
      </c>
      <c r="G55" s="16">
        <f t="shared" si="3"/>
        <v>-1.6666666666666718E-2</v>
      </c>
      <c r="H55" s="18">
        <f>D55*E55</f>
        <v>0</v>
      </c>
      <c r="I55" s="20">
        <f>F55*D55</f>
        <v>0</v>
      </c>
      <c r="J55" s="13">
        <v>5900</v>
      </c>
    </row>
    <row r="56" spans="1:10" ht="15.75" x14ac:dyDescent="0.25">
      <c r="A56" s="56"/>
      <c r="B56" s="59" t="s">
        <v>122</v>
      </c>
      <c r="C56" s="3">
        <v>36</v>
      </c>
      <c r="D56" s="3"/>
      <c r="E56" s="14">
        <v>3400</v>
      </c>
      <c r="F56" s="15">
        <f t="shared" si="2"/>
        <v>2500</v>
      </c>
      <c r="G56" s="16">
        <f t="shared" si="3"/>
        <v>0.73529411764705888</v>
      </c>
      <c r="H56" s="18">
        <f>D56*E56</f>
        <v>0</v>
      </c>
      <c r="I56" s="20">
        <f>F56*D56</f>
        <v>0</v>
      </c>
      <c r="J56" s="13">
        <v>5900</v>
      </c>
    </row>
    <row r="57" spans="1:10" ht="15.75" x14ac:dyDescent="0.25">
      <c r="A57" s="57"/>
      <c r="B57" s="60"/>
      <c r="C57" s="3">
        <v>37</v>
      </c>
      <c r="D57" s="3"/>
      <c r="E57" s="14">
        <v>3400</v>
      </c>
      <c r="F57" s="15">
        <f t="shared" si="2"/>
        <v>2500</v>
      </c>
      <c r="G57" s="16">
        <f t="shared" si="3"/>
        <v>0.73529411764705888</v>
      </c>
      <c r="H57" s="18">
        <f>D57*E57</f>
        <v>0</v>
      </c>
      <c r="I57" s="20">
        <f>F57*D57</f>
        <v>0</v>
      </c>
      <c r="J57" s="13">
        <v>5900</v>
      </c>
    </row>
    <row r="58" spans="1:10" ht="15.75" x14ac:dyDescent="0.25">
      <c r="A58" s="57"/>
      <c r="B58" s="60"/>
      <c r="C58" s="3">
        <v>38</v>
      </c>
      <c r="D58" s="3"/>
      <c r="E58" s="14">
        <v>3400</v>
      </c>
      <c r="F58" s="15">
        <f t="shared" si="2"/>
        <v>2500</v>
      </c>
      <c r="G58" s="16">
        <f t="shared" si="3"/>
        <v>0.73529411764705888</v>
      </c>
      <c r="H58" s="18">
        <f>D58*E58</f>
        <v>0</v>
      </c>
      <c r="I58" s="20">
        <f>F58*D58</f>
        <v>0</v>
      </c>
      <c r="J58" s="13">
        <v>5900</v>
      </c>
    </row>
    <row r="59" spans="1:10" ht="15.75" x14ac:dyDescent="0.25">
      <c r="A59" s="57"/>
      <c r="B59" s="60"/>
      <c r="C59" s="3">
        <v>39</v>
      </c>
      <c r="D59" s="3"/>
      <c r="E59" s="14">
        <v>3400</v>
      </c>
      <c r="F59" s="15">
        <f t="shared" si="2"/>
        <v>2500</v>
      </c>
      <c r="G59" s="16">
        <f t="shared" si="3"/>
        <v>0.73529411764705888</v>
      </c>
      <c r="H59" s="18">
        <f>D59*E59</f>
        <v>0</v>
      </c>
      <c r="I59" s="20">
        <f>F59*D59</f>
        <v>0</v>
      </c>
      <c r="J59" s="13">
        <v>5900</v>
      </c>
    </row>
    <row r="60" spans="1:10" ht="15.75" x14ac:dyDescent="0.25">
      <c r="A60" s="57"/>
      <c r="B60" s="60"/>
      <c r="C60" s="3">
        <v>40</v>
      </c>
      <c r="D60" s="3"/>
      <c r="E60" s="14">
        <v>3400</v>
      </c>
      <c r="F60" s="15">
        <f t="shared" si="2"/>
        <v>2500</v>
      </c>
      <c r="G60" s="16">
        <f t="shared" si="3"/>
        <v>0.73529411764705888</v>
      </c>
      <c r="H60" s="18">
        <f>D60*E60</f>
        <v>0</v>
      </c>
      <c r="I60" s="20">
        <f>F60*D60</f>
        <v>0</v>
      </c>
      <c r="J60" s="13">
        <v>5900</v>
      </c>
    </row>
    <row r="61" spans="1:10" ht="15.75" x14ac:dyDescent="0.25">
      <c r="A61" s="58"/>
      <c r="B61" s="61"/>
      <c r="C61" s="3"/>
      <c r="D61" s="6"/>
      <c r="E61" s="6"/>
      <c r="F61" s="6"/>
      <c r="G61" s="46">
        <f>AVERAGE(G2:G55)</f>
        <v>0.90611672278338995</v>
      </c>
      <c r="H61" s="36">
        <f>SUM(H2:H55)</f>
        <v>3000</v>
      </c>
      <c r="I61" s="36">
        <f>SUM(I2:I55)</f>
        <v>3100</v>
      </c>
    </row>
  </sheetData>
  <mergeCells count="20">
    <mergeCell ref="A56:A61"/>
    <mergeCell ref="B56:B61"/>
    <mergeCell ref="A50:A55"/>
    <mergeCell ref="B50:B55"/>
    <mergeCell ref="A32:A37"/>
    <mergeCell ref="B32:B37"/>
    <mergeCell ref="A38:A43"/>
    <mergeCell ref="B38:B43"/>
    <mergeCell ref="A20:A25"/>
    <mergeCell ref="B20:B25"/>
    <mergeCell ref="A26:A31"/>
    <mergeCell ref="B26:B31"/>
    <mergeCell ref="A44:A49"/>
    <mergeCell ref="B44:B49"/>
    <mergeCell ref="A2:A7"/>
    <mergeCell ref="B2:B7"/>
    <mergeCell ref="A8:A13"/>
    <mergeCell ref="B8:B13"/>
    <mergeCell ref="A14:A19"/>
    <mergeCell ref="B14:B1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K26"/>
  <sheetViews>
    <sheetView topLeftCell="B1" workbookViewId="0">
      <selection activeCell="O20" sqref="O20"/>
    </sheetView>
  </sheetViews>
  <sheetFormatPr defaultColWidth="9.140625" defaultRowHeight="15" x14ac:dyDescent="0.25"/>
  <cols>
    <col min="1" max="1" width="117.42578125" style="2" customWidth="1"/>
    <col min="2" max="2" width="18.5703125" style="2" customWidth="1"/>
    <col min="3" max="3" width="18.28515625" style="4" customWidth="1"/>
    <col min="4" max="4" width="9.140625" style="2"/>
    <col min="5" max="9" width="13" style="2" customWidth="1"/>
    <col min="10" max="11" width="14.28515625" style="2" customWidth="1"/>
    <col min="12" max="16384" width="9.140625" style="2"/>
  </cols>
  <sheetData>
    <row r="1" spans="1:11" ht="30" x14ac:dyDescent="0.25">
      <c r="A1" s="5" t="s">
        <v>0</v>
      </c>
      <c r="B1" s="25" t="s">
        <v>0</v>
      </c>
      <c r="C1" s="25" t="s">
        <v>1</v>
      </c>
      <c r="D1" s="25" t="s">
        <v>2</v>
      </c>
      <c r="E1" s="25" t="s">
        <v>3</v>
      </c>
      <c r="F1" s="25" t="s">
        <v>124</v>
      </c>
      <c r="G1" s="1" t="s">
        <v>112</v>
      </c>
      <c r="H1" s="24" t="s">
        <v>102</v>
      </c>
      <c r="I1" s="24" t="s">
        <v>103</v>
      </c>
      <c r="J1" s="24" t="s">
        <v>104</v>
      </c>
      <c r="K1" s="26" t="s">
        <v>118</v>
      </c>
    </row>
    <row r="2" spans="1:11" ht="15.75" x14ac:dyDescent="0.25">
      <c r="A2" s="56"/>
      <c r="B2" s="56"/>
      <c r="C2" s="59" t="s">
        <v>52</v>
      </c>
      <c r="D2" s="3" t="s">
        <v>5</v>
      </c>
      <c r="E2" s="3"/>
      <c r="F2" s="14">
        <v>3000</v>
      </c>
      <c r="G2" s="15">
        <f>K2-F2</f>
        <v>3000</v>
      </c>
      <c r="H2" s="16">
        <f>K2/F2-1</f>
        <v>1</v>
      </c>
      <c r="I2" s="18">
        <f>E2*F2</f>
        <v>0</v>
      </c>
      <c r="J2" s="20">
        <f>G2*E2</f>
        <v>0</v>
      </c>
      <c r="K2" s="13">
        <v>6000</v>
      </c>
    </row>
    <row r="3" spans="1:11" ht="15.75" x14ac:dyDescent="0.25">
      <c r="A3" s="57"/>
      <c r="B3" s="57"/>
      <c r="C3" s="60"/>
      <c r="D3" s="3" t="s">
        <v>6</v>
      </c>
      <c r="E3" s="3"/>
      <c r="F3" s="14">
        <v>3000</v>
      </c>
      <c r="G3" s="15">
        <f t="shared" ref="G3:G25" si="0">K3-F3</f>
        <v>3000</v>
      </c>
      <c r="H3" s="16">
        <f t="shared" ref="H3:H25" si="1">K3/F3-1</f>
        <v>1</v>
      </c>
      <c r="I3" s="18">
        <f>E3*F3</f>
        <v>0</v>
      </c>
      <c r="J3" s="20">
        <f>G3*E3</f>
        <v>0</v>
      </c>
      <c r="K3" s="13">
        <v>6000</v>
      </c>
    </row>
    <row r="4" spans="1:11" ht="15.75" x14ac:dyDescent="0.25">
      <c r="A4" s="57"/>
      <c r="B4" s="57"/>
      <c r="C4" s="60"/>
      <c r="D4" s="3" t="s">
        <v>7</v>
      </c>
      <c r="E4" s="3"/>
      <c r="F4" s="14">
        <v>3000</v>
      </c>
      <c r="G4" s="15">
        <f t="shared" si="0"/>
        <v>3000</v>
      </c>
      <c r="H4" s="16">
        <f t="shared" si="1"/>
        <v>1</v>
      </c>
      <c r="I4" s="18">
        <f>E4*F4</f>
        <v>0</v>
      </c>
      <c r="J4" s="20">
        <f>G4*E4</f>
        <v>0</v>
      </c>
      <c r="K4" s="13">
        <v>6000</v>
      </c>
    </row>
    <row r="5" spans="1:11" ht="15.75" x14ac:dyDescent="0.25">
      <c r="A5" s="57"/>
      <c r="B5" s="57"/>
      <c r="C5" s="60"/>
      <c r="D5" s="3"/>
      <c r="E5" s="3"/>
      <c r="F5" s="14">
        <v>3000</v>
      </c>
      <c r="G5" s="15">
        <f t="shared" si="0"/>
        <v>3000</v>
      </c>
      <c r="H5" s="16">
        <f t="shared" si="1"/>
        <v>1</v>
      </c>
      <c r="I5" s="18">
        <f>E5*F5</f>
        <v>0</v>
      </c>
      <c r="J5" s="20">
        <f>G5*E5</f>
        <v>0</v>
      </c>
      <c r="K5" s="13">
        <v>6000</v>
      </c>
    </row>
    <row r="6" spans="1:11" ht="15.75" x14ac:dyDescent="0.25">
      <c r="A6" s="57"/>
      <c r="B6" s="57"/>
      <c r="C6" s="60"/>
      <c r="D6" s="3"/>
      <c r="E6" s="3"/>
      <c r="F6" s="14">
        <v>3000</v>
      </c>
      <c r="G6" s="15">
        <f t="shared" si="0"/>
        <v>3000</v>
      </c>
      <c r="H6" s="16">
        <f t="shared" si="1"/>
        <v>1</v>
      </c>
      <c r="I6" s="18">
        <f>E6*F6</f>
        <v>0</v>
      </c>
      <c r="J6" s="20">
        <f>G6*E6</f>
        <v>0</v>
      </c>
      <c r="K6" s="13">
        <v>6000</v>
      </c>
    </row>
    <row r="7" spans="1:11" ht="15.75" x14ac:dyDescent="0.25">
      <c r="A7" s="58"/>
      <c r="B7" s="58"/>
      <c r="C7" s="61"/>
      <c r="D7" s="3"/>
      <c r="E7" s="3"/>
      <c r="F7" s="14">
        <v>3000</v>
      </c>
      <c r="G7" s="15">
        <f t="shared" si="0"/>
        <v>3000</v>
      </c>
      <c r="H7" s="16">
        <f t="shared" si="1"/>
        <v>1</v>
      </c>
      <c r="I7" s="18">
        <f>E7*F7</f>
        <v>0</v>
      </c>
      <c r="J7" s="20">
        <f>G7*E7</f>
        <v>0</v>
      </c>
      <c r="K7" s="13">
        <v>6000</v>
      </c>
    </row>
    <row r="8" spans="1:11" ht="15.75" x14ac:dyDescent="0.25">
      <c r="A8" s="72" t="s">
        <v>53</v>
      </c>
      <c r="B8" s="69"/>
      <c r="C8" s="59" t="s">
        <v>51</v>
      </c>
      <c r="D8" s="3" t="s">
        <v>5</v>
      </c>
      <c r="E8" s="3"/>
      <c r="F8" s="14">
        <v>2000</v>
      </c>
      <c r="G8" s="15">
        <f t="shared" si="0"/>
        <v>2000</v>
      </c>
      <c r="H8" s="16">
        <f t="shared" si="1"/>
        <v>1</v>
      </c>
      <c r="I8" s="18">
        <f>E8*F8</f>
        <v>0</v>
      </c>
      <c r="J8" s="20">
        <f>G8*E8</f>
        <v>0</v>
      </c>
      <c r="K8" s="13">
        <v>4000</v>
      </c>
    </row>
    <row r="9" spans="1:11" ht="15.75" x14ac:dyDescent="0.25">
      <c r="A9" s="73"/>
      <c r="B9" s="70"/>
      <c r="C9" s="60"/>
      <c r="D9" s="3" t="s">
        <v>6</v>
      </c>
      <c r="E9" s="3"/>
      <c r="F9" s="14">
        <v>2000</v>
      </c>
      <c r="G9" s="15">
        <f t="shared" si="0"/>
        <v>2000</v>
      </c>
      <c r="H9" s="16">
        <f t="shared" si="1"/>
        <v>1</v>
      </c>
      <c r="I9" s="18">
        <f>E9*F9</f>
        <v>0</v>
      </c>
      <c r="J9" s="20">
        <f>G9*E9</f>
        <v>0</v>
      </c>
      <c r="K9" s="13">
        <v>4000</v>
      </c>
    </row>
    <row r="10" spans="1:11" ht="15.75" x14ac:dyDescent="0.25">
      <c r="A10" s="73"/>
      <c r="B10" s="70"/>
      <c r="C10" s="60"/>
      <c r="D10" s="3" t="s">
        <v>7</v>
      </c>
      <c r="E10" s="3"/>
      <c r="F10" s="14">
        <v>2000</v>
      </c>
      <c r="G10" s="15">
        <f t="shared" si="0"/>
        <v>2000</v>
      </c>
      <c r="H10" s="16">
        <f t="shared" si="1"/>
        <v>1</v>
      </c>
      <c r="I10" s="18">
        <f>E10*F10</f>
        <v>0</v>
      </c>
      <c r="J10" s="20">
        <f>G10*E10</f>
        <v>0</v>
      </c>
      <c r="K10" s="13">
        <v>4000</v>
      </c>
    </row>
    <row r="11" spans="1:11" ht="15.75" x14ac:dyDescent="0.25">
      <c r="A11" s="73"/>
      <c r="B11" s="70"/>
      <c r="C11" s="60"/>
      <c r="D11" s="3"/>
      <c r="E11" s="3"/>
      <c r="F11" s="14">
        <v>2000</v>
      </c>
      <c r="G11" s="15">
        <f t="shared" si="0"/>
        <v>2000</v>
      </c>
      <c r="H11" s="16">
        <f t="shared" si="1"/>
        <v>1</v>
      </c>
      <c r="I11" s="18">
        <f>E11*F11</f>
        <v>0</v>
      </c>
      <c r="J11" s="20">
        <f>G11*E11</f>
        <v>0</v>
      </c>
      <c r="K11" s="13">
        <v>4000</v>
      </c>
    </row>
    <row r="12" spans="1:11" ht="15.75" x14ac:dyDescent="0.25">
      <c r="A12" s="73"/>
      <c r="B12" s="70"/>
      <c r="C12" s="60"/>
      <c r="D12" s="3"/>
      <c r="E12" s="3"/>
      <c r="F12" s="14">
        <v>2000</v>
      </c>
      <c r="G12" s="15">
        <f t="shared" si="0"/>
        <v>2000</v>
      </c>
      <c r="H12" s="16">
        <f t="shared" si="1"/>
        <v>1</v>
      </c>
      <c r="I12" s="18">
        <f>E12*F12</f>
        <v>0</v>
      </c>
      <c r="J12" s="20">
        <f>G12*E12</f>
        <v>0</v>
      </c>
      <c r="K12" s="13">
        <v>4000</v>
      </c>
    </row>
    <row r="13" spans="1:11" ht="15.75" x14ac:dyDescent="0.25">
      <c r="A13" s="74"/>
      <c r="B13" s="71"/>
      <c r="C13" s="61"/>
      <c r="D13" s="3"/>
      <c r="E13" s="3"/>
      <c r="F13" s="14">
        <v>2000</v>
      </c>
      <c r="G13" s="15">
        <f t="shared" si="0"/>
        <v>2000</v>
      </c>
      <c r="H13" s="16">
        <f t="shared" si="1"/>
        <v>1</v>
      </c>
      <c r="I13" s="18">
        <f>E13*F13</f>
        <v>0</v>
      </c>
      <c r="J13" s="20">
        <f>G13*E13</f>
        <v>0</v>
      </c>
      <c r="K13" s="13">
        <v>4000</v>
      </c>
    </row>
    <row r="14" spans="1:11" ht="15.75" x14ac:dyDescent="0.25">
      <c r="A14" s="56"/>
      <c r="B14" s="56"/>
      <c r="C14" s="59" t="s">
        <v>50</v>
      </c>
      <c r="D14" s="3"/>
      <c r="E14" s="3"/>
      <c r="F14" s="14">
        <v>2000</v>
      </c>
      <c r="G14" s="15">
        <f t="shared" si="0"/>
        <v>2000</v>
      </c>
      <c r="H14" s="16">
        <f t="shared" si="1"/>
        <v>1</v>
      </c>
      <c r="I14" s="18">
        <f>E14*F14</f>
        <v>0</v>
      </c>
      <c r="J14" s="20">
        <f>G14*E14</f>
        <v>0</v>
      </c>
      <c r="K14" s="13">
        <v>4000</v>
      </c>
    </row>
    <row r="15" spans="1:11" ht="15.75" x14ac:dyDescent="0.25">
      <c r="A15" s="57"/>
      <c r="B15" s="57"/>
      <c r="C15" s="60"/>
      <c r="D15" s="3" t="s">
        <v>6</v>
      </c>
      <c r="E15" s="3">
        <v>15</v>
      </c>
      <c r="F15" s="14">
        <v>2000</v>
      </c>
      <c r="G15" s="15">
        <f t="shared" si="0"/>
        <v>2000</v>
      </c>
      <c r="H15" s="16">
        <f t="shared" si="1"/>
        <v>1</v>
      </c>
      <c r="I15" s="18">
        <f>E15*F15</f>
        <v>30000</v>
      </c>
      <c r="J15" s="20">
        <f>G15*E15</f>
        <v>30000</v>
      </c>
      <c r="K15" s="13">
        <v>4000</v>
      </c>
    </row>
    <row r="16" spans="1:11" ht="15.75" x14ac:dyDescent="0.25">
      <c r="A16" s="57"/>
      <c r="B16" s="57"/>
      <c r="C16" s="60"/>
      <c r="D16" s="3" t="s">
        <v>7</v>
      </c>
      <c r="E16" s="3"/>
      <c r="F16" s="14">
        <v>2000</v>
      </c>
      <c r="G16" s="15">
        <f t="shared" si="0"/>
        <v>2000</v>
      </c>
      <c r="H16" s="16">
        <f t="shared" si="1"/>
        <v>1</v>
      </c>
      <c r="I16" s="18">
        <f>E16*F16</f>
        <v>0</v>
      </c>
      <c r="J16" s="20">
        <f>G16*E16</f>
        <v>0</v>
      </c>
      <c r="K16" s="13">
        <v>4000</v>
      </c>
    </row>
    <row r="17" spans="1:11" ht="15.75" x14ac:dyDescent="0.25">
      <c r="A17" s="57"/>
      <c r="B17" s="57"/>
      <c r="C17" s="60"/>
      <c r="D17" s="3" t="s">
        <v>8</v>
      </c>
      <c r="E17" s="3"/>
      <c r="F17" s="14">
        <v>2000</v>
      </c>
      <c r="G17" s="15">
        <f t="shared" si="0"/>
        <v>2000</v>
      </c>
      <c r="H17" s="16">
        <f t="shared" si="1"/>
        <v>1</v>
      </c>
      <c r="I17" s="18">
        <f>E17*F17</f>
        <v>0</v>
      </c>
      <c r="J17" s="20">
        <f>G17*E17</f>
        <v>0</v>
      </c>
      <c r="K17" s="13">
        <v>4000</v>
      </c>
    </row>
    <row r="18" spans="1:11" ht="15.75" x14ac:dyDescent="0.25">
      <c r="A18" s="57"/>
      <c r="B18" s="57"/>
      <c r="C18" s="60"/>
      <c r="D18" s="3"/>
      <c r="E18" s="3"/>
      <c r="F18" s="14">
        <v>2000</v>
      </c>
      <c r="G18" s="15">
        <f t="shared" si="0"/>
        <v>2000</v>
      </c>
      <c r="H18" s="16">
        <f t="shared" si="1"/>
        <v>1</v>
      </c>
      <c r="I18" s="18">
        <f>E18*F18</f>
        <v>0</v>
      </c>
      <c r="J18" s="20">
        <f>G18*E18</f>
        <v>0</v>
      </c>
      <c r="K18" s="13">
        <v>4000</v>
      </c>
    </row>
    <row r="19" spans="1:11" ht="15.75" x14ac:dyDescent="0.25">
      <c r="A19" s="58"/>
      <c r="B19" s="58"/>
      <c r="C19" s="61"/>
      <c r="D19" s="3"/>
      <c r="E19" s="3"/>
      <c r="F19" s="14">
        <v>2000</v>
      </c>
      <c r="G19" s="15">
        <f t="shared" si="0"/>
        <v>2000</v>
      </c>
      <c r="H19" s="16">
        <f t="shared" si="1"/>
        <v>1</v>
      </c>
      <c r="I19" s="18">
        <f>E19*F19</f>
        <v>0</v>
      </c>
      <c r="J19" s="20">
        <f>G19*E19</f>
        <v>0</v>
      </c>
      <c r="K19" s="13">
        <v>4000</v>
      </c>
    </row>
    <row r="20" spans="1:11" ht="15.75" x14ac:dyDescent="0.25">
      <c r="A20" s="56"/>
      <c r="B20" s="56"/>
      <c r="C20" s="59" t="s">
        <v>49</v>
      </c>
      <c r="D20" s="3" t="s">
        <v>5</v>
      </c>
      <c r="E20" s="3"/>
      <c r="F20" s="14">
        <v>2000</v>
      </c>
      <c r="G20" s="15">
        <f t="shared" si="0"/>
        <v>2000</v>
      </c>
      <c r="H20" s="16">
        <f t="shared" si="1"/>
        <v>1</v>
      </c>
      <c r="I20" s="18">
        <f>E20*F20</f>
        <v>0</v>
      </c>
      <c r="J20" s="20">
        <f>G20*E20</f>
        <v>0</v>
      </c>
      <c r="K20" s="13">
        <v>4000</v>
      </c>
    </row>
    <row r="21" spans="1:11" ht="15.75" x14ac:dyDescent="0.25">
      <c r="A21" s="57"/>
      <c r="B21" s="57"/>
      <c r="C21" s="60"/>
      <c r="D21" s="3" t="s">
        <v>6</v>
      </c>
      <c r="E21" s="3"/>
      <c r="F21" s="14">
        <v>2000</v>
      </c>
      <c r="G21" s="15">
        <f t="shared" si="0"/>
        <v>2000</v>
      </c>
      <c r="H21" s="16">
        <f t="shared" si="1"/>
        <v>1</v>
      </c>
      <c r="I21" s="18">
        <f>E21*F21</f>
        <v>0</v>
      </c>
      <c r="J21" s="20">
        <f>G21*E21</f>
        <v>0</v>
      </c>
      <c r="K21" s="13">
        <v>4000</v>
      </c>
    </row>
    <row r="22" spans="1:11" ht="15.75" x14ac:dyDescent="0.25">
      <c r="A22" s="57"/>
      <c r="B22" s="57"/>
      <c r="C22" s="60"/>
      <c r="D22" s="3" t="s">
        <v>7</v>
      </c>
      <c r="E22" s="3"/>
      <c r="F22" s="14">
        <v>2000</v>
      </c>
      <c r="G22" s="15">
        <f t="shared" si="0"/>
        <v>2000</v>
      </c>
      <c r="H22" s="16">
        <f t="shared" si="1"/>
        <v>1</v>
      </c>
      <c r="I22" s="18">
        <f>E22*F22</f>
        <v>0</v>
      </c>
      <c r="J22" s="20">
        <f>G22*E22</f>
        <v>0</v>
      </c>
      <c r="K22" s="13">
        <v>4000</v>
      </c>
    </row>
    <row r="23" spans="1:11" ht="15.75" x14ac:dyDescent="0.25">
      <c r="A23" s="57"/>
      <c r="B23" s="57"/>
      <c r="C23" s="60"/>
      <c r="D23" s="3" t="s">
        <v>8</v>
      </c>
      <c r="E23" s="3"/>
      <c r="F23" s="14">
        <v>2000</v>
      </c>
      <c r="G23" s="15">
        <f t="shared" si="0"/>
        <v>2000</v>
      </c>
      <c r="H23" s="16">
        <f t="shared" si="1"/>
        <v>1</v>
      </c>
      <c r="I23" s="18">
        <f>E23*F23</f>
        <v>0</v>
      </c>
      <c r="J23" s="20">
        <f>G23*E23</f>
        <v>0</v>
      </c>
      <c r="K23" s="13">
        <v>4000</v>
      </c>
    </row>
    <row r="24" spans="1:11" ht="15.75" x14ac:dyDescent="0.25">
      <c r="A24" s="57"/>
      <c r="B24" s="57"/>
      <c r="C24" s="60"/>
      <c r="D24" s="3"/>
      <c r="E24" s="3"/>
      <c r="F24" s="14">
        <v>2000</v>
      </c>
      <c r="G24" s="15">
        <f t="shared" si="0"/>
        <v>2000</v>
      </c>
      <c r="H24" s="16">
        <f t="shared" si="1"/>
        <v>1</v>
      </c>
      <c r="I24" s="18">
        <f>E24*F24</f>
        <v>0</v>
      </c>
      <c r="J24" s="20">
        <f>G24*E24</f>
        <v>0</v>
      </c>
      <c r="K24" s="13">
        <v>4000</v>
      </c>
    </row>
    <row r="25" spans="1:11" ht="15.75" x14ac:dyDescent="0.25">
      <c r="A25" s="58"/>
      <c r="B25" s="58"/>
      <c r="C25" s="61"/>
      <c r="D25" s="3"/>
      <c r="E25" s="3"/>
      <c r="F25" s="14">
        <v>2000</v>
      </c>
      <c r="G25" s="15">
        <f t="shared" si="0"/>
        <v>2000</v>
      </c>
      <c r="H25" s="16">
        <f t="shared" si="1"/>
        <v>1</v>
      </c>
      <c r="I25" s="18">
        <f>E25*F25</f>
        <v>0</v>
      </c>
      <c r="J25" s="20">
        <f>G25*E25</f>
        <v>0</v>
      </c>
      <c r="K25" s="13">
        <v>4000</v>
      </c>
    </row>
    <row r="26" spans="1:11" ht="15.75" x14ac:dyDescent="0.25">
      <c r="C26" s="40"/>
      <c r="D26" s="41"/>
      <c r="E26" s="41">
        <f>SUM(E2:E25)</f>
        <v>15</v>
      </c>
      <c r="F26" s="41"/>
      <c r="G26" s="41"/>
      <c r="H26" s="47">
        <f>AVERAGE(H2:H25)</f>
        <v>1</v>
      </c>
      <c r="I26" s="29">
        <f>SUM(I2:I25)</f>
        <v>30000</v>
      </c>
      <c r="J26" s="29">
        <f>SUM(J2:J25)</f>
        <v>30000</v>
      </c>
      <c r="K26" s="41"/>
    </row>
  </sheetData>
  <mergeCells count="12">
    <mergeCell ref="A20:A25"/>
    <mergeCell ref="C20:C25"/>
    <mergeCell ref="B2:B7"/>
    <mergeCell ref="B8:B13"/>
    <mergeCell ref="B14:B19"/>
    <mergeCell ref="B20:B25"/>
    <mergeCell ref="A2:A7"/>
    <mergeCell ref="C2:C7"/>
    <mergeCell ref="A8:A13"/>
    <mergeCell ref="C8:C13"/>
    <mergeCell ref="A14:A19"/>
    <mergeCell ref="C14:C1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I32"/>
  <sheetViews>
    <sheetView workbookViewId="0">
      <selection activeCell="L8" sqref="L8"/>
    </sheetView>
  </sheetViews>
  <sheetFormatPr defaultRowHeight="15" x14ac:dyDescent="0.25"/>
  <cols>
    <col min="1" max="1" width="18.42578125" style="11" customWidth="1"/>
    <col min="2" max="2" width="18.28515625" style="12" customWidth="1"/>
    <col min="3" max="3" width="12" style="11" customWidth="1"/>
    <col min="4" max="4" width="10.140625" style="11" customWidth="1"/>
    <col min="5" max="5" width="16.5703125" style="11" customWidth="1"/>
    <col min="6" max="7" width="14.28515625" style="11" customWidth="1"/>
    <col min="8" max="8" width="12.140625" style="11" customWidth="1"/>
    <col min="9" max="9" width="10.5703125" style="11" customWidth="1"/>
    <col min="10" max="16384" width="9.140625" style="11"/>
  </cols>
  <sheetData>
    <row r="1" spans="1:9" ht="30" x14ac:dyDescent="0.25">
      <c r="A1" s="25" t="s">
        <v>0</v>
      </c>
      <c r="B1" s="25" t="s">
        <v>1</v>
      </c>
      <c r="C1" s="25" t="s">
        <v>3</v>
      </c>
      <c r="D1" s="25" t="s">
        <v>124</v>
      </c>
      <c r="E1" s="1" t="s">
        <v>112</v>
      </c>
      <c r="F1" s="24" t="s">
        <v>102</v>
      </c>
      <c r="G1" s="24" t="s">
        <v>103</v>
      </c>
      <c r="H1" s="24" t="s">
        <v>104</v>
      </c>
      <c r="I1" s="26" t="s">
        <v>119</v>
      </c>
    </row>
    <row r="2" spans="1:9" x14ac:dyDescent="0.25">
      <c r="A2" s="75"/>
      <c r="B2" s="78" t="s">
        <v>54</v>
      </c>
      <c r="C2" s="81"/>
      <c r="D2" s="99">
        <v>1500</v>
      </c>
      <c r="E2" s="84">
        <f>I2-D2</f>
        <v>1100</v>
      </c>
      <c r="F2" s="87">
        <f>I2/D2-1</f>
        <v>0.73333333333333339</v>
      </c>
      <c r="G2" s="90">
        <f>C2*D2</f>
        <v>0</v>
      </c>
      <c r="H2" s="93">
        <f>C2*G2</f>
        <v>0</v>
      </c>
      <c r="I2" s="96">
        <v>2600</v>
      </c>
    </row>
    <row r="3" spans="1:9" x14ac:dyDescent="0.25">
      <c r="A3" s="76"/>
      <c r="B3" s="79"/>
      <c r="C3" s="82"/>
      <c r="D3" s="100"/>
      <c r="E3" s="85"/>
      <c r="F3" s="88"/>
      <c r="G3" s="91"/>
      <c r="H3" s="94"/>
      <c r="I3" s="97"/>
    </row>
    <row r="4" spans="1:9" x14ac:dyDescent="0.25">
      <c r="A4" s="76"/>
      <c r="B4" s="79"/>
      <c r="C4" s="82"/>
      <c r="D4" s="100"/>
      <c r="E4" s="85"/>
      <c r="F4" s="88"/>
      <c r="G4" s="91"/>
      <c r="H4" s="94"/>
      <c r="I4" s="97"/>
    </row>
    <row r="5" spans="1:9" x14ac:dyDescent="0.25">
      <c r="A5" s="76"/>
      <c r="B5" s="79"/>
      <c r="C5" s="82"/>
      <c r="D5" s="100"/>
      <c r="E5" s="85"/>
      <c r="F5" s="88"/>
      <c r="G5" s="91"/>
      <c r="H5" s="94"/>
      <c r="I5" s="97"/>
    </row>
    <row r="6" spans="1:9" x14ac:dyDescent="0.25">
      <c r="A6" s="76"/>
      <c r="B6" s="79"/>
      <c r="C6" s="82"/>
      <c r="D6" s="100"/>
      <c r="E6" s="85"/>
      <c r="F6" s="88"/>
      <c r="G6" s="91"/>
      <c r="H6" s="94"/>
      <c r="I6" s="97"/>
    </row>
    <row r="7" spans="1:9" x14ac:dyDescent="0.25">
      <c r="A7" s="77"/>
      <c r="B7" s="80"/>
      <c r="C7" s="83"/>
      <c r="D7" s="101"/>
      <c r="E7" s="86"/>
      <c r="F7" s="89"/>
      <c r="G7" s="92"/>
      <c r="H7" s="95"/>
      <c r="I7" s="98"/>
    </row>
    <row r="8" spans="1:9" x14ac:dyDescent="0.25">
      <c r="A8" s="75"/>
      <c r="B8" s="78" t="s">
        <v>123</v>
      </c>
      <c r="C8" s="81"/>
      <c r="D8" s="99">
        <v>1500</v>
      </c>
      <c r="E8" s="84">
        <f t="shared" ref="E8" si="0">I8-D8</f>
        <v>1100</v>
      </c>
      <c r="F8" s="87">
        <f t="shared" ref="F8" si="1">I8/D8-1</f>
        <v>0.73333333333333339</v>
      </c>
      <c r="G8" s="90">
        <f>C8*D8</f>
        <v>0</v>
      </c>
      <c r="H8" s="93">
        <f>C8*G8</f>
        <v>0</v>
      </c>
      <c r="I8" s="96">
        <v>2600</v>
      </c>
    </row>
    <row r="9" spans="1:9" x14ac:dyDescent="0.25">
      <c r="A9" s="76"/>
      <c r="B9" s="79"/>
      <c r="C9" s="82"/>
      <c r="D9" s="102"/>
      <c r="E9" s="85"/>
      <c r="F9" s="88"/>
      <c r="G9" s="91"/>
      <c r="H9" s="94"/>
      <c r="I9" s="97"/>
    </row>
    <row r="10" spans="1:9" x14ac:dyDescent="0.25">
      <c r="A10" s="76"/>
      <c r="B10" s="79"/>
      <c r="C10" s="82"/>
      <c r="D10" s="102"/>
      <c r="E10" s="85"/>
      <c r="F10" s="88"/>
      <c r="G10" s="91"/>
      <c r="H10" s="94"/>
      <c r="I10" s="97"/>
    </row>
    <row r="11" spans="1:9" x14ac:dyDescent="0.25">
      <c r="A11" s="76"/>
      <c r="B11" s="79"/>
      <c r="C11" s="82"/>
      <c r="D11" s="102"/>
      <c r="E11" s="85"/>
      <c r="F11" s="88"/>
      <c r="G11" s="91"/>
      <c r="H11" s="94"/>
      <c r="I11" s="97"/>
    </row>
    <row r="12" spans="1:9" x14ac:dyDescent="0.25">
      <c r="A12" s="76"/>
      <c r="B12" s="79"/>
      <c r="C12" s="82"/>
      <c r="D12" s="102"/>
      <c r="E12" s="85"/>
      <c r="F12" s="88"/>
      <c r="G12" s="91"/>
      <c r="H12" s="94"/>
      <c r="I12" s="97"/>
    </row>
    <row r="13" spans="1:9" x14ac:dyDescent="0.25">
      <c r="A13" s="77"/>
      <c r="B13" s="80"/>
      <c r="C13" s="83"/>
      <c r="D13" s="103"/>
      <c r="E13" s="86"/>
      <c r="F13" s="89"/>
      <c r="G13" s="92"/>
      <c r="H13" s="95"/>
      <c r="I13" s="98"/>
    </row>
    <row r="14" spans="1:9" x14ac:dyDescent="0.25">
      <c r="A14" s="75"/>
      <c r="B14" s="78" t="s">
        <v>55</v>
      </c>
      <c r="C14" s="81"/>
      <c r="D14" s="99">
        <v>1500</v>
      </c>
      <c r="E14" s="84">
        <f t="shared" ref="E14" si="2">I14-D14</f>
        <v>1100</v>
      </c>
      <c r="F14" s="87">
        <f t="shared" ref="F14" si="3">I14/D14-1</f>
        <v>0.73333333333333339</v>
      </c>
      <c r="G14" s="90">
        <f>C14*D14</f>
        <v>0</v>
      </c>
      <c r="H14" s="93">
        <f>C14*G14</f>
        <v>0</v>
      </c>
      <c r="I14" s="96">
        <v>2600</v>
      </c>
    </row>
    <row r="15" spans="1:9" x14ac:dyDescent="0.25">
      <c r="A15" s="76"/>
      <c r="B15" s="79"/>
      <c r="C15" s="82"/>
      <c r="D15" s="102"/>
      <c r="E15" s="85"/>
      <c r="F15" s="88"/>
      <c r="G15" s="91"/>
      <c r="H15" s="94"/>
      <c r="I15" s="97"/>
    </row>
    <row r="16" spans="1:9" x14ac:dyDescent="0.25">
      <c r="A16" s="76"/>
      <c r="B16" s="79"/>
      <c r="C16" s="82"/>
      <c r="D16" s="102"/>
      <c r="E16" s="85"/>
      <c r="F16" s="88"/>
      <c r="G16" s="91"/>
      <c r="H16" s="94"/>
      <c r="I16" s="97"/>
    </row>
    <row r="17" spans="1:9" x14ac:dyDescent="0.25">
      <c r="A17" s="76"/>
      <c r="B17" s="79"/>
      <c r="C17" s="82"/>
      <c r="D17" s="102"/>
      <c r="E17" s="85"/>
      <c r="F17" s="88"/>
      <c r="G17" s="91"/>
      <c r="H17" s="94"/>
      <c r="I17" s="97"/>
    </row>
    <row r="18" spans="1:9" x14ac:dyDescent="0.25">
      <c r="A18" s="76"/>
      <c r="B18" s="79"/>
      <c r="C18" s="82"/>
      <c r="D18" s="102"/>
      <c r="E18" s="85"/>
      <c r="F18" s="88"/>
      <c r="G18" s="91"/>
      <c r="H18" s="94"/>
      <c r="I18" s="97"/>
    </row>
    <row r="19" spans="1:9" x14ac:dyDescent="0.25">
      <c r="A19" s="77"/>
      <c r="B19" s="80"/>
      <c r="C19" s="83"/>
      <c r="D19" s="103"/>
      <c r="E19" s="86"/>
      <c r="F19" s="89"/>
      <c r="G19" s="92"/>
      <c r="H19" s="95"/>
      <c r="I19" s="98"/>
    </row>
    <row r="20" spans="1:9" x14ac:dyDescent="0.25">
      <c r="A20" s="75"/>
      <c r="B20" s="78" t="s">
        <v>56</v>
      </c>
      <c r="C20" s="81"/>
      <c r="D20" s="99">
        <v>1500</v>
      </c>
      <c r="E20" s="84">
        <f t="shared" ref="E20" si="4">I20-D20</f>
        <v>1100</v>
      </c>
      <c r="F20" s="87">
        <f t="shared" ref="F20" si="5">I20/D20-1</f>
        <v>0.73333333333333339</v>
      </c>
      <c r="G20" s="90">
        <f>C20*D20</f>
        <v>0</v>
      </c>
      <c r="H20" s="93">
        <f>C20*G20</f>
        <v>0</v>
      </c>
      <c r="I20" s="96">
        <v>2600</v>
      </c>
    </row>
    <row r="21" spans="1:9" x14ac:dyDescent="0.25">
      <c r="A21" s="76"/>
      <c r="B21" s="79"/>
      <c r="C21" s="82"/>
      <c r="D21" s="102"/>
      <c r="E21" s="85"/>
      <c r="F21" s="88"/>
      <c r="G21" s="91"/>
      <c r="H21" s="94"/>
      <c r="I21" s="97"/>
    </row>
    <row r="22" spans="1:9" x14ac:dyDescent="0.25">
      <c r="A22" s="76"/>
      <c r="B22" s="79"/>
      <c r="C22" s="82"/>
      <c r="D22" s="102"/>
      <c r="E22" s="85"/>
      <c r="F22" s="88"/>
      <c r="G22" s="91"/>
      <c r="H22" s="94"/>
      <c r="I22" s="97"/>
    </row>
    <row r="23" spans="1:9" x14ac:dyDescent="0.25">
      <c r="A23" s="76"/>
      <c r="B23" s="79"/>
      <c r="C23" s="82"/>
      <c r="D23" s="102"/>
      <c r="E23" s="85"/>
      <c r="F23" s="88"/>
      <c r="G23" s="91"/>
      <c r="H23" s="94"/>
      <c r="I23" s="97"/>
    </row>
    <row r="24" spans="1:9" x14ac:dyDescent="0.25">
      <c r="A24" s="76"/>
      <c r="B24" s="79"/>
      <c r="C24" s="82"/>
      <c r="D24" s="102"/>
      <c r="E24" s="85"/>
      <c r="F24" s="88"/>
      <c r="G24" s="91"/>
      <c r="H24" s="94"/>
      <c r="I24" s="97"/>
    </row>
    <row r="25" spans="1:9" x14ac:dyDescent="0.25">
      <c r="A25" s="77"/>
      <c r="B25" s="80"/>
      <c r="C25" s="83"/>
      <c r="D25" s="103"/>
      <c r="E25" s="86"/>
      <c r="F25" s="89"/>
      <c r="G25" s="92"/>
      <c r="H25" s="95"/>
      <c r="I25" s="98"/>
    </row>
    <row r="26" spans="1:9" x14ac:dyDescent="0.25">
      <c r="A26" s="75"/>
      <c r="B26" s="78" t="s">
        <v>57</v>
      </c>
      <c r="C26" s="81"/>
      <c r="D26" s="99">
        <v>1500</v>
      </c>
      <c r="E26" s="84">
        <f t="shared" ref="E26" si="6">I26-D26</f>
        <v>1100</v>
      </c>
      <c r="F26" s="87">
        <f t="shared" ref="F26" si="7">I26/D26-1</f>
        <v>0.73333333333333339</v>
      </c>
      <c r="G26" s="90">
        <f>C26*D26</f>
        <v>0</v>
      </c>
      <c r="H26" s="93">
        <f>C26*G26</f>
        <v>0</v>
      </c>
      <c r="I26" s="96">
        <v>2600</v>
      </c>
    </row>
    <row r="27" spans="1:9" x14ac:dyDescent="0.25">
      <c r="A27" s="76"/>
      <c r="B27" s="79"/>
      <c r="C27" s="82"/>
      <c r="D27" s="102"/>
      <c r="E27" s="85"/>
      <c r="F27" s="88"/>
      <c r="G27" s="91"/>
      <c r="H27" s="94"/>
      <c r="I27" s="97"/>
    </row>
    <row r="28" spans="1:9" x14ac:dyDescent="0.25">
      <c r="A28" s="76"/>
      <c r="B28" s="79"/>
      <c r="C28" s="82"/>
      <c r="D28" s="102"/>
      <c r="E28" s="85"/>
      <c r="F28" s="88"/>
      <c r="G28" s="91"/>
      <c r="H28" s="94"/>
      <c r="I28" s="97"/>
    </row>
    <row r="29" spans="1:9" x14ac:dyDescent="0.25">
      <c r="A29" s="76"/>
      <c r="B29" s="79"/>
      <c r="C29" s="82"/>
      <c r="D29" s="102"/>
      <c r="E29" s="85"/>
      <c r="F29" s="88"/>
      <c r="G29" s="91"/>
      <c r="H29" s="94"/>
      <c r="I29" s="97"/>
    </row>
    <row r="30" spans="1:9" x14ac:dyDescent="0.25">
      <c r="A30" s="76"/>
      <c r="B30" s="79"/>
      <c r="C30" s="82"/>
      <c r="D30" s="102"/>
      <c r="E30" s="85"/>
      <c r="F30" s="88"/>
      <c r="G30" s="91"/>
      <c r="H30" s="94"/>
      <c r="I30" s="97"/>
    </row>
    <row r="31" spans="1:9" x14ac:dyDescent="0.25">
      <c r="A31" s="77"/>
      <c r="B31" s="80"/>
      <c r="C31" s="83"/>
      <c r="D31" s="103"/>
      <c r="E31" s="86"/>
      <c r="F31" s="89"/>
      <c r="G31" s="92"/>
      <c r="H31" s="95"/>
      <c r="I31" s="98"/>
    </row>
    <row r="32" spans="1:9" ht="15.75" x14ac:dyDescent="0.25">
      <c r="C32" s="38">
        <f>SUM(C2:C31)</f>
        <v>0</v>
      </c>
      <c r="D32" s="6"/>
      <c r="E32" s="6"/>
      <c r="F32" s="46">
        <f>AVERAGE(F2:F31)</f>
        <v>0.73333333333333339</v>
      </c>
      <c r="G32" s="39">
        <f>SUM(G2:G31)</f>
        <v>0</v>
      </c>
      <c r="H32" s="39">
        <f>SUM(H2:H31)</f>
        <v>0</v>
      </c>
      <c r="I32" s="37"/>
    </row>
  </sheetData>
  <mergeCells count="45">
    <mergeCell ref="D2:D7"/>
    <mergeCell ref="D8:D13"/>
    <mergeCell ref="D14:D19"/>
    <mergeCell ref="D20:D25"/>
    <mergeCell ref="D26:D31"/>
    <mergeCell ref="I2:I7"/>
    <mergeCell ref="I8:I13"/>
    <mergeCell ref="I14:I19"/>
    <mergeCell ref="I20:I25"/>
    <mergeCell ref="I26:I31"/>
    <mergeCell ref="G2:G7"/>
    <mergeCell ref="H2:H7"/>
    <mergeCell ref="A8:A13"/>
    <mergeCell ref="B8:B13"/>
    <mergeCell ref="C8:C13"/>
    <mergeCell ref="E8:E13"/>
    <mergeCell ref="F8:F13"/>
    <mergeCell ref="G8:G13"/>
    <mergeCell ref="A2:A7"/>
    <mergeCell ref="B2:B7"/>
    <mergeCell ref="C2:C7"/>
    <mergeCell ref="E2:E7"/>
    <mergeCell ref="F2:F7"/>
    <mergeCell ref="H8:H13"/>
    <mergeCell ref="A14:A19"/>
    <mergeCell ref="B14:B19"/>
    <mergeCell ref="C14:C19"/>
    <mergeCell ref="E14:E19"/>
    <mergeCell ref="E26:E31"/>
    <mergeCell ref="F14:F19"/>
    <mergeCell ref="G14:G19"/>
    <mergeCell ref="H14:H19"/>
    <mergeCell ref="E20:E25"/>
    <mergeCell ref="G26:G31"/>
    <mergeCell ref="H26:H31"/>
    <mergeCell ref="F26:F31"/>
    <mergeCell ref="F20:F25"/>
    <mergeCell ref="G20:G25"/>
    <mergeCell ref="H20:H25"/>
    <mergeCell ref="A20:A25"/>
    <mergeCell ref="B20:B25"/>
    <mergeCell ref="C20:C25"/>
    <mergeCell ref="A26:A31"/>
    <mergeCell ref="B26:B31"/>
    <mergeCell ref="C26:C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ИТОГО</vt:lpstr>
      <vt:lpstr>ВЕРХИ КОСТЮМЫ </vt:lpstr>
      <vt:lpstr>ЛЕГГИНСЫ.ШТАНЫ.ШОРТЫ.</vt:lpstr>
      <vt:lpstr>МАЙКИ.ФУТБОЛКИ</vt:lpstr>
      <vt:lpstr>ПЛАТЬЯ.ЮБКИ</vt:lpstr>
      <vt:lpstr>КУПАЛЬНИКИ</vt:lpstr>
      <vt:lpstr>ОБУВЬ</vt:lpstr>
      <vt:lpstr>JEANS</vt:lpstr>
      <vt:lpstr>рюкзаки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</dc:creator>
  <cp:lastModifiedBy>RePack by Diakov</cp:lastModifiedBy>
  <dcterms:created xsi:type="dcterms:W3CDTF">2014-05-14T12:54:25Z</dcterms:created>
  <dcterms:modified xsi:type="dcterms:W3CDTF">2015-02-04T17:35:51Z</dcterms:modified>
</cp:coreProperties>
</file>