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3" i="1" l="1"/>
  <c r="H63" i="1" s="1"/>
  <c r="F63" i="1"/>
  <c r="F58" i="1"/>
  <c r="G58" i="1" s="1"/>
  <c r="H58" i="1" s="1"/>
  <c r="F53" i="1"/>
  <c r="G53" i="1" s="1"/>
  <c r="H53" i="1" s="1"/>
  <c r="F48" i="1"/>
  <c r="G48" i="1" s="1"/>
  <c r="H48" i="1" s="1"/>
  <c r="G46" i="1"/>
  <c r="H46" i="1" s="1"/>
  <c r="F46" i="1"/>
  <c r="F45" i="1"/>
  <c r="G45" i="1" s="1"/>
  <c r="H45" i="1" s="1"/>
  <c r="F44" i="1"/>
  <c r="G44" i="1" s="1"/>
  <c r="H44" i="1" s="1"/>
  <c r="F42" i="1"/>
  <c r="G42" i="1" s="1"/>
  <c r="H42" i="1" s="1"/>
  <c r="G41" i="1"/>
  <c r="H41" i="1" s="1"/>
  <c r="F41" i="1"/>
  <c r="F40" i="1"/>
  <c r="G40" i="1" s="1"/>
  <c r="F39" i="1"/>
  <c r="G39" i="1" s="1"/>
  <c r="H39" i="1" s="1"/>
  <c r="G38" i="1"/>
  <c r="H38" i="1" s="1"/>
  <c r="F38" i="1"/>
  <c r="F35" i="1"/>
  <c r="G35" i="1" s="1"/>
  <c r="H35" i="1" s="1"/>
  <c r="F34" i="1"/>
  <c r="G34" i="1" s="1"/>
  <c r="H34" i="1" s="1"/>
  <c r="F33" i="1"/>
  <c r="G33" i="1" s="1"/>
  <c r="H33" i="1" s="1"/>
  <c r="G32" i="1"/>
  <c r="H32" i="1" s="1"/>
  <c r="F32" i="1"/>
  <c r="F31" i="1"/>
  <c r="G31" i="1" s="1"/>
  <c r="H31" i="1" s="1"/>
  <c r="F30" i="1"/>
  <c r="G30" i="1" s="1"/>
  <c r="H30" i="1" s="1"/>
  <c r="F29" i="1"/>
  <c r="G29" i="1" s="1"/>
  <c r="H29" i="1" s="1"/>
  <c r="G27" i="1"/>
  <c r="H27" i="1" s="1"/>
  <c r="F27" i="1"/>
  <c r="F26" i="1"/>
  <c r="G26" i="1" s="1"/>
  <c r="H26" i="1" s="1"/>
  <c r="F25" i="1"/>
  <c r="G25" i="1" s="1"/>
  <c r="H25" i="1" s="1"/>
  <c r="F24" i="1"/>
  <c r="G24" i="1" s="1"/>
  <c r="H24" i="1" s="1"/>
  <c r="F23" i="1"/>
  <c r="G23" i="1" s="1"/>
  <c r="F22" i="1"/>
  <c r="G22" i="1" s="1"/>
  <c r="H22" i="1" s="1"/>
  <c r="F21" i="1"/>
  <c r="G21" i="1" s="1"/>
  <c r="H21" i="1" s="1"/>
  <c r="G20" i="1"/>
  <c r="H20" i="1" s="1"/>
  <c r="F20" i="1"/>
  <c r="F19" i="1"/>
  <c r="G19" i="1" s="1"/>
  <c r="H19" i="1" s="1"/>
  <c r="F15" i="1"/>
  <c r="G15" i="1" s="1"/>
  <c r="H15" i="1" s="1"/>
  <c r="F14" i="1"/>
  <c r="G14" i="1" s="1"/>
  <c r="H14" i="1" s="1"/>
</calcChain>
</file>

<file path=xl/sharedStrings.xml><?xml version="1.0" encoding="utf-8"?>
<sst xmlns="http://schemas.openxmlformats.org/spreadsheetml/2006/main" count="110" uniqueCount="72">
  <si>
    <t>ООО "МЁД АЛТАЯ"</t>
  </si>
  <si>
    <t>656056, Алтайский край, г.Барнаул, ул. Мало-Тобольская,8 А</t>
  </si>
  <si>
    <t>тел./факс . (3852)24-35-02, e-mail: medaltai@mail.ru</t>
  </si>
  <si>
    <t>сайт www.med-altai.ru</t>
  </si>
  <si>
    <t>Торговая марка / Номенклатура/ Характеристика</t>
  </si>
  <si>
    <t>Заявка</t>
  </si>
  <si>
    <t>Кол-во в упак</t>
  </si>
  <si>
    <t>от 5 000</t>
  </si>
  <si>
    <t>от 10 000</t>
  </si>
  <si>
    <t>от 15 000</t>
  </si>
  <si>
    <t xml:space="preserve">от 20 000 </t>
  </si>
  <si>
    <t>ед.</t>
  </si>
  <si>
    <t>Фото</t>
  </si>
  <si>
    <t>Медовые композиции с экстрактами трав,ягод и орехами.</t>
  </si>
  <si>
    <t>Пластиковая тара</t>
  </si>
  <si>
    <t xml:space="preserve">Мёд с брусникой 200 гр. </t>
  </si>
  <si>
    <t>шт.</t>
  </si>
  <si>
    <t>Мёд с облепихой 200 гр.</t>
  </si>
  <si>
    <t>Мёд с клюквой  200 гр.</t>
  </si>
  <si>
    <t>Мёд с черникой 200 гр.</t>
  </si>
  <si>
    <t xml:space="preserve">Мёд с грецким орехом 220 гр. </t>
  </si>
  <si>
    <t>Мёд с кедровым орехом 220 гр.</t>
  </si>
  <si>
    <t>Стеклянная тара</t>
  </si>
  <si>
    <t xml:space="preserve">Мёд с грецким орехом "Подарки Халифа"150 гр. </t>
  </si>
  <si>
    <t>Мёд с кедровым орехом " Сила Тайги"150 гр.</t>
  </si>
  <si>
    <t>Мёд с брусникой 180 гр.  (ВРЕМЕННО ОТСУТСТВУЕТ)</t>
  </si>
  <si>
    <t>Мёд с облепихой 180 гр. (ВРЕМЕННО ОТСУТСТВУЕТ)</t>
  </si>
  <si>
    <t>Мёд с клюквой  180 гр.</t>
  </si>
  <si>
    <t>Мёд с черникой 180 гр.</t>
  </si>
  <si>
    <t>Мёд с Боровой маткой 180 гр.</t>
  </si>
  <si>
    <t xml:space="preserve">Мёд с Золотым корнем  180 гр. </t>
  </si>
  <si>
    <t>Мёд с Кедровой крошкой 220 гр.</t>
  </si>
  <si>
    <t>Мёд с Красным корнем 180 гр.</t>
  </si>
  <si>
    <t>Мёд с Красной щёткой 180 гр.</t>
  </si>
  <si>
    <t>Мёд с Расторопшей 220 гр.</t>
  </si>
  <si>
    <t>Мёд с Чагой берёзовой 180 гр.</t>
  </si>
  <si>
    <t>Мёд с Куркумой 180 гр.</t>
  </si>
  <si>
    <t>Мёд с Имбирём 180 гр.</t>
  </si>
  <si>
    <t xml:space="preserve">Мёд с брусникой 360 гр. </t>
  </si>
  <si>
    <t>Мёд с облепихой 360 гр.</t>
  </si>
  <si>
    <t>Мёд с клюквой  360 гр.</t>
  </si>
  <si>
    <t>Мёд с черникой 360 гр.</t>
  </si>
  <si>
    <t>Медовые композиции с продуктами пчеловодства</t>
  </si>
  <si>
    <t>Мёд с прополисом 260 гр. "Восьмигранник"</t>
  </si>
  <si>
    <t>Мёд с цветочной пыльцой 260 гр. "Восьмигранник"</t>
  </si>
  <si>
    <t>Мёд с прополисом и пыльцой 260 гр. "Восьмигранник"</t>
  </si>
  <si>
    <t>Мёд с прополисом 450 гр. "Шестигранник"</t>
  </si>
  <si>
    <t>Мёд с цветочной пыльцой  450 гр. "Шестигранник"</t>
  </si>
  <si>
    <t>Мёд с прополисом 240 гр. "Шестигранник"</t>
  </si>
  <si>
    <t>Мёд с цветочной пыльцой  240 гр. "Шестигранник"</t>
  </si>
  <si>
    <t>Медово-перговая смесь 300 гр.</t>
  </si>
  <si>
    <t>Подарочные наборы из медовых композиций</t>
  </si>
  <si>
    <t>Подар. набор Семейный. №1</t>
  </si>
  <si>
    <t>Мёд с экстрактом Красной щетки. Женское здоровье.</t>
  </si>
  <si>
    <t xml:space="preserve">Мёд с Золотым корнем. Мужская сила. </t>
  </si>
  <si>
    <t>Мёд с кедровой крошкой. Для растущего организма.</t>
  </si>
  <si>
    <t>Мёд с прополисом. Природная защита.</t>
  </si>
  <si>
    <t>Подар. набор Семейный. №2</t>
  </si>
  <si>
    <t>Мёд с экстратом Боровой матки. Женское здоровье</t>
  </si>
  <si>
    <t>Мёд с экстрактом Красного корня. Мужская сила.</t>
  </si>
  <si>
    <t>Мёд натутуральный с Черникой. Для растущего организма</t>
  </si>
  <si>
    <t>Мёд с Пыльцой. Природная защита.</t>
  </si>
  <si>
    <t>Подар. набор "Природный кладезь мужского здоровья"</t>
  </si>
  <si>
    <t xml:space="preserve">Мёд с Красным корнем </t>
  </si>
  <si>
    <t>Мёд с Золотым корнем</t>
  </si>
  <si>
    <t>Мёд с Чагой</t>
  </si>
  <si>
    <t>Мёд с Расторопшей</t>
  </si>
  <si>
    <t>Подар. набор "Секреты женской молодости"</t>
  </si>
  <si>
    <t xml:space="preserve">Мёд с экстрактом Красной щетки </t>
  </si>
  <si>
    <t xml:space="preserve">Мёд с экстрактом Боровой матки </t>
  </si>
  <si>
    <t xml:space="preserve"> Мёд с кедровой крошкой. </t>
  </si>
  <si>
    <t xml:space="preserve"> Мёд с Имбирём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</si>
</sst>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Bauhaus 93"/>
      <family val="5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2" borderId="2" xfId="0" applyFill="1" applyBorder="1"/>
    <xf numFmtId="0" fontId="4" fillId="0" borderId="6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4" fillId="0" borderId="2" xfId="0" applyFont="1" applyBorder="1"/>
    <xf numFmtId="0" fontId="4" fillId="5" borderId="2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4" fillId="2" borderId="2" xfId="0" applyFont="1" applyFill="1" applyBorder="1"/>
    <xf numFmtId="0" fontId="1" fillId="0" borderId="6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6" fillId="0" borderId="2" xfId="0" applyFont="1" applyBorder="1"/>
    <xf numFmtId="0" fontId="6" fillId="2" borderId="2" xfId="0" applyFont="1" applyFill="1" applyBorder="1"/>
    <xf numFmtId="0" fontId="7" fillId="0" borderId="2" xfId="0" applyFont="1" applyBorder="1"/>
    <xf numFmtId="0" fontId="7" fillId="2" borderId="2" xfId="0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gi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95251</xdr:colOff>
      <xdr:row>18</xdr:row>
      <xdr:rowOff>38100</xdr:rowOff>
    </xdr:from>
    <xdr:to>
      <xdr:col>9</xdr:col>
      <xdr:colOff>609601</xdr:colOff>
      <xdr:row>21</xdr:row>
      <xdr:rowOff>114300</xdr:rowOff>
    </xdr:to>
    <xdr:pic>
      <xdr:nvPicPr>
        <xdr:cNvPr id="15" name="Рисунок 14" descr="Крем-мёд с брусникой. Натуральный мёд с брусникой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6" y="3590925"/>
          <a:ext cx="5143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22</xdr:row>
      <xdr:rowOff>54481</xdr:rowOff>
    </xdr:from>
    <xdr:to>
      <xdr:col>9</xdr:col>
      <xdr:colOff>611821</xdr:colOff>
      <xdr:row>25</xdr:row>
      <xdr:rowOff>171450</xdr:rowOff>
    </xdr:to>
    <xdr:pic>
      <xdr:nvPicPr>
        <xdr:cNvPr id="16" name="Рисунок 15" descr="Крем-мёд с золотым корне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369306"/>
          <a:ext cx="535621" cy="688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31</xdr:row>
      <xdr:rowOff>104776</xdr:rowOff>
    </xdr:from>
    <xdr:to>
      <xdr:col>9</xdr:col>
      <xdr:colOff>609599</xdr:colOff>
      <xdr:row>34</xdr:row>
      <xdr:rowOff>124925</xdr:rowOff>
    </xdr:to>
    <xdr:pic>
      <xdr:nvPicPr>
        <xdr:cNvPr id="17" name="Рисунок 16" descr="Крем-мёд с черникой. Натуральный мёд с черникой.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6134101"/>
          <a:ext cx="571499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142875</xdr:colOff>
      <xdr:row>9</xdr:row>
      <xdr:rowOff>114300</xdr:rowOff>
    </xdr:from>
    <xdr:to>
      <xdr:col>9</xdr:col>
      <xdr:colOff>657224</xdr:colOff>
      <xdr:row>12</xdr:row>
      <xdr:rowOff>28574</xdr:rowOff>
    </xdr:to>
    <xdr:pic>
      <xdr:nvPicPr>
        <xdr:cNvPr id="18" name="Рисунок 12" descr="Описание: Мед разнотравье в пластиковой таре &quot;Фигурная&quot;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52625"/>
          <a:ext cx="514349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285751</xdr:colOff>
      <xdr:row>13</xdr:row>
      <xdr:rowOff>9525</xdr:rowOff>
    </xdr:from>
    <xdr:to>
      <xdr:col>9</xdr:col>
      <xdr:colOff>628651</xdr:colOff>
      <xdr:row>14</xdr:row>
      <xdr:rowOff>180732</xdr:rowOff>
    </xdr:to>
    <xdr:pic>
      <xdr:nvPicPr>
        <xdr:cNvPr id="19" name="Рисунок 1" descr="Описание: Мёд с Грецким орехом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6" y="2609850"/>
          <a:ext cx="342900" cy="36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16</xdr:row>
      <xdr:rowOff>19050</xdr:rowOff>
    </xdr:from>
    <xdr:to>
      <xdr:col>9</xdr:col>
      <xdr:colOff>614218</xdr:colOff>
      <xdr:row>17</xdr:row>
      <xdr:rowOff>174405</xdr:rowOff>
    </xdr:to>
    <xdr:pic>
      <xdr:nvPicPr>
        <xdr:cNvPr id="20" name="Рисунок 19" descr="http://www.med-altai.ru/files/uni_medaltay_catalog_elem/small_1dsc_004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190875"/>
          <a:ext cx="452293" cy="34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114300</xdr:colOff>
      <xdr:row>37</xdr:row>
      <xdr:rowOff>81468</xdr:rowOff>
    </xdr:from>
    <xdr:to>
      <xdr:col>9</xdr:col>
      <xdr:colOff>523875</xdr:colOff>
      <xdr:row>39</xdr:row>
      <xdr:rowOff>66676</xdr:rowOff>
    </xdr:to>
    <xdr:pic>
      <xdr:nvPicPr>
        <xdr:cNvPr id="21" name="Рисунок 2" descr="Описание: Мёд таёжный в пластиковой таре &quot;Восьмигранник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253793"/>
          <a:ext cx="409575" cy="366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266701</xdr:colOff>
      <xdr:row>40</xdr:row>
      <xdr:rowOff>19917</xdr:rowOff>
    </xdr:from>
    <xdr:to>
      <xdr:col>9</xdr:col>
      <xdr:colOff>495300</xdr:colOff>
      <xdr:row>41</xdr:row>
      <xdr:rowOff>161925</xdr:rowOff>
    </xdr:to>
    <xdr:pic>
      <xdr:nvPicPr>
        <xdr:cNvPr id="22" name="Рисунок 3" descr="Описание: Мёд с прополисом в пластиковой таре &quot;Шестигранник&quot;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6" y="7763742"/>
          <a:ext cx="228599" cy="332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247651</xdr:colOff>
      <xdr:row>43</xdr:row>
      <xdr:rowOff>16693</xdr:rowOff>
    </xdr:from>
    <xdr:to>
      <xdr:col>9</xdr:col>
      <xdr:colOff>495300</xdr:colOff>
      <xdr:row>44</xdr:row>
      <xdr:rowOff>178271</xdr:rowOff>
    </xdr:to>
    <xdr:pic>
      <xdr:nvPicPr>
        <xdr:cNvPr id="23" name="Рисунок 22" descr="Мёд с цветочной пыльцой 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6" y="8332018"/>
          <a:ext cx="247649" cy="35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49</xdr:row>
      <xdr:rowOff>28575</xdr:rowOff>
    </xdr:from>
    <xdr:to>
      <xdr:col>10</xdr:col>
      <xdr:colOff>0</xdr:colOff>
      <xdr:row>53</xdr:row>
      <xdr:rowOff>114300</xdr:rowOff>
    </xdr:to>
    <xdr:pic>
      <xdr:nvPicPr>
        <xdr:cNvPr id="24" name="Рисунок 23" descr="10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9486900"/>
          <a:ext cx="7429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57150</xdr:colOff>
      <xdr:row>57</xdr:row>
      <xdr:rowOff>57150</xdr:rowOff>
    </xdr:from>
    <xdr:to>
      <xdr:col>10</xdr:col>
      <xdr:colOff>4396</xdr:colOff>
      <xdr:row>61</xdr:row>
      <xdr:rowOff>66675</xdr:rowOff>
    </xdr:to>
    <xdr:pic>
      <xdr:nvPicPr>
        <xdr:cNvPr id="25" name="Рисунок 24" descr="IMG_955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1039475"/>
          <a:ext cx="70924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62</xdr:row>
      <xdr:rowOff>9525</xdr:rowOff>
    </xdr:from>
    <xdr:to>
      <xdr:col>9</xdr:col>
      <xdr:colOff>704850</xdr:colOff>
      <xdr:row>66</xdr:row>
      <xdr:rowOff>0</xdr:rowOff>
    </xdr:to>
    <xdr:pic>
      <xdr:nvPicPr>
        <xdr:cNvPr id="26" name="Рисунок 25" descr="Описание: C:\Users\Я\Pictures\Медовые ассорти\IMG_9599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1944350"/>
          <a:ext cx="628650" cy="752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85724</xdr:colOff>
      <xdr:row>1</xdr:row>
      <xdr:rowOff>19050</xdr:rowOff>
    </xdr:from>
    <xdr:to>
      <xdr:col>1</xdr:col>
      <xdr:colOff>1333500</xdr:colOff>
      <xdr:row>5</xdr:row>
      <xdr:rowOff>9524</xdr:rowOff>
    </xdr:to>
    <xdr:pic>
      <xdr:nvPicPr>
        <xdr:cNvPr id="27" name="Рисунок 60" descr="http://www.med-altai.ru/img/logo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09550"/>
          <a:ext cx="1247776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abSelected="1" workbookViewId="0">
      <selection activeCell="K66" sqref="K66"/>
    </sheetView>
  </sheetViews>
  <sheetFormatPr defaultRowHeight="15" x14ac:dyDescent="0.25"/>
  <cols>
    <col min="1" max="1" width="4.42578125" bestFit="1" customWidth="1"/>
    <col min="2" max="2" width="45.5703125" customWidth="1"/>
    <col min="4" max="4" width="14.140625" customWidth="1"/>
    <col min="10" max="10" width="11.42578125" customWidth="1"/>
  </cols>
  <sheetData>
    <row r="2" spans="1:10" ht="24.75" x14ac:dyDescent="0.45">
      <c r="A2" s="1"/>
      <c r="D2" s="2" t="s">
        <v>0</v>
      </c>
      <c r="E2" s="2"/>
      <c r="F2" s="2"/>
      <c r="G2" s="2"/>
      <c r="H2" s="2"/>
      <c r="I2" s="3"/>
      <c r="J2" s="3"/>
    </row>
    <row r="3" spans="1:10" x14ac:dyDescent="0.25">
      <c r="A3" s="1"/>
      <c r="B3" s="1"/>
      <c r="C3" s="1"/>
      <c r="D3" s="4" t="s">
        <v>1</v>
      </c>
      <c r="E3" s="4"/>
      <c r="F3" s="4"/>
      <c r="G3" s="4"/>
      <c r="H3" s="4"/>
      <c r="I3" s="4"/>
      <c r="J3" s="4"/>
    </row>
    <row r="4" spans="1:10" x14ac:dyDescent="0.25">
      <c r="A4" s="1"/>
      <c r="B4" s="1"/>
      <c r="C4" s="1"/>
      <c r="D4" s="4" t="s">
        <v>2</v>
      </c>
      <c r="E4" s="4"/>
      <c r="F4" s="4"/>
      <c r="G4" s="4"/>
      <c r="H4" s="4"/>
      <c r="I4" s="4"/>
      <c r="J4" s="4"/>
    </row>
    <row r="5" spans="1:10" x14ac:dyDescent="0.25">
      <c r="A5" s="1"/>
      <c r="B5" s="1"/>
      <c r="C5" s="1"/>
      <c r="D5" s="4" t="s">
        <v>3</v>
      </c>
      <c r="E5" s="4"/>
      <c r="F5" s="4"/>
      <c r="G5" s="4"/>
      <c r="H5" s="4"/>
      <c r="I5" s="4"/>
      <c r="J5" s="4"/>
    </row>
    <row r="6" spans="1:10" x14ac:dyDescent="0.25">
      <c r="A6" s="1"/>
      <c r="B6" s="1"/>
      <c r="C6" s="1"/>
      <c r="D6" s="5"/>
      <c r="E6" s="5"/>
      <c r="F6" s="5"/>
      <c r="G6" s="5"/>
      <c r="H6" s="5"/>
      <c r="I6" s="5"/>
      <c r="J6" s="5"/>
    </row>
    <row r="7" spans="1:10" x14ac:dyDescent="0.25">
      <c r="A7" s="6"/>
      <c r="B7" s="6" t="s">
        <v>4</v>
      </c>
      <c r="C7" s="7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0" x14ac:dyDescent="0.25">
      <c r="A8" s="9" t="s">
        <v>13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25">
      <c r="A9" s="12" t="s">
        <v>14</v>
      </c>
      <c r="B9" s="13"/>
      <c r="C9" s="13"/>
      <c r="D9" s="13"/>
      <c r="E9" s="13"/>
      <c r="F9" s="13"/>
      <c r="G9" s="13"/>
      <c r="H9" s="13"/>
      <c r="I9" s="13"/>
      <c r="J9" s="14"/>
    </row>
    <row r="10" spans="1:10" x14ac:dyDescent="0.25">
      <c r="A10" s="15">
        <v>105</v>
      </c>
      <c r="B10" s="16" t="s">
        <v>15</v>
      </c>
      <c r="C10" s="17"/>
      <c r="D10" s="18">
        <v>22</v>
      </c>
      <c r="E10" s="15">
        <v>76</v>
      </c>
      <c r="F10" s="19">
        <v>72.2</v>
      </c>
      <c r="G10" s="19">
        <v>68.59</v>
      </c>
      <c r="H10" s="19">
        <v>65.160500000000013</v>
      </c>
      <c r="I10" s="15" t="s">
        <v>16</v>
      </c>
      <c r="J10" s="20"/>
    </row>
    <row r="11" spans="1:10" x14ac:dyDescent="0.25">
      <c r="A11" s="15">
        <v>106</v>
      </c>
      <c r="B11" s="16" t="s">
        <v>17</v>
      </c>
      <c r="C11" s="17"/>
      <c r="D11" s="21"/>
      <c r="E11" s="15">
        <v>70</v>
      </c>
      <c r="F11" s="19">
        <v>66.5</v>
      </c>
      <c r="G11" s="19">
        <v>63.175000000000004</v>
      </c>
      <c r="H11" s="19">
        <v>60.016250000000007</v>
      </c>
      <c r="I11" s="15" t="s">
        <v>16</v>
      </c>
      <c r="J11" s="22"/>
    </row>
    <row r="12" spans="1:10" x14ac:dyDescent="0.25">
      <c r="A12" s="15">
        <v>107</v>
      </c>
      <c r="B12" s="16" t="s">
        <v>18</v>
      </c>
      <c r="C12" s="17"/>
      <c r="D12" s="21"/>
      <c r="E12" s="15">
        <v>87</v>
      </c>
      <c r="F12" s="19">
        <v>82.65</v>
      </c>
      <c r="G12" s="19">
        <v>78.517499999999998</v>
      </c>
      <c r="H12" s="19">
        <v>74.591624999999993</v>
      </c>
      <c r="I12" s="15" t="s">
        <v>16</v>
      </c>
      <c r="J12" s="22"/>
    </row>
    <row r="13" spans="1:10" x14ac:dyDescent="0.25">
      <c r="A13" s="15">
        <v>108</v>
      </c>
      <c r="B13" s="16" t="s">
        <v>19</v>
      </c>
      <c r="C13" s="17"/>
      <c r="D13" s="23"/>
      <c r="E13" s="15">
        <v>82</v>
      </c>
      <c r="F13" s="19">
        <v>77.899999999999991</v>
      </c>
      <c r="G13" s="19">
        <v>74.004999999999995</v>
      </c>
      <c r="H13" s="19">
        <v>70.304749999999999</v>
      </c>
      <c r="I13" s="15" t="s">
        <v>16</v>
      </c>
      <c r="J13" s="24"/>
    </row>
    <row r="14" spans="1:10" x14ac:dyDescent="0.25">
      <c r="A14" s="25">
        <v>109</v>
      </c>
      <c r="B14" s="26" t="s">
        <v>20</v>
      </c>
      <c r="C14" s="17"/>
      <c r="D14" s="27">
        <v>18</v>
      </c>
      <c r="E14" s="25">
        <v>152</v>
      </c>
      <c r="F14" s="28">
        <f t="shared" ref="F14:H15" si="0">E14/100*95</f>
        <v>144.4</v>
      </c>
      <c r="G14" s="28">
        <f t="shared" si="0"/>
        <v>137.18</v>
      </c>
      <c r="H14" s="28">
        <f t="shared" si="0"/>
        <v>130.32100000000003</v>
      </c>
      <c r="I14" s="25" t="s">
        <v>16</v>
      </c>
      <c r="J14" s="29"/>
    </row>
    <row r="15" spans="1:10" x14ac:dyDescent="0.25">
      <c r="A15" s="25">
        <v>110</v>
      </c>
      <c r="B15" s="26" t="s">
        <v>21</v>
      </c>
      <c r="C15" s="17"/>
      <c r="D15" s="30"/>
      <c r="E15" s="25">
        <v>210</v>
      </c>
      <c r="F15" s="28">
        <f t="shared" si="0"/>
        <v>199.5</v>
      </c>
      <c r="G15" s="28">
        <f t="shared" si="0"/>
        <v>189.52500000000001</v>
      </c>
      <c r="H15" s="28">
        <f t="shared" si="0"/>
        <v>180.04875000000001</v>
      </c>
      <c r="I15" s="25" t="s">
        <v>16</v>
      </c>
      <c r="J15" s="31"/>
    </row>
    <row r="16" spans="1:10" x14ac:dyDescent="0.25">
      <c r="A16" s="12" t="s">
        <v>22</v>
      </c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25">
      <c r="A17" s="34">
        <v>111</v>
      </c>
      <c r="B17" s="35" t="s">
        <v>23</v>
      </c>
      <c r="C17" s="17"/>
      <c r="D17" s="36">
        <v>18</v>
      </c>
      <c r="E17" s="37">
        <v>128</v>
      </c>
      <c r="F17" s="38">
        <v>121.60000000000001</v>
      </c>
      <c r="G17" s="38">
        <v>115.52000000000002</v>
      </c>
      <c r="H17" s="38">
        <v>109.74400000000003</v>
      </c>
      <c r="I17" s="37" t="s">
        <v>16</v>
      </c>
      <c r="J17" s="39"/>
    </row>
    <row r="18" spans="1:10" x14ac:dyDescent="0.25">
      <c r="A18" s="34">
        <v>112</v>
      </c>
      <c r="B18" s="35" t="s">
        <v>24</v>
      </c>
      <c r="C18" s="17"/>
      <c r="D18" s="40"/>
      <c r="E18" s="37">
        <v>163</v>
      </c>
      <c r="F18" s="38">
        <v>154.85</v>
      </c>
      <c r="G18" s="38">
        <v>147.10749999999999</v>
      </c>
      <c r="H18" s="38">
        <v>139.75212499999998</v>
      </c>
      <c r="I18" s="37" t="s">
        <v>16</v>
      </c>
      <c r="J18" s="41"/>
    </row>
    <row r="19" spans="1:10" x14ac:dyDescent="0.25">
      <c r="A19" s="25">
        <v>112</v>
      </c>
      <c r="B19" s="26" t="s">
        <v>25</v>
      </c>
      <c r="C19" s="17"/>
      <c r="D19" s="42">
        <v>8</v>
      </c>
      <c r="E19" s="43">
        <v>76</v>
      </c>
      <c r="F19" s="44">
        <f t="shared" ref="F19:H34" si="1">E19/100*95</f>
        <v>72.2</v>
      </c>
      <c r="G19" s="44">
        <f t="shared" si="1"/>
        <v>68.59</v>
      </c>
      <c r="H19" s="44">
        <f t="shared" si="1"/>
        <v>65.160500000000013</v>
      </c>
      <c r="I19" s="25" t="s">
        <v>16</v>
      </c>
      <c r="J19" s="45"/>
    </row>
    <row r="20" spans="1:10" x14ac:dyDescent="0.25">
      <c r="A20" s="25">
        <v>114</v>
      </c>
      <c r="B20" s="26" t="s">
        <v>26</v>
      </c>
      <c r="C20" s="17"/>
      <c r="D20" s="46"/>
      <c r="E20" s="43">
        <v>70</v>
      </c>
      <c r="F20" s="44">
        <f t="shared" si="1"/>
        <v>66.5</v>
      </c>
      <c r="G20" s="44">
        <f t="shared" si="1"/>
        <v>63.175000000000004</v>
      </c>
      <c r="H20" s="44">
        <f t="shared" si="1"/>
        <v>60.016250000000007</v>
      </c>
      <c r="I20" s="25" t="s">
        <v>16</v>
      </c>
      <c r="J20" s="47"/>
    </row>
    <row r="21" spans="1:10" x14ac:dyDescent="0.25">
      <c r="A21" s="25">
        <v>115</v>
      </c>
      <c r="B21" s="26" t="s">
        <v>27</v>
      </c>
      <c r="C21" s="17"/>
      <c r="D21" s="46"/>
      <c r="E21" s="43">
        <v>87</v>
      </c>
      <c r="F21" s="44">
        <f t="shared" si="1"/>
        <v>82.65</v>
      </c>
      <c r="G21" s="44">
        <f t="shared" si="1"/>
        <v>78.517499999999998</v>
      </c>
      <c r="H21" s="44">
        <f t="shared" si="1"/>
        <v>74.591624999999993</v>
      </c>
      <c r="I21" s="25" t="s">
        <v>16</v>
      </c>
      <c r="J21" s="47"/>
    </row>
    <row r="22" spans="1:10" x14ac:dyDescent="0.25">
      <c r="A22" s="25">
        <v>116</v>
      </c>
      <c r="B22" s="26" t="s">
        <v>28</v>
      </c>
      <c r="C22" s="17"/>
      <c r="D22" s="48"/>
      <c r="E22" s="43">
        <v>82</v>
      </c>
      <c r="F22" s="44">
        <f t="shared" si="1"/>
        <v>77.899999999999991</v>
      </c>
      <c r="G22" s="44">
        <f t="shared" si="1"/>
        <v>74.004999999999995</v>
      </c>
      <c r="H22" s="44">
        <f t="shared" si="1"/>
        <v>70.304749999999999</v>
      </c>
      <c r="I22" s="25" t="s">
        <v>16</v>
      </c>
      <c r="J22" s="49"/>
    </row>
    <row r="23" spans="1:10" x14ac:dyDescent="0.25">
      <c r="A23" s="37">
        <v>117</v>
      </c>
      <c r="B23" s="35" t="s">
        <v>29</v>
      </c>
      <c r="C23" s="17"/>
      <c r="D23" s="50">
        <v>8</v>
      </c>
      <c r="E23" s="51">
        <v>140</v>
      </c>
      <c r="F23" s="52">
        <f t="shared" si="1"/>
        <v>133</v>
      </c>
      <c r="G23" s="52">
        <f t="shared" si="1"/>
        <v>126.35000000000001</v>
      </c>
      <c r="H23" s="52">
        <v>120</v>
      </c>
      <c r="I23" s="37" t="s">
        <v>16</v>
      </c>
      <c r="J23" s="53"/>
    </row>
    <row r="24" spans="1:10" x14ac:dyDescent="0.25">
      <c r="A24" s="37">
        <v>118</v>
      </c>
      <c r="B24" s="35" t="s">
        <v>30</v>
      </c>
      <c r="C24" s="17"/>
      <c r="D24" s="54"/>
      <c r="E24" s="51">
        <v>105</v>
      </c>
      <c r="F24" s="52">
        <f t="shared" si="1"/>
        <v>99.75</v>
      </c>
      <c r="G24" s="52">
        <f t="shared" si="1"/>
        <v>94.762500000000003</v>
      </c>
      <c r="H24" s="52">
        <f t="shared" si="1"/>
        <v>90.024375000000006</v>
      </c>
      <c r="I24" s="37" t="s">
        <v>16</v>
      </c>
      <c r="J24" s="55"/>
    </row>
    <row r="25" spans="1:10" x14ac:dyDescent="0.25">
      <c r="A25" s="37">
        <v>119</v>
      </c>
      <c r="B25" s="35" t="s">
        <v>31</v>
      </c>
      <c r="C25" s="17"/>
      <c r="D25" s="54"/>
      <c r="E25" s="51">
        <v>93</v>
      </c>
      <c r="F25" s="52">
        <f t="shared" si="1"/>
        <v>88.350000000000009</v>
      </c>
      <c r="G25" s="52">
        <f t="shared" si="1"/>
        <v>83.932500000000005</v>
      </c>
      <c r="H25" s="52">
        <f t="shared" si="1"/>
        <v>79.735875000000007</v>
      </c>
      <c r="I25" s="37" t="s">
        <v>16</v>
      </c>
      <c r="J25" s="55"/>
    </row>
    <row r="26" spans="1:10" x14ac:dyDescent="0.25">
      <c r="A26" s="37">
        <v>120</v>
      </c>
      <c r="B26" s="35" t="s">
        <v>32</v>
      </c>
      <c r="C26" s="17"/>
      <c r="D26" s="54"/>
      <c r="E26" s="51">
        <v>105</v>
      </c>
      <c r="F26" s="52">
        <f t="shared" si="1"/>
        <v>99.75</v>
      </c>
      <c r="G26" s="52">
        <f t="shared" si="1"/>
        <v>94.762500000000003</v>
      </c>
      <c r="H26" s="52">
        <f t="shared" si="1"/>
        <v>90.024375000000006</v>
      </c>
      <c r="I26" s="37" t="s">
        <v>16</v>
      </c>
      <c r="J26" s="55"/>
    </row>
    <row r="27" spans="1:10" x14ac:dyDescent="0.25">
      <c r="A27" s="37">
        <v>121</v>
      </c>
      <c r="B27" s="35" t="s">
        <v>33</v>
      </c>
      <c r="C27" s="17"/>
      <c r="D27" s="54"/>
      <c r="E27" s="51">
        <v>105</v>
      </c>
      <c r="F27" s="52">
        <f t="shared" si="1"/>
        <v>99.75</v>
      </c>
      <c r="G27" s="52">
        <f t="shared" si="1"/>
        <v>94.762500000000003</v>
      </c>
      <c r="H27" s="52">
        <f t="shared" si="1"/>
        <v>90.024375000000006</v>
      </c>
      <c r="I27" s="37" t="s">
        <v>16</v>
      </c>
      <c r="J27" s="55"/>
    </row>
    <row r="28" spans="1:10" x14ac:dyDescent="0.25">
      <c r="A28" s="37">
        <v>122</v>
      </c>
      <c r="B28" s="35" t="s">
        <v>34</v>
      </c>
      <c r="C28" s="17"/>
      <c r="D28" s="54"/>
      <c r="E28" s="51">
        <v>99</v>
      </c>
      <c r="F28" s="52">
        <v>94.05</v>
      </c>
      <c r="G28" s="52">
        <v>89.347499999999997</v>
      </c>
      <c r="H28" s="52">
        <v>84.880125000000007</v>
      </c>
      <c r="I28" s="37" t="s">
        <v>16</v>
      </c>
      <c r="J28" s="55"/>
    </row>
    <row r="29" spans="1:10" x14ac:dyDescent="0.25">
      <c r="A29" s="37">
        <v>123</v>
      </c>
      <c r="B29" s="35" t="s">
        <v>35</v>
      </c>
      <c r="C29" s="17"/>
      <c r="D29" s="54"/>
      <c r="E29" s="51">
        <v>105</v>
      </c>
      <c r="F29" s="52">
        <f t="shared" si="1"/>
        <v>99.75</v>
      </c>
      <c r="G29" s="52">
        <f t="shared" si="1"/>
        <v>94.762500000000003</v>
      </c>
      <c r="H29" s="52">
        <f t="shared" si="1"/>
        <v>90.024375000000006</v>
      </c>
      <c r="I29" s="37" t="s">
        <v>16</v>
      </c>
      <c r="J29" s="55"/>
    </row>
    <row r="30" spans="1:10" x14ac:dyDescent="0.25">
      <c r="A30" s="37">
        <v>124</v>
      </c>
      <c r="B30" s="35" t="s">
        <v>36</v>
      </c>
      <c r="C30" s="17"/>
      <c r="D30" s="54"/>
      <c r="E30" s="51">
        <v>88</v>
      </c>
      <c r="F30" s="52">
        <f t="shared" si="1"/>
        <v>83.6</v>
      </c>
      <c r="G30" s="52">
        <f t="shared" si="1"/>
        <v>79.42</v>
      </c>
      <c r="H30" s="52">
        <f t="shared" si="1"/>
        <v>75.448999999999998</v>
      </c>
      <c r="I30" s="37" t="s">
        <v>16</v>
      </c>
      <c r="J30" s="55"/>
    </row>
    <row r="31" spans="1:10" x14ac:dyDescent="0.25">
      <c r="A31" s="37">
        <v>125</v>
      </c>
      <c r="B31" s="35" t="s">
        <v>37</v>
      </c>
      <c r="C31" s="17"/>
      <c r="D31" s="56"/>
      <c r="E31" s="51">
        <v>105</v>
      </c>
      <c r="F31" s="52">
        <f>E31/100*95</f>
        <v>99.75</v>
      </c>
      <c r="G31" s="52">
        <f t="shared" si="1"/>
        <v>94.762500000000003</v>
      </c>
      <c r="H31" s="52">
        <f t="shared" si="1"/>
        <v>90.024375000000006</v>
      </c>
      <c r="I31" s="37" t="s">
        <v>16</v>
      </c>
      <c r="J31" s="57"/>
    </row>
    <row r="32" spans="1:10" x14ac:dyDescent="0.25">
      <c r="A32" s="25">
        <v>126</v>
      </c>
      <c r="B32" s="26" t="s">
        <v>38</v>
      </c>
      <c r="C32" s="17"/>
      <c r="D32" s="42">
        <v>6</v>
      </c>
      <c r="E32" s="43">
        <v>134</v>
      </c>
      <c r="F32" s="44">
        <f>E32/100*95</f>
        <v>127.30000000000001</v>
      </c>
      <c r="G32" s="44">
        <f t="shared" si="1"/>
        <v>120.93500000000002</v>
      </c>
      <c r="H32" s="44">
        <f t="shared" si="1"/>
        <v>114.88825000000001</v>
      </c>
      <c r="I32" s="25" t="s">
        <v>16</v>
      </c>
      <c r="J32" s="45"/>
    </row>
    <row r="33" spans="1:10" x14ac:dyDescent="0.25">
      <c r="A33" s="25">
        <v>127</v>
      </c>
      <c r="B33" s="26" t="s">
        <v>39</v>
      </c>
      <c r="C33" s="17"/>
      <c r="D33" s="46"/>
      <c r="E33" s="43">
        <v>128</v>
      </c>
      <c r="F33" s="44">
        <f>E33/100*95</f>
        <v>121.60000000000001</v>
      </c>
      <c r="G33" s="44">
        <f t="shared" si="1"/>
        <v>115.52000000000002</v>
      </c>
      <c r="H33" s="44">
        <f t="shared" si="1"/>
        <v>109.74400000000003</v>
      </c>
      <c r="I33" s="25" t="s">
        <v>16</v>
      </c>
      <c r="J33" s="47"/>
    </row>
    <row r="34" spans="1:10" x14ac:dyDescent="0.25">
      <c r="A34" s="25">
        <v>128</v>
      </c>
      <c r="B34" s="26" t="s">
        <v>40</v>
      </c>
      <c r="C34" s="17"/>
      <c r="D34" s="46"/>
      <c r="E34" s="43">
        <v>152</v>
      </c>
      <c r="F34" s="44">
        <f>E34/100*95</f>
        <v>144.4</v>
      </c>
      <c r="G34" s="44">
        <f t="shared" si="1"/>
        <v>137.18</v>
      </c>
      <c r="H34" s="44">
        <f t="shared" si="1"/>
        <v>130.32100000000003</v>
      </c>
      <c r="I34" s="25" t="s">
        <v>16</v>
      </c>
      <c r="J34" s="47"/>
    </row>
    <row r="35" spans="1:10" x14ac:dyDescent="0.25">
      <c r="A35" s="25">
        <v>129</v>
      </c>
      <c r="B35" s="26" t="s">
        <v>41</v>
      </c>
      <c r="C35" s="17"/>
      <c r="D35" s="48"/>
      <c r="E35" s="43">
        <v>146</v>
      </c>
      <c r="F35" s="44">
        <f>E35/100*95</f>
        <v>138.69999999999999</v>
      </c>
      <c r="G35" s="44">
        <f t="shared" ref="G35:H35" si="2">F35/100*95</f>
        <v>131.76499999999999</v>
      </c>
      <c r="H35" s="44">
        <f t="shared" si="2"/>
        <v>125.17674999999998</v>
      </c>
      <c r="I35" s="25" t="s">
        <v>16</v>
      </c>
      <c r="J35" s="49"/>
    </row>
    <row r="36" spans="1:10" x14ac:dyDescent="0.25">
      <c r="A36" s="58" t="s">
        <v>42</v>
      </c>
      <c r="B36" s="59"/>
      <c r="C36" s="59"/>
      <c r="D36" s="59"/>
      <c r="E36" s="59"/>
      <c r="F36" s="59"/>
      <c r="G36" s="59"/>
      <c r="H36" s="59"/>
      <c r="I36" s="59"/>
      <c r="J36" s="60"/>
    </row>
    <row r="37" spans="1:10" x14ac:dyDescent="0.25">
      <c r="A37" s="61" t="s">
        <v>14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0" x14ac:dyDescent="0.25">
      <c r="A38" s="15">
        <v>130</v>
      </c>
      <c r="B38" s="64" t="s">
        <v>43</v>
      </c>
      <c r="C38" s="17"/>
      <c r="D38" s="18">
        <v>18</v>
      </c>
      <c r="E38" s="15">
        <v>140</v>
      </c>
      <c r="F38" s="15">
        <f>E38/100*95</f>
        <v>133</v>
      </c>
      <c r="G38" s="19">
        <f t="shared" ref="G38:H42" si="3">F38/100*95</f>
        <v>126.35000000000001</v>
      </c>
      <c r="H38" s="19">
        <f t="shared" si="3"/>
        <v>120.03250000000001</v>
      </c>
      <c r="I38" s="15" t="s">
        <v>16</v>
      </c>
      <c r="J38" s="20"/>
    </row>
    <row r="39" spans="1:10" x14ac:dyDescent="0.25">
      <c r="A39" s="15">
        <v>131</v>
      </c>
      <c r="B39" s="64" t="s">
        <v>44</v>
      </c>
      <c r="C39" s="17"/>
      <c r="D39" s="21"/>
      <c r="E39" s="15">
        <v>82</v>
      </c>
      <c r="F39" s="19">
        <f>E39/100*95</f>
        <v>77.899999999999991</v>
      </c>
      <c r="G39" s="19">
        <f t="shared" si="3"/>
        <v>74.004999999999995</v>
      </c>
      <c r="H39" s="19">
        <f t="shared" si="3"/>
        <v>70.304749999999999</v>
      </c>
      <c r="I39" s="15" t="s">
        <v>16</v>
      </c>
      <c r="J39" s="22"/>
    </row>
    <row r="40" spans="1:10" x14ac:dyDescent="0.25">
      <c r="A40" s="15">
        <v>132</v>
      </c>
      <c r="B40" s="64" t="s">
        <v>45</v>
      </c>
      <c r="C40" s="17"/>
      <c r="D40" s="23"/>
      <c r="E40" s="15">
        <v>130</v>
      </c>
      <c r="F40" s="19">
        <f>E40/100*95</f>
        <v>123.5</v>
      </c>
      <c r="G40" s="19">
        <f t="shared" si="3"/>
        <v>117.325</v>
      </c>
      <c r="H40" s="19">
        <v>110</v>
      </c>
      <c r="I40" s="15" t="s">
        <v>16</v>
      </c>
      <c r="J40" s="24"/>
    </row>
    <row r="41" spans="1:10" x14ac:dyDescent="0.25">
      <c r="A41" s="25">
        <v>133</v>
      </c>
      <c r="B41" s="65" t="s">
        <v>46</v>
      </c>
      <c r="C41" s="17"/>
      <c r="D41" s="27">
        <v>20</v>
      </c>
      <c r="E41" s="25">
        <v>233</v>
      </c>
      <c r="F41" s="28">
        <f>E41/100*95</f>
        <v>221.35</v>
      </c>
      <c r="G41" s="28">
        <f t="shared" si="3"/>
        <v>210.28249999999997</v>
      </c>
      <c r="H41" s="28">
        <f t="shared" si="3"/>
        <v>199.76837499999996</v>
      </c>
      <c r="I41" s="25" t="s">
        <v>16</v>
      </c>
      <c r="J41" s="66"/>
    </row>
    <row r="42" spans="1:10" x14ac:dyDescent="0.25">
      <c r="A42" s="25">
        <v>134</v>
      </c>
      <c r="B42" s="65" t="s">
        <v>47</v>
      </c>
      <c r="C42" s="17"/>
      <c r="D42" s="30"/>
      <c r="E42" s="25">
        <v>140</v>
      </c>
      <c r="F42" s="25">
        <f>E42/100*95</f>
        <v>133</v>
      </c>
      <c r="G42" s="28">
        <f t="shared" si="3"/>
        <v>126.35000000000001</v>
      </c>
      <c r="H42" s="28">
        <f t="shared" si="3"/>
        <v>120.03250000000001</v>
      </c>
      <c r="I42" s="25" t="s">
        <v>16</v>
      </c>
      <c r="J42" s="67"/>
    </row>
    <row r="43" spans="1:10" x14ac:dyDescent="0.25">
      <c r="A43" s="61" t="s">
        <v>22</v>
      </c>
      <c r="B43" s="62"/>
      <c r="C43" s="62"/>
      <c r="D43" s="62"/>
      <c r="E43" s="62"/>
      <c r="F43" s="62"/>
      <c r="G43" s="62"/>
      <c r="H43" s="62"/>
      <c r="I43" s="62"/>
      <c r="J43" s="63"/>
    </row>
    <row r="44" spans="1:10" x14ac:dyDescent="0.25">
      <c r="A44" s="15">
        <v>135</v>
      </c>
      <c r="B44" s="64" t="s">
        <v>48</v>
      </c>
      <c r="C44" s="68"/>
      <c r="D44" s="69">
        <v>8</v>
      </c>
      <c r="E44" s="8">
        <v>140</v>
      </c>
      <c r="F44" s="8">
        <f t="shared" ref="F44:H46" si="4">E44/100*95</f>
        <v>133</v>
      </c>
      <c r="G44" s="70">
        <f t="shared" si="4"/>
        <v>126.35000000000001</v>
      </c>
      <c r="H44" s="70">
        <f t="shared" si="4"/>
        <v>120.03250000000001</v>
      </c>
      <c r="I44" s="15" t="s">
        <v>16</v>
      </c>
      <c r="J44" s="71"/>
    </row>
    <row r="45" spans="1:10" x14ac:dyDescent="0.25">
      <c r="A45" s="15">
        <v>136</v>
      </c>
      <c r="B45" s="64" t="s">
        <v>49</v>
      </c>
      <c r="C45" s="68"/>
      <c r="D45" s="72"/>
      <c r="E45" s="8">
        <v>82</v>
      </c>
      <c r="F45" s="70">
        <f t="shared" si="4"/>
        <v>77.899999999999991</v>
      </c>
      <c r="G45" s="70">
        <f t="shared" si="4"/>
        <v>74.004999999999995</v>
      </c>
      <c r="H45" s="70">
        <f t="shared" si="4"/>
        <v>70.304749999999999</v>
      </c>
      <c r="I45" s="15" t="s">
        <v>16</v>
      </c>
      <c r="J45" s="73"/>
    </row>
    <row r="46" spans="1:10" x14ac:dyDescent="0.25">
      <c r="A46" s="15">
        <v>137</v>
      </c>
      <c r="B46" s="64" t="s">
        <v>50</v>
      </c>
      <c r="C46" s="68"/>
      <c r="D46" s="74"/>
      <c r="E46" s="8">
        <v>257</v>
      </c>
      <c r="F46" s="70">
        <f t="shared" si="4"/>
        <v>244.14999999999998</v>
      </c>
      <c r="G46" s="70">
        <f t="shared" si="4"/>
        <v>231.94249999999997</v>
      </c>
      <c r="H46" s="70">
        <f t="shared" si="4"/>
        <v>220.34537499999999</v>
      </c>
      <c r="I46" s="15" t="s">
        <v>16</v>
      </c>
      <c r="J46" s="74"/>
    </row>
    <row r="47" spans="1:10" x14ac:dyDescent="0.25">
      <c r="A47" s="75" t="s">
        <v>51</v>
      </c>
      <c r="B47" s="76"/>
      <c r="C47" s="76"/>
      <c r="D47" s="76"/>
      <c r="E47" s="76"/>
      <c r="F47" s="76"/>
      <c r="G47" s="76"/>
      <c r="H47" s="76"/>
      <c r="I47" s="76"/>
      <c r="J47" s="77"/>
    </row>
    <row r="48" spans="1:10" x14ac:dyDescent="0.25">
      <c r="A48" s="15">
        <v>138</v>
      </c>
      <c r="B48" s="78" t="s">
        <v>52</v>
      </c>
      <c r="C48" s="79"/>
      <c r="D48" s="20">
        <v>6</v>
      </c>
      <c r="E48" s="15">
        <v>484</v>
      </c>
      <c r="F48" s="19">
        <f t="shared" ref="F48:H48" si="5">E48/100*95</f>
        <v>459.8</v>
      </c>
      <c r="G48" s="19">
        <f t="shared" si="5"/>
        <v>436.81</v>
      </c>
      <c r="H48" s="19">
        <f t="shared" si="5"/>
        <v>414.96949999999998</v>
      </c>
      <c r="I48" s="15" t="s">
        <v>16</v>
      </c>
      <c r="J48" s="20"/>
    </row>
    <row r="49" spans="1:10" x14ac:dyDescent="0.25">
      <c r="A49" s="15"/>
      <c r="B49" s="80" t="s">
        <v>53</v>
      </c>
      <c r="C49" s="81"/>
      <c r="D49" s="22"/>
      <c r="E49" s="82"/>
      <c r="F49" s="83"/>
      <c r="G49" s="83"/>
      <c r="H49" s="83"/>
      <c r="I49" s="84"/>
      <c r="J49" s="22"/>
    </row>
    <row r="50" spans="1:10" x14ac:dyDescent="0.25">
      <c r="A50" s="15"/>
      <c r="B50" s="80" t="s">
        <v>54</v>
      </c>
      <c r="C50" s="81"/>
      <c r="D50" s="22"/>
      <c r="E50" s="85"/>
      <c r="F50" s="86"/>
      <c r="G50" s="86"/>
      <c r="H50" s="86"/>
      <c r="I50" s="87"/>
      <c r="J50" s="22"/>
    </row>
    <row r="51" spans="1:10" x14ac:dyDescent="0.25">
      <c r="A51" s="15"/>
      <c r="B51" s="80" t="s">
        <v>55</v>
      </c>
      <c r="C51" s="81"/>
      <c r="D51" s="22"/>
      <c r="E51" s="85"/>
      <c r="F51" s="86"/>
      <c r="G51" s="86"/>
      <c r="H51" s="86"/>
      <c r="I51" s="87"/>
      <c r="J51" s="22"/>
    </row>
    <row r="52" spans="1:10" x14ac:dyDescent="0.25">
      <c r="A52" s="15"/>
      <c r="B52" s="80" t="s">
        <v>56</v>
      </c>
      <c r="C52" s="81"/>
      <c r="D52" s="22"/>
      <c r="E52" s="88"/>
      <c r="F52" s="89"/>
      <c r="G52" s="89"/>
      <c r="H52" s="89"/>
      <c r="I52" s="90"/>
      <c r="J52" s="22"/>
    </row>
    <row r="53" spans="1:10" x14ac:dyDescent="0.25">
      <c r="A53" s="15">
        <v>139</v>
      </c>
      <c r="B53" s="78" t="s">
        <v>57</v>
      </c>
      <c r="C53" s="81"/>
      <c r="D53" s="22"/>
      <c r="E53" s="15">
        <v>484</v>
      </c>
      <c r="F53" s="19">
        <f t="shared" ref="F53:H53" si="6">E53/100*95</f>
        <v>459.8</v>
      </c>
      <c r="G53" s="19">
        <f t="shared" si="6"/>
        <v>436.81</v>
      </c>
      <c r="H53" s="19">
        <f t="shared" si="6"/>
        <v>414.96949999999998</v>
      </c>
      <c r="I53" s="15" t="s">
        <v>16</v>
      </c>
      <c r="J53" s="22"/>
    </row>
    <row r="54" spans="1:10" x14ac:dyDescent="0.25">
      <c r="A54" s="15"/>
      <c r="B54" s="80" t="s">
        <v>58</v>
      </c>
      <c r="C54" s="81"/>
      <c r="D54" s="22"/>
      <c r="E54" s="82"/>
      <c r="F54" s="83"/>
      <c r="G54" s="83"/>
      <c r="H54" s="83"/>
      <c r="I54" s="84"/>
      <c r="J54" s="22"/>
    </row>
    <row r="55" spans="1:10" x14ac:dyDescent="0.25">
      <c r="A55" s="15"/>
      <c r="B55" s="80" t="s">
        <v>59</v>
      </c>
      <c r="C55" s="81"/>
      <c r="D55" s="22"/>
      <c r="E55" s="85"/>
      <c r="F55" s="86"/>
      <c r="G55" s="86"/>
      <c r="H55" s="86"/>
      <c r="I55" s="87"/>
      <c r="J55" s="22"/>
    </row>
    <row r="56" spans="1:10" x14ac:dyDescent="0.25">
      <c r="A56" s="15"/>
      <c r="B56" s="80" t="s">
        <v>60</v>
      </c>
      <c r="C56" s="81"/>
      <c r="D56" s="22"/>
      <c r="E56" s="85"/>
      <c r="F56" s="86"/>
      <c r="G56" s="86"/>
      <c r="H56" s="86"/>
      <c r="I56" s="87"/>
      <c r="J56" s="22"/>
    </row>
    <row r="57" spans="1:10" x14ac:dyDescent="0.25">
      <c r="A57" s="15"/>
      <c r="B57" s="80" t="s">
        <v>61</v>
      </c>
      <c r="C57" s="81"/>
      <c r="D57" s="24"/>
      <c r="E57" s="88"/>
      <c r="F57" s="89"/>
      <c r="G57" s="89"/>
      <c r="H57" s="89"/>
      <c r="I57" s="90"/>
      <c r="J57" s="24"/>
    </row>
    <row r="58" spans="1:10" x14ac:dyDescent="0.25">
      <c r="A58" s="91">
        <v>140</v>
      </c>
      <c r="B58" s="78" t="s">
        <v>62</v>
      </c>
      <c r="C58" s="79"/>
      <c r="D58" s="92">
        <v>6</v>
      </c>
      <c r="E58" s="91">
        <v>431</v>
      </c>
      <c r="F58" s="93">
        <f t="shared" ref="F58:H58" si="7">E58/100*95</f>
        <v>409.45</v>
      </c>
      <c r="G58" s="93">
        <f t="shared" si="7"/>
        <v>388.97750000000002</v>
      </c>
      <c r="H58" s="93">
        <f t="shared" si="7"/>
        <v>369.52862500000003</v>
      </c>
      <c r="I58" s="91" t="s">
        <v>16</v>
      </c>
      <c r="J58" s="92"/>
    </row>
    <row r="59" spans="1:10" x14ac:dyDescent="0.25">
      <c r="A59" s="91"/>
      <c r="B59" s="80" t="s">
        <v>63</v>
      </c>
      <c r="C59" s="81"/>
      <c r="D59" s="94"/>
      <c r="E59" s="95"/>
      <c r="F59" s="96"/>
      <c r="G59" s="96"/>
      <c r="H59" s="96"/>
      <c r="I59" s="97"/>
      <c r="J59" s="94"/>
    </row>
    <row r="60" spans="1:10" x14ac:dyDescent="0.25">
      <c r="A60" s="91"/>
      <c r="B60" s="80" t="s">
        <v>64</v>
      </c>
      <c r="C60" s="81"/>
      <c r="D60" s="94"/>
      <c r="E60" s="98"/>
      <c r="F60" s="99"/>
      <c r="G60" s="99"/>
      <c r="H60" s="99"/>
      <c r="I60" s="100"/>
      <c r="J60" s="94"/>
    </row>
    <row r="61" spans="1:10" x14ac:dyDescent="0.25">
      <c r="A61" s="91"/>
      <c r="B61" s="80" t="s">
        <v>65</v>
      </c>
      <c r="C61" s="81"/>
      <c r="D61" s="94"/>
      <c r="E61" s="98"/>
      <c r="F61" s="99"/>
      <c r="G61" s="99"/>
      <c r="H61" s="99"/>
      <c r="I61" s="100"/>
      <c r="J61" s="94"/>
    </row>
    <row r="62" spans="1:10" x14ac:dyDescent="0.25">
      <c r="A62" s="91"/>
      <c r="B62" s="80" t="s">
        <v>66</v>
      </c>
      <c r="C62" s="81"/>
      <c r="D62" s="101"/>
      <c r="E62" s="102"/>
      <c r="F62" s="103"/>
      <c r="G62" s="103"/>
      <c r="H62" s="103"/>
      <c r="I62" s="104"/>
      <c r="J62" s="101"/>
    </row>
    <row r="63" spans="1:10" x14ac:dyDescent="0.25">
      <c r="A63" s="91">
        <v>141</v>
      </c>
      <c r="B63" s="78" t="s">
        <v>67</v>
      </c>
      <c r="C63" s="79"/>
      <c r="D63" s="92">
        <v>6</v>
      </c>
      <c r="E63" s="15">
        <v>484</v>
      </c>
      <c r="F63" s="19">
        <f t="shared" ref="F63:H63" si="8">E63/100*95</f>
        <v>459.8</v>
      </c>
      <c r="G63" s="19">
        <f t="shared" si="8"/>
        <v>436.81</v>
      </c>
      <c r="H63" s="19">
        <f t="shared" si="8"/>
        <v>414.96949999999998</v>
      </c>
      <c r="I63" s="91" t="s">
        <v>16</v>
      </c>
      <c r="J63" s="92"/>
    </row>
    <row r="64" spans="1:10" x14ac:dyDescent="0.25">
      <c r="A64" s="91"/>
      <c r="B64" s="105" t="s">
        <v>68</v>
      </c>
      <c r="C64" s="106"/>
      <c r="D64" s="94"/>
      <c r="E64" s="95"/>
      <c r="F64" s="96"/>
      <c r="G64" s="96"/>
      <c r="H64" s="96"/>
      <c r="I64" s="97"/>
      <c r="J64" s="94"/>
    </row>
    <row r="65" spans="1:10" x14ac:dyDescent="0.25">
      <c r="A65" s="107"/>
      <c r="B65" s="105" t="s">
        <v>69</v>
      </c>
      <c r="C65" s="106"/>
      <c r="D65" s="94"/>
      <c r="E65" s="98"/>
      <c r="F65" s="99"/>
      <c r="G65" s="99"/>
      <c r="H65" s="99"/>
      <c r="I65" s="100"/>
      <c r="J65" s="94"/>
    </row>
    <row r="66" spans="1:10" x14ac:dyDescent="0.25">
      <c r="A66" s="107"/>
      <c r="B66" s="105" t="s">
        <v>70</v>
      </c>
      <c r="C66" s="106"/>
      <c r="D66" s="94"/>
      <c r="E66" s="98"/>
      <c r="F66" s="99"/>
      <c r="G66" s="99"/>
      <c r="H66" s="99"/>
      <c r="I66" s="100"/>
      <c r="J66" s="94"/>
    </row>
    <row r="67" spans="1:10" x14ac:dyDescent="0.25">
      <c r="A67" s="107"/>
      <c r="B67" s="105" t="s">
        <v>71</v>
      </c>
      <c r="C67" s="106"/>
      <c r="D67" s="101"/>
      <c r="E67" s="102"/>
      <c r="F67" s="103"/>
      <c r="G67" s="103"/>
      <c r="H67" s="103"/>
      <c r="I67" s="104"/>
      <c r="J67" s="101"/>
    </row>
  </sheetData>
  <mergeCells count="40">
    <mergeCell ref="D63:D67"/>
    <mergeCell ref="J63:J67"/>
    <mergeCell ref="E64:I67"/>
    <mergeCell ref="D48:D57"/>
    <mergeCell ref="J48:J57"/>
    <mergeCell ref="E49:I52"/>
    <mergeCell ref="E54:I57"/>
    <mergeCell ref="D58:D62"/>
    <mergeCell ref="J58:J62"/>
    <mergeCell ref="E59:I62"/>
    <mergeCell ref="D41:D42"/>
    <mergeCell ref="J41:J42"/>
    <mergeCell ref="A43:J43"/>
    <mergeCell ref="D44:D45"/>
    <mergeCell ref="J44:J45"/>
    <mergeCell ref="A47:J47"/>
    <mergeCell ref="D32:D35"/>
    <mergeCell ref="J32:J35"/>
    <mergeCell ref="A36:J36"/>
    <mergeCell ref="A37:J37"/>
    <mergeCell ref="D38:D40"/>
    <mergeCell ref="J38:J40"/>
    <mergeCell ref="D17:D18"/>
    <mergeCell ref="J17:J18"/>
    <mergeCell ref="D19:D22"/>
    <mergeCell ref="J19:J22"/>
    <mergeCell ref="D23:D31"/>
    <mergeCell ref="J23:J31"/>
    <mergeCell ref="A9:J9"/>
    <mergeCell ref="D10:D13"/>
    <mergeCell ref="J10:J13"/>
    <mergeCell ref="D14:D15"/>
    <mergeCell ref="J14:J15"/>
    <mergeCell ref="A16:J16"/>
    <mergeCell ref="D2:J2"/>
    <mergeCell ref="D3:J3"/>
    <mergeCell ref="D4:J4"/>
    <mergeCell ref="D5:J5"/>
    <mergeCell ref="D6:J6"/>
    <mergeCell ref="A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2014-12-09T04:20:14Z</dcterms:modified>
</cp:coreProperties>
</file>