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4240" windowHeight="12525" activeTab="0"/>
  </bookViews>
  <sheets>
    <sheet name="Лист1" sheetId="1" r:id="rId1"/>
    <sheet name="Лист2" sheetId="2" r:id="rId2"/>
    <sheet name="Лист3" sheetId="3" r:id="rId3"/>
  </sheets>
  <definedNames>
    <definedName name="OLE_LINK83" localSheetId="0">'Лист1'!$B$2</definedName>
  </definedNames>
  <calcPr fullCalcOnLoad="1"/>
</workbook>
</file>

<file path=xl/sharedStrings.xml><?xml version="1.0" encoding="utf-8"?>
<sst xmlns="http://schemas.openxmlformats.org/spreadsheetml/2006/main" count="1099" uniqueCount="904">
  <si>
    <t xml:space="preserve">                                   </t>
  </si>
  <si>
    <t xml:space="preserve">                   Наименование</t>
  </si>
  <si>
    <t xml:space="preserve">        ГАБАРИТЫ</t>
  </si>
  <si>
    <t>Цена</t>
  </si>
  <si>
    <t>Наборы мебели для гостиной</t>
  </si>
  <si>
    <t>2562*2150*560</t>
  </si>
  <si>
    <t xml:space="preserve"> Шкафа 2190*1900*460</t>
  </si>
  <si>
    <t>Стол письменный с полкой</t>
  </si>
  <si>
    <t>1104*752*570+501*406*278</t>
  </si>
  <si>
    <t>Стеллаж угл. 374*1436*374</t>
  </si>
  <si>
    <t>Каркас кров. на 900 с ящик.</t>
  </si>
  <si>
    <t>900*2000</t>
  </si>
  <si>
    <t>2400*2046*450</t>
  </si>
  <si>
    <t>2800*2046*450</t>
  </si>
  <si>
    <t>2200*2046*500</t>
  </si>
  <si>
    <t>2000*1850*500</t>
  </si>
  <si>
    <t>Шкафы 2525*2046*580</t>
  </si>
  <si>
    <t>Тумба 4ящ. 604*840*440</t>
  </si>
  <si>
    <t>Каркас кровати  900*1900</t>
  </si>
  <si>
    <t>Стенка «Горка 11» МДФ металлик</t>
  </si>
  <si>
    <t>2414*1982*510</t>
  </si>
  <si>
    <t>Стенка «Горка 12» МДФ металлик</t>
  </si>
  <si>
    <t>(бук капучино)</t>
  </si>
  <si>
    <t>2200*1800*505</t>
  </si>
  <si>
    <t>Стенка «Горка 12» МДФ (штрокс)</t>
  </si>
  <si>
    <t>Стенка «Горка 14» МДФ глянец</t>
  </si>
  <si>
    <t>2600*1882*510</t>
  </si>
  <si>
    <t>2806*1882*504</t>
  </si>
  <si>
    <t>Подсветка к «Горке 11»</t>
  </si>
  <si>
    <t>Подсветка к «Горке 12,15»</t>
  </si>
  <si>
    <t>Подсветка к «Горке 14»</t>
  </si>
  <si>
    <t>2404*1660*504</t>
  </si>
  <si>
    <t>2610 * 1680* 500</t>
  </si>
  <si>
    <t>Стенка «Аврора-8» МДФ</t>
  </si>
  <si>
    <t>2840*1826*540/380</t>
  </si>
  <si>
    <t>Стенка «Аврора-10» МДФ</t>
  </si>
  <si>
    <t>2230*1836*540</t>
  </si>
  <si>
    <t>2440*1836*540</t>
  </si>
  <si>
    <t>2406*1836*444</t>
  </si>
  <si>
    <t>Стенка «Аврора-14» МДФ</t>
  </si>
  <si>
    <t>3020*1880*440</t>
  </si>
  <si>
    <t>Стенка «Аврора-14А» МДФ</t>
  </si>
  <si>
    <t>1836*1880*440</t>
  </si>
  <si>
    <t>Подсветка к Авроре 14,14А</t>
  </si>
  <si>
    <t>Шкаф многоцелевой от набора «Аврора-1» МДФ</t>
  </si>
  <si>
    <t>1200*1660*454</t>
  </si>
  <si>
    <t xml:space="preserve">Шкаф посудный от набора </t>
  </si>
  <si>
    <t>«Аврора-2» МДФ</t>
  </si>
  <si>
    <t>800*1660*454</t>
  </si>
  <si>
    <t>404*1836*380</t>
  </si>
  <si>
    <t>1604*1032*444</t>
  </si>
  <si>
    <t>Наборы мебели для спальни</t>
  </si>
  <si>
    <t>Шкаф-купе 1500</t>
  </si>
  <si>
    <t>Туалетный стол</t>
  </si>
  <si>
    <t>Кровать 1400*2000</t>
  </si>
  <si>
    <t>Тумба прикроватная-2шт.</t>
  </si>
  <si>
    <t>Комод</t>
  </si>
  <si>
    <t>Тумба прикроватная -2шт.</t>
  </si>
  <si>
    <t>Шкаф-купе 1500 МДФ</t>
  </si>
  <si>
    <t>Т/стол или комод ( МДФ)</t>
  </si>
  <si>
    <t>Кровать 1400*2000 МДФ</t>
  </si>
  <si>
    <t>Тумба прикроватная . -2шт.</t>
  </si>
  <si>
    <t xml:space="preserve">Спальный гарнитур «Классика 2» </t>
  </si>
  <si>
    <t xml:space="preserve"> Клен/венге (греческ. рис.)</t>
  </si>
  <si>
    <t xml:space="preserve">Шкаф комбинирован 1820 </t>
  </si>
  <si>
    <t>Комод 5 ящиков</t>
  </si>
  <si>
    <t>Кровать 1600*2000</t>
  </si>
  <si>
    <t xml:space="preserve">Спальный гарнитур  «Классика 3»  </t>
  </si>
  <si>
    <t>Клен/венге (греческ. рис.)</t>
  </si>
  <si>
    <t>Шкаф комбинирован. 1370</t>
  </si>
  <si>
    <t>Стол+рама под зеркало</t>
  </si>
  <si>
    <t>Тумба прикроватная -2шт</t>
  </si>
  <si>
    <t>Кровать 1400</t>
  </si>
  <si>
    <t>Тумба прикроватная-2 шт.</t>
  </si>
  <si>
    <t>Спальный гарнитур «Карина-4»</t>
  </si>
  <si>
    <t xml:space="preserve">                         МДФ</t>
  </si>
  <si>
    <t xml:space="preserve">Шкаф для одежды </t>
  </si>
  <si>
    <t>965*2210*584</t>
  </si>
  <si>
    <t xml:space="preserve">Шкаф для белья - 2шт </t>
  </si>
  <si>
    <t>500*2210*429</t>
  </si>
  <si>
    <t>Комод 965*1305*429</t>
  </si>
  <si>
    <t xml:space="preserve">Туалетный стол </t>
  </si>
  <si>
    <t>965*1819*441</t>
  </si>
  <si>
    <t>Кровать 1600 с ортопед. Осн</t>
  </si>
  <si>
    <t>2176*1690</t>
  </si>
  <si>
    <t>-2шт.</t>
  </si>
  <si>
    <t>Шкаф для платья</t>
  </si>
  <si>
    <t xml:space="preserve"> и белья 3-хдв 1520*2216*624</t>
  </si>
  <si>
    <t>Комод 4ящ 920*862*474</t>
  </si>
  <si>
    <t>Рамка с зеркалом 700*840</t>
  </si>
  <si>
    <t xml:space="preserve">Тумба прикроватная </t>
  </si>
  <si>
    <t>420*464*410-2шт.</t>
  </si>
  <si>
    <t>Спальный гарнитур «Карина-6»</t>
  </si>
  <si>
    <t xml:space="preserve"> МДФ    клен/венге       </t>
  </si>
  <si>
    <t>Шкаф-купе 1650*2200*630</t>
  </si>
  <si>
    <t>Комод 4ящ 968*774*431</t>
  </si>
  <si>
    <t>Рамка с зеркалом 800*800</t>
  </si>
  <si>
    <t>Кровать 1600 с ортоп. осн</t>
  </si>
  <si>
    <t>2259*1690</t>
  </si>
  <si>
    <t>Тумба прикр. 504*420*381</t>
  </si>
  <si>
    <t>Спальный гарнитур «Карина-7»</t>
  </si>
  <si>
    <t>Шкаф 4-х.дв. 2020*2200*560</t>
  </si>
  <si>
    <t>Кровать 1600 с орт. осн</t>
  </si>
  <si>
    <t>2042*1670.</t>
  </si>
  <si>
    <t xml:space="preserve">Тумба прикр.с 2-ящ </t>
  </si>
  <si>
    <t>Шкаф угл.980*2350*560</t>
  </si>
  <si>
    <t>Шкаф для белья</t>
  </si>
  <si>
    <t xml:space="preserve"> 501*2350*560</t>
  </si>
  <si>
    <t>Шкаф для одежды</t>
  </si>
  <si>
    <t>Комод с 4-ящ.920*862*474</t>
  </si>
  <si>
    <t>420*464*410  -  2шт.</t>
  </si>
  <si>
    <t xml:space="preserve">Спальный гарнитур «Карина 8» </t>
  </si>
  <si>
    <t>МДФ            (греческий рисунок)</t>
  </si>
  <si>
    <t xml:space="preserve">Шкаф-купе 1500  </t>
  </si>
  <si>
    <t>Кровать 1400 ладе</t>
  </si>
  <si>
    <t>Тумба прикроватная-2 шт</t>
  </si>
  <si>
    <t>Шкаф угловой 980*560</t>
  </si>
  <si>
    <t>Шкаф для белья 501*560</t>
  </si>
  <si>
    <t>Шкаф для одежды 501*560</t>
  </si>
  <si>
    <t>Комод-пенал</t>
  </si>
  <si>
    <t>Кровать 1600 ладе</t>
  </si>
  <si>
    <t>Тумба прикроватная -2 шт.</t>
  </si>
  <si>
    <t xml:space="preserve">Спальный гарнитур «Карина 9» </t>
  </si>
  <si>
    <t>МДФ            (кожа)</t>
  </si>
  <si>
    <t>Шкаф-купе «Элит» 2200</t>
  </si>
  <si>
    <t>Комод с 5 ящиками</t>
  </si>
  <si>
    <t xml:space="preserve">Кровать 1600 с емкостью </t>
  </si>
  <si>
    <t>для белья,гибким основанием</t>
  </si>
  <si>
    <t>с механизмом подъема</t>
  </si>
  <si>
    <t>Тумба прикр. С 2 ящ-2 шт</t>
  </si>
  <si>
    <t>Зеркало со штангой</t>
  </si>
  <si>
    <t xml:space="preserve">       для одежды</t>
  </si>
  <si>
    <t xml:space="preserve">1960*1920*1212(спальное </t>
  </si>
  <si>
    <t>место 800*1900)</t>
  </si>
  <si>
    <t>Стол письменный со скамейкой</t>
  </si>
  <si>
    <t>1296*760*630/</t>
  </si>
  <si>
    <t>232*265*470</t>
  </si>
  <si>
    <t>408*565*472</t>
  </si>
  <si>
    <t>Спальное место 800*1900</t>
  </si>
  <si>
    <t>Шкафы</t>
  </si>
  <si>
    <t>1120 * 2350 * 450</t>
  </si>
  <si>
    <t>1120 * 2200 * 450</t>
  </si>
  <si>
    <t>1120 * 2350 * 560</t>
  </si>
  <si>
    <t>1120 * 2200 * 560</t>
  </si>
  <si>
    <t>870*2200/2350*450</t>
  </si>
  <si>
    <t>980*2200/2350*560</t>
  </si>
  <si>
    <t>870*2350*450</t>
  </si>
  <si>
    <t>980*2350*560</t>
  </si>
  <si>
    <t>1300 * 2350 * 560</t>
  </si>
  <si>
    <t>1300 * 2200 * 560</t>
  </si>
  <si>
    <t>1500 * 2350 * 560</t>
  </si>
  <si>
    <t>1500 * 2200 * 560</t>
  </si>
  <si>
    <t>1500*2350*560</t>
  </si>
  <si>
    <t>1650 * 2350 * 450</t>
  </si>
  <si>
    <t>1650 * 2350 * 560</t>
  </si>
  <si>
    <t>1650 * 2200 * 560</t>
  </si>
  <si>
    <t>2200 * 2350 * 450</t>
  </si>
  <si>
    <t>2200 * 2350 * 560</t>
  </si>
  <si>
    <t>2200 * 2200 * 560</t>
  </si>
  <si>
    <t>2200*2350*560</t>
  </si>
  <si>
    <t>688/560 * 2350 * 578/450</t>
  </si>
  <si>
    <t>688/560 * 2200 * 578/450</t>
  </si>
  <si>
    <t>578/450*2350*688/560</t>
  </si>
  <si>
    <t>578/450*2200*688/560</t>
  </si>
  <si>
    <t>501*2350*560</t>
  </si>
  <si>
    <t>501*2200*560</t>
  </si>
  <si>
    <t>501*2350*450</t>
  </si>
  <si>
    <t>501*2200*450</t>
  </si>
  <si>
    <t>Шкаф для одежды МДФ греч./ роза</t>
  </si>
  <si>
    <t>Шкаф для белья МДФ греч./ роза</t>
  </si>
  <si>
    <t>Освещение на 2-х двер шкаф-купе</t>
  </si>
  <si>
    <t>-</t>
  </si>
  <si>
    <t>Освещение на 3-х двер. шкаф-купе</t>
  </si>
  <si>
    <t>Освещение на 4-х двер. шкаф-купе</t>
  </si>
  <si>
    <t>Щетки междверные (2-х дв.)</t>
  </si>
  <si>
    <t>Щетки междверные (3-х дв.)</t>
  </si>
  <si>
    <t>Щетки междверные (4-х дв.)</t>
  </si>
  <si>
    <t xml:space="preserve">    1322*2226*680</t>
  </si>
  <si>
    <t xml:space="preserve">    1522*2226*680</t>
  </si>
  <si>
    <r>
      <t xml:space="preserve">     1522*2226</t>
    </r>
    <r>
      <rPr>
        <i/>
        <sz val="10"/>
        <color indexed="8"/>
        <rFont val="Times New Roman"/>
        <family val="1"/>
      </rPr>
      <t>*680</t>
    </r>
  </si>
  <si>
    <t xml:space="preserve">     1880*2226*630</t>
  </si>
  <si>
    <t>1520 * 2216 * 590</t>
  </si>
  <si>
    <t>1522*2226*680</t>
  </si>
  <si>
    <t>1021*2226*650</t>
  </si>
  <si>
    <t>Шкаф  угловой с зеркалом</t>
  </si>
  <si>
    <t>1060/1060*2350*640</t>
  </si>
  <si>
    <t>Шкаф  угловой без зеркала</t>
  </si>
  <si>
    <t xml:space="preserve">Шкаф-купе 2-х двер. без зеркал  </t>
  </si>
  <si>
    <t>1120*2350*640/768</t>
  </si>
  <si>
    <t xml:space="preserve">Шкаф-купе 2-х двер. с 1-им зеркалом  </t>
  </si>
  <si>
    <t xml:space="preserve">Шкаф-купе 2-х дверный с 2-мя зеркалами  </t>
  </si>
  <si>
    <t xml:space="preserve">Шкаф-купе 2-х двер.  без зеркал  </t>
  </si>
  <si>
    <t>1300*2350*640/768</t>
  </si>
  <si>
    <t>Шкаф-купе 2-х двер. с 2-мя зеркалами</t>
  </si>
  <si>
    <t xml:space="preserve">Шкаф-купе 2-х дверный без зеркал  </t>
  </si>
  <si>
    <t>1500*2350*640/768</t>
  </si>
  <si>
    <t>Шкаф-купе 2-х дверный с 2-мя зеркалами</t>
  </si>
  <si>
    <t xml:space="preserve">Шкаф-купе 3-х двер.  без зеркал  </t>
  </si>
  <si>
    <t>1650*2350*640/768</t>
  </si>
  <si>
    <t xml:space="preserve">Шкаф-купе 3-х двер. с 1-им зеркалом  </t>
  </si>
  <si>
    <t xml:space="preserve">Шкаф-купе 3-х двер. с 3-мя зеркалами </t>
  </si>
  <si>
    <t xml:space="preserve">Шкаф-купе 3-х дверный  без зеркал  </t>
  </si>
  <si>
    <t>2200*2350*640/768</t>
  </si>
  <si>
    <t>Шкаф-купе 3-х двер. 3-мя зеркалами</t>
  </si>
  <si>
    <t xml:space="preserve">Шкаф-стеллаж угловой </t>
  </si>
  <si>
    <t>450/578*2350*640/768</t>
  </si>
  <si>
    <t>Шкаф-купе  «Элит»</t>
  </si>
  <si>
    <t>Шкаф-купе «Элит» двухдверный с комбинированными дверями</t>
  </si>
  <si>
    <t>1650*2350*658</t>
  </si>
  <si>
    <t>Наборы мебели для кухни.</t>
  </si>
  <si>
    <t xml:space="preserve">Кухонный гарнитур «Гурман 1» </t>
  </si>
  <si>
    <t>2000=800+800+400</t>
  </si>
  <si>
    <t xml:space="preserve">Кухонный гарнитур «Гурман 3» (МДФ металлик) </t>
  </si>
  <si>
    <t>1700=500+600+600</t>
  </si>
  <si>
    <t>Кухонный гарнитур «Апельсин» (МДФ металлик)</t>
  </si>
  <si>
    <t>Кухонный гарнитур «Виноград» (МДФ металлик)</t>
  </si>
  <si>
    <t>1600=800+400+400</t>
  </si>
  <si>
    <t>Кухонный гарнитур «Зебрана» (МДФ)</t>
  </si>
  <si>
    <t>1600=800+800</t>
  </si>
  <si>
    <t>Кухонный гарнитур «Зебрана» с буфетом (МДФ)</t>
  </si>
  <si>
    <t>2400=800+800+800</t>
  </si>
  <si>
    <t>Буфет «Зебрана» (МДФ)</t>
  </si>
  <si>
    <t>800*1696*314</t>
  </si>
  <si>
    <t>Шкаф навесной на 500мм «Зебрана» с буфетом (МДФ)</t>
  </si>
  <si>
    <t>500*360*312</t>
  </si>
  <si>
    <t>Шкаф навесной на 600мм «Зебрана» с буфетом (МДФ)</t>
  </si>
  <si>
    <t>600*360*312</t>
  </si>
  <si>
    <t>Кухонный гарнитур-4 «Хохлома»</t>
  </si>
  <si>
    <t>1800=500+400+400+500</t>
  </si>
  <si>
    <t>Кухонный гарнитур-4 «Хохлома» с барной стойкой</t>
  </si>
  <si>
    <t>1300/1400</t>
  </si>
  <si>
    <t>Кухонный гарнитур-5 «Хохлома» углов.</t>
  </si>
  <si>
    <t>1637*1337(802+835)*</t>
  </si>
  <si>
    <t>(835+502)</t>
  </si>
  <si>
    <t>2037*1639(400+802+</t>
  </si>
  <si>
    <t>835)*(835+502+302)</t>
  </si>
  <si>
    <t>Пенал к кухон гарнитуру-5 «Хохлома»</t>
  </si>
  <si>
    <t>400*2070*550</t>
  </si>
  <si>
    <t>Секция настенная угловая к кухон гарнитуру-5 «Хохлома»</t>
  </si>
  <si>
    <t>300*720*295</t>
  </si>
  <si>
    <t>Секция напольная угловая  к кухон гарнитуру-5 «Хохлома»</t>
  </si>
  <si>
    <t>302*850*601</t>
  </si>
  <si>
    <t>R=1000</t>
  </si>
  <si>
    <t>2500=1000+1000+500</t>
  </si>
  <si>
    <t>1000*1350*600</t>
  </si>
  <si>
    <t>Кухонный гарнитур-7 «Колосок» МДФ</t>
  </si>
  <si>
    <t>1800=500+800+500</t>
  </si>
  <si>
    <t>Кухонный гарнитур-7 «Колосок» с буфетом МДФ</t>
  </si>
  <si>
    <t>Буфет к кухонному гарнитуру-7 «Колосок» МДФ</t>
  </si>
  <si>
    <t>1600*2124*600</t>
  </si>
  <si>
    <t>Мойка (800мм)</t>
  </si>
  <si>
    <t>Мойка (600мм)</t>
  </si>
  <si>
    <t>Мойка (500мм)</t>
  </si>
  <si>
    <t>Мойка (490мм) врезная</t>
  </si>
  <si>
    <t>860*1324*650</t>
  </si>
  <si>
    <t>1272*1324*650</t>
  </si>
  <si>
    <t>СК – 4  фасад  МДФ</t>
  </si>
  <si>
    <t>1032*1325*575</t>
  </si>
  <si>
    <t>1030 * 1416 * 650</t>
  </si>
  <si>
    <t>950*1260*950</t>
  </si>
  <si>
    <t xml:space="preserve">     1814*2116*440</t>
  </si>
  <si>
    <t xml:space="preserve">     800 *1802*440</t>
  </si>
  <si>
    <t xml:space="preserve">      870*2226*870</t>
  </si>
  <si>
    <t xml:space="preserve">     1704*2046*440</t>
  </si>
  <si>
    <t xml:space="preserve">       974*2112*448</t>
  </si>
  <si>
    <t xml:space="preserve">       730*1815*452</t>
  </si>
  <si>
    <t xml:space="preserve">     1300*2090*354 </t>
  </si>
  <si>
    <t xml:space="preserve">     1300*2090*354</t>
  </si>
  <si>
    <t xml:space="preserve">     1000*937*300</t>
  </si>
  <si>
    <t xml:space="preserve">     600 *937*300</t>
  </si>
  <si>
    <t xml:space="preserve">     600 *422*300</t>
  </si>
  <si>
    <t xml:space="preserve">     580*1700*282</t>
  </si>
  <si>
    <t>Прочее</t>
  </si>
  <si>
    <t>955*924*500</t>
  </si>
  <si>
    <t>955*1730*500</t>
  </si>
  <si>
    <t>Комод с зеркалом фасад МДФ</t>
  </si>
  <si>
    <t>604 * 1028 * 454</t>
  </si>
  <si>
    <t>964*1490*500</t>
  </si>
  <si>
    <t>1220*1550*440</t>
  </si>
  <si>
    <t>965 * 1536*466</t>
  </si>
  <si>
    <t>420*435*460</t>
  </si>
  <si>
    <t>Тумба прикроватная фасад МДФ</t>
  </si>
  <si>
    <t>Рама под зеркало</t>
  </si>
  <si>
    <t>830*840*480</t>
  </si>
  <si>
    <t xml:space="preserve">            1358*918*440</t>
  </si>
  <si>
    <t>Банкетка</t>
  </si>
  <si>
    <t>500*450*360</t>
  </si>
  <si>
    <t>940*556*550</t>
  </si>
  <si>
    <t>750*750*550</t>
  </si>
  <si>
    <t>795*497*495</t>
  </si>
  <si>
    <t>Стол журнальный — 3 МДФ</t>
  </si>
  <si>
    <t>800*500*540</t>
  </si>
  <si>
    <t>700*540</t>
  </si>
  <si>
    <t>945*690*440</t>
  </si>
  <si>
    <t>800*356/1704*766</t>
  </si>
  <si>
    <t>1100*616/1100*766</t>
  </si>
  <si>
    <t>1350*1804*604</t>
  </si>
  <si>
    <t>1176*1610*554</t>
  </si>
  <si>
    <t xml:space="preserve">Полка выдвижная для клавиатуры </t>
  </si>
  <si>
    <t>570*355*62-95</t>
  </si>
  <si>
    <t>Скамейка для системного блока</t>
  </si>
  <si>
    <t>272*480*239</t>
  </si>
  <si>
    <t>1350 * 780 * 600</t>
  </si>
  <si>
    <t>450 * 600 * 465</t>
  </si>
  <si>
    <t>800*2016*376</t>
  </si>
  <si>
    <t>901*1731*227</t>
  </si>
  <si>
    <t>800*1730*244</t>
  </si>
  <si>
    <t>1300 * 280 * 150</t>
  </si>
  <si>
    <t>2020*548*150</t>
  </si>
  <si>
    <t>Кухонный уголок «Смак» (кожзам)</t>
  </si>
  <si>
    <t>800*786*600</t>
  </si>
  <si>
    <t>810*600*756</t>
  </si>
  <si>
    <t>310*450*310</t>
  </si>
  <si>
    <t>Табурет МДФ</t>
  </si>
  <si>
    <t>320*320*441</t>
  </si>
  <si>
    <t>Цветочница-1 МДФ</t>
  </si>
  <si>
    <t>520*1046*508</t>
  </si>
  <si>
    <t>Цветочница-2 МДФ</t>
  </si>
  <si>
    <t>520*1296*508</t>
  </si>
  <si>
    <t>Стол декоратив.-1 (Цветочница-1) МДФ</t>
  </si>
  <si>
    <t>640*1072*640 МДФ дерево</t>
  </si>
  <si>
    <t>640*1072*640 МДФ металлик</t>
  </si>
  <si>
    <t>Стол декоратив.-2 (Цветочница-2) МДФ</t>
  </si>
  <si>
    <t>720*1272*720 МДФ дерево</t>
  </si>
  <si>
    <t>720*1272*720 МДФ металлик</t>
  </si>
  <si>
    <t xml:space="preserve">                                                                       Тумбы под ТV</t>
  </si>
  <si>
    <t>864*690*430</t>
  </si>
  <si>
    <t>1560*1306*560</t>
  </si>
  <si>
    <t xml:space="preserve">       1604*1755*500</t>
  </si>
  <si>
    <t>1600*1550*480</t>
  </si>
  <si>
    <t>1804*1360*500</t>
  </si>
  <si>
    <t>1752*458*508</t>
  </si>
  <si>
    <t>1304*458*508</t>
  </si>
  <si>
    <t>1208*458*508</t>
  </si>
  <si>
    <t>1208*476*455</t>
  </si>
  <si>
    <t>2000*815*445</t>
  </si>
  <si>
    <t>1668*1836*564</t>
  </si>
  <si>
    <t>2000 * 1652 * 524</t>
  </si>
  <si>
    <t>1204*1660*504</t>
  </si>
  <si>
    <t>840*663*554</t>
  </si>
  <si>
    <t>1000*663*554</t>
  </si>
  <si>
    <t>800*1900</t>
  </si>
  <si>
    <t>900*1900</t>
  </si>
  <si>
    <t>1200*2000</t>
  </si>
  <si>
    <t>1400*2000</t>
  </si>
  <si>
    <t>1600*2000</t>
  </si>
  <si>
    <t>2342*1700*870</t>
  </si>
  <si>
    <t>800*2000</t>
  </si>
  <si>
    <t>1066*2260*864</t>
  </si>
  <si>
    <t>2242*1000*964</t>
  </si>
  <si>
    <t>Кровать-софа с ящиками (левый/правый)</t>
  </si>
  <si>
    <t>800 * 1900</t>
  </si>
  <si>
    <t>Группа компаний «Аджио»</t>
  </si>
  <si>
    <r>
      <t>www.adgio.ru</t>
    </r>
    <r>
      <rPr>
        <b/>
        <sz val="14"/>
        <color indexed="8"/>
        <rFont val="Times New Roman"/>
        <family val="1"/>
      </rPr>
      <t xml:space="preserve"> </t>
    </r>
  </si>
  <si>
    <t>adgio-m@mail.ru</t>
  </si>
  <si>
    <r>
      <t xml:space="preserve">                Тел.: 8 (968) </t>
    </r>
    <r>
      <rPr>
        <b/>
        <u val="single"/>
        <sz val="12"/>
        <color indexed="8"/>
        <rFont val="Times New Roman"/>
        <family val="1"/>
      </rPr>
      <t>845-04-24  Людмила</t>
    </r>
  </si>
  <si>
    <t xml:space="preserve">Спальный гарнитур </t>
  </si>
  <si>
    <t>"Классика 4" МДФ</t>
  </si>
  <si>
    <t>глянец/металик</t>
  </si>
  <si>
    <t>Комод на 600  МДФ</t>
  </si>
  <si>
    <t>Шкаф-купе 4х дв (2 ящ)МДФ</t>
  </si>
  <si>
    <t>Приставка к комоду</t>
  </si>
  <si>
    <t>Тумба прикроватная МДФ</t>
  </si>
  <si>
    <t>Комод на 800 мм МДФ</t>
  </si>
  <si>
    <t>Спальный гарнитур</t>
  </si>
  <si>
    <t>"Карина 10" МДФ</t>
  </si>
  <si>
    <t>(шампань)</t>
  </si>
  <si>
    <t>Шкаф многоцелевой с комодом 1000*2350*580</t>
  </si>
  <si>
    <t>Шкаф для одежды 1-двер. 500*2350*580</t>
  </si>
  <si>
    <t>Стол туалетный 2-тумб. 1001*1550*456</t>
  </si>
  <si>
    <t>Тумба прикров. 501*420*376</t>
  </si>
  <si>
    <t>Шкаф для одежды 2хдв 1000*2350*580</t>
  </si>
  <si>
    <t>Шкаф для платья и белья 3х дв</t>
  </si>
  <si>
    <t>Комод 1002*821*440</t>
  </si>
  <si>
    <t xml:space="preserve">Кровать 1600 ортопед </t>
  </si>
  <si>
    <t>Рама с зеркал. D=800</t>
  </si>
  <si>
    <t>Тумба прикров.502*435*500</t>
  </si>
  <si>
    <t>Столик прикров. 500*450*500</t>
  </si>
  <si>
    <t>"Карина 12" МДФ</t>
  </si>
  <si>
    <t>(глянец жемчужное дерево)</t>
  </si>
  <si>
    <t>Шкаф для одежды 2х дв. 1000*2350*580</t>
  </si>
  <si>
    <t>Шкаф для белья 1 двер 500*2350*580</t>
  </si>
  <si>
    <t>Шкаф-стеллаж 400*2350*560</t>
  </si>
  <si>
    <t>Комод 1502*944*440</t>
  </si>
  <si>
    <t>Стол туалет. 1-но  тумбовый 1002*732*440</t>
  </si>
  <si>
    <t>Щит с зеркалом и шкафчиком 1000*600*196</t>
  </si>
  <si>
    <t>Кровать 1600 с ортопед</t>
  </si>
  <si>
    <t>Т умба прикров. 502*435*376</t>
  </si>
  <si>
    <t>Кровать 1400 с ортопедом</t>
  </si>
  <si>
    <t>780*854*780</t>
  </si>
  <si>
    <t>Стенка «Горка 1» фасад МДФ (вишня/орех)</t>
  </si>
  <si>
    <t>Стенка «Горка 4» фасад МДФ (вишня/орех)</t>
  </si>
  <si>
    <t>Стенка «Горка 5» фасад МДФ (вишня/орех)</t>
  </si>
  <si>
    <t>Стенка «Аврора-13» МДФ (венге)</t>
  </si>
  <si>
    <t>Спальный гарнитур «Классика»  МДФ (вишня/орех)</t>
  </si>
  <si>
    <t>МДФ</t>
  </si>
  <si>
    <t>Спальный гарнитур «Карина-5»     МДФ           (вишня/орех)</t>
  </si>
  <si>
    <t>Компьютерные столы (вишня/орех)</t>
  </si>
  <si>
    <t>Наборы мебели для прихожей (вишня/орех)</t>
  </si>
  <si>
    <t>Тумба ТВ-1 клен/венге</t>
  </si>
  <si>
    <t>Тумба ТВ-2 клен/венге</t>
  </si>
  <si>
    <t>Тумба ТВ-3 клен/венге</t>
  </si>
  <si>
    <t>Тумба ТВ-4 клен/венге</t>
  </si>
  <si>
    <t>Тумба ТВ-5 клен/венге</t>
  </si>
  <si>
    <t>Тумба ТВ-6 клен/венге</t>
  </si>
  <si>
    <t>Тумба ТВ-7 клен</t>
  </si>
  <si>
    <t>Тумба ТВ-9 клен/венге</t>
  </si>
  <si>
    <t>«Аврора-3» МДФ вишня/орех</t>
  </si>
  <si>
    <t>«Аврора-4» МДФ вишня/орех</t>
  </si>
  <si>
    <t>«Аврора-5» МДФ вишня/орех</t>
  </si>
  <si>
    <t>«Аврора-6» МДФ вишня/орех</t>
  </si>
  <si>
    <t>«Аврора-7» МДФ вишня/орех</t>
  </si>
  <si>
    <t>Стенка «Аврора-1» МДФ вишня/орех</t>
  </si>
  <si>
    <t>Стенка «Аврора-2» МДФ вишня/орех</t>
  </si>
  <si>
    <t>Кровать одинарная комбинированная (детская) МДФ эвкалипт/желт.шагрень</t>
  </si>
  <si>
    <t>Кровать комби-2 фасад МДФ эвкалипт/жел.шагрень</t>
  </si>
  <si>
    <t>фасад МДФ эвкалипт/жел.шагрень</t>
  </si>
  <si>
    <t>Тумба выкатная фасад МДФ эвкалипт/жел.шагрень</t>
  </si>
  <si>
    <t>Кровать 800 МДФ эвкалипт/жел.шагрень</t>
  </si>
  <si>
    <t xml:space="preserve">  8-926-956-46-15</t>
  </si>
  <si>
    <t xml:space="preserve">                                   Элегант МДФ</t>
  </si>
  <si>
    <t>840*2</t>
  </si>
  <si>
    <t>1140*2</t>
  </si>
  <si>
    <t>2055*2</t>
  </si>
  <si>
    <t>690*2</t>
  </si>
  <si>
    <t>1470*2</t>
  </si>
  <si>
    <t>1165*2</t>
  </si>
  <si>
    <t>1645*2</t>
  </si>
  <si>
    <t>1095*2</t>
  </si>
  <si>
    <t>1720*2</t>
  </si>
  <si>
    <t>3500*2</t>
  </si>
  <si>
    <t>930*2</t>
  </si>
  <si>
    <t>1120*2</t>
  </si>
  <si>
    <t>Кухонный гарнитур- 6А"Лайм"</t>
  </si>
  <si>
    <t>от 500 тыс.</t>
  </si>
  <si>
    <t>от 300 тыс.</t>
  </si>
  <si>
    <t>от 700 тыс</t>
  </si>
  <si>
    <t>669*2</t>
  </si>
  <si>
    <t>656*2</t>
  </si>
  <si>
    <t>642*2</t>
  </si>
  <si>
    <t>815*2</t>
  </si>
  <si>
    <t>798*2</t>
  </si>
  <si>
    <t>781*2</t>
  </si>
  <si>
    <t>1106*2</t>
  </si>
  <si>
    <t>1083*2</t>
  </si>
  <si>
    <t>1060*2</t>
  </si>
  <si>
    <t>1993*2</t>
  </si>
  <si>
    <t>1952*2</t>
  </si>
  <si>
    <t>1911*2</t>
  </si>
  <si>
    <t>659*2</t>
  </si>
  <si>
    <t>1423*2</t>
  </si>
  <si>
    <t>1397*2</t>
  </si>
  <si>
    <t>1367*2</t>
  </si>
  <si>
    <t>1130*2</t>
  </si>
  <si>
    <t>1596*2</t>
  </si>
  <si>
    <t>1563*2</t>
  </si>
  <si>
    <t>1530*2</t>
  </si>
  <si>
    <t>1062*2</t>
  </si>
  <si>
    <t>1040*2</t>
  </si>
  <si>
    <t>1018*2</t>
  </si>
  <si>
    <t>1668*2</t>
  </si>
  <si>
    <t>1634*2</t>
  </si>
  <si>
    <t>1600*2</t>
  </si>
  <si>
    <t>3395*2</t>
  </si>
  <si>
    <t>3325*2</t>
  </si>
  <si>
    <t>3255*2</t>
  </si>
  <si>
    <t>902*2</t>
  </si>
  <si>
    <t>884*2</t>
  </si>
  <si>
    <t>865*2</t>
  </si>
  <si>
    <t>1086*2</t>
  </si>
  <si>
    <t>1064*2</t>
  </si>
  <si>
    <t>1042*2</t>
  </si>
  <si>
    <t>1426*2</t>
  </si>
  <si>
    <t>800*2030*324</t>
  </si>
  <si>
    <t>850*1820*324</t>
  </si>
  <si>
    <t>716*1730*308</t>
  </si>
  <si>
    <t>800*450*228</t>
  </si>
  <si>
    <t>1100*466*228</t>
  </si>
  <si>
    <t>1200*292*228</t>
  </si>
  <si>
    <t>650*450*244</t>
  </si>
  <si>
    <t>1000*464*228</t>
  </si>
  <si>
    <t>Кровати с ящиками 1600 мм</t>
  </si>
  <si>
    <t>Кровати на 800 мм  МДФ</t>
  </si>
  <si>
    <t>Кровати на 800 мм  МДФ с укороченной ножной спинкой</t>
  </si>
  <si>
    <t>Кровати на 900 мм МДФ</t>
  </si>
  <si>
    <t>Кровати на 900 мм МДФ с укороченной ножной спинкой</t>
  </si>
  <si>
    <t>Кровати на 1200 мм МДФ</t>
  </si>
  <si>
    <t>Кровати на 1200 мм МДФ с укороченной ножной спинкой (греч.рис/роза)</t>
  </si>
  <si>
    <t>Кровати на 1400 мм МДФ</t>
  </si>
  <si>
    <t>Кровати на 1400 мм МДФ с укороч ножной спинкой (греч.рис/роза)</t>
  </si>
  <si>
    <t xml:space="preserve"> Кровати на 1600 мм МДФ</t>
  </si>
  <si>
    <t>Кровати на 1600 мм МДФ с укороч ножной спинкой (греч.рис/роза)</t>
  </si>
  <si>
    <t>Кровати на  800 мм   МДФ (ортопедическое основание)</t>
  </si>
  <si>
    <t>Кровати на  900 мм   МДФ (ортопедическое основание)</t>
  </si>
  <si>
    <t>Кровати на 1200 мм  МДФ (ортопедическое основание)</t>
  </si>
  <si>
    <t>Кровати на 1400 мм  МДФ (ортопедическое основание)</t>
  </si>
  <si>
    <t>Кровати на 1600 мм  МДФ (ортопедическое основание)</t>
  </si>
  <si>
    <t>Кровати на  800 мм вишня/орех/клен/шимо св./шимо тем/</t>
  </si>
  <si>
    <t>Кровати на  900 мм вишня/орех/клен/шимо св./шимо тем/</t>
  </si>
  <si>
    <t>Кровати на 1200 мм вишня/орех/клен/шимо св./шимо тем/</t>
  </si>
  <si>
    <t>Кровати на 1400 мм вишня/орех/клен/шимо св./шимо тем/</t>
  </si>
  <si>
    <t xml:space="preserve">Кровати на 1600 мм вишня/орех/клен/шимо св./шимо тем/ </t>
  </si>
  <si>
    <t>Кровать 2-ярусная 800*2000 (б/м) вишня/орех/клен/шимо св./шимо тем/</t>
  </si>
  <si>
    <t>Кровати с ящиками  800 мм вишня/орех/клен/шимо св./шимо тем/</t>
  </si>
  <si>
    <t>Кровати с ящиками  900 мм вишня/орех/клен/шимо св./шимо тем/</t>
  </si>
  <si>
    <t xml:space="preserve">Кровати с ящиками 1200 мм вишня/орех/клен/шимо св./шимо тем/ </t>
  </si>
  <si>
    <t>Кровати с ящиками 1400 мм вишня/орех/клен/шимо св./шимо тем/</t>
  </si>
  <si>
    <t>Кровать одинарная +  кровать выкатная вишня/орех/клен/шимо св./шимо тем/</t>
  </si>
  <si>
    <t>Стенка «Горка» вишня/орех/клен/шимо св./шимо тем/</t>
  </si>
  <si>
    <t>Стенка «Горка 4» вишня/орех/клен/шимо св./шимо тем/</t>
  </si>
  <si>
    <t>Стенка «Горка 6» вишня/орех/клен/шимо св./шимо тем/</t>
  </si>
  <si>
    <t>Стенка «Горка 15» МДФ подв.мир/ анегри</t>
  </si>
  <si>
    <t>Стенка «Горка 2Д» фасад МДФ клен</t>
  </si>
  <si>
    <t>Стенка «Горка 6» фасад МДФ металик</t>
  </si>
  <si>
    <t>Стенка «Горка 8» фасадМДФ клен</t>
  </si>
  <si>
    <t>Стенка «Горка 10Д»фасад МДФ голубой лед</t>
  </si>
  <si>
    <t>Стенка «Аврора-12» МДФ дуб беленый</t>
  </si>
  <si>
    <t>Спальный гарнитур «Классика» вишня/орех/клен/шимо св./шимо тем/</t>
  </si>
  <si>
    <t>Спальный гарнитур «Карина-1» вишня/орех/клен/шимо тем/венге</t>
  </si>
  <si>
    <t>вишня/орех</t>
  </si>
  <si>
    <t>"Карина 11" МДФ орех</t>
  </si>
  <si>
    <t>Стеллаж угловой универсальный вишня/орех/клен/шимо тем/венге</t>
  </si>
  <si>
    <t>Шкаф-стеллаж угловой (левый,правый)вишня/орех/клен/шимо тем/венге</t>
  </si>
  <si>
    <t>Шкаф для одежды (левый,правый)вишня/орех/клен/шимо тем/венге</t>
  </si>
  <si>
    <t>Шкаф для белья (левый,правый)вишня/орех/клен/шимо тем/венге</t>
  </si>
  <si>
    <t>Шкаф 2-х дверный для платья и белья  вишня/орех/клен/шимо свет/ шимо тем/</t>
  </si>
  <si>
    <t>Шкафы-купе системы «Рамир» (вишня/орех/клен/венге/шимо темн)</t>
  </si>
  <si>
    <t>СК – 1 вишня/орех/клен/шимо свет/ шимо тем/</t>
  </si>
  <si>
    <t>СК – 2 вишня/орех/клен/шимо свет/ шимо тем/</t>
  </si>
  <si>
    <t>Стол компьютерный   вишня/орех/клен/венге/ шимо тем/</t>
  </si>
  <si>
    <t>Стол компьютерный СКУ–1А с надстройкой вишня/орех/клен/венге/ шимо тем/</t>
  </si>
  <si>
    <t>Набор для прихожей «Престиж 1» МДФ кожа</t>
  </si>
  <si>
    <t>Набор для прихожей «Престиж 1» вишня/орех/клен/шимо свет/ шимо тем/</t>
  </si>
  <si>
    <t xml:space="preserve">Набор для прихожей «Престиж 2» вишня/орех/клен/шимо свет/ шимо тем/ </t>
  </si>
  <si>
    <t>Набор для прихожей «Престиж 3» МДФ вишня/орех</t>
  </si>
  <si>
    <t xml:space="preserve">Набор для прихожей «Престиж 5» вишня/орех/клен/шимо свет/ шимо тем/ </t>
  </si>
  <si>
    <t xml:space="preserve">Набор для прихожей «Престиж 6» вишня/орех/клен/шимо свет/ шимо тем/ </t>
  </si>
  <si>
    <t>Вешалка для прихожей «Престиж 7» вишня/орех/клен/шимо свет/ шимо тем/</t>
  </si>
  <si>
    <t>Шкаф для одежды     «Ника» вишня/орех/клен/венге/ шимо тем/</t>
  </si>
  <si>
    <t>Шкаф для одежды     «Ника» МДФ вишня/орех</t>
  </si>
  <si>
    <t>Шкаф для одежды -1 «Ника - 1» вишня/орех/клен/венге/ шимо тем/</t>
  </si>
  <si>
    <t>Секция с тумбой и зерк с рис. МДФ вишня/орех</t>
  </si>
  <si>
    <t>Тумба для обуви-1 вишня/орех/клен/венге/ шимо тем/</t>
  </si>
  <si>
    <t>Тумба для обуви-2 вишня/орех/клен/венге/ шимо тем/</t>
  </si>
  <si>
    <t>Тумба для обуви-3 вишня/орех/клен/венге/ шимо тем/</t>
  </si>
  <si>
    <t>Вешалка для прихожей открытая вишня/орех/клен/венге/ шимо тем/</t>
  </si>
  <si>
    <t>Комод без зеркала вишня/орех/клен/шимо свет/ шимо тем/</t>
  </si>
  <si>
    <t>Комод без зеркала фасад МДФ вишня/орех</t>
  </si>
  <si>
    <t>Комод с зеркалом вишня/орех/клен/шимо свет/ шимо тем/</t>
  </si>
  <si>
    <t>Комод-пенал МДФ вишня/орех</t>
  </si>
  <si>
    <t>Туалетный столик с зеркалом вишня/орех/клен/шимо свет/ шимо тем/</t>
  </si>
  <si>
    <t>Туалетный столик с зеркалом фасад МДФ вишня/орех</t>
  </si>
  <si>
    <t>Тумба угловая МДФ клен</t>
  </si>
  <si>
    <t>Туалетный столик двухтумбовый вишня/орех/клен/шимо свет/ шимо тем/</t>
  </si>
  <si>
    <t>Стол туалетный однотумбовый (рейлинг) вишня/орех/клен/шимо свет/ шимо тем/</t>
  </si>
  <si>
    <t>Туалетный столик двухтумб. фасад МДФ вишня/орех</t>
  </si>
  <si>
    <t>Тумба прикроватная вишня/орех/клен/шимо свет/ шимо тем/</t>
  </si>
  <si>
    <t>Тумба (2 двери+2 ящика) вишня/орех/клен/шимо свет/ шимо тем/</t>
  </si>
  <si>
    <t>Тумба (1 дверь+4 ящика) вишня/орех/клен/шимо свет/ шимо тем/</t>
  </si>
  <si>
    <t>Тумба (2 двери+3 ящика) клен/венге</t>
  </si>
  <si>
    <t>Журнальный столик «Элегант - 1» вишня/орех/клен/шимо свет/ шимо тем/</t>
  </si>
  <si>
    <t>Журнальный столик «Элегант – 2» вишня/орех/клен/шимо свет/ шимо тем/</t>
  </si>
  <si>
    <t>Журналный стол "Элегант МДФ" клен/венге</t>
  </si>
  <si>
    <t>Стол журнальный — 4 МДФ клен/венге</t>
  </si>
  <si>
    <t>Скамейка под телефон вишня/орех/клен/шимо свет/ шимо тем/</t>
  </si>
  <si>
    <t xml:space="preserve">Стол-тумба вишня/орех/клен/шимо свет/ шимо тем/ </t>
  </si>
  <si>
    <t>Стол обеденный круглый вишня/орех/клен/шимо свет/ шимо тем/</t>
  </si>
  <si>
    <t>Уголок школьника со стеклом вишня/орех/клен/шимо свет/ шимо тем/</t>
  </si>
  <si>
    <t>Уголок школьника вишня/орех/клен/венге/ шимо тем/</t>
  </si>
  <si>
    <t>Стол письменный вишня/орех/клен/шимо свет/ шимо тем/</t>
  </si>
  <si>
    <t>Стеллаж (вариант 4) шимо св/шимо тем</t>
  </si>
  <si>
    <t>Стеллаж (вариант 3) шимо свет/шимо тем</t>
  </si>
  <si>
    <t>Стеллаж (вариант 2) шимо свет/шимо тем</t>
  </si>
  <si>
    <t>Полка навесная (вариант 1) шимо свет/шимо тем</t>
  </si>
  <si>
    <t>Полка навесная (вариант 2) шимо свет/шимо тем</t>
  </si>
  <si>
    <t>Полка навесная (вариант 3) шимо свет/шимо тем</t>
  </si>
  <si>
    <t>Полка навесная (вариант 4) шимо свет/шимо тем</t>
  </si>
  <si>
    <t>Полка навесная (вариант 5) шимо свет/шимо тем</t>
  </si>
  <si>
    <t>Полка навесная-1 (2-х уровневая) вишня/орех/клен/венге/ шимо тем/</t>
  </si>
  <si>
    <t>Полка навесная-2 (3-х уровневая) вишня/орех/клен/венге/ шимо тем/</t>
  </si>
  <si>
    <t xml:space="preserve"> «ИЛЕТЬ – 112 » вишня/орех/клен/шимо свет/ шимо тем/</t>
  </si>
  <si>
    <t xml:space="preserve"> «ИЛЕТЬ – 202 » вишня/орех/клен/шимо свет/ шимо тем/</t>
  </si>
  <si>
    <t>Тумба ТВ от «Горка 7» вишня/орех/клен/шимо свет/ шимо тем/</t>
  </si>
  <si>
    <t>Шкаф для посуды (Буфет фасад МДФ)</t>
  </si>
  <si>
    <t>1400*2240*512</t>
  </si>
  <si>
    <t>Стол обеденный овал МДФ (все цвета)</t>
  </si>
  <si>
    <t>1000*600</t>
  </si>
  <si>
    <t>Стол обеденный (раскладной) вишня/орех/клен/венге/ шимо тем</t>
  </si>
  <si>
    <t>Стол обеденный МДФ вишня/орех</t>
  </si>
  <si>
    <t>ДЕТСКИЕ</t>
  </si>
  <si>
    <t>Шкаф многоцелевой (3ящ) 450*2030*440</t>
  </si>
  <si>
    <t>Шкаф многоцелевой (3ящ+1дв) 450*2030*440</t>
  </si>
  <si>
    <t xml:space="preserve">Шкаф многоцелевой (2дв) 450*2030*440 </t>
  </si>
  <si>
    <t>Шкаф для пл и белья (угл) 870*2030*440</t>
  </si>
  <si>
    <t>Стеллаж 434*2030*420</t>
  </si>
  <si>
    <t>Комод 708*900*450</t>
  </si>
  <si>
    <t>Кровать 900*1900</t>
  </si>
  <si>
    <t xml:space="preserve">Набор мебели "Горка 3Д" </t>
  </si>
  <si>
    <t>МДФ (сирень/фиолет)</t>
  </si>
  <si>
    <t>Кровать 800*1900 (котенок)</t>
  </si>
  <si>
    <t>Набор мебели "Горка 3Д"</t>
  </si>
  <si>
    <t>МДФ (шимо све/шимо тем)</t>
  </si>
  <si>
    <t>Кровати ЛДСП</t>
  </si>
  <si>
    <t xml:space="preserve">СПАЛЬНЫЕ ГАРНИТУРЫ КОМПЛЕКТУЮТСЯ ОТДЕЛЬНЫМИ </t>
  </si>
  <si>
    <t>МОДУЛЯМИ ПО ЖЕЛАНИЮ ЗАКАЗЧИКА</t>
  </si>
  <si>
    <t>Кухонный гарнитур «Гурман 2» (МДФ) клен/вишня</t>
  </si>
  <si>
    <t>МДФ (эвкалипт/желт.шагрень)</t>
  </si>
  <si>
    <t>Шкаф для платья и белья 2х дв с ящик</t>
  </si>
  <si>
    <t xml:space="preserve">Стол письменный </t>
  </si>
  <si>
    <t>Надстройка к столу письмен.</t>
  </si>
  <si>
    <t>Шкаф-стеллаж</t>
  </si>
  <si>
    <t>Тумба прикроватная</t>
  </si>
  <si>
    <t xml:space="preserve">Кровать 900*2000 ортопед </t>
  </si>
  <si>
    <t>Комод 6 ящ.</t>
  </si>
  <si>
    <t>Щит с зеркалом</t>
  </si>
  <si>
    <t>Набор мебели "МЯУ" МДФ</t>
  </si>
  <si>
    <t xml:space="preserve">Шкаф для платья и белья 2х дв </t>
  </si>
  <si>
    <t>Стол письменный</t>
  </si>
  <si>
    <t>Шкаф для книг</t>
  </si>
  <si>
    <t>Стеллаж</t>
  </si>
  <si>
    <t>Кровать 900*1900 с ладе</t>
  </si>
  <si>
    <t>(бирюзовый кристал)</t>
  </si>
  <si>
    <t>(серый текстиль)</t>
  </si>
  <si>
    <t>Набор мебели "Море" МДФ</t>
  </si>
  <si>
    <t xml:space="preserve">Шкаф для платья и белья угловой </t>
  </si>
  <si>
    <t>Шкаф для платья и белья 2х дв с ящ.</t>
  </si>
  <si>
    <t>Тумба подкатная</t>
  </si>
  <si>
    <t>Полка с дверкой</t>
  </si>
  <si>
    <t>Полка без дверки</t>
  </si>
  <si>
    <t>Шкаф- стеллаж угловой</t>
  </si>
  <si>
    <t>Стол туалетный</t>
  </si>
  <si>
    <t>Комод 5 ящ.</t>
  </si>
  <si>
    <t xml:space="preserve">Рамка с зеркалом </t>
  </si>
  <si>
    <t>Кровать 800*1900 с ящиками (ладе)</t>
  </si>
  <si>
    <t xml:space="preserve">Набор мебели "Солнышко" </t>
  </si>
  <si>
    <t>МДФ (тыква/шафран)</t>
  </si>
  <si>
    <t>Стол обеденный круглый «Апельсин» » (МДФ все цвета)</t>
  </si>
  <si>
    <t>Тумба выкатная с ящиками вишня/орех/клен/шимо свет/ шимо тем/</t>
  </si>
  <si>
    <t>Журнальный стол -1 МДФ вишня/орех</t>
  </si>
  <si>
    <t xml:space="preserve">Сумма приобретаемого товара </t>
  </si>
  <si>
    <t>в месяц</t>
  </si>
  <si>
    <t>Скидка %</t>
  </si>
  <si>
    <t>от 300 тыс.руб.</t>
  </si>
  <si>
    <t>от 700 тыс.руб.</t>
  </si>
  <si>
    <t>от 500 тыс.руб.</t>
  </si>
  <si>
    <t>Кровати МДФ (вишня/орех)</t>
  </si>
  <si>
    <t>Тумба прикроватная 503*450*381  2 шт</t>
  </si>
  <si>
    <t>Кровать 1600 с ортопед. Основание</t>
  </si>
  <si>
    <t>3500=1000+1000+500+ 1000</t>
  </si>
  <si>
    <t>3400=500+800+500+ 1600</t>
  </si>
  <si>
    <t>"Классика 5"</t>
  </si>
  <si>
    <t>Комод 2дв+4 ящ 1208*840*440</t>
  </si>
  <si>
    <t>Тумба прикр. 456*456*440</t>
  </si>
  <si>
    <t>Кровать 1600</t>
  </si>
  <si>
    <t>Стенка «Аврора-13» МДФ        шимо свет/дуб венецианский</t>
  </si>
  <si>
    <t>Шкаф многоц от «Аврора-13» МДФ венге</t>
  </si>
  <si>
    <t>Шкаф многоц от «Аврора-13» МДФ шимо свет/дуб венецианский</t>
  </si>
  <si>
    <t>Тумба общего назначения от «Аврора-13» МДФ венге</t>
  </si>
  <si>
    <t>Тумба общего назначения от «Аврора-13» МДФ шимо свет/дуб венецианский</t>
  </si>
  <si>
    <t>Кухонный гарнитур "Дубок" МДФ шимо свет/дуб венецианский</t>
  </si>
  <si>
    <t>1637*1337(802*835)*  (835+502)</t>
  </si>
  <si>
    <t>Кухонный гарнитур "Колосок" МДФ Угловая</t>
  </si>
  <si>
    <t xml:space="preserve">Кухонный гарнитур "Галька" МДФ корпус белый/фасад галька платина+галька серо-синяя </t>
  </si>
  <si>
    <t xml:space="preserve">Буфет "Галька" МДФ корпус белый/фасад галька платина+галька серо-синяя </t>
  </si>
  <si>
    <t>Кухонный гарнитур "Галька" МДФ с Буфетом</t>
  </si>
  <si>
    <t>Кухонный гарнитур "Вкус шоколада" корпус белый/ фасад нижние модули-темный шоколад глянец/ верхние модули-галька платина</t>
  </si>
  <si>
    <t>Кухонный гарнтур "Сорнячок" МДФ корпус белый/фасад штрокс олива</t>
  </si>
  <si>
    <t>Буфет к Кухонному гарнитуру "Сорнячок" МДФ корпус белый/фасад штрокс олива</t>
  </si>
  <si>
    <t>800*2124*600</t>
  </si>
  <si>
    <t>Кухонный гарнтур "Сорнячок" МДФ с Буфетом       корпус белый/фасад штрокс олива</t>
  </si>
  <si>
    <t>2800=800+800+400+800</t>
  </si>
  <si>
    <t>2520=800+920+800</t>
  </si>
  <si>
    <t>920*2301*600</t>
  </si>
  <si>
    <t>Кухонный гарнитур "СТИЛЬ" МДФ с Буфетом мокко/шампань</t>
  </si>
  <si>
    <t>3440=800+920+800+920</t>
  </si>
  <si>
    <t>Кухонный гарнитур "ЭТЮД" МДФ дуб венецианский</t>
  </si>
  <si>
    <t>2000=600+800+600</t>
  </si>
  <si>
    <t>Буфет "ЭТЮД" МДФ                     дуб венецианский</t>
  </si>
  <si>
    <t>800*2226*600</t>
  </si>
  <si>
    <t>Кухонный гарнитур "ЭТЮД" МДФ с Буфетом        дуб венецианский</t>
  </si>
  <si>
    <t>2800=600+800+600+800</t>
  </si>
  <si>
    <t>Кухонный гарнитур "ЭТЮД" МДФ жемчужное дерево глянец</t>
  </si>
  <si>
    <t>Буфет "ЭТЮД" МДФ                     жемчужное дерево глянец</t>
  </si>
  <si>
    <t>Кухонный гарнитур "ЭТЮД" МДФ с Буфетом жемчужное дерево глянец</t>
  </si>
  <si>
    <t>Табурет кож/зам</t>
  </si>
  <si>
    <t xml:space="preserve">                         МДФ        </t>
  </si>
  <si>
    <t>клен/вишня/орех</t>
  </si>
  <si>
    <t>Кухонный гарнитур "СТИЛЬ" МДФ корпус шимо тем/ фасад мокко либо шампань темный (по желанию заказчика)</t>
  </si>
  <si>
    <t>Буфет "СТИЛЬ" МДФ корпус шимо темн/ фасад мокко либо шампань темный (по желанию заказчика)</t>
  </si>
  <si>
    <t>Кухонный гарнитур-11а «Шимо» ЛДСП</t>
  </si>
  <si>
    <t>1300=500+300+500</t>
  </si>
  <si>
    <t>Кухонный гарнитур-11 «Сорнячок» (малый) МДФ корпус белый/фасад штрокс олива</t>
  </si>
  <si>
    <t>Стеллаж-2 вишня/орех/клен/венге/ шимо свет/шимо тем/</t>
  </si>
  <si>
    <t>Стеллаж-1 вишня/орех/клен/венге/ шимо свет/шимо тем/</t>
  </si>
  <si>
    <t>Стеллаж для документов вишня/орех/клен/венге/ шимо свет/шимо тем/</t>
  </si>
  <si>
    <t>2300*1860*296</t>
  </si>
  <si>
    <r>
      <t xml:space="preserve">Шкаф  угловой с бок. полками, ящиками и  </t>
    </r>
    <r>
      <rPr>
        <b/>
        <sz val="11"/>
        <color indexed="8"/>
        <rFont val="Times New Roman"/>
        <family val="1"/>
      </rPr>
      <t>зеркалом с рисунком</t>
    </r>
    <r>
      <rPr>
        <sz val="10"/>
        <color indexed="8"/>
        <rFont val="Times New Roman"/>
        <family val="1"/>
      </rPr>
      <t xml:space="preserve"> МДФ вишня/орех</t>
    </r>
  </si>
  <si>
    <t>Шкаф-купе 2-х дверный без  зеркала  с бок. Полками вишня/орех/клен/шимо тем/венге</t>
  </si>
  <si>
    <t>Шкаф-купе 2-х дверный без зеркала  с бок. Полками вишня/орех/клен/шимо тем/венге</t>
  </si>
  <si>
    <t xml:space="preserve">2090*495                         2240*495               </t>
  </si>
  <si>
    <t>Шкаф  угловой с бок. полками, ящиками без  зеркала вишня/орех/клен/шимо тем/венге</t>
  </si>
  <si>
    <t>Шкаф-купе 3-х дверный без  зеркала вишня/орех/клен/шимо тем/венге</t>
  </si>
  <si>
    <r>
      <t xml:space="preserve">Шкаф-купе 3-хдверный </t>
    </r>
    <r>
      <rPr>
        <b/>
        <sz val="11"/>
        <color indexed="8"/>
        <rFont val="Times New Roman"/>
        <family val="1"/>
      </rPr>
      <t>с зеркалом с рис МДФ греческий</t>
    </r>
    <r>
      <rPr>
        <sz val="10"/>
        <color indexed="8"/>
        <rFont val="Times New Roman"/>
        <family val="1"/>
      </rPr>
      <t xml:space="preserve"> .</t>
    </r>
  </si>
  <si>
    <t>Шкаф-купе 4-х дверный без  зеркала вишня/орех/клен/шимо тем/венге</t>
  </si>
  <si>
    <r>
      <t xml:space="preserve">Шкаф-купе 4-х дверный </t>
    </r>
    <r>
      <rPr>
        <b/>
        <sz val="11"/>
        <color indexed="8"/>
        <rFont val="Times New Roman"/>
        <family val="1"/>
      </rPr>
      <t xml:space="preserve">с зеркалом с рис МДФ греческий </t>
    </r>
  </si>
  <si>
    <t>Зеркало к шкаф-купе ЛДСП,     шкаф угловой ЛДСП (2200,2350)</t>
  </si>
  <si>
    <t>Шкаф-купе (1300мм) молдинг с зеркалом вишня/орех/клен/шимо свет/ шимо тем/</t>
  </si>
  <si>
    <t>Шкаф-купе (1500мм) с зеркалом молдингвишня/орех/клен/шимо свет/ шимо тем/</t>
  </si>
  <si>
    <t xml:space="preserve">Шкаф-купе (1500мм) фасад МДФ вишня/орех с зеркалом </t>
  </si>
  <si>
    <t xml:space="preserve">Шкаф-купе 4-х дверный (2 ящ) вишня/орех/клен/шимо свет/ шимо тем/ с зеркалом </t>
  </si>
  <si>
    <t xml:space="preserve">Шкаф 3-х дв. с накл.  дверками и ящиками вишня/орех/клен/венге/ шимо тем/ </t>
  </si>
  <si>
    <t xml:space="preserve">Шкаф 3-х дверный для платья и белья  вишня/орех/клен/шимо свет/ шимо тем/ с зеркалом </t>
  </si>
  <si>
    <t xml:space="preserve">Стенка «Горка 16» МДФ </t>
  </si>
  <si>
    <t>красный  глянец</t>
  </si>
  <si>
    <t>Модуль 1: шкаф для одежды 804*1982*440</t>
  </si>
  <si>
    <t>Модуль 2: шкаф многоцелевой 804*1982*440</t>
  </si>
  <si>
    <t>Модуль 3: Тумба ТВА 1404*454*504 и шкаф настенный 1000*600*310</t>
  </si>
  <si>
    <t>Стенка «Горка 16» МДФ              белая галактика</t>
  </si>
  <si>
    <t>НАДЕЕМСЯ НА ДОЛГОСРОЧНОЕ СОТРУДНИЧЕСТВО</t>
  </si>
  <si>
    <t>Стеллаж поворотный</t>
  </si>
  <si>
    <t>Шкаф для белья (2дв+2ящ) 964*2226*580</t>
  </si>
  <si>
    <t>Шкаф для белья 1-но дв. 484*2226*580</t>
  </si>
  <si>
    <t>Подзеркальник к комоду 1200*740</t>
  </si>
  <si>
    <t>Комод 2 двери+2 ящика 1004*1050*440</t>
  </si>
  <si>
    <t>Стол журнальный — 8 МДФ</t>
  </si>
  <si>
    <t>800*456*523</t>
  </si>
  <si>
    <t>650*650*530</t>
  </si>
  <si>
    <t>1045*450*540</t>
  </si>
  <si>
    <t>670*670*537</t>
  </si>
  <si>
    <t>500*300*596</t>
  </si>
  <si>
    <t>Шкаф 3х дв*3 ящика 1574*2226*630</t>
  </si>
  <si>
    <t>Кухонный гарнитур «Гурман 2» вариант 2                                        ЛДСП шимо свет/шимо темн</t>
  </si>
  <si>
    <t>Кухонный гарнитур «Гурман 1» вариант 2                                            дуб марсала/выбелен.дерево</t>
  </si>
  <si>
    <t>НАБОР ДЛЯ ГОСТИНОЙ "АВРОРА 15 МДФ" (МОДУЛЬНАЯ СИСИЕМА) ЖЕМЧУГ ШЕЛК / МАРИЯ ЛУИЗА-ОРЕХ</t>
  </si>
  <si>
    <t xml:space="preserve">Шкаф-витрина для посуды 2х дверный МДФ </t>
  </si>
  <si>
    <t>922*2128*440</t>
  </si>
  <si>
    <t>Шкаф-витрина для посуды 1но дверный МДФ лев/прав</t>
  </si>
  <si>
    <t>522*2128*440</t>
  </si>
  <si>
    <t>Шкаф-витрина дл посуды угловой МДФ</t>
  </si>
  <si>
    <t>803*2128*803</t>
  </si>
  <si>
    <t>Шкаф для книг 2х дв МДФ</t>
  </si>
  <si>
    <t>Шкаф для книг 1-но дв лев/прав МДФ</t>
  </si>
  <si>
    <t>522*2020*440</t>
  </si>
  <si>
    <t>Шкаф универсальный для одежды/белья угловой МДФ</t>
  </si>
  <si>
    <t>803*2128*807</t>
  </si>
  <si>
    <t>Комод МДФ</t>
  </si>
  <si>
    <t>1740*1040*546</t>
  </si>
  <si>
    <t>Тумба под ТВ МДФ</t>
  </si>
  <si>
    <t>1540*502*546</t>
  </si>
  <si>
    <t xml:space="preserve">Стол журнальный МДФ </t>
  </si>
  <si>
    <t>1200*502*540</t>
  </si>
  <si>
    <t>НАБОР ДЛЯ ГОСТИНОЙ "АВРОРА 15 МДФ" (МОДУЛЬНАЯ СИСИЕМА) ЖЕМЧУГ ВЕНГЕ</t>
  </si>
  <si>
    <t>Тумба под ТВ Аврора 8 МДФ</t>
  </si>
  <si>
    <t>1236*540*429</t>
  </si>
  <si>
    <t>Тумба под ТВ "Аврора 8"</t>
  </si>
  <si>
    <t>Кухонный гарнитур-6 «Летучая мышь» МДФ</t>
  </si>
  <si>
    <t>Буфет к кухонному гарнитуру-6 «Летучая мышь» МДФ</t>
  </si>
  <si>
    <t>Кухонный гарнитур-6 «Летучая мышь» с буфетом МДФ</t>
  </si>
  <si>
    <t>Зеркало к шкафу с накладными дверями</t>
  </si>
  <si>
    <t>400*1500</t>
  </si>
  <si>
    <t>Набор для прихожей "Престиж 8"</t>
  </si>
  <si>
    <t xml:space="preserve">НАБОР ДЛЯ ПРИХОЖЕЙ "ПРЕСТИЖ 9" (МОДУЛЬНАЯ СИСТЕМА) </t>
  </si>
  <si>
    <t>604*1080*440</t>
  </si>
  <si>
    <t>1116*2112*444</t>
  </si>
  <si>
    <t>Комод 955*924*500</t>
  </si>
  <si>
    <t>904*1982*440</t>
  </si>
  <si>
    <t>604*1982*440</t>
  </si>
  <si>
    <t>904*1982*904</t>
  </si>
  <si>
    <t>804*1982*440</t>
  </si>
  <si>
    <t>600*1982*440</t>
  </si>
  <si>
    <t>440*1982*440</t>
  </si>
  <si>
    <t>Модуль 10                                       Шкаф для одежды с полками угловой/900</t>
  </si>
  <si>
    <t>Модуль 9                                      Шкаф для одежды угловой/900</t>
  </si>
  <si>
    <t>Модуль 8                                     Шкаф для одежды/800</t>
  </si>
  <si>
    <t>Модуль 2                                     Тумба с 2 ящ/600+вешалка</t>
  </si>
  <si>
    <t>Модуль 3                                     Тумба с 2 дверками /800+вешалка+зеркало</t>
  </si>
  <si>
    <t>Модуль 4                                     Тумба под обувь</t>
  </si>
  <si>
    <t xml:space="preserve">Модуль 5                                 Вешалка с крючкам/440 </t>
  </si>
  <si>
    <t>Модуль 6                                     Шкаф для одежды/600</t>
  </si>
  <si>
    <t>Модуль 7                                           Шкаф для белья /600</t>
  </si>
  <si>
    <t>Модуль 11                              Вешалка со штангой/600</t>
  </si>
  <si>
    <t>Стеллаж-3 поворотный вишня/орех/клен/венге/шимо свет/шимо тем</t>
  </si>
  <si>
    <t>Стол журнальный — 5</t>
  </si>
  <si>
    <t xml:space="preserve">Стол журнальный — 6 </t>
  </si>
  <si>
    <t xml:space="preserve">Стол журнальный — 7 </t>
  </si>
  <si>
    <t xml:space="preserve">Стол журнальный — 10 </t>
  </si>
  <si>
    <t>СК-5 шимо</t>
  </si>
  <si>
    <t>1400*1820*570</t>
  </si>
  <si>
    <t>Полка для клавиатуры</t>
  </si>
  <si>
    <t>Набор мебели "Горка 9Д"</t>
  </si>
  <si>
    <t>МДФ (шимо свет+лайм)</t>
  </si>
  <si>
    <t>Модуль 1 Шкаф д/одежды      (4 двери) 900*2030*580</t>
  </si>
  <si>
    <t>Модуль 2 Шкаф многоц. (3дв+3ящ) 900*2030*440</t>
  </si>
  <si>
    <t>Модуль 3 Комод (2дв+2ящ) 1004+1050+440</t>
  </si>
  <si>
    <t>Модуль 4 Стол письменный 1104*58*600</t>
  </si>
  <si>
    <t>Модуль 5 Шкаф настенный 1100*372*312</t>
  </si>
  <si>
    <t>Модуль 6 Тумба под ТВ 1004*550*440</t>
  </si>
  <si>
    <t>Модуль 7 Тумба прикроватная 454*615*440</t>
  </si>
  <si>
    <t>Модуль 8 Кровать 800*1900</t>
  </si>
  <si>
    <t>Набор мебели "Горка 17Д"</t>
  </si>
  <si>
    <t>ЛДСП шимо светлый+лайм</t>
  </si>
  <si>
    <t>Модуль 1 Шкаф д/платья и белья угловой 870*2070*870</t>
  </si>
  <si>
    <t>Модуль 2 Шкаф многоц. (2дв+1ящ) 400*2070*440</t>
  </si>
  <si>
    <t>Модуль 3 Шкаф многоцел. (3дв+2 ящ) 900*2070*440</t>
  </si>
  <si>
    <t>Модуль 4 Стол письменный 1104*858*600</t>
  </si>
  <si>
    <t xml:space="preserve">Модуль 5 Полка навесная 1100*450*230 </t>
  </si>
  <si>
    <t>Модуль 6 Комод 900 (1дв+4 ящ) 904*1090*440</t>
  </si>
  <si>
    <t>Модуль 7 Кровать я щиками 900*2000</t>
  </si>
  <si>
    <t>Набор мебели "Горка 19Д"</t>
  </si>
  <si>
    <t>МДФ клен/ дуб пассадена</t>
  </si>
  <si>
    <t>Модуль 1 Шкаф д/платья и белья 850*1825*444</t>
  </si>
  <si>
    <t>Модуль 2 Шкаф многоцел.     2 ящика 450*1825*444</t>
  </si>
  <si>
    <t>Модуль 3 Шкаф многоцел. (1дв+3ящ) 850*1825*444</t>
  </si>
  <si>
    <t>Модуль 4 Комод 2дв+полки 1254*945*510</t>
  </si>
  <si>
    <t>Модуль 5 Полка навесная 1250*300*212</t>
  </si>
  <si>
    <t>Модуль 6 Стол письменный 1108*765*600</t>
  </si>
  <si>
    <t>Модуль 7 Тумба выкатная 408*573*472</t>
  </si>
  <si>
    <t>Модуль 8 Кровать 900*1900</t>
  </si>
  <si>
    <t>Стенка " Горка 18" МДФ венге/ дуб пассадена или дуб седой</t>
  </si>
  <si>
    <t>Модуль 1 Шкаф для одежды 600*2046*444</t>
  </si>
  <si>
    <t>Модуль 2 Шкаф д/посуды (2дв+3ящ) 800*2046*444</t>
  </si>
  <si>
    <t>Модуль 3 Шкаф многоцел. (2дв+3ящ) 1400*1380*444</t>
  </si>
  <si>
    <t>Модуль 4 Тумба под ТВ/1400 1400*512*506</t>
  </si>
  <si>
    <t>Модуль 5 Тумба под ТВ/970 970*512*506</t>
  </si>
  <si>
    <t>Модуль 6 Полка навесная 1200*350*212</t>
  </si>
  <si>
    <t>Модуль 7 Полка навесная 956*350*212</t>
  </si>
  <si>
    <t>Рамка с зеркалом</t>
  </si>
  <si>
    <t>917*800</t>
  </si>
  <si>
    <t xml:space="preserve"> Шкаф-стол с ящиками/ 402*895*600</t>
  </si>
  <si>
    <t>Шкаф настенный однодверн /402*738*320</t>
  </si>
  <si>
    <t>Шкаф-стол с ящиками /502*895*600</t>
  </si>
  <si>
    <t>Шкаф настенный однодверн/502*738*320</t>
  </si>
  <si>
    <t>Шкаф-стол под мойку/502*895*600</t>
  </si>
  <si>
    <t>Шкаф настенный под сушку/502*738*320</t>
  </si>
  <si>
    <t>Шкаф-стол 2х дверный/802*895*600</t>
  </si>
  <si>
    <t>Шкаф настенный 2х дверный/802*738*320</t>
  </si>
  <si>
    <t>Шкаф-стол под мойку/802*895*600</t>
  </si>
  <si>
    <t>Шкаф настенный под сушку/802*738*320</t>
  </si>
  <si>
    <t>Кухонный гарнитур «Гурман 5»</t>
  </si>
  <si>
    <t>МОДУЛЬНАЯ   МДФ</t>
  </si>
  <si>
    <t>лен капучино/дуб седой</t>
  </si>
  <si>
    <t>Кухонный гарнитур-4б "Бирюза" МДФ</t>
  </si>
  <si>
    <t>Кухонный гарнитур-4а "Джульетта" МДФ</t>
  </si>
  <si>
    <t>Щит с подсветкой к кухон.гарнитуру-4 «Хохлома, Бирюза, Джульетта</t>
  </si>
  <si>
    <t>800 мм</t>
  </si>
  <si>
    <t>Кухонный гарнитур "Василек" МДФ глянец</t>
  </si>
  <si>
    <t>1500=1000+500</t>
  </si>
  <si>
    <t>Буфет "Василек" МДФ</t>
  </si>
  <si>
    <t>500*1350*600</t>
  </si>
  <si>
    <t>Кухонный гарнитур "Василек-2" МДФ глянец</t>
  </si>
  <si>
    <t>2000=500+1000+500</t>
  </si>
  <si>
    <t>Кухонный гарнитур "Серебристая роза" МДФ</t>
  </si>
  <si>
    <t>Кухонный гарнитур "Солнечный берег " МДФ</t>
  </si>
  <si>
    <t>Кухонный гарнитур "СТИЛЬ-2" МДФ корпус шимо тем/ фасад мокко либо шампань темный (по желанию заказчика)</t>
  </si>
  <si>
    <t>1920=500+920+500</t>
  </si>
  <si>
    <t xml:space="preserve">Набор мебели "Гармония" </t>
  </si>
  <si>
    <t>ЛДСП</t>
  </si>
  <si>
    <t>Полка настенная</t>
  </si>
  <si>
    <t>Кровать 800*1900 с ящ</t>
  </si>
  <si>
    <t>Шкаф 2х дв с ящик</t>
  </si>
  <si>
    <t>1000*2050*580</t>
  </si>
  <si>
    <t>500*2050*440</t>
  </si>
  <si>
    <t>Стеллаж (из "Гармонии")</t>
  </si>
  <si>
    <t>Шкаф-стеллаж (из "Гармонии")         2 ящ+2 дв</t>
  </si>
  <si>
    <t>420*2050*276</t>
  </si>
  <si>
    <t xml:space="preserve">Кровать-софа с ящиками (левый/правый) вишня/орех/шим свет/шим тем/ клен/ венге </t>
  </si>
  <si>
    <t>Шкаф 2-х дверный для платья и белья (из "Гармонии") вишня/орех/клен/шимо свет/ шимо тем/венге</t>
  </si>
  <si>
    <r>
      <t xml:space="preserve">Кровать-софа с ящиками (из "Гармонии") вишня/орех/шим свет/шим тем/ клен/ венге </t>
    </r>
    <r>
      <rPr>
        <b/>
        <sz val="10"/>
        <color indexed="8"/>
        <rFont val="Times New Roman"/>
        <family val="1"/>
      </rPr>
      <t>направл.шариковые</t>
    </r>
  </si>
  <si>
    <t>80*1900</t>
  </si>
  <si>
    <t>Стол-трансформер</t>
  </si>
  <si>
    <t>800*435*800/ 1600*780*800</t>
  </si>
  <si>
    <t>940*825*546</t>
  </si>
  <si>
    <t>Шкаф-купе 2-х двер со стеклом Лакобель с рис.шелкография "Пейзаж с лодочкой", "Невский проспект", "Одуванчики"</t>
  </si>
  <si>
    <t>1500*2350*640</t>
  </si>
  <si>
    <t>Шкаф-купе 2-х двер со стеклом Лакобель с рис. Фотопечать "Золотая Осень"</t>
  </si>
  <si>
    <t>Шкаф-купе 2-х двер со стеклом Лакобель комбинированный с рис. Шелкография "Божьи коровки", "Бабочки"</t>
  </si>
  <si>
    <t>Шкаф-купе 3-х двер со стеклом Лакобель с рис.шелкография "Пейзаж с лодочкой", "Невский проспект", "Одуванчики"</t>
  </si>
  <si>
    <t>2200*2350*6440/768</t>
  </si>
  <si>
    <t>Шкаф-купе 3-х двер со стеклом Лакобель с рис. Фотопечать "Золотая Осень"</t>
  </si>
  <si>
    <t>2200*2350*640</t>
  </si>
  <si>
    <t>1168*2050*474</t>
  </si>
  <si>
    <t>Секция угловая для прихожей "Встреча"</t>
  </si>
  <si>
    <t>Шкаф для прихожей "Встреча" Рамир 1-но дв. Шимо свет/ дверь Лакобель с рис.</t>
  </si>
  <si>
    <t>332*2050*470</t>
  </si>
  <si>
    <t>Кровать 1600*2000 МДФ</t>
  </si>
  <si>
    <t>Набор мебели для прихожей МДФ греч.рис с тумбой и зеркалом (шкаф угл+тумба)</t>
  </si>
  <si>
    <t>870/2350/450</t>
  </si>
  <si>
    <t>450*2350*578</t>
  </si>
  <si>
    <t>Набор для Прихожей "УЮТ"</t>
  </si>
  <si>
    <t>Шкаф угловой 655*2200/659</t>
  </si>
  <si>
    <t>ЛДСП (вишня, орех, клен, шимо св, шимо тем, венге)</t>
  </si>
  <si>
    <t>Шкаф д/белья 300*2200*378</t>
  </si>
  <si>
    <t>Секция с тумбой и зеркал.</t>
  </si>
  <si>
    <t>Секция открытая 300*2200</t>
  </si>
  <si>
    <t>Секция открытая 600*2200</t>
  </si>
  <si>
    <t>Шкаф 2х дв 600*2200*378</t>
  </si>
  <si>
    <t>Престиж 9 Модуль 1                                    Тумба с 2 ящ/600+ Шкаф с зеркалом</t>
  </si>
  <si>
    <t xml:space="preserve">модульная </t>
  </si>
  <si>
    <t>модульная</t>
  </si>
  <si>
    <t>МДФ корпус шимо темн/ фасад текстиль</t>
  </si>
  <si>
    <t>Секция с тумбой и зеркал</t>
  </si>
  <si>
    <t>Прихожая "УЮТ-1"  ЛДСП</t>
  </si>
  <si>
    <t>902*2184*388</t>
  </si>
  <si>
    <t>Прихожая "УЮТ-1"  МДФ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</si>
</sst>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Arial"/>
      <family val="2"/>
    </font>
    <font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u val="single"/>
      <sz val="12"/>
      <color indexed="12"/>
      <name val="Times New Roman"/>
      <family val="1"/>
    </font>
    <font>
      <u val="single"/>
      <sz val="11"/>
      <color indexed="8"/>
      <name val="Calibri"/>
      <family val="2"/>
    </font>
    <font>
      <i/>
      <sz val="14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16"/>
      <color indexed="8"/>
      <name val="Calibri"/>
      <family val="2"/>
    </font>
    <font>
      <i/>
      <sz val="16"/>
      <color indexed="8"/>
      <name val="Calibri"/>
      <family val="2"/>
    </font>
    <font>
      <b/>
      <i/>
      <sz val="16"/>
      <color indexed="8"/>
      <name val="Times New Roman"/>
      <family val="1"/>
    </font>
    <font>
      <sz val="14"/>
      <color indexed="8"/>
      <name val="Calibri"/>
      <family val="2"/>
    </font>
    <font>
      <b/>
      <i/>
      <sz val="22"/>
      <color indexed="8"/>
      <name val="Calibri"/>
      <family val="2"/>
    </font>
    <font>
      <b/>
      <i/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4"/>
      <color theme="1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8"/>
      <color theme="1"/>
      <name val="Times New Roman"/>
      <family val="1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u val="single"/>
      <sz val="12"/>
      <color theme="10"/>
      <name val="Times New Roman"/>
      <family val="1"/>
    </font>
    <font>
      <u val="single"/>
      <sz val="11"/>
      <color theme="1"/>
      <name val="Calibri"/>
      <family val="2"/>
    </font>
    <font>
      <i/>
      <sz val="14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b/>
      <i/>
      <sz val="12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16"/>
      <color theme="1"/>
      <name val="Calibri"/>
      <family val="2"/>
    </font>
    <font>
      <i/>
      <sz val="16"/>
      <color theme="1"/>
      <name val="Calibri"/>
      <family val="2"/>
    </font>
    <font>
      <b/>
      <i/>
      <sz val="16"/>
      <color theme="1"/>
      <name val="Times New Roman"/>
      <family val="1"/>
    </font>
    <font>
      <sz val="14"/>
      <color theme="1"/>
      <name val="Calibri"/>
      <family val="2"/>
    </font>
    <font>
      <b/>
      <i/>
      <sz val="22"/>
      <color theme="1"/>
      <name val="Calibri"/>
      <family val="2"/>
    </font>
    <font>
      <b/>
      <i/>
      <sz val="11"/>
      <color theme="1"/>
      <name val="Times New Roman"/>
      <family val="1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thin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>
        <color rgb="FF000000"/>
      </left>
      <right style="thin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rgb="FF000000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>
        <color rgb="FF000000"/>
      </bottom>
    </border>
    <border>
      <left style="thin"/>
      <right>
        <color indexed="63"/>
      </right>
      <top>
        <color indexed="63"/>
      </top>
      <bottom style="medium">
        <color rgb="FF000000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rgb="FF000000"/>
      </left>
      <right style="thin"/>
      <top style="medium">
        <color rgb="FF000000"/>
      </top>
      <bottom style="medium"/>
    </border>
    <border>
      <left style="medium"/>
      <right style="thin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>
        <color rgb="FF000000"/>
      </right>
      <top style="medium">
        <color rgb="FF000000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thin"/>
      <bottom style="medium">
        <color rgb="FF000000"/>
      </bottom>
    </border>
    <border>
      <left>
        <color indexed="63"/>
      </left>
      <right>
        <color indexed="63"/>
      </right>
      <top style="thin"/>
      <bottom style="medium">
        <color rgb="FF000000"/>
      </bottom>
    </border>
    <border>
      <left>
        <color indexed="63"/>
      </left>
      <right style="thin"/>
      <top style="thin"/>
      <bottom style="medium">
        <color rgb="FF000000"/>
      </bottom>
    </border>
    <border>
      <left style="thin"/>
      <right>
        <color indexed="63"/>
      </right>
      <top style="medium">
        <color rgb="FF000000"/>
      </top>
      <bottom>
        <color indexed="63"/>
      </bottom>
    </border>
    <border>
      <left style="thin"/>
      <right style="thin"/>
      <top>
        <color indexed="63"/>
      </top>
      <bottom style="medium">
        <color rgb="FF000000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20">
    <xf numFmtId="0" fontId="0" fillId="0" borderId="0" xfId="0" applyFont="1" applyAlignment="1">
      <alignment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0" fillId="0" borderId="11" xfId="0" applyFont="1" applyBorder="1" applyAlignment="1">
      <alignment vertical="center" wrapText="1"/>
    </xf>
    <xf numFmtId="0" fontId="70" fillId="0" borderId="12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68" fillId="0" borderId="11" xfId="0" applyFont="1" applyBorder="1" applyAlignment="1">
      <alignment vertical="center" wrapText="1"/>
    </xf>
    <xf numFmtId="0" fontId="70" fillId="0" borderId="10" xfId="0" applyFont="1" applyBorder="1" applyAlignment="1">
      <alignment vertical="center" wrapText="1"/>
    </xf>
    <xf numFmtId="0" fontId="70" fillId="0" borderId="12" xfId="0" applyFont="1" applyBorder="1" applyAlignment="1">
      <alignment horizontal="center" vertical="center" wrapText="1"/>
    </xf>
    <xf numFmtId="0" fontId="7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1" fillId="0" borderId="12" xfId="0" applyFont="1" applyBorder="1" applyAlignment="1">
      <alignment vertical="center" wrapText="1"/>
    </xf>
    <xf numFmtId="0" fontId="71" fillId="0" borderId="14" xfId="0" applyFont="1" applyBorder="1" applyAlignment="1">
      <alignment vertical="center" wrapText="1"/>
    </xf>
    <xf numFmtId="0" fontId="72" fillId="0" borderId="12" xfId="0" applyFont="1" applyBorder="1" applyAlignment="1">
      <alignment vertical="center" wrapText="1"/>
    </xf>
    <xf numFmtId="0" fontId="72" fillId="0" borderId="11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70" fillId="0" borderId="15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71" fillId="0" borderId="10" xfId="0" applyFont="1" applyBorder="1" applyAlignment="1">
      <alignment vertical="center" wrapText="1"/>
    </xf>
    <xf numFmtId="0" fontId="73" fillId="0" borderId="12" xfId="0" applyFont="1" applyBorder="1" applyAlignment="1">
      <alignment vertical="center" wrapText="1"/>
    </xf>
    <xf numFmtId="0" fontId="73" fillId="0" borderId="11" xfId="0" applyFont="1" applyBorder="1" applyAlignment="1">
      <alignment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justify" vertical="center" wrapText="1"/>
    </xf>
    <xf numFmtId="0" fontId="70" fillId="0" borderId="10" xfId="0" applyFont="1" applyBorder="1" applyAlignment="1">
      <alignment horizontal="justify" vertical="center" wrapText="1"/>
    </xf>
    <xf numFmtId="0" fontId="74" fillId="0" borderId="11" xfId="0" applyFont="1" applyBorder="1" applyAlignment="1">
      <alignment vertical="center" wrapText="1"/>
    </xf>
    <xf numFmtId="0" fontId="75" fillId="0" borderId="0" xfId="0" applyFont="1" applyAlignment="1">
      <alignment/>
    </xf>
    <xf numFmtId="0" fontId="76" fillId="0" borderId="11" xfId="0" applyFont="1" applyBorder="1" applyAlignment="1">
      <alignment vertical="center" wrapText="1"/>
    </xf>
    <xf numFmtId="0" fontId="77" fillId="0" borderId="0" xfId="0" applyFont="1" applyAlignment="1">
      <alignment/>
    </xf>
    <xf numFmtId="0" fontId="78" fillId="0" borderId="0" xfId="42" applyFont="1" applyAlignment="1">
      <alignment/>
    </xf>
    <xf numFmtId="0" fontId="75" fillId="0" borderId="0" xfId="0" applyFont="1" applyAlignment="1">
      <alignment horizontal="right"/>
    </xf>
    <xf numFmtId="0" fontId="73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71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71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57" fillId="0" borderId="12" xfId="0" applyFont="1" applyBorder="1" applyAlignment="1">
      <alignment vertical="center" wrapText="1"/>
    </xf>
    <xf numFmtId="0" fontId="57" fillId="0" borderId="22" xfId="0" applyFont="1" applyBorder="1" applyAlignment="1">
      <alignment vertical="center" wrapText="1"/>
    </xf>
    <xf numFmtId="0" fontId="71" fillId="0" borderId="24" xfId="0" applyFont="1" applyBorder="1" applyAlignment="1">
      <alignment vertical="center" wrapText="1"/>
    </xf>
    <xf numFmtId="0" fontId="79" fillId="0" borderId="0" xfId="0" applyFont="1" applyAlignment="1">
      <alignment/>
    </xf>
    <xf numFmtId="0" fontId="71" fillId="0" borderId="17" xfId="0" applyFont="1" applyBorder="1" applyAlignment="1">
      <alignment vertical="center" wrapText="1"/>
    </xf>
    <xf numFmtId="0" fontId="71" fillId="0" borderId="0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80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horizontal="center" vertical="center" wrapText="1"/>
    </xf>
    <xf numFmtId="0" fontId="81" fillId="0" borderId="18" xfId="0" applyFont="1" applyBorder="1" applyAlignment="1">
      <alignment/>
    </xf>
    <xf numFmtId="0" fontId="77" fillId="0" borderId="11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82" fillId="0" borderId="27" xfId="0" applyFont="1" applyBorder="1" applyAlignment="1">
      <alignment horizontal="center" vertical="center" wrapText="1"/>
    </xf>
    <xf numFmtId="0" fontId="77" fillId="0" borderId="27" xfId="0" applyFont="1" applyBorder="1" applyAlignment="1">
      <alignment horizontal="center" vertical="center" wrapText="1"/>
    </xf>
    <xf numFmtId="0" fontId="82" fillId="0" borderId="28" xfId="0" applyFont="1" applyFill="1" applyBorder="1" applyAlignment="1">
      <alignment horizontal="center" vertical="center" wrapText="1"/>
    </xf>
    <xf numFmtId="0" fontId="82" fillId="0" borderId="29" xfId="0" applyFont="1" applyFill="1" applyBorder="1" applyAlignment="1">
      <alignment horizontal="center" vertical="center" wrapText="1"/>
    </xf>
    <xf numFmtId="0" fontId="82" fillId="0" borderId="27" xfId="0" applyFont="1" applyFill="1" applyBorder="1" applyAlignment="1">
      <alignment horizontal="center" vertical="center" wrapText="1"/>
    </xf>
    <xf numFmtId="0" fontId="77" fillId="0" borderId="27" xfId="0" applyFont="1" applyFill="1" applyBorder="1" applyAlignment="1">
      <alignment horizontal="center" vertical="center" wrapText="1"/>
    </xf>
    <xf numFmtId="0" fontId="83" fillId="0" borderId="18" xfId="0" applyFont="1" applyBorder="1" applyAlignment="1">
      <alignment/>
    </xf>
    <xf numFmtId="9" fontId="83" fillId="0" borderId="18" xfId="0" applyNumberFormat="1" applyFont="1" applyBorder="1" applyAlignment="1">
      <alignment/>
    </xf>
    <xf numFmtId="0" fontId="84" fillId="0" borderId="18" xfId="0" applyFont="1" applyBorder="1" applyAlignment="1">
      <alignment/>
    </xf>
    <xf numFmtId="0" fontId="68" fillId="0" borderId="11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left" vertical="center" wrapText="1"/>
    </xf>
    <xf numFmtId="0" fontId="81" fillId="0" borderId="31" xfId="0" applyFont="1" applyBorder="1" applyAlignment="1">
      <alignment/>
    </xf>
    <xf numFmtId="0" fontId="81" fillId="0" borderId="32" xfId="0" applyFont="1" applyBorder="1" applyAlignment="1">
      <alignment/>
    </xf>
    <xf numFmtId="0" fontId="70" fillId="0" borderId="18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7" fillId="0" borderId="35" xfId="0" applyFont="1" applyBorder="1" applyAlignment="1">
      <alignment/>
    </xf>
    <xf numFmtId="0" fontId="0" fillId="0" borderId="35" xfId="0" applyBorder="1" applyAlignment="1">
      <alignment/>
    </xf>
    <xf numFmtId="0" fontId="70" fillId="0" borderId="36" xfId="0" applyFont="1" applyFill="1" applyBorder="1" applyAlignment="1">
      <alignment horizontal="center" vertical="center" wrapText="1"/>
    </xf>
    <xf numFmtId="0" fontId="70" fillId="0" borderId="37" xfId="0" applyFont="1" applyFill="1" applyBorder="1" applyAlignment="1">
      <alignment horizontal="center" vertical="center" wrapText="1"/>
    </xf>
    <xf numFmtId="0" fontId="81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3" xfId="0" applyBorder="1" applyAlignment="1">
      <alignment/>
    </xf>
    <xf numFmtId="3" fontId="84" fillId="0" borderId="41" xfId="0" applyNumberFormat="1" applyFont="1" applyFill="1" applyBorder="1" applyAlignment="1">
      <alignment/>
    </xf>
    <xf numFmtId="0" fontId="70" fillId="0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81" fillId="0" borderId="20" xfId="0" applyFont="1" applyBorder="1" applyAlignment="1">
      <alignment/>
    </xf>
    <xf numFmtId="0" fontId="0" fillId="0" borderId="18" xfId="0" applyFill="1" applyBorder="1" applyAlignment="1">
      <alignment/>
    </xf>
    <xf numFmtId="0" fontId="70" fillId="0" borderId="32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/>
    </xf>
    <xf numFmtId="0" fontId="57" fillId="0" borderId="22" xfId="0" applyFont="1" applyBorder="1" applyAlignment="1">
      <alignment/>
    </xf>
    <xf numFmtId="3" fontId="84" fillId="0" borderId="31" xfId="0" applyNumberFormat="1" applyFont="1" applyFill="1" applyBorder="1" applyAlignment="1">
      <alignment/>
    </xf>
    <xf numFmtId="0" fontId="85" fillId="0" borderId="38" xfId="0" applyFont="1" applyBorder="1" applyAlignment="1">
      <alignment/>
    </xf>
    <xf numFmtId="0" fontId="84" fillId="0" borderId="38" xfId="0" applyFont="1" applyBorder="1" applyAlignment="1">
      <alignment/>
    </xf>
    <xf numFmtId="0" fontId="84" fillId="0" borderId="32" xfId="0" applyFont="1" applyBorder="1" applyAlignment="1">
      <alignment/>
    </xf>
    <xf numFmtId="0" fontId="68" fillId="0" borderId="11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73" fillId="0" borderId="12" xfId="0" applyFont="1" applyBorder="1" applyAlignment="1">
      <alignment vertical="center" wrapText="1"/>
    </xf>
    <xf numFmtId="0" fontId="6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57" fillId="0" borderId="0" xfId="0" applyFont="1" applyAlignment="1">
      <alignment/>
    </xf>
    <xf numFmtId="0" fontId="86" fillId="0" borderId="0" xfId="0" applyFont="1" applyAlignment="1">
      <alignment horizontal="left"/>
    </xf>
    <xf numFmtId="0" fontId="70" fillId="0" borderId="11" xfId="0" applyFont="1" applyBorder="1" applyAlignment="1">
      <alignment horizontal="left" vertical="center" wrapText="1"/>
    </xf>
    <xf numFmtId="0" fontId="70" fillId="0" borderId="18" xfId="0" applyFont="1" applyFill="1" applyBorder="1" applyAlignment="1">
      <alignment vertical="center" wrapText="1"/>
    </xf>
    <xf numFmtId="0" fontId="68" fillId="0" borderId="18" xfId="0" applyFont="1" applyFill="1" applyBorder="1" applyAlignment="1">
      <alignment horizontal="center" vertical="center" wrapText="1"/>
    </xf>
    <xf numFmtId="3" fontId="87" fillId="0" borderId="20" xfId="0" applyNumberFormat="1" applyFont="1" applyFill="1" applyBorder="1" applyAlignment="1">
      <alignment horizontal="center" vertical="center" wrapText="1"/>
    </xf>
    <xf numFmtId="0" fontId="70" fillId="0" borderId="18" xfId="0" applyFont="1" applyBorder="1" applyAlignment="1">
      <alignment vertical="center" wrapText="1"/>
    </xf>
    <xf numFmtId="0" fontId="68" fillId="0" borderId="18" xfId="0" applyFont="1" applyBorder="1" applyAlignment="1">
      <alignment horizontal="center" vertical="center" wrapText="1"/>
    </xf>
    <xf numFmtId="0" fontId="70" fillId="0" borderId="32" xfId="0" applyFont="1" applyFill="1" applyBorder="1" applyAlignment="1">
      <alignment vertical="center" wrapText="1"/>
    </xf>
    <xf numFmtId="0" fontId="68" fillId="0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70" fillId="0" borderId="20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3" fontId="77" fillId="0" borderId="20" xfId="0" applyNumberFormat="1" applyFont="1" applyFill="1" applyBorder="1" applyAlignment="1">
      <alignment horizontal="center" vertical="center" wrapText="1"/>
    </xf>
    <xf numFmtId="0" fontId="77" fillId="0" borderId="20" xfId="0" applyFont="1" applyFill="1" applyBorder="1" applyAlignment="1">
      <alignment horizontal="center" vertical="center" wrapText="1"/>
    </xf>
    <xf numFmtId="3" fontId="84" fillId="0" borderId="32" xfId="0" applyNumberFormat="1" applyFont="1" applyBorder="1" applyAlignment="1">
      <alignment/>
    </xf>
    <xf numFmtId="0" fontId="57" fillId="0" borderId="0" xfId="0" applyFont="1" applyAlignment="1">
      <alignment horizontal="center"/>
    </xf>
    <xf numFmtId="9" fontId="57" fillId="0" borderId="0" xfId="0" applyNumberFormat="1" applyFont="1" applyAlignment="1">
      <alignment/>
    </xf>
    <xf numFmtId="0" fontId="71" fillId="0" borderId="46" xfId="0" applyFont="1" applyBorder="1" applyAlignment="1">
      <alignment vertical="center" wrapText="1"/>
    </xf>
    <xf numFmtId="0" fontId="88" fillId="0" borderId="0" xfId="0" applyFont="1" applyAlignment="1">
      <alignment horizontal="left"/>
    </xf>
    <xf numFmtId="0" fontId="89" fillId="0" borderId="0" xfId="0" applyFont="1" applyAlignment="1">
      <alignment horizontal="left"/>
    </xf>
    <xf numFmtId="0" fontId="90" fillId="0" borderId="0" xfId="0" applyFont="1" applyBorder="1" applyAlignment="1">
      <alignment horizontal="left" vertical="center" wrapText="1"/>
    </xf>
    <xf numFmtId="0" fontId="89" fillId="0" borderId="0" xfId="0" applyFont="1" applyBorder="1" applyAlignment="1">
      <alignment horizontal="left"/>
    </xf>
    <xf numFmtId="0" fontId="70" fillId="0" borderId="0" xfId="0" applyFont="1" applyBorder="1" applyAlignment="1">
      <alignment vertical="center" wrapText="1"/>
    </xf>
    <xf numFmtId="0" fontId="68" fillId="0" borderId="11" xfId="0" applyFont="1" applyBorder="1" applyAlignment="1">
      <alignment horizontal="center" vertical="center" wrapText="1"/>
    </xf>
    <xf numFmtId="0" fontId="73" fillId="0" borderId="12" xfId="0" applyFont="1" applyBorder="1" applyAlignment="1">
      <alignment vertical="center" wrapText="1"/>
    </xf>
    <xf numFmtId="0" fontId="91" fillId="0" borderId="18" xfId="0" applyFont="1" applyBorder="1" applyAlignment="1">
      <alignment/>
    </xf>
    <xf numFmtId="0" fontId="91" fillId="0" borderId="20" xfId="0" applyFont="1" applyBorder="1" applyAlignment="1">
      <alignment/>
    </xf>
    <xf numFmtId="0" fontId="91" fillId="0" borderId="32" xfId="0" applyFont="1" applyBorder="1" applyAlignment="1">
      <alignment/>
    </xf>
    <xf numFmtId="0" fontId="84" fillId="0" borderId="20" xfId="0" applyFont="1" applyBorder="1" applyAlignment="1">
      <alignment/>
    </xf>
    <xf numFmtId="0" fontId="91" fillId="0" borderId="18" xfId="0" applyFont="1" applyBorder="1" applyAlignment="1">
      <alignment horizontal="center"/>
    </xf>
    <xf numFmtId="0" fontId="81" fillId="0" borderId="18" xfId="0" applyFont="1" applyBorder="1" applyAlignment="1">
      <alignment horizontal="center"/>
    </xf>
    <xf numFmtId="0" fontId="71" fillId="0" borderId="32" xfId="0" applyFont="1" applyBorder="1" applyAlignment="1">
      <alignment vertical="center" wrapText="1"/>
    </xf>
    <xf numFmtId="0" fontId="82" fillId="0" borderId="47" xfId="0" applyFont="1" applyBorder="1" applyAlignment="1">
      <alignment horizontal="center" vertical="center" wrapText="1"/>
    </xf>
    <xf numFmtId="0" fontId="82" fillId="0" borderId="26" xfId="0" applyFont="1" applyBorder="1" applyAlignment="1">
      <alignment horizontal="center" vertical="center" wrapText="1"/>
    </xf>
    <xf numFmtId="0" fontId="70" fillId="0" borderId="48" xfId="0" applyFont="1" applyBorder="1" applyAlignment="1">
      <alignment vertical="center" wrapText="1"/>
    </xf>
    <xf numFmtId="0" fontId="68" fillId="0" borderId="49" xfId="0" applyFont="1" applyBorder="1" applyAlignment="1">
      <alignment horizontal="center" vertical="center" wrapText="1"/>
    </xf>
    <xf numFmtId="0" fontId="70" fillId="0" borderId="50" xfId="0" applyFont="1" applyBorder="1" applyAlignment="1">
      <alignment vertical="center" wrapText="1"/>
    </xf>
    <xf numFmtId="0" fontId="68" fillId="0" borderId="11" xfId="0" applyFont="1" applyBorder="1" applyAlignment="1">
      <alignment horizontal="center" vertical="center" wrapText="1"/>
    </xf>
    <xf numFmtId="0" fontId="92" fillId="0" borderId="0" xfId="0" applyFont="1" applyAlignment="1">
      <alignment/>
    </xf>
    <xf numFmtId="0" fontId="68" fillId="0" borderId="12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81" fillId="0" borderId="51" xfId="0" applyFont="1" applyBorder="1" applyAlignment="1">
      <alignment/>
    </xf>
    <xf numFmtId="0" fontId="81" fillId="0" borderId="44" xfId="0" applyFont="1" applyBorder="1" applyAlignment="1">
      <alignment/>
    </xf>
    <xf numFmtId="0" fontId="93" fillId="0" borderId="11" xfId="0" applyFont="1" applyBorder="1" applyAlignment="1">
      <alignment horizontal="center" vertical="center" wrapText="1"/>
    </xf>
    <xf numFmtId="0" fontId="93" fillId="0" borderId="12" xfId="0" applyFont="1" applyBorder="1" applyAlignment="1">
      <alignment vertical="center" wrapText="1"/>
    </xf>
    <xf numFmtId="0" fontId="68" fillId="0" borderId="19" xfId="0" applyFont="1" applyBorder="1" applyAlignment="1">
      <alignment horizontal="center" vertical="center" wrapText="1"/>
    </xf>
    <xf numFmtId="0" fontId="70" fillId="0" borderId="52" xfId="0" applyFont="1" applyBorder="1" applyAlignment="1">
      <alignment vertical="center" wrapText="1"/>
    </xf>
    <xf numFmtId="0" fontId="68" fillId="0" borderId="0" xfId="0" applyFont="1" applyBorder="1" applyAlignment="1">
      <alignment horizontal="center" vertical="center" wrapText="1"/>
    </xf>
    <xf numFmtId="0" fontId="70" fillId="0" borderId="30" xfId="0" applyFont="1" applyBorder="1" applyAlignment="1">
      <alignment vertical="center" wrapText="1"/>
    </xf>
    <xf numFmtId="0" fontId="70" fillId="0" borderId="35" xfId="0" applyFont="1" applyBorder="1" applyAlignment="1">
      <alignment vertical="center" wrapText="1"/>
    </xf>
    <xf numFmtId="0" fontId="70" fillId="0" borderId="53" xfId="0" applyFont="1" applyBorder="1" applyAlignment="1">
      <alignment vertical="center" wrapText="1"/>
    </xf>
    <xf numFmtId="0" fontId="70" fillId="0" borderId="22" xfId="0" applyFont="1" applyBorder="1" applyAlignment="1">
      <alignment vertical="center" wrapText="1"/>
    </xf>
    <xf numFmtId="0" fontId="70" fillId="0" borderId="20" xfId="0" applyFont="1" applyBorder="1" applyAlignment="1">
      <alignment vertical="center" wrapText="1"/>
    </xf>
    <xf numFmtId="0" fontId="70" fillId="0" borderId="51" xfId="0" applyFont="1" applyBorder="1" applyAlignment="1">
      <alignment vertical="center" wrapText="1"/>
    </xf>
    <xf numFmtId="0" fontId="70" fillId="0" borderId="54" xfId="0" applyFont="1" applyBorder="1" applyAlignment="1">
      <alignment vertical="center" wrapText="1"/>
    </xf>
    <xf numFmtId="0" fontId="81" fillId="0" borderId="43" xfId="0" applyFont="1" applyBorder="1" applyAlignment="1">
      <alignment/>
    </xf>
    <xf numFmtId="0" fontId="70" fillId="0" borderId="19" xfId="0" applyFont="1" applyBorder="1" applyAlignment="1">
      <alignment vertical="center" wrapText="1"/>
    </xf>
    <xf numFmtId="0" fontId="70" fillId="0" borderId="55" xfId="0" applyFont="1" applyBorder="1" applyAlignment="1">
      <alignment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56" xfId="0" applyFont="1" applyBorder="1" applyAlignment="1">
      <alignment horizontal="center" vertical="center" wrapText="1"/>
    </xf>
    <xf numFmtId="0" fontId="81" fillId="0" borderId="0" xfId="0" applyFont="1" applyBorder="1" applyAlignment="1">
      <alignment/>
    </xf>
    <xf numFmtId="0" fontId="70" fillId="0" borderId="34" xfId="0" applyFont="1" applyBorder="1" applyAlignment="1">
      <alignment vertical="center" wrapText="1"/>
    </xf>
    <xf numFmtId="0" fontId="70" fillId="0" borderId="23" xfId="0" applyFont="1" applyBorder="1" applyAlignment="1">
      <alignment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81" fillId="0" borderId="48" xfId="0" applyFont="1" applyBorder="1" applyAlignment="1">
      <alignment/>
    </xf>
    <xf numFmtId="0" fontId="68" fillId="0" borderId="31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wrapText="1"/>
    </xf>
    <xf numFmtId="0" fontId="70" fillId="0" borderId="21" xfId="0" applyFont="1" applyBorder="1" applyAlignment="1">
      <alignment vertical="center" wrapText="1"/>
    </xf>
    <xf numFmtId="0" fontId="81" fillId="0" borderId="33" xfId="0" applyFont="1" applyBorder="1" applyAlignment="1">
      <alignment/>
    </xf>
    <xf numFmtId="0" fontId="81" fillId="0" borderId="47" xfId="0" applyFont="1" applyBorder="1" applyAlignment="1">
      <alignment/>
    </xf>
    <xf numFmtId="0" fontId="81" fillId="0" borderId="57" xfId="0" applyFont="1" applyBorder="1" applyAlignment="1">
      <alignment/>
    </xf>
    <xf numFmtId="0" fontId="68" fillId="0" borderId="57" xfId="0" applyFont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 wrapText="1"/>
    </xf>
    <xf numFmtId="0" fontId="68" fillId="0" borderId="48" xfId="0" applyFont="1" applyBorder="1" applyAlignment="1">
      <alignment horizontal="center" vertical="center" wrapText="1"/>
    </xf>
    <xf numFmtId="0" fontId="70" fillId="0" borderId="32" xfId="0" applyFont="1" applyBorder="1" applyAlignment="1">
      <alignment vertical="center" wrapText="1"/>
    </xf>
    <xf numFmtId="0" fontId="70" fillId="0" borderId="31" xfId="0" applyFont="1" applyBorder="1" applyAlignment="1">
      <alignment vertical="center" wrapText="1"/>
    </xf>
    <xf numFmtId="0" fontId="70" fillId="0" borderId="58" xfId="0" applyFont="1" applyBorder="1" applyAlignment="1">
      <alignment vertical="center" wrapText="1"/>
    </xf>
    <xf numFmtId="0" fontId="70" fillId="0" borderId="59" xfId="0" applyFont="1" applyBorder="1" applyAlignment="1">
      <alignment horizontal="center" vertical="center" wrapText="1"/>
    </xf>
    <xf numFmtId="0" fontId="81" fillId="0" borderId="3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68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3" fontId="84" fillId="0" borderId="20" xfId="0" applyNumberFormat="1" applyFont="1" applyFill="1" applyBorder="1" applyAlignment="1">
      <alignment/>
    </xf>
    <xf numFmtId="0" fontId="84" fillId="0" borderId="60" xfId="0" applyFont="1" applyBorder="1" applyAlignment="1">
      <alignment/>
    </xf>
    <xf numFmtId="0" fontId="84" fillId="0" borderId="51" xfId="0" applyFont="1" applyBorder="1" applyAlignment="1">
      <alignment/>
    </xf>
    <xf numFmtId="0" fontId="70" fillId="0" borderId="38" xfId="0" applyFont="1" applyFill="1" applyBorder="1" applyAlignment="1">
      <alignment horizontal="center" vertical="center" wrapText="1"/>
    </xf>
    <xf numFmtId="0" fontId="70" fillId="0" borderId="61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3" fontId="81" fillId="0" borderId="32" xfId="0" applyNumberFormat="1" applyFont="1" applyFill="1" applyBorder="1" applyAlignment="1">
      <alignment/>
    </xf>
    <xf numFmtId="3" fontId="81" fillId="0" borderId="18" xfId="0" applyNumberFormat="1" applyFont="1" applyFill="1" applyBorder="1" applyAlignment="1">
      <alignment/>
    </xf>
    <xf numFmtId="0" fontId="70" fillId="0" borderId="43" xfId="0" applyFont="1" applyFill="1" applyBorder="1" applyAlignment="1">
      <alignment horizontal="center" vertical="center" wrapText="1"/>
    </xf>
    <xf numFmtId="3" fontId="84" fillId="0" borderId="43" xfId="0" applyNumberFormat="1" applyFont="1" applyFill="1" applyBorder="1" applyAlignment="1">
      <alignment/>
    </xf>
    <xf numFmtId="0" fontId="57" fillId="0" borderId="43" xfId="0" applyFont="1" applyBorder="1" applyAlignment="1">
      <alignment/>
    </xf>
    <xf numFmtId="0" fontId="77" fillId="0" borderId="51" xfId="0" applyFont="1" applyBorder="1" applyAlignment="1">
      <alignment horizontal="center" vertical="center" wrapText="1"/>
    </xf>
    <xf numFmtId="0" fontId="84" fillId="0" borderId="43" xfId="0" applyFont="1" applyBorder="1" applyAlignment="1">
      <alignment/>
    </xf>
    <xf numFmtId="0" fontId="68" fillId="0" borderId="24" xfId="0" applyFont="1" applyBorder="1" applyAlignment="1">
      <alignment horizontal="center" vertical="center" wrapText="1"/>
    </xf>
    <xf numFmtId="0" fontId="81" fillId="0" borderId="24" xfId="0" applyFont="1" applyBorder="1" applyAlignment="1">
      <alignment/>
    </xf>
    <xf numFmtId="0" fontId="81" fillId="0" borderId="62" xfId="0" applyFont="1" applyBorder="1" applyAlignment="1">
      <alignment/>
    </xf>
    <xf numFmtId="0" fontId="81" fillId="0" borderId="63" xfId="0" applyFont="1" applyBorder="1" applyAlignment="1">
      <alignment/>
    </xf>
    <xf numFmtId="0" fontId="57" fillId="0" borderId="23" xfId="0" applyFont="1" applyBorder="1" applyAlignment="1">
      <alignment/>
    </xf>
    <xf numFmtId="0" fontId="81" fillId="0" borderId="64" xfId="0" applyFont="1" applyBorder="1" applyAlignment="1">
      <alignment/>
    </xf>
    <xf numFmtId="0" fontId="70" fillId="0" borderId="24" xfId="0" applyFont="1" applyBorder="1" applyAlignment="1">
      <alignment vertical="center" wrapText="1"/>
    </xf>
    <xf numFmtId="0" fontId="57" fillId="0" borderId="21" xfId="0" applyFont="1" applyBorder="1" applyAlignment="1">
      <alignment/>
    </xf>
    <xf numFmtId="0" fontId="68" fillId="0" borderId="51" xfId="0" applyFont="1" applyBorder="1" applyAlignment="1">
      <alignment horizontal="center" vertical="center" wrapText="1"/>
    </xf>
    <xf numFmtId="0" fontId="70" fillId="0" borderId="65" xfId="0" applyFont="1" applyBorder="1" applyAlignment="1">
      <alignment vertical="center" wrapText="1"/>
    </xf>
    <xf numFmtId="0" fontId="70" fillId="0" borderId="66" xfId="0" applyFont="1" applyBorder="1" applyAlignment="1">
      <alignment vertical="center" wrapText="1"/>
    </xf>
    <xf numFmtId="0" fontId="70" fillId="0" borderId="67" xfId="0" applyFont="1" applyBorder="1" applyAlignment="1">
      <alignment vertical="center" wrapText="1"/>
    </xf>
    <xf numFmtId="0" fontId="68" fillId="0" borderId="68" xfId="0" applyFont="1" applyBorder="1" applyAlignment="1">
      <alignment horizontal="center" vertical="center" wrapText="1"/>
    </xf>
    <xf numFmtId="0" fontId="70" fillId="0" borderId="69" xfId="0" applyFont="1" applyBorder="1" applyAlignment="1">
      <alignment horizontal="center" vertical="center" wrapText="1"/>
    </xf>
    <xf numFmtId="0" fontId="81" fillId="0" borderId="63" xfId="0" applyFont="1" applyBorder="1" applyAlignment="1">
      <alignment horizontal="center"/>
    </xf>
    <xf numFmtId="0" fontId="70" fillId="0" borderId="47" xfId="0" applyFont="1" applyBorder="1" applyAlignment="1">
      <alignment vertical="center" wrapText="1"/>
    </xf>
    <xf numFmtId="0" fontId="68" fillId="0" borderId="70" xfId="0" applyFont="1" applyBorder="1" applyAlignment="1">
      <alignment horizontal="center" vertical="center" wrapText="1"/>
    </xf>
    <xf numFmtId="0" fontId="87" fillId="0" borderId="71" xfId="0" applyFont="1" applyBorder="1" applyAlignment="1">
      <alignment/>
    </xf>
    <xf numFmtId="0" fontId="0" fillId="0" borderId="71" xfId="0" applyBorder="1" applyAlignment="1">
      <alignment/>
    </xf>
    <xf numFmtId="0" fontId="84" fillId="0" borderId="24" xfId="0" applyFont="1" applyBorder="1" applyAlignment="1">
      <alignment/>
    </xf>
    <xf numFmtId="0" fontId="84" fillId="0" borderId="62" xfId="0" applyFont="1" applyBorder="1" applyAlignment="1">
      <alignment/>
    </xf>
    <xf numFmtId="0" fontId="70" fillId="0" borderId="72" xfId="0" applyFont="1" applyBorder="1" applyAlignment="1">
      <alignment vertical="center" wrapText="1"/>
    </xf>
    <xf numFmtId="0" fontId="70" fillId="0" borderId="73" xfId="0" applyFont="1" applyBorder="1" applyAlignment="1">
      <alignment vertical="center" wrapText="1"/>
    </xf>
    <xf numFmtId="0" fontId="70" fillId="0" borderId="41" xfId="0" applyFont="1" applyBorder="1" applyAlignment="1">
      <alignment vertical="center" wrapText="1"/>
    </xf>
    <xf numFmtId="0" fontId="70" fillId="0" borderId="74" xfId="0" applyFont="1" applyBorder="1" applyAlignment="1">
      <alignment vertical="center" wrapText="1"/>
    </xf>
    <xf numFmtId="0" fontId="70" fillId="0" borderId="75" xfId="0" applyFont="1" applyBorder="1" applyAlignment="1">
      <alignment vertical="center" wrapText="1"/>
    </xf>
    <xf numFmtId="0" fontId="74" fillId="0" borderId="11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0" fillId="0" borderId="57" xfId="0" applyBorder="1" applyAlignment="1">
      <alignment/>
    </xf>
    <xf numFmtId="0" fontId="0" fillId="0" borderId="53" xfId="0" applyBorder="1" applyAlignment="1">
      <alignment/>
    </xf>
    <xf numFmtId="0" fontId="70" fillId="0" borderId="32" xfId="0" applyFont="1" applyBorder="1" applyAlignment="1">
      <alignment horizontal="center" vertical="center" wrapText="1"/>
    </xf>
    <xf numFmtId="0" fontId="0" fillId="0" borderId="76" xfId="0" applyBorder="1" applyAlignment="1">
      <alignment/>
    </xf>
    <xf numFmtId="3" fontId="84" fillId="0" borderId="20" xfId="0" applyNumberFormat="1" applyFont="1" applyBorder="1" applyAlignment="1">
      <alignment/>
    </xf>
    <xf numFmtId="0" fontId="68" fillId="0" borderId="31" xfId="0" applyFont="1" applyFill="1" applyBorder="1" applyAlignment="1">
      <alignment horizontal="center" vertical="center" wrapText="1"/>
    </xf>
    <xf numFmtId="0" fontId="57" fillId="0" borderId="35" xfId="0" applyFont="1" applyBorder="1" applyAlignment="1">
      <alignment horizontal="center"/>
    </xf>
    <xf numFmtId="3" fontId="81" fillId="0" borderId="32" xfId="0" applyNumberFormat="1" applyFont="1" applyBorder="1" applyAlignment="1">
      <alignment/>
    </xf>
    <xf numFmtId="0" fontId="68" fillId="0" borderId="11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70" fillId="0" borderId="16" xfId="0" applyFont="1" applyBorder="1" applyAlignment="1">
      <alignment vertical="center" wrapText="1"/>
    </xf>
    <xf numFmtId="0" fontId="68" fillId="0" borderId="11" xfId="0" applyFont="1" applyBorder="1" applyAlignment="1">
      <alignment horizontal="center" vertical="center" wrapText="1"/>
    </xf>
    <xf numFmtId="0" fontId="81" fillId="0" borderId="41" xfId="0" applyFont="1" applyBorder="1" applyAlignment="1">
      <alignment/>
    </xf>
    <xf numFmtId="0" fontId="68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71" fillId="0" borderId="19" xfId="0" applyFont="1" applyBorder="1" applyAlignment="1">
      <alignment vertical="center" wrapText="1"/>
    </xf>
    <xf numFmtId="0" fontId="82" fillId="0" borderId="19" xfId="0" applyFont="1" applyBorder="1" applyAlignment="1">
      <alignment horizontal="center" vertical="center" wrapText="1"/>
    </xf>
    <xf numFmtId="0" fontId="77" fillId="0" borderId="70" xfId="0" applyFont="1" applyBorder="1" applyAlignment="1">
      <alignment horizontal="center" vertical="center" wrapText="1"/>
    </xf>
    <xf numFmtId="0" fontId="0" fillId="0" borderId="54" xfId="0" applyBorder="1" applyAlignment="1">
      <alignment vertical="center" wrapText="1"/>
    </xf>
    <xf numFmtId="0" fontId="71" fillId="0" borderId="77" xfId="0" applyFont="1" applyBorder="1" applyAlignment="1">
      <alignment vertical="center" wrapText="1"/>
    </xf>
    <xf numFmtId="0" fontId="91" fillId="0" borderId="51" xfId="0" applyFont="1" applyBorder="1" applyAlignment="1">
      <alignment/>
    </xf>
    <xf numFmtId="0" fontId="68" fillId="0" borderId="11" xfId="0" applyFont="1" applyBorder="1" applyAlignment="1">
      <alignment horizontal="center" vertical="center" wrapText="1"/>
    </xf>
    <xf numFmtId="0" fontId="70" fillId="0" borderId="7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81" fillId="0" borderId="79" xfId="0" applyFont="1" applyBorder="1" applyAlignment="1">
      <alignment horizontal="center"/>
    </xf>
    <xf numFmtId="0" fontId="73" fillId="0" borderId="80" xfId="0" applyFont="1" applyBorder="1" applyAlignment="1">
      <alignment horizontal="center" vertical="center" wrapText="1"/>
    </xf>
    <xf numFmtId="0" fontId="57" fillId="0" borderId="81" xfId="0" applyFont="1" applyBorder="1" applyAlignment="1">
      <alignment horizontal="center"/>
    </xf>
    <xf numFmtId="0" fontId="57" fillId="0" borderId="82" xfId="0" applyFont="1" applyBorder="1" applyAlignment="1">
      <alignment horizontal="center"/>
    </xf>
    <xf numFmtId="0" fontId="73" fillId="0" borderId="21" xfId="0" applyFont="1" applyBorder="1" applyAlignment="1">
      <alignment horizontal="center" vertical="center" wrapText="1"/>
    </xf>
    <xf numFmtId="0" fontId="94" fillId="0" borderId="72" xfId="0" applyFont="1" applyBorder="1" applyAlignment="1">
      <alignment horizontal="center"/>
    </xf>
    <xf numFmtId="0" fontId="94" fillId="0" borderId="73" xfId="0" applyFont="1" applyBorder="1" applyAlignment="1">
      <alignment horizontal="center"/>
    </xf>
    <xf numFmtId="0" fontId="73" fillId="0" borderId="12" xfId="0" applyFont="1" applyBorder="1" applyAlignment="1">
      <alignment vertical="center" wrapText="1"/>
    </xf>
    <xf numFmtId="0" fontId="73" fillId="0" borderId="13" xfId="0" applyFont="1" applyBorder="1" applyAlignment="1">
      <alignment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75" fillId="0" borderId="10" xfId="0" applyFont="1" applyBorder="1" applyAlignment="1">
      <alignment vertical="center" wrapText="1"/>
    </xf>
    <xf numFmtId="0" fontId="75" fillId="0" borderId="83" xfId="0" applyFont="1" applyBorder="1" applyAlignment="1">
      <alignment vertical="center" wrapText="1"/>
    </xf>
    <xf numFmtId="0" fontId="73" fillId="0" borderId="21" xfId="0" applyFont="1" applyBorder="1" applyAlignment="1">
      <alignment vertical="center" wrapText="1"/>
    </xf>
    <xf numFmtId="0" fontId="57" fillId="0" borderId="22" xfId="0" applyFont="1" applyBorder="1" applyAlignment="1">
      <alignment/>
    </xf>
    <xf numFmtId="0" fontId="75" fillId="0" borderId="26" xfId="0" applyFont="1" applyBorder="1" applyAlignment="1">
      <alignment horizontal="center" vertical="center" wrapText="1"/>
    </xf>
    <xf numFmtId="0" fontId="75" fillId="0" borderId="71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73" fillId="0" borderId="14" xfId="0" applyFont="1" applyBorder="1" applyAlignment="1">
      <alignment vertical="center" wrapText="1"/>
    </xf>
    <xf numFmtId="0" fontId="73" fillId="0" borderId="15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70" fillId="0" borderId="16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75" fillId="0" borderId="10" xfId="0" applyFont="1" applyBorder="1" applyAlignment="1">
      <alignment horizontal="center" vertical="center" wrapText="1"/>
    </xf>
    <xf numFmtId="0" fontId="75" fillId="0" borderId="83" xfId="0" applyFont="1" applyBorder="1" applyAlignment="1">
      <alignment horizontal="center" vertical="center" wrapText="1"/>
    </xf>
    <xf numFmtId="0" fontId="75" fillId="0" borderId="84" xfId="0" applyFont="1" applyBorder="1" applyAlignment="1">
      <alignment horizontal="center" vertical="center"/>
    </xf>
    <xf numFmtId="0" fontId="75" fillId="0" borderId="85" xfId="0" applyFont="1" applyBorder="1" applyAlignment="1">
      <alignment horizontal="center" vertical="center"/>
    </xf>
    <xf numFmtId="0" fontId="87" fillId="0" borderId="23" xfId="0" applyFont="1" applyBorder="1" applyAlignment="1">
      <alignment horizontal="center" vertical="center" wrapText="1"/>
    </xf>
    <xf numFmtId="0" fontId="87" fillId="0" borderId="48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87" fillId="0" borderId="83" xfId="0" applyFont="1" applyBorder="1" applyAlignment="1">
      <alignment horizontal="center" vertical="center" wrapText="1"/>
    </xf>
    <xf numFmtId="0" fontId="87" fillId="0" borderId="14" xfId="0" applyFont="1" applyBorder="1" applyAlignment="1">
      <alignment horizontal="center" vertical="center" wrapText="1"/>
    </xf>
    <xf numFmtId="0" fontId="87" fillId="0" borderId="86" xfId="0" applyFont="1" applyBorder="1" applyAlignment="1">
      <alignment horizontal="center" vertical="center" wrapText="1"/>
    </xf>
    <xf numFmtId="0" fontId="70" fillId="0" borderId="13" xfId="0" applyFont="1" applyBorder="1" applyAlignment="1">
      <alignment vertical="center" wrapText="1"/>
    </xf>
    <xf numFmtId="0" fontId="75" fillId="0" borderId="87" xfId="0" applyFont="1" applyBorder="1" applyAlignment="1">
      <alignment horizontal="center" vertical="center" wrapText="1"/>
    </xf>
    <xf numFmtId="0" fontId="75" fillId="0" borderId="88" xfId="0" applyFont="1" applyBorder="1" applyAlignment="1">
      <alignment horizontal="center" vertical="center" wrapText="1"/>
    </xf>
    <xf numFmtId="0" fontId="75" fillId="0" borderId="89" xfId="0" applyFont="1" applyBorder="1" applyAlignment="1">
      <alignment horizontal="center" vertical="center" wrapText="1"/>
    </xf>
    <xf numFmtId="0" fontId="68" fillId="0" borderId="90" xfId="0" applyFont="1" applyBorder="1" applyAlignment="1">
      <alignment horizontal="center" vertical="center" wrapText="1"/>
    </xf>
    <xf numFmtId="0" fontId="68" fillId="0" borderId="47" xfId="0" applyFont="1" applyBorder="1" applyAlignment="1">
      <alignment horizontal="center" vertical="center" wrapText="1"/>
    </xf>
    <xf numFmtId="0" fontId="70" fillId="0" borderId="15" xfId="0" applyFont="1" applyBorder="1" applyAlignment="1">
      <alignment vertical="center" wrapText="1"/>
    </xf>
    <xf numFmtId="0" fontId="70" fillId="0" borderId="21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81" fillId="0" borderId="24" xfId="0" applyFont="1" applyBorder="1" applyAlignment="1">
      <alignment horizontal="center"/>
    </xf>
    <xf numFmtId="0" fontId="81" fillId="0" borderId="6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81" fillId="0" borderId="20" xfId="0" applyFont="1" applyBorder="1" applyAlignment="1">
      <alignment horizontal="center"/>
    </xf>
    <xf numFmtId="0" fontId="70" fillId="0" borderId="80" xfId="0" applyFont="1" applyBorder="1" applyAlignment="1">
      <alignment horizontal="center" vertical="center" wrapText="1"/>
    </xf>
    <xf numFmtId="0" fontId="81" fillId="0" borderId="44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68" fillId="0" borderId="91" xfId="0" applyFont="1" applyBorder="1" applyAlignment="1">
      <alignment horizontal="center" vertical="center" wrapText="1"/>
    </xf>
    <xf numFmtId="0" fontId="0" fillId="0" borderId="9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123825</xdr:rowOff>
    </xdr:from>
    <xdr:to>
      <xdr:col>1</xdr:col>
      <xdr:colOff>542925</xdr:colOff>
      <xdr:row>4</xdr:row>
      <xdr:rowOff>161925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695325"/>
          <a:ext cx="5238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1114425</xdr:colOff>
      <xdr:row>2</xdr:row>
      <xdr:rowOff>28575</xdr:rowOff>
    </xdr:from>
    <xdr:to>
      <xdr:col>4</xdr:col>
      <xdr:colOff>552450</xdr:colOff>
      <xdr:row>4</xdr:row>
      <xdr:rowOff>123825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600075"/>
          <a:ext cx="20383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gio-m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71"/>
  <sheetViews>
    <sheetView tabSelected="1" zoomScalePageLayoutView="0" workbookViewId="0" topLeftCell="A413">
      <selection activeCell="H430" sqref="H430"/>
    </sheetView>
  </sheetViews>
  <sheetFormatPr defaultColWidth="9.140625" defaultRowHeight="15"/>
  <cols>
    <col min="1" max="1" width="7.57421875" style="0" customWidth="1"/>
    <col min="2" max="2" width="28.57421875" style="0" customWidth="1"/>
    <col min="3" max="3" width="25.8515625" style="0" customWidth="1"/>
    <col min="4" max="4" width="13.140625" style="0" customWidth="1"/>
    <col min="5" max="5" width="12.7109375" style="0" customWidth="1"/>
    <col min="6" max="6" width="13.00390625" style="0" customWidth="1"/>
    <col min="7" max="7" width="12.57421875" style="0" customWidth="1"/>
  </cols>
  <sheetData>
    <row r="2" ht="30">
      <c r="B2" s="1" t="s">
        <v>352</v>
      </c>
    </row>
    <row r="3" ht="15.75">
      <c r="B3" s="2" t="s">
        <v>0</v>
      </c>
    </row>
    <row r="6" spans="2:4" ht="19.5">
      <c r="B6" s="31" t="s">
        <v>353</v>
      </c>
      <c r="C6" s="29" t="s">
        <v>355</v>
      </c>
      <c r="D6" s="46"/>
    </row>
    <row r="7" spans="2:3" ht="15.75">
      <c r="B7" s="32" t="s">
        <v>354</v>
      </c>
      <c r="C7" s="33" t="s">
        <v>419</v>
      </c>
    </row>
    <row r="9" ht="15.75" thickBot="1"/>
    <row r="10" spans="2:7" ht="19.5" thickBot="1">
      <c r="B10" s="3" t="s">
        <v>1</v>
      </c>
      <c r="C10" s="3" t="s">
        <v>2</v>
      </c>
      <c r="D10" s="50" t="s">
        <v>3</v>
      </c>
      <c r="E10" s="64" t="s">
        <v>435</v>
      </c>
      <c r="F10" s="64" t="s">
        <v>434</v>
      </c>
      <c r="G10" s="64" t="s">
        <v>436</v>
      </c>
    </row>
    <row r="11" spans="2:7" ht="16.5" customHeight="1" thickBot="1">
      <c r="B11" s="290" t="s">
        <v>4</v>
      </c>
      <c r="C11" s="291"/>
      <c r="D11" s="291"/>
      <c r="E11" s="65">
        <v>0.03</v>
      </c>
      <c r="F11" s="65">
        <v>0.05</v>
      </c>
      <c r="G11" s="65">
        <v>0.07</v>
      </c>
    </row>
    <row r="12" spans="2:7" ht="40.5" customHeight="1" thickBot="1">
      <c r="B12" s="5" t="s">
        <v>508</v>
      </c>
      <c r="C12" s="5" t="s">
        <v>5</v>
      </c>
      <c r="D12" s="25">
        <v>13490</v>
      </c>
      <c r="E12" s="52">
        <v>13085</v>
      </c>
      <c r="F12" s="52">
        <v>12815</v>
      </c>
      <c r="G12" s="52">
        <v>12545</v>
      </c>
    </row>
    <row r="13" spans="2:7" ht="27" customHeight="1" thickBot="1">
      <c r="B13" s="5" t="s">
        <v>390</v>
      </c>
      <c r="C13" s="5" t="s">
        <v>5</v>
      </c>
      <c r="D13" s="25">
        <v>15725</v>
      </c>
      <c r="E13" s="52">
        <v>15253</v>
      </c>
      <c r="F13" s="52">
        <v>14938</v>
      </c>
      <c r="G13" s="52">
        <v>14624</v>
      </c>
    </row>
    <row r="14" spans="2:7" ht="38.25" customHeight="1" thickBot="1">
      <c r="B14" s="5" t="s">
        <v>509</v>
      </c>
      <c r="C14" s="5" t="s">
        <v>12</v>
      </c>
      <c r="D14" s="25">
        <v>10785</v>
      </c>
      <c r="E14" s="52">
        <v>10461</v>
      </c>
      <c r="F14" s="52">
        <v>10245</v>
      </c>
      <c r="G14" s="52">
        <v>10030</v>
      </c>
    </row>
    <row r="15" spans="2:7" ht="32.25" customHeight="1" thickBot="1">
      <c r="B15" s="5" t="s">
        <v>391</v>
      </c>
      <c r="C15" s="5" t="s">
        <v>12</v>
      </c>
      <c r="D15" s="25">
        <v>13330</v>
      </c>
      <c r="E15" s="52">
        <v>12930</v>
      </c>
      <c r="F15" s="52">
        <v>12663</v>
      </c>
      <c r="G15" s="52">
        <v>12397</v>
      </c>
    </row>
    <row r="16" spans="2:7" ht="30" customHeight="1" thickBot="1">
      <c r="B16" s="5" t="s">
        <v>392</v>
      </c>
      <c r="C16" s="5" t="s">
        <v>13</v>
      </c>
      <c r="D16" s="25">
        <v>16190</v>
      </c>
      <c r="E16" s="52">
        <v>15704</v>
      </c>
      <c r="F16" s="52">
        <v>15380</v>
      </c>
      <c r="G16" s="52">
        <v>15057</v>
      </c>
    </row>
    <row r="17" spans="2:7" ht="41.25" customHeight="1" thickBot="1">
      <c r="B17" s="5" t="s">
        <v>510</v>
      </c>
      <c r="C17" s="5" t="s">
        <v>14</v>
      </c>
      <c r="D17" s="25">
        <v>9135</v>
      </c>
      <c r="E17" s="52">
        <v>8861</v>
      </c>
      <c r="F17" s="52">
        <v>8678</v>
      </c>
      <c r="G17" s="52">
        <v>8495</v>
      </c>
    </row>
    <row r="18" spans="2:7" ht="32.25" customHeight="1" thickBot="1">
      <c r="B18" s="5" t="s">
        <v>513</v>
      </c>
      <c r="C18" s="5" t="s">
        <v>14</v>
      </c>
      <c r="D18" s="25">
        <v>12560</v>
      </c>
      <c r="E18" s="52">
        <v>12183</v>
      </c>
      <c r="F18" s="52">
        <f>D18-D18*5/100</f>
        <v>11932</v>
      </c>
      <c r="G18" s="52">
        <v>11680</v>
      </c>
    </row>
    <row r="19" spans="2:7" ht="16.5" customHeight="1" thickBot="1">
      <c r="B19" s="5" t="s">
        <v>514</v>
      </c>
      <c r="C19" s="5" t="s">
        <v>15</v>
      </c>
      <c r="D19" s="25">
        <v>12300</v>
      </c>
      <c r="E19" s="52">
        <f>D19-D19*3/100</f>
        <v>11931</v>
      </c>
      <c r="F19" s="52">
        <f>D19-D19*5/100</f>
        <v>11685</v>
      </c>
      <c r="G19" s="52">
        <f>D19-D19*7/100</f>
        <v>11439</v>
      </c>
    </row>
    <row r="20" spans="2:7" ht="16.5" customHeight="1" thickBot="1">
      <c r="B20" s="5" t="s">
        <v>19</v>
      </c>
      <c r="C20" s="5" t="s">
        <v>20</v>
      </c>
      <c r="D20" s="25">
        <v>11650</v>
      </c>
      <c r="E20" s="52">
        <v>11300</v>
      </c>
      <c r="F20" s="52">
        <v>11068</v>
      </c>
      <c r="G20" s="52">
        <v>10835</v>
      </c>
    </row>
    <row r="21" spans="2:7" ht="16.5" customHeight="1">
      <c r="B21" s="6" t="s">
        <v>21</v>
      </c>
      <c r="C21" s="288" t="s">
        <v>23</v>
      </c>
      <c r="D21" s="276">
        <v>9885</v>
      </c>
      <c r="E21" s="52">
        <v>9589</v>
      </c>
      <c r="F21" s="52">
        <v>9391</v>
      </c>
      <c r="G21" s="52">
        <v>9193</v>
      </c>
    </row>
    <row r="22" spans="2:7" ht="16.5" customHeight="1" thickBot="1">
      <c r="B22" s="5" t="s">
        <v>22</v>
      </c>
      <c r="C22" s="289"/>
      <c r="D22" s="287"/>
      <c r="E22" s="52"/>
      <c r="F22" s="52"/>
      <c r="G22" s="52"/>
    </row>
    <row r="23" spans="2:7" ht="16.5" customHeight="1" thickBot="1">
      <c r="B23" s="5" t="s">
        <v>24</v>
      </c>
      <c r="C23" s="5" t="s">
        <v>23</v>
      </c>
      <c r="D23" s="25">
        <v>9240</v>
      </c>
      <c r="E23" s="52">
        <v>8963</v>
      </c>
      <c r="F23" s="52">
        <f>D23-D23*5/100</f>
        <v>8778</v>
      </c>
      <c r="G23" s="52">
        <v>8593</v>
      </c>
    </row>
    <row r="24" spans="2:7" ht="16.5" customHeight="1">
      <c r="B24" s="6" t="s">
        <v>25</v>
      </c>
      <c r="C24" s="288" t="s">
        <v>26</v>
      </c>
      <c r="D24" s="276">
        <v>12445</v>
      </c>
      <c r="E24" s="52">
        <v>12072</v>
      </c>
      <c r="F24" s="52">
        <v>11823</v>
      </c>
      <c r="G24" s="52">
        <v>11574</v>
      </c>
    </row>
    <row r="25" spans="2:7" ht="16.5" customHeight="1" thickBot="1">
      <c r="B25" s="5" t="s">
        <v>22</v>
      </c>
      <c r="C25" s="289"/>
      <c r="D25" s="287"/>
      <c r="E25" s="52"/>
      <c r="F25" s="52"/>
      <c r="G25" s="52"/>
    </row>
    <row r="26" spans="2:7" ht="34.5" customHeight="1" thickBot="1">
      <c r="B26" s="164" t="s">
        <v>511</v>
      </c>
      <c r="C26" s="164" t="s">
        <v>27</v>
      </c>
      <c r="D26" s="153">
        <v>15000</v>
      </c>
      <c r="E26" s="92">
        <f>D26-D26*3/100</f>
        <v>14550</v>
      </c>
      <c r="F26" s="92">
        <f>D26-D26*5/100</f>
        <v>14250</v>
      </c>
      <c r="G26" s="92">
        <f>D26-D26*7/100</f>
        <v>13950</v>
      </c>
    </row>
    <row r="27" spans="2:7" ht="34.5" customHeight="1">
      <c r="B27" s="162" t="s">
        <v>712</v>
      </c>
      <c r="C27" s="165" t="s">
        <v>714</v>
      </c>
      <c r="D27" s="155">
        <v>4655</v>
      </c>
      <c r="E27" s="163">
        <v>4515</v>
      </c>
      <c r="F27" s="163">
        <v>4422</v>
      </c>
      <c r="G27" s="163">
        <v>4329</v>
      </c>
    </row>
    <row r="28" spans="2:7" ht="29.25" customHeight="1">
      <c r="B28" s="162" t="s">
        <v>713</v>
      </c>
      <c r="C28" s="113" t="s">
        <v>715</v>
      </c>
      <c r="D28" s="114">
        <v>5735</v>
      </c>
      <c r="E28" s="52">
        <v>5563</v>
      </c>
      <c r="F28" s="52">
        <v>5448</v>
      </c>
      <c r="G28" s="52">
        <v>5334</v>
      </c>
    </row>
    <row r="29" spans="2:7" ht="50.25" customHeight="1" thickBot="1">
      <c r="B29" s="161"/>
      <c r="C29" s="160" t="s">
        <v>716</v>
      </c>
      <c r="D29" s="119">
        <v>4600</v>
      </c>
      <c r="E29" s="92">
        <v>4462</v>
      </c>
      <c r="F29" s="92">
        <v>4370</v>
      </c>
      <c r="G29" s="92">
        <v>4278</v>
      </c>
    </row>
    <row r="30" spans="2:7" ht="28.5" customHeight="1" thickBot="1">
      <c r="B30" s="159" t="s">
        <v>717</v>
      </c>
      <c r="C30" s="158" t="s">
        <v>714</v>
      </c>
      <c r="D30" s="69">
        <v>4190</v>
      </c>
      <c r="E30" s="72">
        <v>4064</v>
      </c>
      <c r="F30" s="72">
        <v>3980</v>
      </c>
      <c r="G30" s="72">
        <v>3897</v>
      </c>
    </row>
    <row r="31" spans="2:7" ht="28.5" customHeight="1" thickBot="1">
      <c r="B31" s="157"/>
      <c r="C31" s="156" t="s">
        <v>715</v>
      </c>
      <c r="D31" s="148">
        <v>5475</v>
      </c>
      <c r="E31" s="52">
        <v>5311</v>
      </c>
      <c r="F31" s="52">
        <v>5201</v>
      </c>
      <c r="G31" s="52">
        <v>5092</v>
      </c>
    </row>
    <row r="32" spans="2:7" ht="44.25" customHeight="1" thickBot="1">
      <c r="B32" s="157"/>
      <c r="C32" s="130" t="s">
        <v>716</v>
      </c>
      <c r="D32" s="223">
        <v>4385</v>
      </c>
      <c r="E32" s="71">
        <v>4253</v>
      </c>
      <c r="F32" s="71">
        <v>4166</v>
      </c>
      <c r="G32" s="71">
        <v>4078</v>
      </c>
    </row>
    <row r="33" spans="2:7" ht="25.5" customHeight="1" thickBot="1">
      <c r="B33" s="180"/>
      <c r="C33" s="220" t="s">
        <v>819</v>
      </c>
      <c r="D33" s="179">
        <v>3600</v>
      </c>
      <c r="E33" s="212">
        <f>D33-D33*3/100</f>
        <v>3492</v>
      </c>
      <c r="F33" s="212">
        <f>D33-D33*5/100</f>
        <v>3420</v>
      </c>
      <c r="G33" s="213">
        <f>D33-D33*7/100</f>
        <v>3348</v>
      </c>
    </row>
    <row r="34" spans="2:7" ht="28.5" customHeight="1" thickBot="1">
      <c r="B34" s="159"/>
      <c r="C34" s="221" t="s">
        <v>820</v>
      </c>
      <c r="D34" s="114">
        <v>6780</v>
      </c>
      <c r="E34" s="212">
        <v>6577</v>
      </c>
      <c r="F34" s="212">
        <f>D34-D34*5/100</f>
        <v>6441</v>
      </c>
      <c r="G34" s="213">
        <v>6305</v>
      </c>
    </row>
    <row r="35" spans="2:7" ht="27.75" customHeight="1" thickBot="1">
      <c r="B35" s="159" t="s">
        <v>818</v>
      </c>
      <c r="C35" s="221" t="s">
        <v>821</v>
      </c>
      <c r="D35" s="114">
        <v>7460</v>
      </c>
      <c r="E35" s="212">
        <v>7237</v>
      </c>
      <c r="F35" s="212">
        <f>D35-D35*5/100</f>
        <v>7087</v>
      </c>
      <c r="G35" s="213">
        <v>6938</v>
      </c>
    </row>
    <row r="36" spans="2:7" ht="29.25" customHeight="1" thickBot="1">
      <c r="B36" s="159"/>
      <c r="C36" s="221" t="s">
        <v>822</v>
      </c>
      <c r="D36" s="114">
        <v>3555</v>
      </c>
      <c r="E36" s="212">
        <v>3450</v>
      </c>
      <c r="F36" s="212">
        <v>3378</v>
      </c>
      <c r="G36" s="213">
        <v>3307</v>
      </c>
    </row>
    <row r="37" spans="2:7" ht="29.25" customHeight="1" thickBot="1">
      <c r="B37" s="159"/>
      <c r="C37" s="221" t="s">
        <v>823</v>
      </c>
      <c r="D37" s="114">
        <v>2225</v>
      </c>
      <c r="E37" s="212">
        <v>2160</v>
      </c>
      <c r="F37" s="212">
        <v>2114</v>
      </c>
      <c r="G37" s="213">
        <v>2070</v>
      </c>
    </row>
    <row r="38" spans="2:7" ht="28.5" customHeight="1" thickBot="1">
      <c r="B38" s="159"/>
      <c r="C38" s="221" t="s">
        <v>824</v>
      </c>
      <c r="D38" s="114">
        <v>460</v>
      </c>
      <c r="E38" s="212">
        <v>447</v>
      </c>
      <c r="F38" s="212">
        <f>D38-D38*5/100</f>
        <v>437</v>
      </c>
      <c r="G38" s="213">
        <v>428</v>
      </c>
    </row>
    <row r="39" spans="2:7" ht="28.5" customHeight="1" thickBot="1">
      <c r="B39" s="174"/>
      <c r="C39" s="222" t="s">
        <v>825</v>
      </c>
      <c r="D39" s="119">
        <v>385</v>
      </c>
      <c r="E39" s="212">
        <v>375</v>
      </c>
      <c r="F39" s="212">
        <v>366</v>
      </c>
      <c r="G39" s="213">
        <v>359</v>
      </c>
    </row>
    <row r="40" spans="2:7" ht="16.5" customHeight="1" thickBot="1">
      <c r="B40" s="5" t="s">
        <v>28</v>
      </c>
      <c r="C40" s="5"/>
      <c r="D40" s="25">
        <v>1215</v>
      </c>
      <c r="E40" s="72"/>
      <c r="F40" s="72"/>
      <c r="G40" s="72"/>
    </row>
    <row r="41" spans="2:7" ht="16.5" customHeight="1" thickBot="1">
      <c r="B41" s="5" t="s">
        <v>29</v>
      </c>
      <c r="C41" s="5"/>
      <c r="D41" s="25">
        <v>1200</v>
      </c>
      <c r="E41" s="52"/>
      <c r="F41" s="52"/>
      <c r="G41" s="52"/>
    </row>
    <row r="42" spans="2:7" ht="16.5" customHeight="1" thickBot="1">
      <c r="B42" s="5" t="s">
        <v>30</v>
      </c>
      <c r="C42" s="5"/>
      <c r="D42" s="25">
        <v>1330</v>
      </c>
      <c r="E42" s="52"/>
      <c r="F42" s="52"/>
      <c r="G42" s="52"/>
    </row>
    <row r="43" spans="2:7" ht="28.5" customHeight="1" thickBot="1">
      <c r="B43" s="5" t="s">
        <v>412</v>
      </c>
      <c r="C43" s="5" t="s">
        <v>31</v>
      </c>
      <c r="D43" s="25">
        <v>11090</v>
      </c>
      <c r="E43" s="52">
        <v>10757</v>
      </c>
      <c r="F43" s="52">
        <v>10535</v>
      </c>
      <c r="G43" s="52">
        <v>10314</v>
      </c>
    </row>
    <row r="44" spans="2:7" ht="27.75" customHeight="1" thickBot="1">
      <c r="B44" s="5" t="s">
        <v>413</v>
      </c>
      <c r="C44" s="5" t="s">
        <v>32</v>
      </c>
      <c r="D44" s="25">
        <v>12705</v>
      </c>
      <c r="E44" s="52">
        <v>12323</v>
      </c>
      <c r="F44" s="52">
        <v>12070</v>
      </c>
      <c r="G44" s="52">
        <v>11815</v>
      </c>
    </row>
    <row r="45" spans="2:7" ht="16.5" customHeight="1" thickBot="1">
      <c r="B45" s="5" t="s">
        <v>33</v>
      </c>
      <c r="C45" s="5" t="s">
        <v>34</v>
      </c>
      <c r="D45" s="25">
        <v>15300</v>
      </c>
      <c r="E45" s="52">
        <f>D45-D45*3/100</f>
        <v>14841</v>
      </c>
      <c r="F45" s="52">
        <f>D45-D45*5/100</f>
        <v>14535</v>
      </c>
      <c r="G45" s="52">
        <f>D45-D45*7/100</f>
        <v>14229</v>
      </c>
    </row>
    <row r="46" spans="2:7" ht="16.5" customHeight="1" thickBot="1">
      <c r="B46" s="5" t="s">
        <v>752</v>
      </c>
      <c r="C46" s="5" t="s">
        <v>753</v>
      </c>
      <c r="D46" s="169">
        <v>3630</v>
      </c>
      <c r="E46" s="52">
        <v>3520</v>
      </c>
      <c r="F46" s="52">
        <v>3450</v>
      </c>
      <c r="G46" s="52">
        <v>3375</v>
      </c>
    </row>
    <row r="47" spans="2:7" ht="16.5" customHeight="1" thickBot="1">
      <c r="B47" s="5" t="s">
        <v>35</v>
      </c>
      <c r="C47" s="5" t="s">
        <v>36</v>
      </c>
      <c r="D47" s="25">
        <v>10710</v>
      </c>
      <c r="E47" s="52">
        <v>10389</v>
      </c>
      <c r="F47" s="52">
        <v>10175</v>
      </c>
      <c r="G47" s="52">
        <v>9960</v>
      </c>
    </row>
    <row r="48" spans="2:7" ht="30" customHeight="1" thickBot="1">
      <c r="B48" s="5" t="s">
        <v>516</v>
      </c>
      <c r="C48" s="5" t="s">
        <v>37</v>
      </c>
      <c r="D48" s="25">
        <v>10535</v>
      </c>
      <c r="E48" s="52">
        <v>10219</v>
      </c>
      <c r="F48" s="52">
        <v>10010</v>
      </c>
      <c r="G48" s="52">
        <v>9798</v>
      </c>
    </row>
    <row r="49" spans="2:7" ht="16.5" customHeight="1" thickBot="1">
      <c r="B49" s="5" t="s">
        <v>393</v>
      </c>
      <c r="C49" s="5" t="s">
        <v>38</v>
      </c>
      <c r="D49" s="25">
        <v>14000</v>
      </c>
      <c r="E49" s="52">
        <f>D49-D49*3/100</f>
        <v>13580</v>
      </c>
      <c r="F49" s="52">
        <f>D49-D49*5/100</f>
        <v>13300</v>
      </c>
      <c r="G49" s="52">
        <f>D49-D49*7/100</f>
        <v>13020</v>
      </c>
    </row>
    <row r="50" spans="2:7" ht="33" customHeight="1" thickBot="1">
      <c r="B50" s="5" t="s">
        <v>654</v>
      </c>
      <c r="C50" s="5" t="s">
        <v>38</v>
      </c>
      <c r="D50" s="131">
        <v>14000</v>
      </c>
      <c r="E50" s="52">
        <v>13580</v>
      </c>
      <c r="F50" s="52">
        <v>13300</v>
      </c>
      <c r="G50" s="52">
        <v>13020</v>
      </c>
    </row>
    <row r="51" spans="2:7" ht="16.5" customHeight="1" thickBot="1">
      <c r="B51" s="5" t="s">
        <v>39</v>
      </c>
      <c r="C51" s="5" t="s">
        <v>40</v>
      </c>
      <c r="D51" s="25">
        <v>19505</v>
      </c>
      <c r="E51" s="52">
        <v>18920</v>
      </c>
      <c r="F51" s="52">
        <v>18530</v>
      </c>
      <c r="G51" s="52">
        <v>18140</v>
      </c>
    </row>
    <row r="52" spans="2:7" ht="16.5" customHeight="1" thickBot="1">
      <c r="B52" s="5" t="s">
        <v>41</v>
      </c>
      <c r="C52" s="5" t="s">
        <v>42</v>
      </c>
      <c r="D52" s="25">
        <v>11995</v>
      </c>
      <c r="E52" s="52">
        <v>11635</v>
      </c>
      <c r="F52" s="52">
        <v>11395</v>
      </c>
      <c r="G52" s="52">
        <v>11155</v>
      </c>
    </row>
    <row r="53" spans="2:7" ht="16.5" customHeight="1" thickBot="1">
      <c r="B53" s="5" t="s">
        <v>43</v>
      </c>
      <c r="C53" s="5"/>
      <c r="D53" s="25">
        <v>1025</v>
      </c>
      <c r="E53" s="52">
        <v>1025</v>
      </c>
      <c r="F53" s="52">
        <v>1025</v>
      </c>
      <c r="G53" s="52">
        <v>1025</v>
      </c>
    </row>
    <row r="54" spans="2:7" ht="39" customHeight="1" thickBot="1">
      <c r="B54" s="5" t="s">
        <v>44</v>
      </c>
      <c r="C54" s="5" t="s">
        <v>45</v>
      </c>
      <c r="D54" s="25">
        <v>6520</v>
      </c>
      <c r="E54" s="52">
        <v>6325</v>
      </c>
      <c r="F54" s="52">
        <f>D54-D54*5/100</f>
        <v>6194</v>
      </c>
      <c r="G54" s="52">
        <v>6064</v>
      </c>
    </row>
    <row r="55" spans="2:7" ht="16.5" customHeight="1">
      <c r="B55" s="6" t="s">
        <v>46</v>
      </c>
      <c r="C55" s="288" t="s">
        <v>48</v>
      </c>
      <c r="D55" s="276">
        <v>4900</v>
      </c>
      <c r="E55" s="52">
        <f>D55-D55*3/100</f>
        <v>4753</v>
      </c>
      <c r="F55" s="52">
        <f>D55-D55*5/100</f>
        <v>4655</v>
      </c>
      <c r="G55" s="52">
        <f>D55-D55*7/100</f>
        <v>4557</v>
      </c>
    </row>
    <row r="56" spans="2:7" ht="16.5" customHeight="1" thickBot="1">
      <c r="B56" s="5" t="s">
        <v>47</v>
      </c>
      <c r="C56" s="289"/>
      <c r="D56" s="287"/>
      <c r="E56" s="52"/>
      <c r="F56" s="52"/>
      <c r="G56" s="52"/>
    </row>
    <row r="57" spans="2:7" ht="30.75" customHeight="1" thickBot="1">
      <c r="B57" s="9" t="s">
        <v>655</v>
      </c>
      <c r="C57" s="9" t="s">
        <v>49</v>
      </c>
      <c r="D57" s="51">
        <v>2940</v>
      </c>
      <c r="E57" s="52">
        <v>2852</v>
      </c>
      <c r="F57" s="52">
        <f>D57-D57*5/100</f>
        <v>2793</v>
      </c>
      <c r="G57" s="52">
        <v>2734</v>
      </c>
    </row>
    <row r="58" spans="2:7" ht="39" customHeight="1" thickBot="1">
      <c r="B58" s="5" t="s">
        <v>656</v>
      </c>
      <c r="C58" s="5" t="s">
        <v>49</v>
      </c>
      <c r="D58" s="131">
        <v>2940</v>
      </c>
      <c r="E58" s="52">
        <v>2852</v>
      </c>
      <c r="F58" s="52">
        <v>2793</v>
      </c>
      <c r="G58" s="52">
        <v>2734</v>
      </c>
    </row>
    <row r="59" spans="2:7" ht="31.5" customHeight="1" thickBot="1">
      <c r="B59" s="6" t="s">
        <v>657</v>
      </c>
      <c r="C59" s="5" t="s">
        <v>50</v>
      </c>
      <c r="D59" s="25">
        <v>8120</v>
      </c>
      <c r="E59" s="52">
        <v>7876</v>
      </c>
      <c r="F59" s="52">
        <f>D59-D59*5/100</f>
        <v>7714</v>
      </c>
      <c r="G59" s="52">
        <v>7552</v>
      </c>
    </row>
    <row r="60" spans="2:7" ht="50.25" customHeight="1" thickBot="1">
      <c r="B60" s="144" t="s">
        <v>658</v>
      </c>
      <c r="C60" s="142" t="s">
        <v>50</v>
      </c>
      <c r="D60" s="143">
        <v>8120</v>
      </c>
      <c r="E60" s="92">
        <v>7876</v>
      </c>
      <c r="F60" s="92">
        <v>7714</v>
      </c>
      <c r="G60" s="92">
        <v>7552</v>
      </c>
    </row>
    <row r="61" spans="2:7" ht="19.5" customHeight="1" thickBot="1">
      <c r="B61" s="264" t="s">
        <v>733</v>
      </c>
      <c r="C61" s="265"/>
      <c r="D61" s="265"/>
      <c r="E61" s="265"/>
      <c r="F61" s="265"/>
      <c r="G61" s="266"/>
    </row>
    <row r="62" spans="2:7" ht="26.25" customHeight="1">
      <c r="B62" s="187" t="s">
        <v>734</v>
      </c>
      <c r="C62" s="187" t="s">
        <v>735</v>
      </c>
      <c r="D62" s="179">
        <v>11715</v>
      </c>
      <c r="E62" s="72">
        <v>11365</v>
      </c>
      <c r="F62" s="72">
        <v>11130</v>
      </c>
      <c r="G62" s="72">
        <v>10895</v>
      </c>
    </row>
    <row r="63" spans="2:7" ht="27" customHeight="1">
      <c r="B63" s="113" t="s">
        <v>736</v>
      </c>
      <c r="C63" s="113" t="s">
        <v>737</v>
      </c>
      <c r="D63" s="114">
        <v>9500</v>
      </c>
      <c r="E63" s="52">
        <v>9215</v>
      </c>
      <c r="F63" s="52">
        <v>9025</v>
      </c>
      <c r="G63" s="52">
        <v>8835</v>
      </c>
    </row>
    <row r="64" spans="2:7" ht="25.5" customHeight="1">
      <c r="B64" s="113" t="s">
        <v>738</v>
      </c>
      <c r="C64" s="113" t="s">
        <v>739</v>
      </c>
      <c r="D64" s="114">
        <v>11020</v>
      </c>
      <c r="E64" s="52">
        <v>10690</v>
      </c>
      <c r="F64" s="52">
        <v>10470</v>
      </c>
      <c r="G64" s="52">
        <v>10250</v>
      </c>
    </row>
    <row r="65" spans="2:7" ht="18" customHeight="1">
      <c r="B65" s="113" t="s">
        <v>740</v>
      </c>
      <c r="C65" s="113" t="s">
        <v>735</v>
      </c>
      <c r="D65" s="114">
        <v>8070</v>
      </c>
      <c r="E65" s="52">
        <v>7830</v>
      </c>
      <c r="F65" s="52">
        <v>7670</v>
      </c>
      <c r="G65" s="52">
        <v>7505</v>
      </c>
    </row>
    <row r="66" spans="2:7" ht="24" customHeight="1">
      <c r="B66" s="113" t="s">
        <v>741</v>
      </c>
      <c r="C66" s="113" t="s">
        <v>742</v>
      </c>
      <c r="D66" s="114">
        <v>5520</v>
      </c>
      <c r="E66" s="52">
        <v>5355</v>
      </c>
      <c r="F66" s="52">
        <v>5245</v>
      </c>
      <c r="G66" s="52">
        <v>5135</v>
      </c>
    </row>
    <row r="67" spans="2:7" ht="31.5" customHeight="1">
      <c r="B67" s="113" t="s">
        <v>743</v>
      </c>
      <c r="C67" s="113" t="s">
        <v>744</v>
      </c>
      <c r="D67" s="114">
        <v>6935</v>
      </c>
      <c r="E67" s="52">
        <v>6730</v>
      </c>
      <c r="F67" s="52">
        <v>6590</v>
      </c>
      <c r="G67" s="52">
        <v>6450</v>
      </c>
    </row>
    <row r="68" spans="2:7" ht="18" customHeight="1">
      <c r="B68" s="113" t="s">
        <v>745</v>
      </c>
      <c r="C68" s="113" t="s">
        <v>746</v>
      </c>
      <c r="D68" s="114">
        <v>9890</v>
      </c>
      <c r="E68" s="52">
        <v>9595</v>
      </c>
      <c r="F68" s="52">
        <v>9395</v>
      </c>
      <c r="G68" s="52">
        <v>9200</v>
      </c>
    </row>
    <row r="69" spans="2:7" ht="18" customHeight="1">
      <c r="B69" s="113" t="s">
        <v>745</v>
      </c>
      <c r="C69" s="113" t="s">
        <v>871</v>
      </c>
      <c r="D69" s="114">
        <v>6590</v>
      </c>
      <c r="E69" s="52">
        <v>6393</v>
      </c>
      <c r="F69" s="52">
        <v>6261</v>
      </c>
      <c r="G69" s="52">
        <v>6129</v>
      </c>
    </row>
    <row r="70" spans="2:7" ht="18" customHeight="1">
      <c r="B70" s="113" t="s">
        <v>826</v>
      </c>
      <c r="C70" s="113" t="s">
        <v>827</v>
      </c>
      <c r="D70" s="114">
        <v>1465</v>
      </c>
      <c r="E70" s="52">
        <v>1419</v>
      </c>
      <c r="F70" s="52">
        <v>1390</v>
      </c>
      <c r="G70" s="52">
        <v>1361</v>
      </c>
    </row>
    <row r="71" spans="2:7" ht="18" customHeight="1">
      <c r="B71" s="113" t="s">
        <v>747</v>
      </c>
      <c r="C71" s="113" t="s">
        <v>748</v>
      </c>
      <c r="D71" s="114">
        <v>5065</v>
      </c>
      <c r="E71" s="52">
        <v>4915</v>
      </c>
      <c r="F71" s="52">
        <v>4815</v>
      </c>
      <c r="G71" s="52">
        <v>4710</v>
      </c>
    </row>
    <row r="72" spans="2:7" ht="18" customHeight="1" thickBot="1">
      <c r="B72" s="188" t="s">
        <v>749</v>
      </c>
      <c r="C72" s="188" t="s">
        <v>750</v>
      </c>
      <c r="D72" s="178">
        <v>5365</v>
      </c>
      <c r="E72" s="71">
        <v>5205</v>
      </c>
      <c r="F72" s="71">
        <v>5100</v>
      </c>
      <c r="G72" s="71">
        <v>4990</v>
      </c>
    </row>
    <row r="73" spans="2:7" ht="18" customHeight="1" thickBot="1">
      <c r="B73" s="264" t="s">
        <v>751</v>
      </c>
      <c r="C73" s="265"/>
      <c r="D73" s="265"/>
      <c r="E73" s="265"/>
      <c r="F73" s="265"/>
      <c r="G73" s="266"/>
    </row>
    <row r="74" spans="2:7" ht="27" customHeight="1">
      <c r="B74" s="187" t="s">
        <v>734</v>
      </c>
      <c r="C74" s="187" t="s">
        <v>735</v>
      </c>
      <c r="D74" s="179">
        <v>13030</v>
      </c>
      <c r="E74" s="72">
        <v>12640</v>
      </c>
      <c r="F74" s="72">
        <v>12380</v>
      </c>
      <c r="G74" s="72">
        <v>12120</v>
      </c>
    </row>
    <row r="75" spans="2:7" ht="27.75" customHeight="1">
      <c r="B75" s="113" t="s">
        <v>736</v>
      </c>
      <c r="C75" s="113" t="s">
        <v>737</v>
      </c>
      <c r="D75" s="114">
        <v>9760</v>
      </c>
      <c r="E75" s="52">
        <v>9470</v>
      </c>
      <c r="F75" s="52">
        <v>9275</v>
      </c>
      <c r="G75" s="52">
        <v>9080</v>
      </c>
    </row>
    <row r="76" spans="2:7" ht="27" customHeight="1">
      <c r="B76" s="113" t="s">
        <v>738</v>
      </c>
      <c r="C76" s="113" t="s">
        <v>739</v>
      </c>
      <c r="D76" s="114">
        <v>12545</v>
      </c>
      <c r="E76" s="52">
        <v>12170</v>
      </c>
      <c r="F76" s="52">
        <v>11920</v>
      </c>
      <c r="G76" s="52">
        <v>11670</v>
      </c>
    </row>
    <row r="77" spans="2:7" ht="18" customHeight="1">
      <c r="B77" s="113" t="s">
        <v>740</v>
      </c>
      <c r="C77" s="113" t="s">
        <v>735</v>
      </c>
      <c r="D77" s="114">
        <v>8620</v>
      </c>
      <c r="E77" s="52">
        <v>8360</v>
      </c>
      <c r="F77" s="52">
        <v>8190</v>
      </c>
      <c r="G77" s="52">
        <v>8020</v>
      </c>
    </row>
    <row r="78" spans="2:7" ht="26.25" customHeight="1">
      <c r="B78" s="113" t="s">
        <v>741</v>
      </c>
      <c r="C78" s="113" t="s">
        <v>742</v>
      </c>
      <c r="D78" s="114">
        <v>6040</v>
      </c>
      <c r="E78" s="52">
        <v>5860</v>
      </c>
      <c r="F78" s="52">
        <v>5740</v>
      </c>
      <c r="G78" s="52">
        <v>5620</v>
      </c>
    </row>
    <row r="79" spans="2:7" ht="30" customHeight="1">
      <c r="B79" s="113" t="s">
        <v>743</v>
      </c>
      <c r="C79" s="113" t="s">
        <v>744</v>
      </c>
      <c r="D79" s="114">
        <v>7720</v>
      </c>
      <c r="E79" s="52">
        <v>7490</v>
      </c>
      <c r="F79" s="52">
        <v>7335</v>
      </c>
      <c r="G79" s="52">
        <v>7180</v>
      </c>
    </row>
    <row r="80" spans="2:7" ht="18" customHeight="1">
      <c r="B80" s="113" t="s">
        <v>745</v>
      </c>
      <c r="C80" s="113" t="s">
        <v>746</v>
      </c>
      <c r="D80" s="114">
        <v>10655</v>
      </c>
      <c r="E80" s="52">
        <v>10335</v>
      </c>
      <c r="F80" s="52">
        <v>10125</v>
      </c>
      <c r="G80" s="52">
        <v>9910</v>
      </c>
    </row>
    <row r="81" spans="2:7" ht="18" customHeight="1">
      <c r="B81" s="113" t="s">
        <v>745</v>
      </c>
      <c r="C81" s="113" t="s">
        <v>871</v>
      </c>
      <c r="D81" s="114">
        <v>7030</v>
      </c>
      <c r="E81" s="52">
        <v>6819</v>
      </c>
      <c r="F81" s="52">
        <v>6679</v>
      </c>
      <c r="G81" s="52">
        <v>6538</v>
      </c>
    </row>
    <row r="82" spans="2:7" ht="18" customHeight="1">
      <c r="B82" s="113" t="s">
        <v>826</v>
      </c>
      <c r="C82" s="113" t="s">
        <v>827</v>
      </c>
      <c r="D82" s="114">
        <v>1465</v>
      </c>
      <c r="E82" s="52">
        <v>1419</v>
      </c>
      <c r="F82" s="52">
        <v>1390</v>
      </c>
      <c r="G82" s="52">
        <v>1361</v>
      </c>
    </row>
    <row r="83" spans="2:7" ht="18" customHeight="1">
      <c r="B83" s="113" t="s">
        <v>747</v>
      </c>
      <c r="C83" s="113" t="s">
        <v>748</v>
      </c>
      <c r="D83" s="114">
        <v>5335</v>
      </c>
      <c r="E83" s="52">
        <v>5175</v>
      </c>
      <c r="F83" s="52">
        <v>5070</v>
      </c>
      <c r="G83" s="52">
        <v>4960</v>
      </c>
    </row>
    <row r="84" spans="2:7" ht="18" customHeight="1">
      <c r="B84" s="113" t="s">
        <v>749</v>
      </c>
      <c r="C84" s="113" t="s">
        <v>750</v>
      </c>
      <c r="D84" s="114">
        <v>5720</v>
      </c>
      <c r="E84" s="52">
        <v>5550</v>
      </c>
      <c r="F84" s="52">
        <v>5435</v>
      </c>
      <c r="G84" s="52">
        <v>5320</v>
      </c>
    </row>
    <row r="85" spans="2:7" ht="17.25" customHeight="1" thickBot="1">
      <c r="B85" s="130"/>
      <c r="C85" s="130"/>
      <c r="D85" s="104"/>
      <c r="E85" s="72"/>
      <c r="F85" s="72"/>
      <c r="G85" s="72"/>
    </row>
    <row r="86" spans="2:7" ht="16.5" customHeight="1" thickBot="1">
      <c r="B86" s="290" t="s">
        <v>51</v>
      </c>
      <c r="C86" s="291"/>
      <c r="D86" s="291"/>
      <c r="E86" s="52"/>
      <c r="F86" s="52"/>
      <c r="G86" s="52"/>
    </row>
    <row r="87" spans="2:7" ht="16.5" thickBot="1">
      <c r="B87" s="274" t="s">
        <v>517</v>
      </c>
      <c r="C87" s="11" t="s">
        <v>52</v>
      </c>
      <c r="D87" s="25">
        <v>8170</v>
      </c>
      <c r="E87" s="52">
        <v>7925</v>
      </c>
      <c r="F87" s="52">
        <v>7762</v>
      </c>
      <c r="G87" s="52">
        <v>7598</v>
      </c>
    </row>
    <row r="88" spans="2:7" ht="16.5" thickBot="1">
      <c r="B88" s="283"/>
      <c r="C88" s="11" t="s">
        <v>53</v>
      </c>
      <c r="D88" s="25">
        <v>3030</v>
      </c>
      <c r="E88" s="52">
        <v>2939</v>
      </c>
      <c r="F88" s="52">
        <v>2879</v>
      </c>
      <c r="G88" s="52">
        <v>2818</v>
      </c>
    </row>
    <row r="89" spans="2:7" ht="16.5" thickBot="1">
      <c r="B89" s="283"/>
      <c r="C89" s="11" t="s">
        <v>54</v>
      </c>
      <c r="D89" s="25">
        <v>2440</v>
      </c>
      <c r="E89" s="52">
        <v>2367</v>
      </c>
      <c r="F89" s="52">
        <f>D89-D89*5/100</f>
        <v>2318</v>
      </c>
      <c r="G89" s="52">
        <v>2269</v>
      </c>
    </row>
    <row r="90" spans="2:7" ht="16.5" thickBot="1">
      <c r="B90" s="283"/>
      <c r="C90" s="11" t="s">
        <v>55</v>
      </c>
      <c r="D90" s="25" t="s">
        <v>424</v>
      </c>
      <c r="E90" s="52" t="s">
        <v>437</v>
      </c>
      <c r="F90" s="52" t="s">
        <v>438</v>
      </c>
      <c r="G90" s="52" t="s">
        <v>439</v>
      </c>
    </row>
    <row r="91" spans="2:7" ht="20.25" thickBot="1">
      <c r="B91" s="275"/>
      <c r="C91" s="11"/>
      <c r="D91" s="53">
        <v>15020</v>
      </c>
      <c r="E91" s="136">
        <v>14570</v>
      </c>
      <c r="F91" s="136">
        <v>14270</v>
      </c>
      <c r="G91" s="136">
        <v>13969</v>
      </c>
    </row>
    <row r="92" spans="2:7" ht="16.5" thickBot="1">
      <c r="B92" s="274" t="s">
        <v>517</v>
      </c>
      <c r="C92" s="11" t="s">
        <v>52</v>
      </c>
      <c r="D92" s="25">
        <v>8170</v>
      </c>
      <c r="E92" s="72">
        <v>7925</v>
      </c>
      <c r="F92" s="72">
        <v>7762</v>
      </c>
      <c r="G92" s="72">
        <v>7598</v>
      </c>
    </row>
    <row r="93" spans="2:7" ht="16.5" thickBot="1">
      <c r="B93" s="283"/>
      <c r="C93" s="11" t="s">
        <v>56</v>
      </c>
      <c r="D93" s="25">
        <v>3177</v>
      </c>
      <c r="E93" s="52">
        <v>3082</v>
      </c>
      <c r="F93" s="52">
        <v>3018</v>
      </c>
      <c r="G93" s="52">
        <v>2955</v>
      </c>
    </row>
    <row r="94" spans="2:7" ht="16.5" thickBot="1">
      <c r="B94" s="283"/>
      <c r="C94" s="11" t="s">
        <v>54</v>
      </c>
      <c r="D94" s="25">
        <v>2440</v>
      </c>
      <c r="E94" s="52">
        <v>2367</v>
      </c>
      <c r="F94" s="52">
        <f>D94-D94*5/100</f>
        <v>2318</v>
      </c>
      <c r="G94" s="52">
        <v>2269</v>
      </c>
    </row>
    <row r="95" spans="2:7" ht="16.5" thickBot="1">
      <c r="B95" s="283"/>
      <c r="C95" s="11" t="s">
        <v>57</v>
      </c>
      <c r="D95" s="25" t="s">
        <v>424</v>
      </c>
      <c r="E95" s="52" t="s">
        <v>437</v>
      </c>
      <c r="F95" s="52" t="s">
        <v>438</v>
      </c>
      <c r="G95" s="52" t="s">
        <v>439</v>
      </c>
    </row>
    <row r="96" spans="2:7" ht="20.25" thickBot="1">
      <c r="B96" s="275"/>
      <c r="C96" s="11"/>
      <c r="D96" s="53">
        <v>15170</v>
      </c>
      <c r="E96" s="136">
        <v>14715</v>
      </c>
      <c r="F96" s="136">
        <v>14412</v>
      </c>
      <c r="G96" s="136">
        <v>14108</v>
      </c>
    </row>
    <row r="97" spans="2:7" ht="16.5" thickBot="1">
      <c r="B97" s="274" t="s">
        <v>394</v>
      </c>
      <c r="C97" s="11" t="s">
        <v>58</v>
      </c>
      <c r="D97" s="25">
        <v>10520</v>
      </c>
      <c r="E97" s="72">
        <v>10204</v>
      </c>
      <c r="F97" s="72">
        <f>D97-D97*5/100</f>
        <v>9994</v>
      </c>
      <c r="G97" s="72">
        <v>9784</v>
      </c>
    </row>
    <row r="98" spans="2:7" ht="16.5" thickBot="1">
      <c r="B98" s="283"/>
      <c r="C98" s="11" t="s">
        <v>59</v>
      </c>
      <c r="D98" s="25">
        <v>3675</v>
      </c>
      <c r="E98" s="52">
        <v>3565</v>
      </c>
      <c r="F98" s="52">
        <v>3491</v>
      </c>
      <c r="G98" s="52">
        <v>3418</v>
      </c>
    </row>
    <row r="99" spans="2:7" ht="16.5" thickBot="1">
      <c r="B99" s="283"/>
      <c r="C99" s="11" t="s">
        <v>60</v>
      </c>
      <c r="D99" s="25">
        <v>4560</v>
      </c>
      <c r="E99" s="52">
        <v>4423</v>
      </c>
      <c r="F99" s="52">
        <f>D99-D99*5/100</f>
        <v>4332</v>
      </c>
      <c r="G99" s="52">
        <v>4241</v>
      </c>
    </row>
    <row r="100" spans="2:7" ht="26.25" thickBot="1">
      <c r="B100" s="283"/>
      <c r="C100" s="11" t="s">
        <v>61</v>
      </c>
      <c r="D100" s="25" t="s">
        <v>421</v>
      </c>
      <c r="E100" s="52" t="s">
        <v>440</v>
      </c>
      <c r="F100" s="52" t="s">
        <v>441</v>
      </c>
      <c r="G100" s="52" t="s">
        <v>442</v>
      </c>
    </row>
    <row r="101" spans="2:7" ht="20.25" thickBot="1">
      <c r="B101" s="275"/>
      <c r="C101" s="11"/>
      <c r="D101" s="53">
        <v>20430</v>
      </c>
      <c r="E101" s="136">
        <v>19817</v>
      </c>
      <c r="F101" s="136">
        <v>19409</v>
      </c>
      <c r="G101" s="136">
        <v>19000</v>
      </c>
    </row>
    <row r="102" spans="2:7" ht="16.5" thickBot="1">
      <c r="B102" s="6" t="s">
        <v>62</v>
      </c>
      <c r="C102" s="11" t="s">
        <v>64</v>
      </c>
      <c r="D102" s="25">
        <v>12565</v>
      </c>
      <c r="E102" s="72">
        <v>12188</v>
      </c>
      <c r="F102" s="72">
        <v>11937</v>
      </c>
      <c r="G102" s="72">
        <v>11685</v>
      </c>
    </row>
    <row r="103" spans="2:7" ht="16.5" thickBot="1">
      <c r="B103" s="6" t="s">
        <v>395</v>
      </c>
      <c r="C103" s="11" t="s">
        <v>65</v>
      </c>
      <c r="D103" s="25">
        <v>4180</v>
      </c>
      <c r="E103" s="52">
        <v>4055</v>
      </c>
      <c r="F103" s="52">
        <f>D103-D103*5/100</f>
        <v>3971</v>
      </c>
      <c r="G103" s="52">
        <v>3888</v>
      </c>
    </row>
    <row r="104" spans="2:7" ht="16.5" thickBot="1">
      <c r="B104" s="6" t="s">
        <v>63</v>
      </c>
      <c r="C104" s="11" t="s">
        <v>66</v>
      </c>
      <c r="D104" s="25">
        <v>5300</v>
      </c>
      <c r="E104" s="52">
        <f>D104-D104*3/100</f>
        <v>5141</v>
      </c>
      <c r="F104" s="52">
        <f>D104-D104*5/100</f>
        <v>5035</v>
      </c>
      <c r="G104" s="52">
        <f>D104-D104*7/100</f>
        <v>4929</v>
      </c>
    </row>
    <row r="105" spans="2:7" ht="16.5" thickBot="1">
      <c r="B105" s="12"/>
      <c r="C105" s="11" t="s">
        <v>57</v>
      </c>
      <c r="D105" s="25" t="s">
        <v>422</v>
      </c>
      <c r="E105" s="52" t="s">
        <v>443</v>
      </c>
      <c r="F105" s="52" t="s">
        <v>444</v>
      </c>
      <c r="G105" s="52" t="s">
        <v>445</v>
      </c>
    </row>
    <row r="106" spans="2:7" ht="20.25" thickBot="1">
      <c r="B106" s="4"/>
      <c r="C106" s="11"/>
      <c r="D106" s="53">
        <v>24430</v>
      </c>
      <c r="E106" s="136">
        <v>23697</v>
      </c>
      <c r="F106" s="136">
        <v>23209</v>
      </c>
      <c r="G106" s="136">
        <v>22720</v>
      </c>
    </row>
    <row r="107" spans="2:7" ht="26.25" thickBot="1">
      <c r="B107" s="6" t="s">
        <v>67</v>
      </c>
      <c r="C107" s="11" t="s">
        <v>69</v>
      </c>
      <c r="D107" s="25">
        <v>9950</v>
      </c>
      <c r="E107" s="72">
        <v>9652</v>
      </c>
      <c r="F107" s="72">
        <v>9453</v>
      </c>
      <c r="G107" s="72">
        <v>9254</v>
      </c>
    </row>
    <row r="108" spans="2:7" ht="16.5" thickBot="1">
      <c r="B108" s="6" t="s">
        <v>395</v>
      </c>
      <c r="C108" s="11" t="s">
        <v>70</v>
      </c>
      <c r="D108" s="25">
        <v>2535</v>
      </c>
      <c r="E108" s="52">
        <v>2459</v>
      </c>
      <c r="F108" s="52">
        <v>2409</v>
      </c>
      <c r="G108" s="52">
        <v>2358</v>
      </c>
    </row>
    <row r="109" spans="2:7" ht="16.5" thickBot="1">
      <c r="B109" s="6" t="s">
        <v>68</v>
      </c>
      <c r="C109" s="11" t="s">
        <v>54</v>
      </c>
      <c r="D109" s="25">
        <v>5100</v>
      </c>
      <c r="E109" s="52">
        <f>D109-D109*3/100</f>
        <v>4947</v>
      </c>
      <c r="F109" s="52">
        <f>D109-D109*5/100</f>
        <v>4845</v>
      </c>
      <c r="G109" s="52">
        <f>D109-D109*7/100</f>
        <v>4743</v>
      </c>
    </row>
    <row r="110" spans="2:7" ht="16.5" thickBot="1">
      <c r="B110" s="6"/>
      <c r="C110" s="11" t="s">
        <v>71</v>
      </c>
      <c r="D110" s="25" t="s">
        <v>422</v>
      </c>
      <c r="E110" s="52" t="s">
        <v>443</v>
      </c>
      <c r="F110" s="52" t="s">
        <v>444</v>
      </c>
      <c r="G110" s="52" t="s">
        <v>445</v>
      </c>
    </row>
    <row r="111" spans="2:7" ht="20.25" thickBot="1">
      <c r="B111" s="4"/>
      <c r="C111" s="11"/>
      <c r="D111" s="53">
        <v>19875</v>
      </c>
      <c r="E111" s="136">
        <v>19279</v>
      </c>
      <c r="F111" s="136">
        <v>18881</v>
      </c>
      <c r="G111" s="136">
        <v>18484</v>
      </c>
    </row>
    <row r="112" spans="2:7" ht="32.25" customHeight="1" thickBot="1">
      <c r="B112" s="12"/>
      <c r="C112" s="11" t="s">
        <v>360</v>
      </c>
      <c r="D112" s="54">
        <v>15360</v>
      </c>
      <c r="E112" s="72">
        <v>14900</v>
      </c>
      <c r="F112" s="72">
        <f>D112-D112*5/100</f>
        <v>14592</v>
      </c>
      <c r="G112" s="72">
        <v>14285</v>
      </c>
    </row>
    <row r="113" spans="2:7" ht="19.5" thickBot="1">
      <c r="B113" s="12"/>
      <c r="C113" s="11" t="s">
        <v>359</v>
      </c>
      <c r="D113" s="54">
        <v>3190</v>
      </c>
      <c r="E113" s="52">
        <v>3094</v>
      </c>
      <c r="F113" s="52">
        <v>3030</v>
      </c>
      <c r="G113" s="52">
        <v>2967</v>
      </c>
    </row>
    <row r="114" spans="2:7" ht="19.5" thickBot="1">
      <c r="B114" s="12" t="s">
        <v>356</v>
      </c>
      <c r="C114" s="11" t="s">
        <v>361</v>
      </c>
      <c r="D114" s="54">
        <v>870</v>
      </c>
      <c r="E114" s="52">
        <v>844</v>
      </c>
      <c r="F114" s="52">
        <v>827</v>
      </c>
      <c r="G114" s="52">
        <v>809</v>
      </c>
    </row>
    <row r="115" spans="2:7" ht="19.5" thickBot="1">
      <c r="B115" s="12" t="s">
        <v>357</v>
      </c>
      <c r="C115" s="11" t="s">
        <v>362</v>
      </c>
      <c r="D115" s="54" t="s">
        <v>423</v>
      </c>
      <c r="E115" s="52" t="s">
        <v>446</v>
      </c>
      <c r="F115" s="52" t="s">
        <v>447</v>
      </c>
      <c r="G115" s="52" t="s">
        <v>448</v>
      </c>
    </row>
    <row r="116" spans="2:7" ht="19.5" thickBot="1">
      <c r="B116" s="35" t="s">
        <v>358</v>
      </c>
      <c r="C116" s="11" t="s">
        <v>60</v>
      </c>
      <c r="D116" s="54">
        <v>4760</v>
      </c>
      <c r="E116" s="52">
        <v>4617</v>
      </c>
      <c r="F116" s="52">
        <f>D116-D116*5/100</f>
        <v>4522</v>
      </c>
      <c r="G116" s="52">
        <v>4427</v>
      </c>
    </row>
    <row r="117" spans="2:7" ht="20.25" thickBot="1">
      <c r="B117" s="12"/>
      <c r="C117" s="11"/>
      <c r="D117" s="53">
        <v>28290</v>
      </c>
      <c r="E117" s="66">
        <v>27441</v>
      </c>
      <c r="F117" s="66">
        <v>26876</v>
      </c>
      <c r="G117" s="66">
        <v>26310</v>
      </c>
    </row>
    <row r="118" spans="2:7" ht="19.5" thickBot="1">
      <c r="B118" s="12"/>
      <c r="C118" s="11" t="s">
        <v>363</v>
      </c>
      <c r="D118" s="54">
        <v>3795</v>
      </c>
      <c r="E118" s="52">
        <v>3681</v>
      </c>
      <c r="F118" s="52">
        <v>3605</v>
      </c>
      <c r="G118" s="52">
        <v>3529</v>
      </c>
    </row>
    <row r="119" spans="2:7" ht="19.5">
      <c r="B119" s="257"/>
      <c r="C119" s="258"/>
      <c r="D119" s="256">
        <v>28890</v>
      </c>
      <c r="E119" s="66">
        <v>28023</v>
      </c>
      <c r="F119" s="66">
        <v>27445</v>
      </c>
      <c r="G119" s="66">
        <v>26868</v>
      </c>
    </row>
    <row r="120" spans="2:7" ht="19.5" thickBot="1">
      <c r="B120" s="38"/>
      <c r="C120" s="254" t="s">
        <v>884</v>
      </c>
      <c r="D120" s="255">
        <v>5720</v>
      </c>
      <c r="E120" s="259">
        <v>5548</v>
      </c>
      <c r="F120" s="259">
        <v>5434</v>
      </c>
      <c r="G120" s="259">
        <v>5320</v>
      </c>
    </row>
    <row r="121" spans="2:7" ht="26.25" thickBot="1">
      <c r="B121" s="12"/>
      <c r="C121" s="11" t="s">
        <v>720</v>
      </c>
      <c r="D121" s="54">
        <v>6835</v>
      </c>
      <c r="E121" s="135">
        <v>6630</v>
      </c>
      <c r="F121" s="135">
        <v>6495</v>
      </c>
      <c r="G121" s="135">
        <v>6360</v>
      </c>
    </row>
    <row r="122" spans="2:7" ht="26.25" thickBot="1">
      <c r="B122" s="12"/>
      <c r="C122" s="11" t="s">
        <v>730</v>
      </c>
      <c r="D122" s="54">
        <v>9995</v>
      </c>
      <c r="E122" s="135">
        <v>9695</v>
      </c>
      <c r="F122" s="135">
        <v>9495</v>
      </c>
      <c r="G122" s="135">
        <v>9295</v>
      </c>
    </row>
    <row r="123" spans="2:7" ht="33" customHeight="1" thickBot="1">
      <c r="B123" s="12"/>
      <c r="C123" s="11" t="s">
        <v>723</v>
      </c>
      <c r="D123" s="54">
        <v>3775</v>
      </c>
      <c r="E123" s="133">
        <v>3660</v>
      </c>
      <c r="F123" s="133">
        <v>3590</v>
      </c>
      <c r="G123" s="133">
        <v>3510</v>
      </c>
    </row>
    <row r="124" spans="2:7" ht="26.25" thickBot="1">
      <c r="B124" s="12" t="s">
        <v>364</v>
      </c>
      <c r="C124" s="11" t="s">
        <v>721</v>
      </c>
      <c r="D124" s="54">
        <v>4080</v>
      </c>
      <c r="E124" s="133">
        <v>3960</v>
      </c>
      <c r="F124" s="133">
        <v>3876</v>
      </c>
      <c r="G124" s="133">
        <v>3795</v>
      </c>
    </row>
    <row r="125" spans="2:7" ht="26.25" thickBot="1">
      <c r="B125" s="12" t="s">
        <v>650</v>
      </c>
      <c r="C125" s="11" t="s">
        <v>722</v>
      </c>
      <c r="D125" s="54">
        <v>2030</v>
      </c>
      <c r="E125" s="133">
        <v>1970</v>
      </c>
      <c r="F125" s="133">
        <v>1930</v>
      </c>
      <c r="G125" s="133">
        <v>1890</v>
      </c>
    </row>
    <row r="126" spans="2:7" ht="26.25" thickBot="1">
      <c r="B126" s="12"/>
      <c r="C126" s="11" t="s">
        <v>651</v>
      </c>
      <c r="D126" s="54">
        <v>3910</v>
      </c>
      <c r="E126" s="133">
        <v>3795</v>
      </c>
      <c r="F126" s="133">
        <v>3715</v>
      </c>
      <c r="G126" s="133">
        <v>3637</v>
      </c>
    </row>
    <row r="127" spans="2:7" ht="19.5" thickBot="1">
      <c r="B127" s="12"/>
      <c r="C127" s="11" t="s">
        <v>652</v>
      </c>
      <c r="D127" s="54">
        <v>1350</v>
      </c>
      <c r="E127" s="137">
        <v>1310</v>
      </c>
      <c r="F127" s="137">
        <v>1283</v>
      </c>
      <c r="G127" s="137">
        <v>1256</v>
      </c>
    </row>
    <row r="128" spans="2:7" ht="19.5" thickBot="1">
      <c r="B128" s="12"/>
      <c r="C128" s="11" t="s">
        <v>72</v>
      </c>
      <c r="D128" s="54">
        <v>3160</v>
      </c>
      <c r="E128" s="133">
        <v>3065</v>
      </c>
      <c r="F128" s="133">
        <v>3002</v>
      </c>
      <c r="G128" s="133">
        <v>2940</v>
      </c>
    </row>
    <row r="129" spans="2:7" ht="19.5" thickBot="1">
      <c r="B129" s="12"/>
      <c r="C129" s="11" t="s">
        <v>653</v>
      </c>
      <c r="D129" s="54">
        <v>3460</v>
      </c>
      <c r="E129" s="134">
        <v>3357</v>
      </c>
      <c r="F129" s="134">
        <v>3287</v>
      </c>
      <c r="G129" s="134">
        <v>3218</v>
      </c>
    </row>
    <row r="130" spans="2:7" ht="16.5" thickBot="1">
      <c r="B130" s="288" t="s">
        <v>518</v>
      </c>
      <c r="C130" s="11" t="s">
        <v>52</v>
      </c>
      <c r="D130" s="25">
        <v>8225</v>
      </c>
      <c r="E130" s="72">
        <v>7978</v>
      </c>
      <c r="F130" s="72">
        <v>7814</v>
      </c>
      <c r="G130" s="72">
        <v>7650</v>
      </c>
    </row>
    <row r="131" spans="2:7" ht="16.5" thickBot="1">
      <c r="B131" s="306"/>
      <c r="C131" s="11" t="s">
        <v>53</v>
      </c>
      <c r="D131" s="25">
        <v>3020</v>
      </c>
      <c r="E131" s="52">
        <v>2930</v>
      </c>
      <c r="F131" s="52">
        <v>2870</v>
      </c>
      <c r="G131" s="52">
        <v>2809</v>
      </c>
    </row>
    <row r="132" spans="2:7" ht="16.5" thickBot="1">
      <c r="B132" s="306"/>
      <c r="C132" s="11" t="s">
        <v>72</v>
      </c>
      <c r="D132" s="25">
        <v>2440</v>
      </c>
      <c r="E132" s="52">
        <v>2367</v>
      </c>
      <c r="F132" s="52">
        <f>D132-D132*5/100</f>
        <v>2318</v>
      </c>
      <c r="G132" s="52">
        <v>2270</v>
      </c>
    </row>
    <row r="133" spans="2:7" ht="16.5" thickBot="1">
      <c r="B133" s="306"/>
      <c r="C133" s="11" t="s">
        <v>764</v>
      </c>
      <c r="D133" s="193">
        <v>3180</v>
      </c>
      <c r="E133" s="52">
        <v>3085</v>
      </c>
      <c r="F133" s="52">
        <v>3021</v>
      </c>
      <c r="G133" s="52">
        <v>2958</v>
      </c>
    </row>
    <row r="134" spans="2:7" ht="16.5" thickBot="1">
      <c r="B134" s="306"/>
      <c r="C134" s="11" t="s">
        <v>73</v>
      </c>
      <c r="D134" s="25" t="s">
        <v>424</v>
      </c>
      <c r="E134" s="52" t="s">
        <v>449</v>
      </c>
      <c r="F134" s="52" t="s">
        <v>438</v>
      </c>
      <c r="G134" s="52" t="s">
        <v>439</v>
      </c>
    </row>
    <row r="135" spans="2:7" ht="20.25" thickBot="1">
      <c r="B135" s="300"/>
      <c r="C135" s="11"/>
      <c r="D135" s="53">
        <v>15065</v>
      </c>
      <c r="E135" s="66">
        <v>14613</v>
      </c>
      <c r="F135" s="66">
        <v>14312</v>
      </c>
      <c r="G135" s="66">
        <v>14010</v>
      </c>
    </row>
    <row r="136" spans="2:7" ht="15.75">
      <c r="B136" s="19"/>
      <c r="C136" s="13" t="s">
        <v>76</v>
      </c>
      <c r="D136" s="276">
        <v>6355</v>
      </c>
      <c r="E136" s="52">
        <v>6164</v>
      </c>
      <c r="F136" s="52">
        <v>6037</v>
      </c>
      <c r="G136" s="52">
        <v>5910</v>
      </c>
    </row>
    <row r="137" spans="2:7" ht="16.5" thickBot="1">
      <c r="B137" s="17"/>
      <c r="C137" s="11" t="s">
        <v>77</v>
      </c>
      <c r="D137" s="273"/>
      <c r="E137" s="52"/>
      <c r="F137" s="52"/>
      <c r="G137" s="52"/>
    </row>
    <row r="138" spans="2:7" ht="15.75">
      <c r="B138" s="17"/>
      <c r="C138" s="14" t="s">
        <v>78</v>
      </c>
      <c r="D138" s="276">
        <v>4650</v>
      </c>
      <c r="E138" s="52">
        <v>4510</v>
      </c>
      <c r="F138" s="52">
        <v>4418</v>
      </c>
      <c r="G138" s="52">
        <v>4325</v>
      </c>
    </row>
    <row r="139" spans="2:7" ht="16.5" thickBot="1">
      <c r="B139" s="17"/>
      <c r="C139" s="11" t="s">
        <v>79</v>
      </c>
      <c r="D139" s="273"/>
      <c r="E139" s="52"/>
      <c r="F139" s="52"/>
      <c r="G139" s="52"/>
    </row>
    <row r="140" spans="2:7" ht="16.5" thickBot="1">
      <c r="B140" s="18" t="s">
        <v>74</v>
      </c>
      <c r="C140" s="11" t="s">
        <v>80</v>
      </c>
      <c r="D140" s="25">
        <v>5120</v>
      </c>
      <c r="E140" s="52">
        <v>4966</v>
      </c>
      <c r="F140" s="52">
        <f>D140-D140*5/100</f>
        <v>4864</v>
      </c>
      <c r="G140" s="52">
        <v>4762</v>
      </c>
    </row>
    <row r="141" spans="2:7" ht="15.75">
      <c r="B141" s="18" t="s">
        <v>75</v>
      </c>
      <c r="C141" s="13" t="s">
        <v>81</v>
      </c>
      <c r="D141" s="276">
        <v>5060</v>
      </c>
      <c r="E141" s="52">
        <v>4908</v>
      </c>
      <c r="F141" s="52">
        <f>D141-D141*5/100</f>
        <v>4807</v>
      </c>
      <c r="G141" s="52">
        <v>4705</v>
      </c>
    </row>
    <row r="142" spans="2:7" ht="16.5" thickBot="1">
      <c r="B142" s="17"/>
      <c r="C142" s="11" t="s">
        <v>82</v>
      </c>
      <c r="D142" s="273"/>
      <c r="E142" s="52"/>
      <c r="F142" s="52"/>
      <c r="G142" s="52"/>
    </row>
    <row r="143" spans="2:7" ht="25.5">
      <c r="B143" s="17"/>
      <c r="C143" s="13" t="s">
        <v>83</v>
      </c>
      <c r="D143" s="276">
        <v>6475</v>
      </c>
      <c r="E143" s="52">
        <v>6281</v>
      </c>
      <c r="F143" s="52">
        <v>6151</v>
      </c>
      <c r="G143" s="52">
        <v>6022</v>
      </c>
    </row>
    <row r="144" spans="2:7" ht="16.5" thickBot="1">
      <c r="B144" s="17"/>
      <c r="C144" s="11" t="s">
        <v>84</v>
      </c>
      <c r="D144" s="273"/>
      <c r="E144" s="52"/>
      <c r="F144" s="52"/>
      <c r="G144" s="52"/>
    </row>
    <row r="145" spans="2:7" ht="23.25" customHeight="1">
      <c r="B145" s="17"/>
      <c r="C145" s="15" t="s">
        <v>646</v>
      </c>
      <c r="D145" s="276" t="s">
        <v>425</v>
      </c>
      <c r="E145" s="138" t="s">
        <v>450</v>
      </c>
      <c r="F145" s="138" t="s">
        <v>451</v>
      </c>
      <c r="G145" s="138" t="s">
        <v>452</v>
      </c>
    </row>
    <row r="146" spans="2:7" ht="16.5" thickBot="1">
      <c r="B146" s="17"/>
      <c r="C146" s="11"/>
      <c r="D146" s="273"/>
      <c r="E146" s="52"/>
      <c r="F146" s="52"/>
      <c r="G146" s="52"/>
    </row>
    <row r="147" spans="2:7" ht="20.25" thickBot="1">
      <c r="B147" s="7"/>
      <c r="C147" s="16"/>
      <c r="D147" s="53">
        <v>35250</v>
      </c>
      <c r="E147" s="136">
        <v>34193</v>
      </c>
      <c r="F147" s="136">
        <v>33488</v>
      </c>
      <c r="G147" s="136">
        <v>32783</v>
      </c>
    </row>
    <row r="148" spans="2:7" ht="15.75">
      <c r="B148" s="306" t="s">
        <v>396</v>
      </c>
      <c r="C148" s="13" t="s">
        <v>86</v>
      </c>
      <c r="D148" s="284">
        <v>11110</v>
      </c>
      <c r="E148" s="72">
        <v>10777</v>
      </c>
      <c r="F148" s="72">
        <v>10555</v>
      </c>
      <c r="G148" s="72">
        <v>10332</v>
      </c>
    </row>
    <row r="149" spans="2:7" ht="26.25" thickBot="1">
      <c r="B149" s="306"/>
      <c r="C149" s="11" t="s">
        <v>87</v>
      </c>
      <c r="D149" s="273"/>
      <c r="E149" s="52"/>
      <c r="F149" s="52"/>
      <c r="G149" s="52"/>
    </row>
    <row r="150" spans="2:7" ht="16.5" thickBot="1">
      <c r="B150" s="306"/>
      <c r="C150" s="11" t="s">
        <v>88</v>
      </c>
      <c r="D150" s="25">
        <v>3600</v>
      </c>
      <c r="E150" s="52">
        <f>D150-D150*3/100</f>
        <v>3492</v>
      </c>
      <c r="F150" s="52">
        <f>D150-D150*5/100</f>
        <v>3420</v>
      </c>
      <c r="G150" s="52">
        <f>D150-D150*7/100</f>
        <v>3348</v>
      </c>
    </row>
    <row r="151" spans="2:7" ht="17.25" customHeight="1" thickBot="1">
      <c r="B151" s="306"/>
      <c r="C151" s="11" t="s">
        <v>89</v>
      </c>
      <c r="D151" s="25">
        <v>1260</v>
      </c>
      <c r="E151" s="52">
        <v>1222</v>
      </c>
      <c r="F151" s="52">
        <f>D151-D151*5/100</f>
        <v>1197</v>
      </c>
      <c r="G151" s="52">
        <v>1172</v>
      </c>
    </row>
    <row r="152" spans="2:7" ht="35.25" customHeight="1">
      <c r="B152" s="306"/>
      <c r="C152" s="13" t="s">
        <v>647</v>
      </c>
      <c r="D152" s="276">
        <v>6045</v>
      </c>
      <c r="E152" s="52">
        <v>5864</v>
      </c>
      <c r="F152" s="52">
        <v>5743</v>
      </c>
      <c r="G152" s="52">
        <v>5622</v>
      </c>
    </row>
    <row r="153" spans="2:7" ht="16.5" customHeight="1" thickBot="1">
      <c r="B153" s="306"/>
      <c r="C153" s="11"/>
      <c r="D153" s="273"/>
      <c r="E153" s="52"/>
      <c r="F153" s="52"/>
      <c r="G153" s="52"/>
    </row>
    <row r="154" spans="2:7" ht="15.75">
      <c r="B154" s="306"/>
      <c r="C154" s="13" t="s">
        <v>90</v>
      </c>
      <c r="D154" s="276" t="s">
        <v>426</v>
      </c>
      <c r="E154" s="52" t="s">
        <v>453</v>
      </c>
      <c r="F154" s="52" t="s">
        <v>443</v>
      </c>
      <c r="G154" s="52" t="s">
        <v>444</v>
      </c>
    </row>
    <row r="155" spans="2:7" ht="16.5" thickBot="1">
      <c r="B155" s="306"/>
      <c r="C155" s="11" t="s">
        <v>91</v>
      </c>
      <c r="D155" s="273"/>
      <c r="E155" s="52"/>
      <c r="F155" s="52"/>
      <c r="G155" s="52"/>
    </row>
    <row r="156" spans="2:7" ht="20.25" thickBot="1">
      <c r="B156" s="300"/>
      <c r="C156" s="11"/>
      <c r="D156" s="53">
        <v>24345</v>
      </c>
      <c r="E156" s="136">
        <v>23615</v>
      </c>
      <c r="F156" s="136">
        <v>23128</v>
      </c>
      <c r="G156" s="136">
        <v>22641</v>
      </c>
    </row>
    <row r="157" spans="2:7" ht="16.5" thickBot="1">
      <c r="B157" s="6"/>
      <c r="C157" s="11" t="s">
        <v>94</v>
      </c>
      <c r="D157" s="25">
        <v>12635</v>
      </c>
      <c r="E157" s="72">
        <v>12256</v>
      </c>
      <c r="F157" s="72">
        <v>12003</v>
      </c>
      <c r="G157" s="72">
        <v>11750</v>
      </c>
    </row>
    <row r="158" spans="2:7" ht="16.5" thickBot="1">
      <c r="B158" s="10"/>
      <c r="C158" s="11" t="s">
        <v>95</v>
      </c>
      <c r="D158" s="25">
        <v>4420</v>
      </c>
      <c r="E158" s="52">
        <v>4287</v>
      </c>
      <c r="F158" s="52">
        <f>D158-D158*5/100</f>
        <v>4199</v>
      </c>
      <c r="G158" s="52">
        <v>4110</v>
      </c>
    </row>
    <row r="159" spans="2:7" ht="16.5" thickBot="1">
      <c r="B159" s="6" t="s">
        <v>92</v>
      </c>
      <c r="C159" s="11" t="s">
        <v>96</v>
      </c>
      <c r="D159" s="25">
        <v>1300</v>
      </c>
      <c r="E159" s="52">
        <f>D159-D159*3/100</f>
        <v>1261</v>
      </c>
      <c r="F159" s="52">
        <f>D159-D159*5/100</f>
        <v>1235</v>
      </c>
      <c r="G159" s="52">
        <f>D159-D159*7/100</f>
        <v>1209</v>
      </c>
    </row>
    <row r="160" spans="2:7" ht="15.75">
      <c r="B160" s="10" t="s">
        <v>93</v>
      </c>
      <c r="C160" s="13" t="s">
        <v>97</v>
      </c>
      <c r="D160" s="276">
        <v>8060</v>
      </c>
      <c r="E160" s="52">
        <v>7818</v>
      </c>
      <c r="F160" s="52">
        <f>D160-D160*5/100</f>
        <v>7657</v>
      </c>
      <c r="G160" s="52">
        <v>7495</v>
      </c>
    </row>
    <row r="161" spans="2:7" ht="16.5" thickBot="1">
      <c r="B161" s="12"/>
      <c r="C161" s="11" t="s">
        <v>98</v>
      </c>
      <c r="D161" s="273"/>
      <c r="E161" s="52"/>
      <c r="F161" s="52"/>
      <c r="G161" s="52"/>
    </row>
    <row r="162" spans="2:7" ht="15.75">
      <c r="B162" s="12"/>
      <c r="C162" s="13" t="s">
        <v>99</v>
      </c>
      <c r="D162" s="276" t="s">
        <v>427</v>
      </c>
      <c r="E162" s="52" t="s">
        <v>454</v>
      </c>
      <c r="F162" s="52" t="s">
        <v>455</v>
      </c>
      <c r="G162" s="52" t="s">
        <v>456</v>
      </c>
    </row>
    <row r="163" spans="2:7" ht="16.5" thickBot="1">
      <c r="B163" s="12"/>
      <c r="C163" s="11" t="s">
        <v>85</v>
      </c>
      <c r="D163" s="273"/>
      <c r="E163" s="52"/>
      <c r="F163" s="52"/>
      <c r="G163" s="52"/>
    </row>
    <row r="164" spans="2:7" ht="20.25" thickBot="1">
      <c r="B164" s="4"/>
      <c r="C164" s="11"/>
      <c r="D164" s="53">
        <v>29710</v>
      </c>
      <c r="E164" s="136">
        <v>28819</v>
      </c>
      <c r="F164" s="136">
        <v>28225</v>
      </c>
      <c r="G164" s="136">
        <v>27630</v>
      </c>
    </row>
    <row r="165" spans="2:7" ht="16.5" thickBot="1">
      <c r="B165" s="19"/>
      <c r="C165" s="20" t="s">
        <v>105</v>
      </c>
      <c r="D165" s="51">
        <v>9145</v>
      </c>
      <c r="E165" s="72">
        <v>8871</v>
      </c>
      <c r="F165" s="72">
        <v>8688</v>
      </c>
      <c r="G165" s="72">
        <v>8505</v>
      </c>
    </row>
    <row r="166" spans="2:7" ht="15.75">
      <c r="B166" s="17"/>
      <c r="C166" s="13" t="s">
        <v>106</v>
      </c>
      <c r="D166" s="276">
        <v>4082</v>
      </c>
      <c r="E166" s="52">
        <v>3960</v>
      </c>
      <c r="F166" s="52">
        <v>3879</v>
      </c>
      <c r="G166" s="52">
        <v>3796</v>
      </c>
    </row>
    <row r="167" spans="2:7" ht="16.5" thickBot="1">
      <c r="B167" s="17"/>
      <c r="C167" s="11" t="s">
        <v>107</v>
      </c>
      <c r="D167" s="273"/>
      <c r="E167" s="52"/>
      <c r="F167" s="52"/>
      <c r="G167" s="52"/>
    </row>
    <row r="168" spans="2:7" ht="15.75">
      <c r="B168" s="12"/>
      <c r="C168" s="13" t="s">
        <v>108</v>
      </c>
      <c r="D168" s="276">
        <v>3495</v>
      </c>
      <c r="E168" s="52">
        <v>3390</v>
      </c>
      <c r="F168" s="52">
        <v>3320</v>
      </c>
      <c r="G168" s="52">
        <v>3250</v>
      </c>
    </row>
    <row r="169" spans="2:7" ht="16.5" thickBot="1">
      <c r="B169" s="18" t="s">
        <v>100</v>
      </c>
      <c r="C169" s="11" t="s">
        <v>107</v>
      </c>
      <c r="D169" s="273"/>
      <c r="E169" s="52"/>
      <c r="F169" s="52"/>
      <c r="G169" s="52"/>
    </row>
    <row r="170" spans="2:7" ht="16.5" thickBot="1">
      <c r="B170" s="6" t="s">
        <v>685</v>
      </c>
      <c r="C170" s="11" t="s">
        <v>109</v>
      </c>
      <c r="D170" s="25">
        <v>3650</v>
      </c>
      <c r="E170" s="52">
        <v>3540</v>
      </c>
      <c r="F170" s="52">
        <v>3468</v>
      </c>
      <c r="G170" s="52">
        <v>3395</v>
      </c>
    </row>
    <row r="171" spans="2:7" ht="16.5" thickBot="1">
      <c r="B171" s="12"/>
      <c r="C171" s="11" t="s">
        <v>89</v>
      </c>
      <c r="D171" s="25">
        <v>1390</v>
      </c>
      <c r="E171" s="52">
        <v>1438</v>
      </c>
      <c r="F171" s="52">
        <v>1320</v>
      </c>
      <c r="G171" s="52">
        <v>1293</v>
      </c>
    </row>
    <row r="172" spans="2:7" ht="15.75">
      <c r="B172" s="12" t="s">
        <v>686</v>
      </c>
      <c r="C172" s="13" t="s">
        <v>102</v>
      </c>
      <c r="D172" s="276">
        <v>6045</v>
      </c>
      <c r="E172" s="52">
        <v>5864</v>
      </c>
      <c r="F172" s="52">
        <v>5743</v>
      </c>
      <c r="G172" s="52">
        <v>5622</v>
      </c>
    </row>
    <row r="173" spans="2:7" ht="16.5" thickBot="1">
      <c r="B173" s="12"/>
      <c r="C173" s="11" t="s">
        <v>103</v>
      </c>
      <c r="D173" s="273"/>
      <c r="E173" s="52"/>
      <c r="F173" s="52"/>
      <c r="G173" s="52"/>
    </row>
    <row r="174" spans="2:7" ht="15.75">
      <c r="B174" s="12"/>
      <c r="C174" s="13" t="s">
        <v>104</v>
      </c>
      <c r="D174" s="304" t="s">
        <v>426</v>
      </c>
      <c r="E174" s="52" t="s">
        <v>453</v>
      </c>
      <c r="F174" s="52" t="s">
        <v>443</v>
      </c>
      <c r="G174" s="52" t="s">
        <v>444</v>
      </c>
    </row>
    <row r="175" spans="2:7" ht="15.75">
      <c r="B175" s="49"/>
      <c r="C175" s="48" t="s">
        <v>110</v>
      </c>
      <c r="D175" s="305"/>
      <c r="E175" s="52"/>
      <c r="F175" s="52"/>
      <c r="G175" s="52"/>
    </row>
    <row r="176" spans="2:7" ht="20.25" thickBot="1">
      <c r="B176" s="12"/>
      <c r="C176" s="13"/>
      <c r="D176" s="55">
        <v>30117</v>
      </c>
      <c r="E176" s="66">
        <v>29213</v>
      </c>
      <c r="F176" s="66">
        <v>28611</v>
      </c>
      <c r="G176" s="66">
        <v>28009</v>
      </c>
    </row>
    <row r="177" spans="2:7" ht="29.25" customHeight="1" thickBot="1">
      <c r="B177" s="36"/>
      <c r="C177" s="47" t="s">
        <v>101</v>
      </c>
      <c r="D177" s="56">
        <v>15215</v>
      </c>
      <c r="E177" s="92">
        <v>14760</v>
      </c>
      <c r="F177" s="92">
        <v>14455</v>
      </c>
      <c r="G177" s="92">
        <v>14150</v>
      </c>
    </row>
    <row r="178" spans="2:7" ht="16.5" thickBot="1">
      <c r="B178" s="6" t="s">
        <v>111</v>
      </c>
      <c r="C178" s="11" t="s">
        <v>113</v>
      </c>
      <c r="D178" s="25">
        <v>10800</v>
      </c>
      <c r="E178" s="72">
        <f>D178-D178*3/100</f>
        <v>10476</v>
      </c>
      <c r="F178" s="72">
        <f>D178-D178*5/100</f>
        <v>10260</v>
      </c>
      <c r="G178" s="72">
        <f>D178-D178*7/100</f>
        <v>10044</v>
      </c>
    </row>
    <row r="179" spans="2:7" ht="16.5" thickBot="1">
      <c r="B179" s="6" t="s">
        <v>112</v>
      </c>
      <c r="C179" s="11" t="s">
        <v>81</v>
      </c>
      <c r="D179" s="25">
        <v>4825</v>
      </c>
      <c r="E179" s="52">
        <v>4680</v>
      </c>
      <c r="F179" s="52">
        <v>4585</v>
      </c>
      <c r="G179" s="52">
        <v>4487</v>
      </c>
    </row>
    <row r="180" spans="2:7" ht="16.5" thickBot="1">
      <c r="B180" s="12" t="s">
        <v>519</v>
      </c>
      <c r="C180" s="11" t="s">
        <v>114</v>
      </c>
      <c r="D180" s="25">
        <v>4560</v>
      </c>
      <c r="E180" s="52">
        <v>4423</v>
      </c>
      <c r="F180" s="52">
        <f>D180-D180*5/100</f>
        <v>4332</v>
      </c>
      <c r="G180" s="52">
        <v>4240</v>
      </c>
    </row>
    <row r="181" spans="2:7" ht="16.5" thickBot="1">
      <c r="B181" s="12"/>
      <c r="C181" s="11" t="s">
        <v>115</v>
      </c>
      <c r="D181" s="25" t="s">
        <v>428</v>
      </c>
      <c r="E181" s="52" t="s">
        <v>457</v>
      </c>
      <c r="F181" s="52" t="s">
        <v>458</v>
      </c>
      <c r="G181" s="52" t="s">
        <v>459</v>
      </c>
    </row>
    <row r="182" spans="2:7" ht="20.25" thickBot="1">
      <c r="B182" s="4"/>
      <c r="C182" s="11"/>
      <c r="D182" s="53">
        <v>22375</v>
      </c>
      <c r="E182" s="136">
        <v>21704</v>
      </c>
      <c r="F182" s="136">
        <v>21256</v>
      </c>
      <c r="G182" s="136">
        <v>20809</v>
      </c>
    </row>
    <row r="183" spans="2:7" ht="16.5" thickBot="1">
      <c r="B183" s="6" t="s">
        <v>111</v>
      </c>
      <c r="C183" s="11" t="s">
        <v>116</v>
      </c>
      <c r="D183" s="25">
        <v>9145</v>
      </c>
      <c r="E183" s="72">
        <v>8871</v>
      </c>
      <c r="F183" s="72">
        <v>8688</v>
      </c>
      <c r="G183" s="72">
        <v>8505</v>
      </c>
    </row>
    <row r="184" spans="2:7" ht="16.5" thickBot="1">
      <c r="B184" s="6" t="s">
        <v>112</v>
      </c>
      <c r="C184" s="11" t="s">
        <v>117</v>
      </c>
      <c r="D184" s="25">
        <v>4080</v>
      </c>
      <c r="E184" s="52">
        <v>3958</v>
      </c>
      <c r="F184" s="52">
        <f>D184-D184*5/100</f>
        <v>3876</v>
      </c>
      <c r="G184" s="52">
        <v>3795</v>
      </c>
    </row>
    <row r="185" spans="2:7" ht="26.25" thickBot="1">
      <c r="B185" s="12"/>
      <c r="C185" s="11" t="s">
        <v>118</v>
      </c>
      <c r="D185" s="25">
        <v>3495</v>
      </c>
      <c r="E185" s="52">
        <v>3390</v>
      </c>
      <c r="F185" s="52">
        <v>3320</v>
      </c>
      <c r="G185" s="52">
        <v>3250</v>
      </c>
    </row>
    <row r="186" spans="2:7" ht="16.5" thickBot="1">
      <c r="B186" s="12"/>
      <c r="C186" s="11" t="s">
        <v>119</v>
      </c>
      <c r="D186" s="25">
        <v>3240</v>
      </c>
      <c r="E186" s="52">
        <v>3143</v>
      </c>
      <c r="F186" s="52">
        <f>D186-D186*5/100</f>
        <v>3078</v>
      </c>
      <c r="G186" s="52">
        <v>3013</v>
      </c>
    </row>
    <row r="187" spans="2:7" ht="16.5" thickBot="1">
      <c r="B187" s="12"/>
      <c r="C187" s="11" t="s">
        <v>120</v>
      </c>
      <c r="D187" s="25">
        <v>5055</v>
      </c>
      <c r="E187" s="52">
        <v>4903</v>
      </c>
      <c r="F187" s="52">
        <v>4802</v>
      </c>
      <c r="G187" s="52">
        <v>4700</v>
      </c>
    </row>
    <row r="188" spans="2:7" ht="16.5" thickBot="1">
      <c r="B188" s="12"/>
      <c r="C188" s="11" t="s">
        <v>121</v>
      </c>
      <c r="D188" s="25" t="s">
        <v>428</v>
      </c>
      <c r="E188" s="52" t="s">
        <v>457</v>
      </c>
      <c r="F188" s="52" t="s">
        <v>458</v>
      </c>
      <c r="G188" s="52" t="s">
        <v>459</v>
      </c>
    </row>
    <row r="189" spans="2:7" ht="20.25" thickBot="1">
      <c r="B189" s="4"/>
      <c r="C189" s="11"/>
      <c r="D189" s="53">
        <v>27205</v>
      </c>
      <c r="E189" s="136">
        <v>26389</v>
      </c>
      <c r="F189" s="136">
        <v>25845</v>
      </c>
      <c r="G189" s="136">
        <v>25300</v>
      </c>
    </row>
    <row r="190" spans="2:7" ht="16.5" thickBot="1">
      <c r="B190" s="6"/>
      <c r="C190" s="11" t="s">
        <v>124</v>
      </c>
      <c r="D190" s="25">
        <v>26365</v>
      </c>
      <c r="E190" s="72">
        <v>25574</v>
      </c>
      <c r="F190" s="72">
        <v>25047</v>
      </c>
      <c r="G190" s="72">
        <v>24520</v>
      </c>
    </row>
    <row r="191" spans="2:7" ht="16.5" thickBot="1">
      <c r="B191" s="6"/>
      <c r="C191" s="11" t="s">
        <v>125</v>
      </c>
      <c r="D191" s="25">
        <v>4120</v>
      </c>
      <c r="E191" s="52">
        <v>3996</v>
      </c>
      <c r="F191" s="52">
        <f>D191-D191*5/100</f>
        <v>3914</v>
      </c>
      <c r="G191" s="52">
        <v>3832</v>
      </c>
    </row>
    <row r="192" spans="2:7" ht="15.75">
      <c r="B192" s="12"/>
      <c r="C192" s="13" t="s">
        <v>126</v>
      </c>
      <c r="D192" s="276">
        <v>10945</v>
      </c>
      <c r="E192" s="52">
        <v>10617</v>
      </c>
      <c r="F192" s="52">
        <v>10398</v>
      </c>
      <c r="G192" s="52">
        <v>10179</v>
      </c>
    </row>
    <row r="193" spans="2:7" ht="25.5">
      <c r="B193" s="21" t="s">
        <v>122</v>
      </c>
      <c r="C193" s="13" t="s">
        <v>127</v>
      </c>
      <c r="D193" s="284"/>
      <c r="E193" s="52"/>
      <c r="F193" s="52"/>
      <c r="G193" s="52"/>
    </row>
    <row r="194" spans="2:7" ht="16.5" thickBot="1">
      <c r="B194" s="21" t="s">
        <v>123</v>
      </c>
      <c r="C194" s="11" t="s">
        <v>128</v>
      </c>
      <c r="D194" s="273"/>
      <c r="E194" s="52"/>
      <c r="F194" s="52"/>
      <c r="G194" s="52"/>
    </row>
    <row r="195" spans="2:7" ht="16.5" thickBot="1">
      <c r="B195" s="12"/>
      <c r="C195" s="11" t="s">
        <v>129</v>
      </c>
      <c r="D195" s="25" t="s">
        <v>429</v>
      </c>
      <c r="E195" s="52" t="s">
        <v>460</v>
      </c>
      <c r="F195" s="52" t="s">
        <v>461</v>
      </c>
      <c r="G195" s="52" t="s">
        <v>462</v>
      </c>
    </row>
    <row r="196" spans="2:7" ht="15.75">
      <c r="B196" s="12"/>
      <c r="C196" s="13" t="s">
        <v>130</v>
      </c>
      <c r="D196" s="276">
        <v>3150</v>
      </c>
      <c r="E196" s="52">
        <v>3056</v>
      </c>
      <c r="F196" s="52">
        <v>2993</v>
      </c>
      <c r="G196" s="52">
        <v>2930</v>
      </c>
    </row>
    <row r="197" spans="2:7" ht="16.5" thickBot="1">
      <c r="B197" s="12"/>
      <c r="C197" s="11" t="s">
        <v>131</v>
      </c>
      <c r="D197" s="273"/>
      <c r="E197" s="92"/>
      <c r="F197" s="92"/>
      <c r="G197" s="92"/>
    </row>
    <row r="198" spans="2:7" ht="20.25" thickBot="1">
      <c r="B198" s="4"/>
      <c r="C198" s="13"/>
      <c r="D198" s="57">
        <v>48015</v>
      </c>
      <c r="E198" s="100">
        <v>46575</v>
      </c>
      <c r="F198" s="100">
        <v>45614</v>
      </c>
      <c r="G198" s="100">
        <v>44653</v>
      </c>
    </row>
    <row r="199" spans="2:7" ht="25.5">
      <c r="B199" s="12"/>
      <c r="C199" s="37" t="s">
        <v>367</v>
      </c>
      <c r="D199" s="58">
        <v>9290</v>
      </c>
      <c r="E199" s="52">
        <v>9011</v>
      </c>
      <c r="F199" s="52">
        <v>8826</v>
      </c>
      <c r="G199" s="52">
        <v>8640</v>
      </c>
    </row>
    <row r="200" spans="2:7" ht="25.5">
      <c r="B200" s="12"/>
      <c r="C200" s="37" t="s">
        <v>368</v>
      </c>
      <c r="D200" s="58" t="s">
        <v>430</v>
      </c>
      <c r="E200" s="52" t="s">
        <v>463</v>
      </c>
      <c r="F200" s="52" t="s">
        <v>464</v>
      </c>
      <c r="G200" s="52" t="s">
        <v>465</v>
      </c>
    </row>
    <row r="201" spans="2:7" ht="25.5">
      <c r="B201" s="43" t="s">
        <v>364</v>
      </c>
      <c r="C201" s="37" t="s">
        <v>369</v>
      </c>
      <c r="D201" s="58">
        <v>4180</v>
      </c>
      <c r="E201" s="52">
        <v>4055</v>
      </c>
      <c r="F201" s="52">
        <f>D201-D201*5/100</f>
        <v>3971</v>
      </c>
      <c r="G201" s="52">
        <v>3887</v>
      </c>
    </row>
    <row r="202" spans="2:7" ht="18.75">
      <c r="B202" s="43" t="s">
        <v>365</v>
      </c>
      <c r="C202" s="37" t="s">
        <v>114</v>
      </c>
      <c r="D202" s="58">
        <v>3070</v>
      </c>
      <c r="E202" s="52">
        <v>2979</v>
      </c>
      <c r="F202" s="52">
        <v>2917</v>
      </c>
      <c r="G202" s="52">
        <v>2855</v>
      </c>
    </row>
    <row r="203" spans="2:7" ht="28.5" customHeight="1">
      <c r="B203" s="43" t="s">
        <v>366</v>
      </c>
      <c r="C203" s="37" t="s">
        <v>370</v>
      </c>
      <c r="D203" s="58" t="s">
        <v>431</v>
      </c>
      <c r="E203" s="52" t="s">
        <v>466</v>
      </c>
      <c r="F203" s="52" t="s">
        <v>467</v>
      </c>
      <c r="G203" s="52" t="s">
        <v>468</v>
      </c>
    </row>
    <row r="204" spans="2:7" ht="19.5">
      <c r="B204" s="12"/>
      <c r="C204" s="37"/>
      <c r="D204" s="59">
        <v>25390</v>
      </c>
      <c r="E204" s="66">
        <v>24628</v>
      </c>
      <c r="F204" s="66">
        <v>24120</v>
      </c>
      <c r="G204" s="66">
        <v>23613</v>
      </c>
    </row>
    <row r="205" spans="2:7" ht="26.25" thickBot="1">
      <c r="B205" s="36"/>
      <c r="C205" s="47" t="s">
        <v>371</v>
      </c>
      <c r="D205" s="141">
        <v>5630</v>
      </c>
      <c r="E205" s="92">
        <v>5461</v>
      </c>
      <c r="F205" s="92">
        <v>5350</v>
      </c>
      <c r="G205" s="92">
        <v>5236</v>
      </c>
    </row>
    <row r="206" spans="2:7" ht="25.5">
      <c r="B206" s="12"/>
      <c r="C206" s="139" t="s">
        <v>372</v>
      </c>
      <c r="D206" s="140">
        <v>8560</v>
      </c>
      <c r="E206" s="72">
        <v>8303</v>
      </c>
      <c r="F206" s="72">
        <f>D206-D206*5/100</f>
        <v>8132</v>
      </c>
      <c r="G206" s="72">
        <v>7961</v>
      </c>
    </row>
    <row r="207" spans="2:7" ht="18.75">
      <c r="B207" s="12"/>
      <c r="C207" s="37" t="s">
        <v>373</v>
      </c>
      <c r="D207" s="58">
        <v>3920</v>
      </c>
      <c r="E207" s="52">
        <v>3802</v>
      </c>
      <c r="F207" s="52">
        <f>D207-D207*5/100</f>
        <v>3724</v>
      </c>
      <c r="G207" s="52">
        <v>3646</v>
      </c>
    </row>
    <row r="208" spans="2:7" ht="18.75">
      <c r="B208" s="43" t="s">
        <v>364</v>
      </c>
      <c r="C208" s="37" t="s">
        <v>374</v>
      </c>
      <c r="D208" s="58">
        <v>5870</v>
      </c>
      <c r="E208" s="52">
        <v>5694</v>
      </c>
      <c r="F208" s="52">
        <v>5577</v>
      </c>
      <c r="G208" s="52">
        <v>5560</v>
      </c>
    </row>
    <row r="209" spans="2:7" ht="18.75">
      <c r="B209" s="43" t="s">
        <v>520</v>
      </c>
      <c r="C209" s="37" t="s">
        <v>375</v>
      </c>
      <c r="D209" s="58">
        <v>1500</v>
      </c>
      <c r="E209" s="52">
        <f>D209-D209*3/100</f>
        <v>1455</v>
      </c>
      <c r="F209" s="52">
        <f>D209-D209*5/100</f>
        <v>1425</v>
      </c>
      <c r="G209" s="52">
        <f>D209-D209*7/100</f>
        <v>1395</v>
      </c>
    </row>
    <row r="210" spans="2:7" ht="30" customHeight="1">
      <c r="B210" s="12"/>
      <c r="C210" s="37" t="s">
        <v>376</v>
      </c>
      <c r="D210" s="58" t="s">
        <v>432</v>
      </c>
      <c r="E210" s="52" t="s">
        <v>469</v>
      </c>
      <c r="F210" s="52" t="s">
        <v>470</v>
      </c>
      <c r="G210" s="52" t="s">
        <v>471</v>
      </c>
    </row>
    <row r="211" spans="2:7" ht="19.5">
      <c r="B211" s="12"/>
      <c r="C211" s="37"/>
      <c r="D211" s="59">
        <v>22085</v>
      </c>
      <c r="E211" s="66">
        <v>21422</v>
      </c>
      <c r="F211" s="66">
        <v>2981</v>
      </c>
      <c r="G211" s="66">
        <v>20539</v>
      </c>
    </row>
    <row r="212" spans="2:7" ht="27.75" customHeight="1" thickBot="1">
      <c r="B212" s="38"/>
      <c r="C212" s="39" t="s">
        <v>377</v>
      </c>
      <c r="D212" s="60">
        <v>910</v>
      </c>
      <c r="E212" s="92">
        <v>883</v>
      </c>
      <c r="F212" s="92">
        <v>865</v>
      </c>
      <c r="G212" s="92">
        <v>846</v>
      </c>
    </row>
    <row r="213" spans="2:7" ht="25.5">
      <c r="B213" s="40"/>
      <c r="C213" s="45" t="s">
        <v>380</v>
      </c>
      <c r="D213" s="61">
        <v>6770</v>
      </c>
      <c r="E213" s="72">
        <v>6567</v>
      </c>
      <c r="F213" s="72">
        <v>6432</v>
      </c>
      <c r="G213" s="72">
        <v>6296</v>
      </c>
    </row>
    <row r="214" spans="2:7" ht="25.5">
      <c r="B214" s="41"/>
      <c r="C214" s="37" t="s">
        <v>381</v>
      </c>
      <c r="D214" s="62">
        <v>4560</v>
      </c>
      <c r="E214" s="52">
        <v>4423</v>
      </c>
      <c r="F214" s="52">
        <f>D214-D214*5/100</f>
        <v>4332</v>
      </c>
      <c r="G214" s="52">
        <v>4241</v>
      </c>
    </row>
    <row r="215" spans="2:7" ht="27.75" customHeight="1">
      <c r="B215" s="41"/>
      <c r="C215" s="37" t="s">
        <v>382</v>
      </c>
      <c r="D215" s="62">
        <v>2110</v>
      </c>
      <c r="E215" s="52">
        <v>2047</v>
      </c>
      <c r="F215" s="52">
        <v>2005</v>
      </c>
      <c r="G215" s="52">
        <v>1962</v>
      </c>
    </row>
    <row r="216" spans="2:7" ht="18.75">
      <c r="B216" s="44" t="s">
        <v>364</v>
      </c>
      <c r="C216" s="37" t="s">
        <v>383</v>
      </c>
      <c r="D216" s="62">
        <v>6830</v>
      </c>
      <c r="E216" s="52">
        <v>6625</v>
      </c>
      <c r="F216" s="52">
        <v>6489</v>
      </c>
      <c r="G216" s="52">
        <v>6352</v>
      </c>
    </row>
    <row r="217" spans="2:7" ht="25.5">
      <c r="B217" s="44" t="s">
        <v>378</v>
      </c>
      <c r="C217" s="37" t="s">
        <v>384</v>
      </c>
      <c r="D217" s="62">
        <v>2530</v>
      </c>
      <c r="E217" s="52">
        <v>2454</v>
      </c>
      <c r="F217" s="52">
        <v>2404</v>
      </c>
      <c r="G217" s="52">
        <v>2353</v>
      </c>
    </row>
    <row r="218" spans="2:7" ht="25.5">
      <c r="B218" s="44" t="s">
        <v>379</v>
      </c>
      <c r="C218" s="37" t="s">
        <v>385</v>
      </c>
      <c r="D218" s="62">
        <v>1425</v>
      </c>
      <c r="E218" s="52">
        <v>1382</v>
      </c>
      <c r="F218" s="52">
        <v>1354</v>
      </c>
      <c r="G218" s="52">
        <v>1325</v>
      </c>
    </row>
    <row r="219" spans="2:7" ht="18.75">
      <c r="B219" s="41"/>
      <c r="C219" s="37" t="s">
        <v>386</v>
      </c>
      <c r="D219" s="62">
        <v>6550</v>
      </c>
      <c r="E219" s="52">
        <v>6354</v>
      </c>
      <c r="F219" s="52">
        <v>6222</v>
      </c>
      <c r="G219" s="52">
        <v>6092</v>
      </c>
    </row>
    <row r="220" spans="2:7" ht="28.5" customHeight="1">
      <c r="B220" s="41"/>
      <c r="C220" s="37" t="s">
        <v>387</v>
      </c>
      <c r="D220" s="62" t="s">
        <v>425</v>
      </c>
      <c r="E220" s="52" t="s">
        <v>472</v>
      </c>
      <c r="F220" s="52" t="s">
        <v>451</v>
      </c>
      <c r="G220" s="52" t="s">
        <v>452</v>
      </c>
    </row>
    <row r="221" spans="2:7" ht="19.5">
      <c r="B221" s="41"/>
      <c r="C221" s="37"/>
      <c r="D221" s="63">
        <v>33705</v>
      </c>
      <c r="E221" s="66">
        <v>32694</v>
      </c>
      <c r="F221" s="66">
        <v>32020</v>
      </c>
      <c r="G221" s="66">
        <v>31346</v>
      </c>
    </row>
    <row r="222" spans="2:7" ht="19.5" thickBot="1">
      <c r="B222" s="42"/>
      <c r="C222" s="39" t="s">
        <v>388</v>
      </c>
      <c r="D222" s="60">
        <v>5970</v>
      </c>
      <c r="E222" s="92">
        <v>5790</v>
      </c>
      <c r="F222" s="92">
        <v>5672</v>
      </c>
      <c r="G222" s="92">
        <v>5552</v>
      </c>
    </row>
    <row r="223" spans="1:6" ht="21">
      <c r="A223" s="108"/>
      <c r="B223" s="126" t="s">
        <v>603</v>
      </c>
      <c r="C223" s="127"/>
      <c r="D223" s="127"/>
      <c r="E223" s="127"/>
      <c r="F223" s="127"/>
    </row>
    <row r="224" spans="1:7" ht="21.75" customHeight="1">
      <c r="A224" s="108"/>
      <c r="B224" s="126" t="s">
        <v>604</v>
      </c>
      <c r="C224" s="128"/>
      <c r="D224" s="127"/>
      <c r="E224" s="129"/>
      <c r="F224" s="129"/>
      <c r="G224" s="105"/>
    </row>
    <row r="225" spans="2:7" ht="23.25" customHeight="1" thickBot="1">
      <c r="B225" s="301" t="s">
        <v>139</v>
      </c>
      <c r="C225" s="302"/>
      <c r="D225" s="303"/>
      <c r="E225" s="52"/>
      <c r="F225" s="52"/>
      <c r="G225" s="52"/>
    </row>
    <row r="226" spans="2:7" ht="16.5" thickBot="1">
      <c r="B226" s="288" t="s">
        <v>697</v>
      </c>
      <c r="C226" s="23" t="s">
        <v>140</v>
      </c>
      <c r="D226" s="276">
        <v>5635</v>
      </c>
      <c r="E226" s="52"/>
      <c r="F226" s="52"/>
      <c r="G226" s="52"/>
    </row>
    <row r="227" spans="2:7" ht="39" customHeight="1" thickBot="1">
      <c r="B227" s="300"/>
      <c r="C227" s="23" t="s">
        <v>141</v>
      </c>
      <c r="D227" s="273"/>
      <c r="E227" s="92">
        <v>5466</v>
      </c>
      <c r="F227" s="92">
        <v>5353</v>
      </c>
      <c r="G227" s="92">
        <v>5240</v>
      </c>
    </row>
    <row r="228" spans="2:7" ht="16.5" thickBot="1">
      <c r="B228" s="288" t="s">
        <v>698</v>
      </c>
      <c r="C228" s="23" t="s">
        <v>142</v>
      </c>
      <c r="D228" s="276">
        <v>6195</v>
      </c>
      <c r="E228" s="72"/>
      <c r="F228" s="72"/>
      <c r="G228" s="72"/>
    </row>
    <row r="229" spans="2:7" ht="29.25" customHeight="1" thickBot="1">
      <c r="B229" s="300"/>
      <c r="C229" s="23" t="s">
        <v>143</v>
      </c>
      <c r="D229" s="273"/>
      <c r="E229" s="92">
        <v>6009</v>
      </c>
      <c r="F229" s="92">
        <v>5885</v>
      </c>
      <c r="G229" s="92">
        <v>5761</v>
      </c>
    </row>
    <row r="230" spans="2:7" ht="16.5" thickBot="1">
      <c r="B230" s="288" t="s">
        <v>700</v>
      </c>
      <c r="C230" s="23" t="s">
        <v>144</v>
      </c>
      <c r="D230" s="25">
        <v>4970</v>
      </c>
      <c r="E230" s="72">
        <v>4820</v>
      </c>
      <c r="F230" s="72">
        <v>4721</v>
      </c>
      <c r="G230" s="72">
        <v>4622</v>
      </c>
    </row>
    <row r="231" spans="2:7" ht="37.5" customHeight="1" thickBot="1">
      <c r="B231" s="300"/>
      <c r="C231" s="23" t="s">
        <v>145</v>
      </c>
      <c r="D231" s="25">
        <v>6160</v>
      </c>
      <c r="E231" s="92">
        <v>5975</v>
      </c>
      <c r="F231" s="92">
        <v>5852</v>
      </c>
      <c r="G231" s="92">
        <v>4729</v>
      </c>
    </row>
    <row r="232" spans="2:7" ht="21.75" customHeight="1" thickBot="1">
      <c r="B232" s="288" t="s">
        <v>696</v>
      </c>
      <c r="C232" s="23" t="s">
        <v>146</v>
      </c>
      <c r="D232" s="25">
        <v>7910</v>
      </c>
      <c r="E232" s="72">
        <v>7673</v>
      </c>
      <c r="F232" s="72">
        <v>7515</v>
      </c>
      <c r="G232" s="72">
        <v>7356</v>
      </c>
    </row>
    <row r="233" spans="2:7" ht="29.25" customHeight="1" thickBot="1">
      <c r="B233" s="300"/>
      <c r="C233" s="23" t="s">
        <v>147</v>
      </c>
      <c r="D233" s="25">
        <v>9145</v>
      </c>
      <c r="E233" s="92">
        <v>8871</v>
      </c>
      <c r="F233" s="92">
        <v>8688</v>
      </c>
      <c r="G233" s="92">
        <v>8505</v>
      </c>
    </row>
    <row r="234" spans="2:7" ht="1.5" customHeight="1" thickBot="1">
      <c r="B234" s="274" t="s">
        <v>701</v>
      </c>
      <c r="C234" s="23" t="s">
        <v>148</v>
      </c>
      <c r="D234" s="276">
        <v>6755</v>
      </c>
      <c r="E234" s="72"/>
      <c r="F234" s="72"/>
      <c r="G234" s="72"/>
    </row>
    <row r="235" spans="2:7" ht="25.5" customHeight="1" thickBot="1">
      <c r="B235" s="275"/>
      <c r="C235" s="23" t="s">
        <v>149</v>
      </c>
      <c r="D235" s="273"/>
      <c r="E235" s="92">
        <v>6552</v>
      </c>
      <c r="F235" s="92">
        <v>6417</v>
      </c>
      <c r="G235" s="92">
        <v>6282</v>
      </c>
    </row>
    <row r="236" spans="2:7" ht="16.5" thickBot="1">
      <c r="B236" s="274" t="s">
        <v>701</v>
      </c>
      <c r="C236" s="23" t="s">
        <v>150</v>
      </c>
      <c r="D236" s="276">
        <v>7425</v>
      </c>
      <c r="E236" s="72"/>
      <c r="F236" s="72"/>
      <c r="G236" s="72"/>
    </row>
    <row r="237" spans="2:7" ht="26.25" customHeight="1" thickBot="1">
      <c r="B237" s="275"/>
      <c r="C237" s="23" t="s">
        <v>151</v>
      </c>
      <c r="D237" s="273"/>
      <c r="E237" s="92">
        <v>6911</v>
      </c>
      <c r="F237" s="92">
        <v>6768</v>
      </c>
      <c r="G237" s="92">
        <v>6626</v>
      </c>
    </row>
    <row r="238" spans="2:7" ht="43.5" thickBot="1">
      <c r="B238" s="5" t="s">
        <v>702</v>
      </c>
      <c r="C238" s="23" t="s">
        <v>152</v>
      </c>
      <c r="D238" s="25">
        <v>10800</v>
      </c>
      <c r="E238" s="150">
        <f>D238-D238*3/100</f>
        <v>10476</v>
      </c>
      <c r="F238" s="150">
        <f>D238-D238*5/100</f>
        <v>10260</v>
      </c>
      <c r="G238" s="150">
        <f>D238-D238*7/100</f>
        <v>10044</v>
      </c>
    </row>
    <row r="239" spans="2:7" ht="47.25" customHeight="1" thickBot="1">
      <c r="B239" s="5" t="s">
        <v>701</v>
      </c>
      <c r="C239" s="23" t="s">
        <v>153</v>
      </c>
      <c r="D239" s="25">
        <v>6825</v>
      </c>
      <c r="E239" s="149">
        <v>6620</v>
      </c>
      <c r="F239" s="149">
        <v>6484</v>
      </c>
      <c r="G239" s="149">
        <v>6347</v>
      </c>
    </row>
    <row r="240" spans="2:7" ht="16.5" thickBot="1">
      <c r="B240" s="288" t="s">
        <v>701</v>
      </c>
      <c r="C240" s="23" t="s">
        <v>154</v>
      </c>
      <c r="D240" s="276">
        <v>7420</v>
      </c>
      <c r="E240" s="72"/>
      <c r="F240" s="72"/>
      <c r="G240" s="72"/>
    </row>
    <row r="241" spans="2:7" ht="25.5" customHeight="1" thickBot="1">
      <c r="B241" s="300"/>
      <c r="C241" s="23" t="s">
        <v>155</v>
      </c>
      <c r="D241" s="273"/>
      <c r="E241" s="92">
        <v>7200</v>
      </c>
      <c r="F241" s="92">
        <v>7050</v>
      </c>
      <c r="G241" s="92">
        <v>6900</v>
      </c>
    </row>
    <row r="242" spans="2:7" ht="41.25" customHeight="1" thickBot="1">
      <c r="B242" s="5" t="s">
        <v>703</v>
      </c>
      <c r="C242" s="23" t="s">
        <v>156</v>
      </c>
      <c r="D242" s="25">
        <v>8650</v>
      </c>
      <c r="E242" s="150">
        <v>8390</v>
      </c>
      <c r="F242" s="150">
        <v>8218</v>
      </c>
      <c r="G242" s="150">
        <v>8045</v>
      </c>
    </row>
    <row r="243" spans="2:7" ht="16.5" thickBot="1">
      <c r="B243" s="288" t="s">
        <v>703</v>
      </c>
      <c r="C243" s="23" t="s">
        <v>157</v>
      </c>
      <c r="D243" s="276">
        <v>9500</v>
      </c>
      <c r="E243" s="72"/>
      <c r="F243" s="72"/>
      <c r="G243" s="72"/>
    </row>
    <row r="244" spans="2:7" ht="28.5" customHeight="1" thickBot="1">
      <c r="B244" s="300"/>
      <c r="C244" s="23" t="s">
        <v>158</v>
      </c>
      <c r="D244" s="273"/>
      <c r="E244" s="92">
        <v>9215</v>
      </c>
      <c r="F244" s="92">
        <v>9025</v>
      </c>
      <c r="G244" s="92">
        <v>8835</v>
      </c>
    </row>
    <row r="245" spans="2:7" ht="49.5" customHeight="1" thickBot="1">
      <c r="B245" s="5" t="s">
        <v>704</v>
      </c>
      <c r="C245" s="23" t="s">
        <v>159</v>
      </c>
      <c r="D245" s="25">
        <v>13510</v>
      </c>
      <c r="E245" s="72">
        <v>13105</v>
      </c>
      <c r="F245" s="72">
        <v>12835</v>
      </c>
      <c r="G245" s="72">
        <v>12564</v>
      </c>
    </row>
    <row r="246" spans="2:7" ht="55.5" customHeight="1" thickBot="1">
      <c r="B246" s="152" t="s">
        <v>705</v>
      </c>
      <c r="C246" s="151" t="s">
        <v>699</v>
      </c>
      <c r="D246" s="147">
        <v>800</v>
      </c>
      <c r="E246" s="72">
        <v>776</v>
      </c>
      <c r="F246" s="72">
        <v>760</v>
      </c>
      <c r="G246" s="72">
        <v>744</v>
      </c>
    </row>
    <row r="247" spans="2:7" ht="55.5" customHeight="1" thickBot="1">
      <c r="B247" s="152" t="s">
        <v>758</v>
      </c>
      <c r="C247" s="151" t="s">
        <v>759</v>
      </c>
      <c r="D247" s="170">
        <v>500</v>
      </c>
      <c r="E247" s="72">
        <v>485</v>
      </c>
      <c r="F247" s="72">
        <v>475</v>
      </c>
      <c r="G247" s="72">
        <v>465</v>
      </c>
    </row>
    <row r="248" spans="2:7" ht="16.5" thickBot="1">
      <c r="B248" s="274" t="s">
        <v>521</v>
      </c>
      <c r="C248" s="24" t="s">
        <v>160</v>
      </c>
      <c r="D248" s="276">
        <v>2205</v>
      </c>
      <c r="E248" s="52">
        <v>2139</v>
      </c>
      <c r="F248" s="52">
        <v>2095</v>
      </c>
      <c r="G248" s="52">
        <v>2050</v>
      </c>
    </row>
    <row r="249" spans="2:7" ht="16.5" thickBot="1">
      <c r="B249" s="275"/>
      <c r="C249" s="23" t="s">
        <v>161</v>
      </c>
      <c r="D249" s="273"/>
      <c r="E249" s="52"/>
      <c r="F249" s="52"/>
      <c r="G249" s="52"/>
    </row>
    <row r="250" spans="2:7" ht="16.5" thickBot="1">
      <c r="B250" s="288" t="s">
        <v>522</v>
      </c>
      <c r="C250" s="23" t="s">
        <v>162</v>
      </c>
      <c r="D250" s="276">
        <v>3150</v>
      </c>
      <c r="E250" s="52">
        <v>3056</v>
      </c>
      <c r="F250" s="52">
        <v>2993</v>
      </c>
      <c r="G250" s="52">
        <v>2930</v>
      </c>
    </row>
    <row r="251" spans="2:7" ht="36" customHeight="1" thickBot="1">
      <c r="B251" s="300"/>
      <c r="C251" s="23" t="s">
        <v>163</v>
      </c>
      <c r="D251" s="273"/>
      <c r="E251" s="52"/>
      <c r="F251" s="52"/>
      <c r="G251" s="52"/>
    </row>
    <row r="252" spans="2:7" ht="16.5" thickBot="1">
      <c r="B252" s="288" t="s">
        <v>523</v>
      </c>
      <c r="C252" s="23" t="s">
        <v>164</v>
      </c>
      <c r="D252" s="276">
        <v>2920</v>
      </c>
      <c r="E252" s="52">
        <v>2832</v>
      </c>
      <c r="F252" s="52">
        <f>D252-D252*5/100</f>
        <v>2774</v>
      </c>
      <c r="G252" s="52">
        <v>2715</v>
      </c>
    </row>
    <row r="253" spans="2:7" ht="27" customHeight="1" thickBot="1">
      <c r="B253" s="300"/>
      <c r="C253" s="23" t="s">
        <v>165</v>
      </c>
      <c r="D253" s="273"/>
      <c r="E253" s="52"/>
      <c r="F253" s="52"/>
      <c r="G253" s="52"/>
    </row>
    <row r="254" spans="2:7" ht="16.5" thickBot="1">
      <c r="B254" s="288" t="s">
        <v>524</v>
      </c>
      <c r="C254" s="23" t="s">
        <v>164</v>
      </c>
      <c r="D254" s="276">
        <v>3270</v>
      </c>
      <c r="E254" s="52">
        <v>3172</v>
      </c>
      <c r="F254" s="52">
        <v>3107</v>
      </c>
      <c r="G254" s="52">
        <v>3041</v>
      </c>
    </row>
    <row r="255" spans="2:7" ht="23.25" customHeight="1" thickBot="1">
      <c r="B255" s="300"/>
      <c r="C255" s="23" t="s">
        <v>165</v>
      </c>
      <c r="D255" s="273"/>
      <c r="E255" s="52"/>
      <c r="F255" s="52"/>
      <c r="G255" s="52"/>
    </row>
    <row r="256" spans="2:7" ht="16.5" thickBot="1">
      <c r="B256" s="288" t="s">
        <v>524</v>
      </c>
      <c r="C256" s="23" t="s">
        <v>166</v>
      </c>
      <c r="D256" s="276">
        <v>3015</v>
      </c>
      <c r="E256" s="52">
        <v>2925</v>
      </c>
      <c r="F256" s="52">
        <v>2864</v>
      </c>
      <c r="G256" s="52">
        <v>2804</v>
      </c>
    </row>
    <row r="257" spans="2:7" ht="24.75" customHeight="1" thickBot="1">
      <c r="B257" s="300"/>
      <c r="C257" s="23" t="s">
        <v>167</v>
      </c>
      <c r="D257" s="273"/>
      <c r="E257" s="52"/>
      <c r="F257" s="52"/>
      <c r="G257" s="52"/>
    </row>
    <row r="258" spans="2:7" ht="26.25" thickBot="1">
      <c r="B258" s="5" t="s">
        <v>168</v>
      </c>
      <c r="C258" s="25" t="s">
        <v>164</v>
      </c>
      <c r="D258" s="25">
        <v>3495</v>
      </c>
      <c r="E258" s="52">
        <v>3390</v>
      </c>
      <c r="F258" s="52">
        <v>3320</v>
      </c>
      <c r="G258" s="52">
        <v>3250</v>
      </c>
    </row>
    <row r="259" spans="2:7" ht="22.5" customHeight="1" thickBot="1">
      <c r="B259" s="23" t="s">
        <v>169</v>
      </c>
      <c r="C259" s="25" t="s">
        <v>164</v>
      </c>
      <c r="D259" s="25">
        <v>4080</v>
      </c>
      <c r="E259" s="52">
        <v>3958</v>
      </c>
      <c r="F259" s="52">
        <f>D259-D259*5/100</f>
        <v>3876</v>
      </c>
      <c r="G259" s="52">
        <v>3795</v>
      </c>
    </row>
    <row r="260" spans="2:7" ht="16.5" thickBot="1">
      <c r="B260" s="5" t="s">
        <v>170</v>
      </c>
      <c r="C260" s="23" t="s">
        <v>171</v>
      </c>
      <c r="D260" s="25">
        <v>370</v>
      </c>
      <c r="E260" s="52">
        <v>370</v>
      </c>
      <c r="F260" s="52">
        <v>370</v>
      </c>
      <c r="G260" s="52">
        <v>370</v>
      </c>
    </row>
    <row r="261" spans="2:7" ht="26.25" thickBot="1">
      <c r="B261" s="5" t="s">
        <v>172</v>
      </c>
      <c r="C261" s="23" t="s">
        <v>171</v>
      </c>
      <c r="D261" s="25">
        <v>615</v>
      </c>
      <c r="E261" s="52">
        <v>615</v>
      </c>
      <c r="F261" s="52">
        <v>615</v>
      </c>
      <c r="G261" s="52">
        <v>615</v>
      </c>
    </row>
    <row r="262" spans="2:7" ht="26.25" thickBot="1">
      <c r="B262" s="5" t="s">
        <v>173</v>
      </c>
      <c r="C262" s="23" t="s">
        <v>171</v>
      </c>
      <c r="D262" s="25">
        <v>855</v>
      </c>
      <c r="E262" s="52">
        <v>855</v>
      </c>
      <c r="F262" s="52">
        <v>855</v>
      </c>
      <c r="G262" s="52">
        <v>855</v>
      </c>
    </row>
    <row r="263" spans="2:7" ht="16.5" thickBot="1">
      <c r="B263" s="26" t="s">
        <v>174</v>
      </c>
      <c r="C263" s="23" t="s">
        <v>171</v>
      </c>
      <c r="D263" s="25">
        <v>230</v>
      </c>
      <c r="E263" s="52">
        <v>230</v>
      </c>
      <c r="F263" s="52">
        <v>230</v>
      </c>
      <c r="G263" s="52">
        <v>230</v>
      </c>
    </row>
    <row r="264" spans="2:7" ht="16.5" thickBot="1">
      <c r="B264" s="26" t="s">
        <v>175</v>
      </c>
      <c r="C264" s="23" t="s">
        <v>171</v>
      </c>
      <c r="D264" s="25">
        <v>315</v>
      </c>
      <c r="E264" s="52">
        <v>315</v>
      </c>
      <c r="F264" s="52">
        <v>315</v>
      </c>
      <c r="G264" s="52">
        <v>315</v>
      </c>
    </row>
    <row r="265" spans="2:7" ht="16.5" thickBot="1">
      <c r="B265" s="26" t="s">
        <v>176</v>
      </c>
      <c r="C265" s="23" t="s">
        <v>171</v>
      </c>
      <c r="D265" s="25">
        <v>390</v>
      </c>
      <c r="E265" s="52">
        <v>390</v>
      </c>
      <c r="F265" s="52">
        <v>390</v>
      </c>
      <c r="G265" s="52">
        <v>390</v>
      </c>
    </row>
    <row r="266" spans="2:7" ht="39" thickBot="1">
      <c r="B266" s="9" t="s">
        <v>706</v>
      </c>
      <c r="C266" s="24" t="s">
        <v>177</v>
      </c>
      <c r="D266" s="51">
        <v>7490</v>
      </c>
      <c r="E266" s="52">
        <v>7265</v>
      </c>
      <c r="F266" s="52">
        <v>7115</v>
      </c>
      <c r="G266" s="52">
        <v>6965</v>
      </c>
    </row>
    <row r="267" spans="2:7" ht="39" thickBot="1">
      <c r="B267" s="5" t="s">
        <v>707</v>
      </c>
      <c r="C267" s="23" t="s">
        <v>178</v>
      </c>
      <c r="D267" s="25">
        <v>8170</v>
      </c>
      <c r="E267" s="52">
        <v>7925</v>
      </c>
      <c r="F267" s="52">
        <v>7762</v>
      </c>
      <c r="G267" s="52">
        <v>7598</v>
      </c>
    </row>
    <row r="268" spans="2:7" ht="26.25" thickBot="1">
      <c r="B268" s="5" t="s">
        <v>708</v>
      </c>
      <c r="C268" s="23" t="s">
        <v>179</v>
      </c>
      <c r="D268" s="25">
        <v>10520</v>
      </c>
      <c r="E268" s="52">
        <v>10204</v>
      </c>
      <c r="F268" s="52">
        <f>D268-D268*5/100</f>
        <v>9994</v>
      </c>
      <c r="G268" s="52">
        <v>9784</v>
      </c>
    </row>
    <row r="269" spans="2:7" ht="39" thickBot="1">
      <c r="B269" s="5" t="s">
        <v>709</v>
      </c>
      <c r="C269" s="23" t="s">
        <v>180</v>
      </c>
      <c r="D269" s="25">
        <v>10790</v>
      </c>
      <c r="E269" s="52">
        <v>10466</v>
      </c>
      <c r="F269" s="52">
        <v>10250</v>
      </c>
      <c r="G269" s="52">
        <v>10035</v>
      </c>
    </row>
    <row r="270" spans="2:7" ht="39" thickBot="1">
      <c r="B270" s="26" t="s">
        <v>710</v>
      </c>
      <c r="C270" s="23" t="s">
        <v>181</v>
      </c>
      <c r="D270" s="25">
        <v>8630</v>
      </c>
      <c r="E270" s="52">
        <v>8371</v>
      </c>
      <c r="F270" s="52">
        <v>8199</v>
      </c>
      <c r="G270" s="52">
        <v>8026</v>
      </c>
    </row>
    <row r="271" spans="2:7" ht="39" thickBot="1">
      <c r="B271" s="5" t="s">
        <v>711</v>
      </c>
      <c r="C271" s="23" t="s">
        <v>182</v>
      </c>
      <c r="D271" s="25">
        <v>8330</v>
      </c>
      <c r="E271" s="52">
        <v>8080</v>
      </c>
      <c r="F271" s="52">
        <v>7914</v>
      </c>
      <c r="G271" s="52">
        <v>7747</v>
      </c>
    </row>
    <row r="272" spans="2:7" ht="38.25">
      <c r="B272" s="249" t="s">
        <v>525</v>
      </c>
      <c r="C272" s="10" t="s">
        <v>183</v>
      </c>
      <c r="D272" s="248">
        <v>5555</v>
      </c>
      <c r="E272" s="71">
        <v>5388</v>
      </c>
      <c r="F272" s="71">
        <v>5277</v>
      </c>
      <c r="G272" s="71">
        <v>5166</v>
      </c>
    </row>
    <row r="273" spans="2:7" ht="59.25" customHeight="1">
      <c r="B273" s="113" t="s">
        <v>866</v>
      </c>
      <c r="C273" s="68" t="s">
        <v>860</v>
      </c>
      <c r="D273" s="114">
        <v>5350</v>
      </c>
      <c r="E273" s="52">
        <v>5200</v>
      </c>
      <c r="F273" s="52">
        <v>5092</v>
      </c>
      <c r="G273" s="52">
        <v>4985</v>
      </c>
    </row>
    <row r="274" spans="2:7" ht="36.75" customHeight="1" thickBot="1">
      <c r="B274" s="294" t="s">
        <v>526</v>
      </c>
      <c r="C274" s="295"/>
      <c r="D274" s="295"/>
      <c r="E274" s="177"/>
      <c r="F274" s="177"/>
      <c r="G274" s="251"/>
    </row>
    <row r="275" spans="2:7" ht="16.5" thickBot="1">
      <c r="B275" s="26" t="s">
        <v>184</v>
      </c>
      <c r="C275" s="23" t="s">
        <v>185</v>
      </c>
      <c r="D275" s="25">
        <v>10470</v>
      </c>
      <c r="E275" s="72">
        <v>10156</v>
      </c>
      <c r="F275" s="72">
        <v>9947</v>
      </c>
      <c r="G275" s="72">
        <v>9737</v>
      </c>
    </row>
    <row r="276" spans="2:7" ht="16.5" thickBot="1">
      <c r="B276" s="26" t="s">
        <v>186</v>
      </c>
      <c r="C276" s="23" t="s">
        <v>185</v>
      </c>
      <c r="D276" s="25">
        <v>10060</v>
      </c>
      <c r="E276" s="52">
        <v>9758</v>
      </c>
      <c r="F276" s="52">
        <f>D276-D276*5/100</f>
        <v>9557</v>
      </c>
      <c r="G276" s="52">
        <v>9356</v>
      </c>
    </row>
    <row r="277" spans="2:7" ht="16.5" thickBot="1">
      <c r="B277" s="26" t="s">
        <v>187</v>
      </c>
      <c r="C277" s="23" t="s">
        <v>188</v>
      </c>
      <c r="D277" s="25">
        <v>9960</v>
      </c>
      <c r="E277" s="52">
        <v>9662</v>
      </c>
      <c r="F277" s="52">
        <f>D277-D277*5/100</f>
        <v>9462</v>
      </c>
      <c r="G277" s="52">
        <v>9263</v>
      </c>
    </row>
    <row r="278" spans="2:7" ht="26.25" thickBot="1">
      <c r="B278" s="27" t="s">
        <v>189</v>
      </c>
      <c r="C278" s="24" t="s">
        <v>188</v>
      </c>
      <c r="D278" s="51">
        <v>10335</v>
      </c>
      <c r="E278" s="52">
        <v>10025</v>
      </c>
      <c r="F278" s="52">
        <v>9819</v>
      </c>
      <c r="G278" s="52">
        <v>9612</v>
      </c>
    </row>
    <row r="279" spans="2:7" ht="26.25" thickBot="1">
      <c r="B279" s="26" t="s">
        <v>190</v>
      </c>
      <c r="C279" s="23" t="s">
        <v>188</v>
      </c>
      <c r="D279" s="25">
        <v>10855</v>
      </c>
      <c r="E279" s="52">
        <v>10530</v>
      </c>
      <c r="F279" s="52">
        <v>10312</v>
      </c>
      <c r="G279" s="52">
        <v>10095</v>
      </c>
    </row>
    <row r="280" spans="2:7" ht="16.5" thickBot="1">
      <c r="B280" s="26" t="s">
        <v>191</v>
      </c>
      <c r="C280" s="23" t="s">
        <v>192</v>
      </c>
      <c r="D280" s="25">
        <v>10275</v>
      </c>
      <c r="E280" s="52">
        <v>9967</v>
      </c>
      <c r="F280" s="52">
        <v>9762</v>
      </c>
      <c r="G280" s="52">
        <v>9556</v>
      </c>
    </row>
    <row r="281" spans="2:7" ht="26.25" thickBot="1">
      <c r="B281" s="26" t="s">
        <v>189</v>
      </c>
      <c r="C281" s="23" t="s">
        <v>192</v>
      </c>
      <c r="D281" s="25">
        <v>11015</v>
      </c>
      <c r="E281" s="52">
        <v>10685</v>
      </c>
      <c r="F281" s="52">
        <v>10645</v>
      </c>
      <c r="G281" s="52">
        <v>10244</v>
      </c>
    </row>
    <row r="282" spans="2:7" ht="26.25" thickBot="1">
      <c r="B282" s="26" t="s">
        <v>193</v>
      </c>
      <c r="C282" s="23" t="s">
        <v>192</v>
      </c>
      <c r="D282" s="25">
        <v>11730</v>
      </c>
      <c r="E282" s="52">
        <v>11379</v>
      </c>
      <c r="F282" s="52">
        <v>11144</v>
      </c>
      <c r="G282" s="52">
        <v>10909</v>
      </c>
    </row>
    <row r="283" spans="2:7" ht="26.25" thickBot="1">
      <c r="B283" s="26" t="s">
        <v>194</v>
      </c>
      <c r="C283" s="23" t="s">
        <v>195</v>
      </c>
      <c r="D283" s="25">
        <v>10630</v>
      </c>
      <c r="E283" s="52">
        <v>10312</v>
      </c>
      <c r="F283" s="52">
        <v>10099</v>
      </c>
      <c r="G283" s="52">
        <v>9886</v>
      </c>
    </row>
    <row r="284" spans="2:7" ht="26.25" thickBot="1">
      <c r="B284" s="26" t="s">
        <v>189</v>
      </c>
      <c r="C284" s="23" t="s">
        <v>195</v>
      </c>
      <c r="D284" s="25">
        <v>11460</v>
      </c>
      <c r="E284" s="52">
        <v>11116</v>
      </c>
      <c r="F284" s="52">
        <f>D284-D284*5/100</f>
        <v>10887</v>
      </c>
      <c r="G284" s="52">
        <v>10658</v>
      </c>
    </row>
    <row r="285" spans="2:7" ht="26.25" thickBot="1">
      <c r="B285" s="26" t="s">
        <v>196</v>
      </c>
      <c r="C285" s="23" t="s">
        <v>195</v>
      </c>
      <c r="D285" s="25">
        <v>12300</v>
      </c>
      <c r="E285" s="52">
        <f>D285-D285*3/100</f>
        <v>11931</v>
      </c>
      <c r="F285" s="52">
        <f>D285-D285*5/100</f>
        <v>11685</v>
      </c>
      <c r="G285" s="52">
        <f>D285-D285*7/100</f>
        <v>11439</v>
      </c>
    </row>
    <row r="286" spans="2:7" ht="59.25" customHeight="1" thickBot="1">
      <c r="B286" s="26" t="s">
        <v>872</v>
      </c>
      <c r="C286" s="23" t="s">
        <v>873</v>
      </c>
      <c r="D286" s="252">
        <v>14590</v>
      </c>
      <c r="E286" s="52">
        <v>14153</v>
      </c>
      <c r="F286" s="52">
        <v>13861</v>
      </c>
      <c r="G286" s="52">
        <v>13569</v>
      </c>
    </row>
    <row r="287" spans="2:7" ht="48" customHeight="1" thickBot="1">
      <c r="B287" s="26" t="s">
        <v>874</v>
      </c>
      <c r="C287" s="23" t="s">
        <v>873</v>
      </c>
      <c r="D287" s="252">
        <v>15710</v>
      </c>
      <c r="E287" s="52">
        <v>15239</v>
      </c>
      <c r="F287" s="52">
        <v>14925</v>
      </c>
      <c r="G287" s="52">
        <v>14610</v>
      </c>
    </row>
    <row r="288" spans="2:7" ht="51.75" customHeight="1" thickBot="1">
      <c r="B288" s="26" t="s">
        <v>875</v>
      </c>
      <c r="C288" s="23" t="s">
        <v>873</v>
      </c>
      <c r="D288" s="252">
        <v>14590</v>
      </c>
      <c r="E288" s="52">
        <v>14153</v>
      </c>
      <c r="F288" s="52">
        <v>13860</v>
      </c>
      <c r="G288" s="52">
        <v>13569</v>
      </c>
    </row>
    <row r="289" spans="2:7" ht="16.5" thickBot="1">
      <c r="B289" s="26" t="s">
        <v>197</v>
      </c>
      <c r="C289" s="23" t="s">
        <v>198</v>
      </c>
      <c r="D289" s="25">
        <v>12475</v>
      </c>
      <c r="E289" s="52">
        <v>12100</v>
      </c>
      <c r="F289" s="52">
        <v>11852</v>
      </c>
      <c r="G289" s="52">
        <v>11602</v>
      </c>
    </row>
    <row r="290" spans="2:7" ht="26.25" thickBot="1">
      <c r="B290" s="26" t="s">
        <v>199</v>
      </c>
      <c r="C290" s="23" t="s">
        <v>198</v>
      </c>
      <c r="D290" s="25">
        <v>13110</v>
      </c>
      <c r="E290" s="52">
        <v>12717</v>
      </c>
      <c r="F290" s="52">
        <v>12455</v>
      </c>
      <c r="G290" s="52">
        <v>12193</v>
      </c>
    </row>
    <row r="291" spans="2:7" ht="26.25" thickBot="1">
      <c r="B291" s="26" t="s">
        <v>200</v>
      </c>
      <c r="C291" s="23" t="s">
        <v>198</v>
      </c>
      <c r="D291" s="25">
        <v>14370</v>
      </c>
      <c r="E291" s="52">
        <v>13939</v>
      </c>
      <c r="F291" s="52">
        <v>13652</v>
      </c>
      <c r="G291" s="52">
        <v>13365</v>
      </c>
    </row>
    <row r="292" spans="2:7" ht="26.25" thickBot="1">
      <c r="B292" s="26" t="s">
        <v>201</v>
      </c>
      <c r="C292" s="23" t="s">
        <v>202</v>
      </c>
      <c r="D292" s="25">
        <v>16970</v>
      </c>
      <c r="E292" s="52">
        <v>16461</v>
      </c>
      <c r="F292" s="52">
        <v>16122</v>
      </c>
      <c r="G292" s="52">
        <v>15782</v>
      </c>
    </row>
    <row r="293" spans="2:7" ht="26.25" thickBot="1">
      <c r="B293" s="26" t="s">
        <v>199</v>
      </c>
      <c r="C293" s="23" t="s">
        <v>202</v>
      </c>
      <c r="D293" s="25">
        <v>17375</v>
      </c>
      <c r="E293" s="52">
        <v>16850</v>
      </c>
      <c r="F293" s="52">
        <v>16500</v>
      </c>
      <c r="G293" s="52">
        <v>16155</v>
      </c>
    </row>
    <row r="294" spans="2:7" ht="26.25" thickBot="1">
      <c r="B294" s="26" t="s">
        <v>203</v>
      </c>
      <c r="C294" s="23" t="s">
        <v>202</v>
      </c>
      <c r="D294" s="25">
        <v>18695</v>
      </c>
      <c r="E294" s="52">
        <v>18134</v>
      </c>
      <c r="F294" s="52">
        <v>17760</v>
      </c>
      <c r="G294" s="52">
        <v>17386</v>
      </c>
    </row>
    <row r="295" spans="2:7" ht="62.25" customHeight="1" thickBot="1">
      <c r="B295" s="26" t="s">
        <v>876</v>
      </c>
      <c r="C295" s="23" t="s">
        <v>877</v>
      </c>
      <c r="D295" s="252">
        <v>22330</v>
      </c>
      <c r="E295" s="52">
        <v>21660</v>
      </c>
      <c r="F295" s="52">
        <v>21214</v>
      </c>
      <c r="G295" s="52">
        <v>20767</v>
      </c>
    </row>
    <row r="296" spans="2:7" ht="44.25" customHeight="1" thickBot="1">
      <c r="B296" s="26" t="s">
        <v>878</v>
      </c>
      <c r="C296" s="23" t="s">
        <v>202</v>
      </c>
      <c r="D296" s="252">
        <v>24090</v>
      </c>
      <c r="E296" s="52">
        <v>23368</v>
      </c>
      <c r="F296" s="52">
        <v>22885</v>
      </c>
      <c r="G296" s="52">
        <v>22404</v>
      </c>
    </row>
    <row r="297" spans="2:7" ht="45.75" customHeight="1" thickBot="1">
      <c r="B297" s="26" t="s">
        <v>875</v>
      </c>
      <c r="C297" s="23" t="s">
        <v>879</v>
      </c>
      <c r="D297" s="252">
        <v>22475</v>
      </c>
      <c r="E297" s="52">
        <v>21800</v>
      </c>
      <c r="F297" s="52">
        <v>21352</v>
      </c>
      <c r="G297" s="52">
        <v>20902</v>
      </c>
    </row>
    <row r="298" spans="2:7" ht="16.5" thickBot="1">
      <c r="B298" s="26" t="s">
        <v>204</v>
      </c>
      <c r="C298" s="23" t="s">
        <v>205</v>
      </c>
      <c r="D298" s="25">
        <v>5035</v>
      </c>
      <c r="E298" s="52">
        <v>4884</v>
      </c>
      <c r="F298" s="52">
        <v>4784</v>
      </c>
      <c r="G298" s="52">
        <v>4684</v>
      </c>
    </row>
    <row r="299" spans="2:7" ht="41.25" customHeight="1" thickBot="1">
      <c r="B299" s="296" t="s">
        <v>206</v>
      </c>
      <c r="C299" s="297"/>
      <c r="D299" s="297"/>
      <c r="E299" s="52"/>
      <c r="F299" s="52"/>
      <c r="G299" s="52"/>
    </row>
    <row r="300" spans="2:7" ht="26.25" thickBot="1">
      <c r="B300" s="23" t="s">
        <v>207</v>
      </c>
      <c r="C300" s="23" t="s">
        <v>208</v>
      </c>
      <c r="D300" s="25">
        <v>20245</v>
      </c>
      <c r="E300" s="52">
        <v>19638</v>
      </c>
      <c r="F300" s="52">
        <v>19233</v>
      </c>
      <c r="G300" s="52">
        <v>18827</v>
      </c>
    </row>
    <row r="301" spans="5:7" ht="16.5" thickBot="1">
      <c r="E301" s="52"/>
      <c r="F301" s="52"/>
      <c r="G301" s="52"/>
    </row>
    <row r="302" spans="2:7" ht="19.5" customHeight="1" thickBot="1">
      <c r="B302" s="298" t="s">
        <v>209</v>
      </c>
      <c r="C302" s="299"/>
      <c r="D302" s="297"/>
      <c r="E302" s="52"/>
      <c r="F302" s="52"/>
      <c r="G302" s="52"/>
    </row>
    <row r="303" spans="2:7" ht="36" customHeight="1" thickBot="1">
      <c r="B303" s="68" t="s">
        <v>583</v>
      </c>
      <c r="C303" s="70" t="s">
        <v>584</v>
      </c>
      <c r="D303" s="69">
        <v>12400</v>
      </c>
      <c r="E303" s="52">
        <v>12028</v>
      </c>
      <c r="F303" s="52">
        <v>11780</v>
      </c>
      <c r="G303" s="52">
        <v>11532</v>
      </c>
    </row>
    <row r="304" spans="2:7" ht="52.5" customHeight="1" thickBot="1">
      <c r="B304" s="68" t="s">
        <v>732</v>
      </c>
      <c r="C304" s="70" t="s">
        <v>211</v>
      </c>
      <c r="D304" s="171">
        <v>9765</v>
      </c>
      <c r="E304" s="52">
        <v>9473</v>
      </c>
      <c r="F304" s="52">
        <v>9277</v>
      </c>
      <c r="G304" s="52">
        <v>9082</v>
      </c>
    </row>
    <row r="305" spans="2:7" ht="16.5" thickBot="1">
      <c r="B305" s="5" t="s">
        <v>210</v>
      </c>
      <c r="C305" s="5" t="s">
        <v>211</v>
      </c>
      <c r="D305" s="25">
        <v>8775</v>
      </c>
      <c r="E305" s="52">
        <v>8512</v>
      </c>
      <c r="F305" s="52">
        <v>8336</v>
      </c>
      <c r="G305" s="52">
        <v>8160</v>
      </c>
    </row>
    <row r="306" spans="2:7" ht="45.75" customHeight="1" thickBot="1">
      <c r="B306" s="5" t="s">
        <v>731</v>
      </c>
      <c r="C306" s="5" t="s">
        <v>211</v>
      </c>
      <c r="D306" s="168">
        <v>9245</v>
      </c>
      <c r="E306" s="52">
        <v>8968</v>
      </c>
      <c r="F306" s="52">
        <v>8783</v>
      </c>
      <c r="G306" s="52">
        <v>8600</v>
      </c>
    </row>
    <row r="307" spans="2:7" ht="26.25" thickBot="1">
      <c r="B307" s="5" t="s">
        <v>605</v>
      </c>
      <c r="C307" s="5" t="s">
        <v>211</v>
      </c>
      <c r="D307" s="25">
        <v>10035</v>
      </c>
      <c r="E307" s="52">
        <v>9734</v>
      </c>
      <c r="F307" s="52">
        <v>9533</v>
      </c>
      <c r="G307" s="52">
        <v>9333</v>
      </c>
    </row>
    <row r="308" spans="2:7" ht="26.25" thickBot="1">
      <c r="B308" s="6" t="s">
        <v>212</v>
      </c>
      <c r="C308" s="154" t="s">
        <v>213</v>
      </c>
      <c r="D308" s="153">
        <v>12820</v>
      </c>
      <c r="E308" s="92">
        <v>12435</v>
      </c>
      <c r="F308" s="92">
        <f>D308-D308*5/100</f>
        <v>12179</v>
      </c>
      <c r="G308" s="92">
        <v>11923</v>
      </c>
    </row>
    <row r="309" spans="2:7" ht="29.25" customHeight="1">
      <c r="B309" s="173"/>
      <c r="C309" s="236" t="s">
        <v>828</v>
      </c>
      <c r="D309" s="178">
        <v>4160</v>
      </c>
      <c r="E309" s="71">
        <v>4035</v>
      </c>
      <c r="F309" s="71">
        <v>3955</v>
      </c>
      <c r="G309" s="71">
        <v>3870</v>
      </c>
    </row>
    <row r="310" spans="2:7" ht="31.5" customHeight="1" thickBot="1">
      <c r="B310" s="157"/>
      <c r="C310" s="142" t="s">
        <v>829</v>
      </c>
      <c r="D310" s="179"/>
      <c r="E310" s="72"/>
      <c r="F310" s="72"/>
      <c r="G310" s="72"/>
    </row>
    <row r="311" spans="2:7" ht="24.75" customHeight="1">
      <c r="B311" s="157" t="s">
        <v>838</v>
      </c>
      <c r="C311" s="232" t="s">
        <v>830</v>
      </c>
      <c r="D311" s="178">
        <v>4510</v>
      </c>
      <c r="E311" s="71">
        <v>4375</v>
      </c>
      <c r="F311" s="71">
        <v>4285</v>
      </c>
      <c r="G311" s="71">
        <v>4195</v>
      </c>
    </row>
    <row r="312" spans="2:7" ht="30" customHeight="1" thickBot="1">
      <c r="B312" s="157" t="s">
        <v>839</v>
      </c>
      <c r="C312" s="142" t="s">
        <v>831</v>
      </c>
      <c r="D312" s="179"/>
      <c r="E312" s="72"/>
      <c r="F312" s="163"/>
      <c r="G312" s="72"/>
    </row>
    <row r="313" spans="2:7" ht="27" customHeight="1">
      <c r="B313" s="157" t="s">
        <v>840</v>
      </c>
      <c r="C313" s="232" t="s">
        <v>832</v>
      </c>
      <c r="D313" s="178">
        <v>2890</v>
      </c>
      <c r="E313" s="181">
        <v>2805</v>
      </c>
      <c r="F313" s="191">
        <v>2475</v>
      </c>
      <c r="G313" s="183">
        <v>2690</v>
      </c>
    </row>
    <row r="314" spans="2:7" ht="27" customHeight="1" thickBot="1">
      <c r="B314" s="157"/>
      <c r="C314" s="130" t="s">
        <v>833</v>
      </c>
      <c r="D314" s="179"/>
      <c r="E314" s="182"/>
      <c r="F314" s="72"/>
      <c r="G314" s="81"/>
    </row>
    <row r="315" spans="2:7" ht="24.75" customHeight="1">
      <c r="B315" s="157"/>
      <c r="C315" s="233" t="s">
        <v>834</v>
      </c>
      <c r="D315" s="184">
        <v>5250</v>
      </c>
      <c r="E315" s="71">
        <v>5090</v>
      </c>
      <c r="F315" s="163">
        <v>4990</v>
      </c>
      <c r="G315" s="71">
        <v>4885</v>
      </c>
    </row>
    <row r="316" spans="2:7" ht="24" customHeight="1" thickBot="1">
      <c r="B316" s="157"/>
      <c r="C316" s="234" t="s">
        <v>835</v>
      </c>
      <c r="D316" s="185"/>
      <c r="E316" s="72"/>
      <c r="F316" s="72"/>
      <c r="G316" s="72"/>
    </row>
    <row r="317" spans="2:7" ht="24" customHeight="1">
      <c r="B317" s="157"/>
      <c r="C317" s="235" t="s">
        <v>836</v>
      </c>
      <c r="D317" s="175">
        <v>4240</v>
      </c>
      <c r="E317" s="71">
        <v>4115</v>
      </c>
      <c r="F317" s="172">
        <v>4030</v>
      </c>
      <c r="G317" s="71">
        <v>3945</v>
      </c>
    </row>
    <row r="318" spans="2:7" ht="24.75" customHeight="1" thickBot="1">
      <c r="B318" s="158"/>
      <c r="C318" s="234" t="s">
        <v>837</v>
      </c>
      <c r="D318" s="176"/>
      <c r="E318" s="72"/>
      <c r="F318" s="177"/>
      <c r="G318" s="72"/>
    </row>
    <row r="319" spans="2:7" ht="26.25" thickBot="1">
      <c r="B319" s="5" t="s">
        <v>214</v>
      </c>
      <c r="C319" s="11" t="s">
        <v>211</v>
      </c>
      <c r="D319" s="25">
        <v>13125</v>
      </c>
      <c r="E319" s="72">
        <v>12731</v>
      </c>
      <c r="F319" s="72">
        <v>12469</v>
      </c>
      <c r="G319" s="72">
        <v>12206</v>
      </c>
    </row>
    <row r="320" spans="2:7" ht="26.25" thickBot="1">
      <c r="B320" s="5" t="s">
        <v>215</v>
      </c>
      <c r="C320" s="11" t="s">
        <v>216</v>
      </c>
      <c r="D320" s="25">
        <v>10550</v>
      </c>
      <c r="E320" s="52">
        <v>10234</v>
      </c>
      <c r="F320" s="52">
        <v>10023</v>
      </c>
      <c r="G320" s="52">
        <v>9812</v>
      </c>
    </row>
    <row r="321" spans="2:7" ht="26.25" thickBot="1">
      <c r="B321" s="5" t="s">
        <v>217</v>
      </c>
      <c r="C321" s="11" t="s">
        <v>218</v>
      </c>
      <c r="D321" s="25">
        <v>10710</v>
      </c>
      <c r="E321" s="52">
        <v>10390</v>
      </c>
      <c r="F321" s="52">
        <v>10175</v>
      </c>
      <c r="G321" s="52">
        <v>9960</v>
      </c>
    </row>
    <row r="322" spans="2:7" ht="26.25" thickBot="1">
      <c r="B322" s="24" t="s">
        <v>219</v>
      </c>
      <c r="C322" s="20" t="s">
        <v>220</v>
      </c>
      <c r="D322" s="51">
        <v>15525</v>
      </c>
      <c r="E322" s="52">
        <v>15060</v>
      </c>
      <c r="F322" s="52">
        <v>14750</v>
      </c>
      <c r="G322" s="52">
        <v>14438</v>
      </c>
    </row>
    <row r="323" spans="2:7" ht="16.5" thickBot="1">
      <c r="B323" s="5" t="s">
        <v>221</v>
      </c>
      <c r="C323" s="11" t="s">
        <v>222</v>
      </c>
      <c r="D323" s="25">
        <v>4815</v>
      </c>
      <c r="E323" s="52">
        <v>4670</v>
      </c>
      <c r="F323" s="52">
        <v>4575</v>
      </c>
      <c r="G323" s="52">
        <v>4478</v>
      </c>
    </row>
    <row r="324" spans="2:7" ht="26.25" thickBot="1">
      <c r="B324" s="23" t="s">
        <v>223</v>
      </c>
      <c r="C324" s="11" t="s">
        <v>224</v>
      </c>
      <c r="D324" s="25">
        <v>765</v>
      </c>
      <c r="E324" s="52">
        <v>742</v>
      </c>
      <c r="F324" s="52">
        <v>727</v>
      </c>
      <c r="G324" s="52">
        <v>711</v>
      </c>
    </row>
    <row r="325" spans="2:7" ht="26.25" thickBot="1">
      <c r="B325" s="23" t="s">
        <v>225</v>
      </c>
      <c r="C325" s="11" t="s">
        <v>226</v>
      </c>
      <c r="D325" s="25">
        <v>880</v>
      </c>
      <c r="E325" s="52">
        <v>854</v>
      </c>
      <c r="F325" s="52">
        <f>D325-D325*5/100</f>
        <v>836</v>
      </c>
      <c r="G325" s="52">
        <v>818</v>
      </c>
    </row>
    <row r="326" spans="2:7" ht="16.5" thickBot="1">
      <c r="B326" s="23" t="s">
        <v>227</v>
      </c>
      <c r="C326" s="28" t="s">
        <v>228</v>
      </c>
      <c r="D326" s="25">
        <v>13600</v>
      </c>
      <c r="E326" s="52">
        <f>D326-D326*3/100</f>
        <v>13192</v>
      </c>
      <c r="F326" s="52">
        <f>D326-D326*5/100</f>
        <v>12920</v>
      </c>
      <c r="G326" s="52">
        <f>D326-D326*7/100</f>
        <v>12648</v>
      </c>
    </row>
    <row r="327" spans="2:7" ht="26.25" thickBot="1">
      <c r="B327" s="23" t="s">
        <v>229</v>
      </c>
      <c r="C327" s="28" t="s">
        <v>228</v>
      </c>
      <c r="D327" s="25">
        <v>14715</v>
      </c>
      <c r="E327" s="52">
        <v>14274</v>
      </c>
      <c r="F327" s="52">
        <v>13980</v>
      </c>
      <c r="G327" s="52">
        <v>13685</v>
      </c>
    </row>
    <row r="328" spans="2:7" ht="26.25" thickBot="1">
      <c r="B328" s="23" t="s">
        <v>842</v>
      </c>
      <c r="C328" s="28" t="s">
        <v>228</v>
      </c>
      <c r="D328" s="202">
        <v>15610</v>
      </c>
      <c r="E328" s="52">
        <v>15142</v>
      </c>
      <c r="F328" s="52">
        <v>14830</v>
      </c>
      <c r="G328" s="52">
        <v>14518</v>
      </c>
    </row>
    <row r="329" spans="2:7" ht="26.25" thickBot="1">
      <c r="B329" s="23" t="s">
        <v>841</v>
      </c>
      <c r="C329" s="28" t="s">
        <v>228</v>
      </c>
      <c r="D329" s="202">
        <v>13190</v>
      </c>
      <c r="E329" s="52">
        <v>12795</v>
      </c>
      <c r="F329" s="52">
        <v>12530</v>
      </c>
      <c r="G329" s="52">
        <v>12267</v>
      </c>
    </row>
    <row r="330" spans="2:7" ht="39.75" customHeight="1" thickBot="1">
      <c r="B330" s="23" t="s">
        <v>843</v>
      </c>
      <c r="C330" s="237" t="s">
        <v>844</v>
      </c>
      <c r="D330" s="202">
        <v>505</v>
      </c>
      <c r="E330" s="52">
        <v>490</v>
      </c>
      <c r="F330" s="52">
        <v>480</v>
      </c>
      <c r="G330" s="52">
        <v>470</v>
      </c>
    </row>
    <row r="331" spans="2:7" ht="39" thickBot="1">
      <c r="B331" s="23" t="s">
        <v>843</v>
      </c>
      <c r="C331" s="238" t="s">
        <v>230</v>
      </c>
      <c r="D331" s="25">
        <v>710</v>
      </c>
      <c r="E331" s="52">
        <v>689</v>
      </c>
      <c r="F331" s="52">
        <v>675</v>
      </c>
      <c r="G331" s="52">
        <v>660</v>
      </c>
    </row>
    <row r="332" spans="2:7" ht="16.5" thickBot="1">
      <c r="B332" s="10"/>
      <c r="C332" s="13"/>
      <c r="D332" s="203"/>
      <c r="E332" s="52"/>
      <c r="F332" s="52"/>
      <c r="G332" s="52"/>
    </row>
    <row r="333" spans="2:7" ht="15.75">
      <c r="B333" s="274" t="s">
        <v>231</v>
      </c>
      <c r="C333" s="13" t="s">
        <v>232</v>
      </c>
      <c r="D333" s="276">
        <v>15690</v>
      </c>
      <c r="E333" s="52">
        <v>15220</v>
      </c>
      <c r="F333" s="52">
        <v>14905</v>
      </c>
      <c r="G333" s="52">
        <v>14592</v>
      </c>
    </row>
    <row r="334" spans="2:7" ht="16.5" thickBot="1">
      <c r="B334" s="275"/>
      <c r="C334" s="11" t="s">
        <v>233</v>
      </c>
      <c r="D334" s="273"/>
      <c r="E334" s="52"/>
      <c r="F334" s="52"/>
      <c r="G334" s="52"/>
    </row>
    <row r="335" spans="2:7" ht="15.75">
      <c r="B335" s="274" t="s">
        <v>231</v>
      </c>
      <c r="C335" s="13" t="s">
        <v>234</v>
      </c>
      <c r="D335" s="276">
        <v>20630</v>
      </c>
      <c r="E335" s="52">
        <v>20011</v>
      </c>
      <c r="F335" s="52">
        <v>19600</v>
      </c>
      <c r="G335" s="52">
        <v>19186</v>
      </c>
    </row>
    <row r="336" spans="2:7" ht="16.5" thickBot="1">
      <c r="B336" s="275"/>
      <c r="C336" s="11" t="s">
        <v>235</v>
      </c>
      <c r="D336" s="273"/>
      <c r="E336" s="52"/>
      <c r="F336" s="52"/>
      <c r="G336" s="52"/>
    </row>
    <row r="337" spans="2:7" ht="26.25" thickBot="1">
      <c r="B337" s="23" t="s">
        <v>236</v>
      </c>
      <c r="C337" s="11" t="s">
        <v>237</v>
      </c>
      <c r="D337" s="25">
        <v>3235</v>
      </c>
      <c r="E337" s="52">
        <v>3138</v>
      </c>
      <c r="F337" s="52">
        <v>3073</v>
      </c>
      <c r="G337" s="52">
        <v>3010</v>
      </c>
    </row>
    <row r="338" spans="2:7" ht="26.25" thickBot="1">
      <c r="B338" s="23" t="s">
        <v>238</v>
      </c>
      <c r="C338" s="11" t="s">
        <v>239</v>
      </c>
      <c r="D338" s="25">
        <v>470</v>
      </c>
      <c r="E338" s="52">
        <v>456</v>
      </c>
      <c r="F338" s="52">
        <v>447</v>
      </c>
      <c r="G338" s="52">
        <v>437</v>
      </c>
    </row>
    <row r="339" spans="2:7" ht="26.25" thickBot="1">
      <c r="B339" s="23" t="s">
        <v>240</v>
      </c>
      <c r="C339" s="11" t="s">
        <v>241</v>
      </c>
      <c r="D339" s="25">
        <v>1235</v>
      </c>
      <c r="E339" s="52">
        <v>1198</v>
      </c>
      <c r="F339" s="52">
        <v>1174</v>
      </c>
      <c r="G339" s="52">
        <v>1149</v>
      </c>
    </row>
    <row r="340" spans="2:7" ht="26.25" thickBot="1">
      <c r="B340" s="23" t="s">
        <v>755</v>
      </c>
      <c r="C340" s="8" t="s">
        <v>243</v>
      </c>
      <c r="D340" s="25">
        <v>18615</v>
      </c>
      <c r="E340" s="52">
        <v>18057</v>
      </c>
      <c r="F340" s="52">
        <v>17684</v>
      </c>
      <c r="G340" s="52">
        <v>17312</v>
      </c>
    </row>
    <row r="341" spans="2:7" ht="32.25" customHeight="1" thickBot="1">
      <c r="B341" s="23" t="s">
        <v>757</v>
      </c>
      <c r="C341" s="8" t="s">
        <v>648</v>
      </c>
      <c r="D341" s="25">
        <v>25185</v>
      </c>
      <c r="E341" s="52">
        <v>24430</v>
      </c>
      <c r="F341" s="52">
        <v>23925</v>
      </c>
      <c r="G341" s="52">
        <v>23425</v>
      </c>
    </row>
    <row r="342" spans="2:7" ht="26.25" thickBot="1">
      <c r="B342" s="23" t="s">
        <v>756</v>
      </c>
      <c r="C342" s="8" t="s">
        <v>244</v>
      </c>
      <c r="D342" s="25">
        <v>6570</v>
      </c>
      <c r="E342" s="52">
        <v>6375</v>
      </c>
      <c r="F342" s="52">
        <v>6240</v>
      </c>
      <c r="G342" s="52">
        <v>6110</v>
      </c>
    </row>
    <row r="343" spans="2:7" ht="26.25" thickBot="1">
      <c r="B343" s="23" t="s">
        <v>245</v>
      </c>
      <c r="C343" s="8" t="s">
        <v>246</v>
      </c>
      <c r="D343" s="25">
        <v>11150</v>
      </c>
      <c r="E343" s="52">
        <v>10816</v>
      </c>
      <c r="F343" s="52">
        <v>10593</v>
      </c>
      <c r="G343" s="52">
        <v>10370</v>
      </c>
    </row>
    <row r="344" spans="2:7" ht="33.75" customHeight="1" thickBot="1">
      <c r="B344" s="23" t="s">
        <v>247</v>
      </c>
      <c r="C344" s="8" t="s">
        <v>649</v>
      </c>
      <c r="D344" s="25">
        <v>23570</v>
      </c>
      <c r="E344" s="52">
        <v>22683</v>
      </c>
      <c r="F344" s="52">
        <v>22392</v>
      </c>
      <c r="G344" s="52">
        <v>21920</v>
      </c>
    </row>
    <row r="345" spans="2:7" ht="26.25" thickBot="1">
      <c r="B345" s="23" t="s">
        <v>248</v>
      </c>
      <c r="C345" s="8" t="s">
        <v>249</v>
      </c>
      <c r="D345" s="25">
        <v>12420</v>
      </c>
      <c r="E345" s="52">
        <v>12047</v>
      </c>
      <c r="F345" s="52">
        <f>D345-D345*5/100</f>
        <v>11799</v>
      </c>
      <c r="G345" s="52">
        <v>11550</v>
      </c>
    </row>
    <row r="346" spans="2:7" ht="32.25" thickBot="1">
      <c r="B346" s="23" t="s">
        <v>661</v>
      </c>
      <c r="C346" s="8" t="s">
        <v>660</v>
      </c>
      <c r="D346" s="131">
        <v>15690</v>
      </c>
      <c r="E346" s="52">
        <v>15220</v>
      </c>
      <c r="F346" s="52">
        <v>14905</v>
      </c>
      <c r="G346" s="52">
        <v>14592</v>
      </c>
    </row>
    <row r="347" spans="2:7" ht="16.5" thickBot="1">
      <c r="B347" s="23" t="s">
        <v>433</v>
      </c>
      <c r="C347" s="8" t="s">
        <v>243</v>
      </c>
      <c r="D347" s="25">
        <v>16655</v>
      </c>
      <c r="E347" s="52">
        <v>16155</v>
      </c>
      <c r="F347" s="52">
        <v>15822</v>
      </c>
      <c r="G347" s="52">
        <v>15489</v>
      </c>
    </row>
    <row r="348" spans="2:7" ht="39" thickBot="1">
      <c r="B348" s="23" t="s">
        <v>659</v>
      </c>
      <c r="C348" s="8" t="s">
        <v>216</v>
      </c>
      <c r="D348" s="131">
        <v>9465</v>
      </c>
      <c r="E348" s="52">
        <v>9181</v>
      </c>
      <c r="F348" s="52">
        <v>8992</v>
      </c>
      <c r="G348" s="52">
        <v>8803</v>
      </c>
    </row>
    <row r="349" spans="2:7" ht="45.75" customHeight="1" thickBot="1">
      <c r="B349" s="23" t="s">
        <v>662</v>
      </c>
      <c r="C349" s="8" t="s">
        <v>218</v>
      </c>
      <c r="D349" s="131">
        <v>10715</v>
      </c>
      <c r="E349" s="52">
        <v>10394</v>
      </c>
      <c r="F349" s="52">
        <v>10179</v>
      </c>
      <c r="G349" s="52">
        <v>9965</v>
      </c>
    </row>
    <row r="350" spans="2:7" ht="50.25" customHeight="1" thickBot="1">
      <c r="B350" s="23" t="s">
        <v>663</v>
      </c>
      <c r="C350" s="8" t="s">
        <v>222</v>
      </c>
      <c r="D350" s="131">
        <v>4810</v>
      </c>
      <c r="E350" s="52">
        <v>4665</v>
      </c>
      <c r="F350" s="52">
        <v>4570</v>
      </c>
      <c r="G350" s="52">
        <v>4474</v>
      </c>
    </row>
    <row r="351" spans="2:7" ht="26.25" thickBot="1">
      <c r="B351" s="23" t="s">
        <v>664</v>
      </c>
      <c r="C351" s="8" t="s">
        <v>220</v>
      </c>
      <c r="D351" s="131">
        <v>15520</v>
      </c>
      <c r="E351" s="52">
        <v>15054</v>
      </c>
      <c r="F351" s="52">
        <v>14744</v>
      </c>
      <c r="G351" s="52">
        <v>14434</v>
      </c>
    </row>
    <row r="352" spans="2:7" ht="71.25" customHeight="1" thickBot="1">
      <c r="B352" s="23" t="s">
        <v>665</v>
      </c>
      <c r="C352" s="8" t="s">
        <v>243</v>
      </c>
      <c r="D352" s="131">
        <v>16655</v>
      </c>
      <c r="E352" s="52">
        <v>16155</v>
      </c>
      <c r="F352" s="52">
        <v>15822</v>
      </c>
      <c r="G352" s="52">
        <v>15489</v>
      </c>
    </row>
    <row r="353" spans="2:7" ht="48.75" customHeight="1" thickBot="1">
      <c r="B353" s="23" t="s">
        <v>666</v>
      </c>
      <c r="C353" s="8" t="s">
        <v>211</v>
      </c>
      <c r="D353" s="131">
        <v>12430</v>
      </c>
      <c r="E353" s="52">
        <v>12057</v>
      </c>
      <c r="F353" s="52">
        <v>11808</v>
      </c>
      <c r="G353" s="52">
        <v>11560</v>
      </c>
    </row>
    <row r="354" spans="2:7" ht="48.75" customHeight="1" thickBot="1">
      <c r="B354" s="23" t="s">
        <v>667</v>
      </c>
      <c r="C354" s="8" t="s">
        <v>668</v>
      </c>
      <c r="D354" s="131">
        <v>7315</v>
      </c>
      <c r="E354" s="52">
        <v>7095</v>
      </c>
      <c r="F354" s="52">
        <v>6949</v>
      </c>
      <c r="G354" s="52">
        <v>6803</v>
      </c>
    </row>
    <row r="355" spans="2:7" ht="48.75" customHeight="1" thickBot="1">
      <c r="B355" s="23" t="s">
        <v>669</v>
      </c>
      <c r="C355" s="8" t="s">
        <v>670</v>
      </c>
      <c r="D355" s="131">
        <v>19745</v>
      </c>
      <c r="E355" s="52">
        <v>19152</v>
      </c>
      <c r="F355" s="52">
        <v>18757</v>
      </c>
      <c r="G355" s="52">
        <v>18363</v>
      </c>
    </row>
    <row r="356" spans="2:7" ht="34.5" customHeight="1" thickBot="1">
      <c r="B356" s="23" t="s">
        <v>845</v>
      </c>
      <c r="C356" s="8" t="s">
        <v>846</v>
      </c>
      <c r="D356" s="202">
        <v>11760</v>
      </c>
      <c r="E356" s="52">
        <v>11410</v>
      </c>
      <c r="F356" s="52">
        <v>11175</v>
      </c>
      <c r="G356" s="52">
        <v>10937</v>
      </c>
    </row>
    <row r="357" spans="2:7" ht="24.75" customHeight="1" thickBot="1">
      <c r="B357" s="23" t="s">
        <v>847</v>
      </c>
      <c r="C357" s="8" t="s">
        <v>848</v>
      </c>
      <c r="D357" s="202">
        <v>3950</v>
      </c>
      <c r="E357" s="52">
        <v>3832</v>
      </c>
      <c r="F357" s="52">
        <v>3753</v>
      </c>
      <c r="G357" s="52">
        <v>3674</v>
      </c>
    </row>
    <row r="358" spans="2:7" ht="30.75" customHeight="1" thickBot="1">
      <c r="B358" s="23" t="s">
        <v>849</v>
      </c>
      <c r="C358" s="8" t="s">
        <v>850</v>
      </c>
      <c r="D358" s="202">
        <v>15385</v>
      </c>
      <c r="E358" s="52">
        <v>14924</v>
      </c>
      <c r="F358" s="52">
        <v>14616</v>
      </c>
      <c r="G358" s="52">
        <v>14308</v>
      </c>
    </row>
    <row r="359" spans="2:7" ht="30" customHeight="1" thickBot="1">
      <c r="B359" s="23" t="s">
        <v>851</v>
      </c>
      <c r="C359" s="8" t="s">
        <v>850</v>
      </c>
      <c r="D359" s="202">
        <v>14775</v>
      </c>
      <c r="E359" s="52">
        <v>14332</v>
      </c>
      <c r="F359" s="52">
        <v>14036</v>
      </c>
      <c r="G359" s="52">
        <v>13740</v>
      </c>
    </row>
    <row r="360" spans="2:7" ht="31.5" customHeight="1" thickBot="1">
      <c r="B360" s="23" t="s">
        <v>852</v>
      </c>
      <c r="C360" s="8" t="s">
        <v>850</v>
      </c>
      <c r="D360" s="202">
        <v>15125</v>
      </c>
      <c r="E360" s="52">
        <v>14671</v>
      </c>
      <c r="F360" s="52">
        <v>14369</v>
      </c>
      <c r="G360" s="52">
        <v>14066</v>
      </c>
    </row>
    <row r="361" spans="2:7" ht="63.75" customHeight="1" thickBot="1">
      <c r="B361" s="23" t="s">
        <v>687</v>
      </c>
      <c r="C361" s="8" t="s">
        <v>671</v>
      </c>
      <c r="D361" s="131">
        <v>17120</v>
      </c>
      <c r="E361" s="52">
        <v>16606</v>
      </c>
      <c r="F361" s="52">
        <v>16264</v>
      </c>
      <c r="G361" s="52">
        <v>15922</v>
      </c>
    </row>
    <row r="362" spans="2:7" ht="58.5" customHeight="1" thickBot="1">
      <c r="B362" s="23" t="s">
        <v>688</v>
      </c>
      <c r="C362" s="8" t="s">
        <v>672</v>
      </c>
      <c r="D362" s="131">
        <v>8840</v>
      </c>
      <c r="E362" s="52">
        <v>8575</v>
      </c>
      <c r="F362" s="52">
        <v>8398</v>
      </c>
      <c r="G362" s="52">
        <v>8222</v>
      </c>
    </row>
    <row r="363" spans="2:7" ht="38.25" customHeight="1" thickBot="1">
      <c r="B363" s="23" t="s">
        <v>673</v>
      </c>
      <c r="C363" s="8" t="s">
        <v>674</v>
      </c>
      <c r="D363" s="131">
        <v>25960</v>
      </c>
      <c r="E363" s="52">
        <v>25181</v>
      </c>
      <c r="F363" s="52">
        <v>24662</v>
      </c>
      <c r="G363" s="52">
        <v>24144</v>
      </c>
    </row>
    <row r="364" spans="2:7" ht="45" customHeight="1" thickBot="1">
      <c r="B364" s="23" t="s">
        <v>853</v>
      </c>
      <c r="C364" s="8" t="s">
        <v>854</v>
      </c>
      <c r="D364" s="202">
        <v>14270</v>
      </c>
      <c r="E364" s="52">
        <v>13842</v>
      </c>
      <c r="F364" s="52">
        <v>13557</v>
      </c>
      <c r="G364" s="52">
        <v>13271</v>
      </c>
    </row>
    <row r="365" spans="2:7" ht="37.5" customHeight="1" thickBot="1">
      <c r="B365" s="23" t="s">
        <v>675</v>
      </c>
      <c r="C365" s="8" t="s">
        <v>676</v>
      </c>
      <c r="D365" s="131">
        <v>13685</v>
      </c>
      <c r="E365" s="52">
        <v>13274</v>
      </c>
      <c r="F365" s="52">
        <v>13000</v>
      </c>
      <c r="G365" s="52">
        <v>12727</v>
      </c>
    </row>
    <row r="366" spans="2:7" ht="27" customHeight="1" thickBot="1">
      <c r="B366" s="23" t="s">
        <v>677</v>
      </c>
      <c r="C366" s="8" t="s">
        <v>678</v>
      </c>
      <c r="D366" s="131">
        <v>6370</v>
      </c>
      <c r="E366" s="52">
        <v>6179</v>
      </c>
      <c r="F366" s="52">
        <v>6052</v>
      </c>
      <c r="G366" s="52">
        <v>5924</v>
      </c>
    </row>
    <row r="367" spans="2:7" ht="33" customHeight="1" thickBot="1">
      <c r="B367" s="23" t="s">
        <v>679</v>
      </c>
      <c r="C367" s="8" t="s">
        <v>680</v>
      </c>
      <c r="D367" s="131">
        <v>20055</v>
      </c>
      <c r="E367" s="52">
        <v>19453</v>
      </c>
      <c r="F367" s="52">
        <v>19052</v>
      </c>
      <c r="G367" s="52">
        <v>18651</v>
      </c>
    </row>
    <row r="368" spans="2:7" ht="34.5" customHeight="1" thickBot="1">
      <c r="B368" s="23" t="s">
        <v>681</v>
      </c>
      <c r="C368" s="8" t="s">
        <v>676</v>
      </c>
      <c r="D368" s="131">
        <v>17685</v>
      </c>
      <c r="E368" s="52">
        <v>17154</v>
      </c>
      <c r="F368" s="52">
        <v>16800</v>
      </c>
      <c r="G368" s="52">
        <v>16447</v>
      </c>
    </row>
    <row r="369" spans="2:7" ht="34.5" customHeight="1" thickBot="1">
      <c r="B369" s="23" t="s">
        <v>682</v>
      </c>
      <c r="C369" s="8" t="s">
        <v>678</v>
      </c>
      <c r="D369" s="131">
        <v>7905</v>
      </c>
      <c r="E369" s="52">
        <v>7667</v>
      </c>
      <c r="F369" s="52">
        <v>7510</v>
      </c>
      <c r="G369" s="52">
        <v>7352</v>
      </c>
    </row>
    <row r="370" spans="2:7" ht="43.5" customHeight="1" thickBot="1">
      <c r="B370" s="23" t="s">
        <v>683</v>
      </c>
      <c r="C370" s="8" t="s">
        <v>680</v>
      </c>
      <c r="D370" s="131">
        <v>25590</v>
      </c>
      <c r="E370" s="52">
        <v>24821</v>
      </c>
      <c r="F370" s="52">
        <v>24310</v>
      </c>
      <c r="G370" s="52">
        <v>23799</v>
      </c>
    </row>
    <row r="371" spans="2:7" ht="45.75" customHeight="1" thickBot="1">
      <c r="B371" s="23" t="s">
        <v>691</v>
      </c>
      <c r="C371" s="8" t="s">
        <v>690</v>
      </c>
      <c r="D371" s="145">
        <v>8635</v>
      </c>
      <c r="E371" s="52">
        <v>8375</v>
      </c>
      <c r="F371" s="52">
        <v>8203</v>
      </c>
      <c r="G371" s="52">
        <v>8030</v>
      </c>
    </row>
    <row r="372" spans="2:7" ht="43.5" customHeight="1" thickBot="1">
      <c r="B372" s="23" t="s">
        <v>689</v>
      </c>
      <c r="C372" s="8" t="s">
        <v>690</v>
      </c>
      <c r="D372" s="145">
        <v>7760</v>
      </c>
      <c r="E372" s="52">
        <v>7527</v>
      </c>
      <c r="F372" s="52">
        <v>7372</v>
      </c>
      <c r="G372" s="52">
        <v>7217</v>
      </c>
    </row>
    <row r="373" spans="2:7" ht="40.5" customHeight="1" thickBot="1">
      <c r="B373" s="23" t="s">
        <v>566</v>
      </c>
      <c r="C373" s="8" t="s">
        <v>295</v>
      </c>
      <c r="D373" s="131">
        <v>2290</v>
      </c>
      <c r="E373" s="52">
        <v>2221</v>
      </c>
      <c r="F373" s="52">
        <v>2176</v>
      </c>
      <c r="G373" s="52">
        <v>2130</v>
      </c>
    </row>
    <row r="374" spans="2:7" ht="33" customHeight="1" thickBot="1">
      <c r="B374" s="23" t="s">
        <v>587</v>
      </c>
      <c r="C374" s="8" t="s">
        <v>310</v>
      </c>
      <c r="D374" s="131">
        <v>1285</v>
      </c>
      <c r="E374" s="52">
        <v>1246</v>
      </c>
      <c r="F374" s="52">
        <v>1221</v>
      </c>
      <c r="G374" s="52">
        <v>1195</v>
      </c>
    </row>
    <row r="375" spans="2:7" ht="28.5" customHeight="1" thickBot="1">
      <c r="B375" s="23" t="s">
        <v>588</v>
      </c>
      <c r="C375" s="8" t="s">
        <v>311</v>
      </c>
      <c r="D375" s="131">
        <v>2375</v>
      </c>
      <c r="E375" s="52">
        <v>2304</v>
      </c>
      <c r="F375" s="52">
        <v>2256</v>
      </c>
      <c r="G375" s="52">
        <v>2209</v>
      </c>
    </row>
    <row r="376" spans="2:7" ht="24.75" customHeight="1" thickBot="1">
      <c r="B376" s="23" t="s">
        <v>585</v>
      </c>
      <c r="C376" s="8" t="s">
        <v>586</v>
      </c>
      <c r="D376" s="131">
        <v>2035</v>
      </c>
      <c r="E376" s="52">
        <v>1975</v>
      </c>
      <c r="F376" s="52">
        <v>1935</v>
      </c>
      <c r="G376" s="52">
        <v>1895</v>
      </c>
    </row>
    <row r="377" spans="2:7" ht="28.5" customHeight="1" thickBot="1">
      <c r="B377" s="23" t="s">
        <v>636</v>
      </c>
      <c r="C377" s="8" t="s">
        <v>242</v>
      </c>
      <c r="D377" s="131">
        <v>2375</v>
      </c>
      <c r="E377" s="52">
        <v>2304</v>
      </c>
      <c r="F377" s="52">
        <v>2256</v>
      </c>
      <c r="G377" s="52">
        <v>2209</v>
      </c>
    </row>
    <row r="378" spans="2:7" ht="29.25" customHeight="1" thickBot="1">
      <c r="B378" s="23" t="s">
        <v>309</v>
      </c>
      <c r="C378" s="8"/>
      <c r="D378" s="131">
        <v>5045</v>
      </c>
      <c r="E378" s="52">
        <v>4894</v>
      </c>
      <c r="F378" s="52">
        <v>4793</v>
      </c>
      <c r="G378" s="52">
        <v>4692</v>
      </c>
    </row>
    <row r="379" spans="2:7" ht="18" customHeight="1" thickBot="1">
      <c r="B379" s="23" t="s">
        <v>684</v>
      </c>
      <c r="C379" s="8" t="s">
        <v>312</v>
      </c>
      <c r="D379" s="131">
        <v>290</v>
      </c>
      <c r="E379" s="52">
        <v>281</v>
      </c>
      <c r="F379" s="52">
        <v>275</v>
      </c>
      <c r="G379" s="52">
        <v>270</v>
      </c>
    </row>
    <row r="380" spans="2:7" ht="17.25" customHeight="1" thickBot="1">
      <c r="B380" s="23" t="s">
        <v>313</v>
      </c>
      <c r="C380" s="8" t="s">
        <v>314</v>
      </c>
      <c r="D380" s="131">
        <v>380</v>
      </c>
      <c r="E380" s="52">
        <v>367</v>
      </c>
      <c r="F380" s="52">
        <v>361</v>
      </c>
      <c r="G380" s="52">
        <v>353</v>
      </c>
    </row>
    <row r="381" spans="2:7" ht="16.5" thickBot="1">
      <c r="B381" s="5" t="s">
        <v>250</v>
      </c>
      <c r="C381" s="11"/>
      <c r="D381" s="25">
        <v>920</v>
      </c>
      <c r="E381" s="52"/>
      <c r="F381" s="52"/>
      <c r="G381" s="52"/>
    </row>
    <row r="382" spans="2:7" ht="16.5" thickBot="1">
      <c r="B382" s="5" t="s">
        <v>251</v>
      </c>
      <c r="C382" s="11"/>
      <c r="D382" s="25">
        <v>855</v>
      </c>
      <c r="E382" s="52"/>
      <c r="F382" s="52"/>
      <c r="G382" s="52"/>
    </row>
    <row r="383" spans="2:7" ht="16.5" thickBot="1">
      <c r="B383" s="5" t="s">
        <v>252</v>
      </c>
      <c r="C383" s="11"/>
      <c r="D383" s="25">
        <v>790</v>
      </c>
      <c r="E383" s="52"/>
      <c r="F383" s="52"/>
      <c r="G383" s="52"/>
    </row>
    <row r="384" spans="2:7" ht="16.5" thickBot="1">
      <c r="B384" s="5" t="s">
        <v>253</v>
      </c>
      <c r="C384" s="11"/>
      <c r="D384" s="25">
        <v>975</v>
      </c>
      <c r="E384" s="52"/>
      <c r="F384" s="52"/>
      <c r="G384" s="52"/>
    </row>
    <row r="385" spans="5:7" ht="16.5" thickBot="1">
      <c r="E385" s="52"/>
      <c r="F385" s="52"/>
      <c r="G385" s="52"/>
    </row>
    <row r="386" spans="2:7" ht="16.5" thickBot="1">
      <c r="B386" s="290" t="s">
        <v>397</v>
      </c>
      <c r="C386" s="291"/>
      <c r="D386" s="291"/>
      <c r="E386" s="52"/>
      <c r="F386" s="52"/>
      <c r="G386" s="52"/>
    </row>
    <row r="387" spans="2:7" ht="26.25" thickBot="1">
      <c r="B387" s="5" t="s">
        <v>527</v>
      </c>
      <c r="C387" s="23" t="s">
        <v>254</v>
      </c>
      <c r="D387" s="25">
        <v>2520</v>
      </c>
      <c r="E387" s="52">
        <v>2444</v>
      </c>
      <c r="F387" s="52">
        <f>D387-D387*5/100</f>
        <v>2394</v>
      </c>
      <c r="G387" s="52">
        <v>2344</v>
      </c>
    </row>
    <row r="388" spans="2:7" ht="26.25" thickBot="1">
      <c r="B388" s="5" t="s">
        <v>528</v>
      </c>
      <c r="C388" s="23" t="s">
        <v>255</v>
      </c>
      <c r="D388" s="25">
        <v>4240</v>
      </c>
      <c r="E388" s="52">
        <v>4113</v>
      </c>
      <c r="F388" s="52">
        <f>D388-D388*5/100</f>
        <v>4028</v>
      </c>
      <c r="G388" s="52">
        <v>3943</v>
      </c>
    </row>
    <row r="389" spans="2:7" ht="16.5" thickBot="1">
      <c r="B389" s="5" t="s">
        <v>256</v>
      </c>
      <c r="C389" s="23" t="s">
        <v>257</v>
      </c>
      <c r="D389" s="25">
        <v>4310</v>
      </c>
      <c r="E389" s="52">
        <v>4181</v>
      </c>
      <c r="F389" s="52">
        <v>4095</v>
      </c>
      <c r="G389" s="52">
        <v>4008</v>
      </c>
    </row>
    <row r="390" spans="2:7" ht="16.5" thickBot="1">
      <c r="B390" s="5" t="s">
        <v>786</v>
      </c>
      <c r="C390" s="23" t="s">
        <v>787</v>
      </c>
      <c r="D390" s="194">
        <v>3610</v>
      </c>
      <c r="E390" s="52">
        <v>3502</v>
      </c>
      <c r="F390" s="52">
        <v>3430</v>
      </c>
      <c r="G390" s="52">
        <v>3358</v>
      </c>
    </row>
    <row r="391" spans="2:7" ht="16.5" thickBot="1">
      <c r="B391" s="5" t="s">
        <v>788</v>
      </c>
      <c r="C391" s="23"/>
      <c r="D391" s="194">
        <v>415</v>
      </c>
      <c r="E391" s="52">
        <v>403</v>
      </c>
      <c r="F391" s="52">
        <v>395</v>
      </c>
      <c r="G391" s="52">
        <v>386</v>
      </c>
    </row>
    <row r="392" spans="2:7" ht="39" thickBot="1">
      <c r="B392" s="5" t="s">
        <v>529</v>
      </c>
      <c r="C392" s="23" t="s">
        <v>258</v>
      </c>
      <c r="D392" s="25">
        <v>2425</v>
      </c>
      <c r="E392" s="52">
        <v>2352</v>
      </c>
      <c r="F392" s="52">
        <v>2304</v>
      </c>
      <c r="G392" s="52">
        <v>2255</v>
      </c>
    </row>
    <row r="393" spans="2:7" ht="51.75" thickBot="1">
      <c r="B393" s="5" t="s">
        <v>530</v>
      </c>
      <c r="C393" s="23" t="s">
        <v>259</v>
      </c>
      <c r="D393" s="25">
        <v>2425</v>
      </c>
      <c r="E393" s="52">
        <v>2352</v>
      </c>
      <c r="F393" s="52">
        <v>2304</v>
      </c>
      <c r="G393" s="52">
        <v>2255</v>
      </c>
    </row>
    <row r="394" spans="5:7" ht="16.5" thickBot="1">
      <c r="E394" s="52"/>
      <c r="F394" s="52"/>
      <c r="G394" s="52"/>
    </row>
    <row r="395" spans="2:7" ht="16.5" thickBot="1">
      <c r="B395" s="292" t="s">
        <v>398</v>
      </c>
      <c r="C395" s="293"/>
      <c r="D395" s="293"/>
      <c r="E395" s="52"/>
      <c r="F395" s="52"/>
      <c r="G395" s="52"/>
    </row>
    <row r="396" spans="2:7" ht="26.25" thickBot="1">
      <c r="B396" s="9" t="s">
        <v>531</v>
      </c>
      <c r="C396" s="9" t="s">
        <v>260</v>
      </c>
      <c r="D396" s="51">
        <v>8110</v>
      </c>
      <c r="E396" s="52">
        <v>7867</v>
      </c>
      <c r="F396" s="52">
        <v>7705</v>
      </c>
      <c r="G396" s="52">
        <v>7543</v>
      </c>
    </row>
    <row r="397" spans="2:7" ht="39" thickBot="1">
      <c r="B397" s="5" t="s">
        <v>532</v>
      </c>
      <c r="C397" s="5" t="s">
        <v>260</v>
      </c>
      <c r="D397" s="25">
        <v>6290</v>
      </c>
      <c r="E397" s="52">
        <v>6100</v>
      </c>
      <c r="F397" s="52">
        <v>5975</v>
      </c>
      <c r="G397" s="52">
        <v>5850</v>
      </c>
    </row>
    <row r="398" spans="2:7" ht="39" thickBot="1">
      <c r="B398" s="5" t="s">
        <v>533</v>
      </c>
      <c r="C398" s="5" t="s">
        <v>261</v>
      </c>
      <c r="D398" s="25">
        <v>2780</v>
      </c>
      <c r="E398" s="52">
        <v>2697</v>
      </c>
      <c r="F398" s="52">
        <f>D398-D398*5/100</f>
        <v>2641</v>
      </c>
      <c r="G398" s="52">
        <v>2585</v>
      </c>
    </row>
    <row r="399" spans="2:7" ht="26.25" thickBot="1">
      <c r="B399" s="5" t="s">
        <v>534</v>
      </c>
      <c r="C399" s="5" t="s">
        <v>262</v>
      </c>
      <c r="D399" s="25">
        <v>9225</v>
      </c>
      <c r="E399" s="52">
        <v>8948</v>
      </c>
      <c r="F399" s="52">
        <v>8764</v>
      </c>
      <c r="G399" s="52">
        <v>8580</v>
      </c>
    </row>
    <row r="400" spans="2:7" ht="39" thickBot="1">
      <c r="B400" s="5" t="s">
        <v>535</v>
      </c>
      <c r="C400" s="5" t="s">
        <v>263</v>
      </c>
      <c r="D400" s="25">
        <v>6450</v>
      </c>
      <c r="E400" s="52">
        <v>6257</v>
      </c>
      <c r="F400" s="52">
        <v>6128</v>
      </c>
      <c r="G400" s="52">
        <v>5999</v>
      </c>
    </row>
    <row r="401" spans="2:7" ht="39" thickBot="1">
      <c r="B401" s="5" t="s">
        <v>536</v>
      </c>
      <c r="C401" s="5" t="s">
        <v>264</v>
      </c>
      <c r="D401" s="25">
        <v>5245</v>
      </c>
      <c r="E401" s="52">
        <v>5088</v>
      </c>
      <c r="F401" s="52">
        <v>4983</v>
      </c>
      <c r="G401" s="52">
        <v>4878</v>
      </c>
    </row>
    <row r="402" spans="2:7" ht="36.75" thickBot="1">
      <c r="B402" s="30" t="s">
        <v>537</v>
      </c>
      <c r="C402" s="5" t="s">
        <v>265</v>
      </c>
      <c r="D402" s="25">
        <v>1800</v>
      </c>
      <c r="E402" s="52">
        <f>D402-D402*3/100</f>
        <v>1746</v>
      </c>
      <c r="F402" s="52">
        <f>D402-D402*5/100</f>
        <v>1710</v>
      </c>
      <c r="G402" s="52">
        <f>D402-D402*7/100</f>
        <v>1674</v>
      </c>
    </row>
    <row r="403" spans="2:7" ht="16.5" thickBot="1">
      <c r="B403" s="6" t="s">
        <v>760</v>
      </c>
      <c r="C403" s="10" t="s">
        <v>763</v>
      </c>
      <c r="D403" s="195">
        <v>5665</v>
      </c>
      <c r="E403" s="71">
        <v>5495</v>
      </c>
      <c r="F403" s="71">
        <v>5380</v>
      </c>
      <c r="G403" s="71">
        <v>5270</v>
      </c>
    </row>
    <row r="404" spans="2:7" ht="15">
      <c r="B404" s="267" t="s">
        <v>761</v>
      </c>
      <c r="C404" s="268"/>
      <c r="D404" s="268"/>
      <c r="E404" s="268"/>
      <c r="F404" s="268"/>
      <c r="G404" s="269"/>
    </row>
    <row r="405" spans="2:7" ht="26.25" customHeight="1">
      <c r="B405" s="224" t="s">
        <v>896</v>
      </c>
      <c r="C405" s="192" t="s">
        <v>766</v>
      </c>
      <c r="D405" s="138">
        <v>4275</v>
      </c>
      <c r="E405" s="138">
        <v>4150</v>
      </c>
      <c r="F405" s="138">
        <v>4060</v>
      </c>
      <c r="G405" s="225">
        <v>3975</v>
      </c>
    </row>
    <row r="406" spans="2:7" ht="25.5" customHeight="1">
      <c r="B406" s="224" t="s">
        <v>774</v>
      </c>
      <c r="C406" s="192" t="s">
        <v>766</v>
      </c>
      <c r="D406" s="138">
        <v>2685</v>
      </c>
      <c r="E406" s="138">
        <v>2605</v>
      </c>
      <c r="F406" s="138">
        <v>2550</v>
      </c>
      <c r="G406" s="225">
        <v>2500</v>
      </c>
    </row>
    <row r="407" spans="2:7" ht="25.5" customHeight="1">
      <c r="B407" s="224" t="s">
        <v>775</v>
      </c>
      <c r="C407" s="192" t="s">
        <v>768</v>
      </c>
      <c r="D407" s="138">
        <v>3100</v>
      </c>
      <c r="E407" s="138">
        <v>3010</v>
      </c>
      <c r="F407" s="138">
        <v>2945</v>
      </c>
      <c r="G407" s="225">
        <v>2885</v>
      </c>
    </row>
    <row r="408" spans="2:7" ht="24.75" customHeight="1">
      <c r="B408" s="224" t="s">
        <v>776</v>
      </c>
      <c r="C408" s="192" t="s">
        <v>762</v>
      </c>
      <c r="D408" s="138">
        <v>2850</v>
      </c>
      <c r="E408" s="138">
        <v>2765</v>
      </c>
      <c r="F408" s="138">
        <v>2710</v>
      </c>
      <c r="G408" s="225">
        <v>2650</v>
      </c>
    </row>
    <row r="409" spans="2:7" ht="25.5">
      <c r="B409" s="224" t="s">
        <v>777</v>
      </c>
      <c r="C409" s="192" t="s">
        <v>770</v>
      </c>
      <c r="D409" s="138">
        <v>1820</v>
      </c>
      <c r="E409" s="138">
        <v>1765</v>
      </c>
      <c r="F409" s="138">
        <v>1730</v>
      </c>
      <c r="G409" s="225">
        <v>1695</v>
      </c>
    </row>
    <row r="410" spans="2:7" ht="25.5">
      <c r="B410" s="224" t="s">
        <v>778</v>
      </c>
      <c r="C410" s="192" t="s">
        <v>766</v>
      </c>
      <c r="D410" s="138">
        <v>2775</v>
      </c>
      <c r="E410" s="138">
        <v>2690</v>
      </c>
      <c r="F410" s="138">
        <v>2640</v>
      </c>
      <c r="G410" s="225">
        <v>2580</v>
      </c>
    </row>
    <row r="411" spans="2:7" ht="25.5">
      <c r="B411" s="224" t="s">
        <v>779</v>
      </c>
      <c r="C411" s="192" t="s">
        <v>766</v>
      </c>
      <c r="D411" s="138">
        <v>3090</v>
      </c>
      <c r="E411" s="138">
        <v>3000</v>
      </c>
      <c r="F411" s="138">
        <v>2935</v>
      </c>
      <c r="G411" s="225">
        <v>2875</v>
      </c>
    </row>
    <row r="412" spans="2:7" ht="25.5">
      <c r="B412" s="224" t="s">
        <v>773</v>
      </c>
      <c r="C412" s="192" t="s">
        <v>768</v>
      </c>
      <c r="D412" s="138">
        <v>3225</v>
      </c>
      <c r="E412" s="138">
        <v>3130</v>
      </c>
      <c r="F412" s="138">
        <v>3065</v>
      </c>
      <c r="G412" s="225">
        <v>3000</v>
      </c>
    </row>
    <row r="413" spans="2:7" ht="29.25" customHeight="1">
      <c r="B413" s="224" t="s">
        <v>772</v>
      </c>
      <c r="C413" s="192" t="s">
        <v>767</v>
      </c>
      <c r="D413" s="138">
        <v>4930</v>
      </c>
      <c r="E413" s="138">
        <v>4782</v>
      </c>
      <c r="F413" s="138">
        <v>4684</v>
      </c>
      <c r="G413" s="225">
        <v>3585</v>
      </c>
    </row>
    <row r="414" spans="2:7" ht="38.25">
      <c r="B414" s="224" t="s">
        <v>771</v>
      </c>
      <c r="C414" s="192" t="s">
        <v>765</v>
      </c>
      <c r="D414" s="138">
        <v>4990</v>
      </c>
      <c r="E414" s="138">
        <v>4840</v>
      </c>
      <c r="F414" s="138">
        <v>4740</v>
      </c>
      <c r="G414" s="225">
        <v>4640</v>
      </c>
    </row>
    <row r="415" spans="2:7" ht="26.25" thickBot="1">
      <c r="B415" s="261" t="s">
        <v>780</v>
      </c>
      <c r="C415" s="262" t="s">
        <v>769</v>
      </c>
      <c r="D415" s="191">
        <v>1595</v>
      </c>
      <c r="E415" s="191">
        <v>1547</v>
      </c>
      <c r="F415" s="191">
        <v>1515</v>
      </c>
      <c r="G415" s="263">
        <v>1484</v>
      </c>
    </row>
    <row r="416" spans="2:7" ht="16.5" thickBot="1">
      <c r="B416" s="307"/>
      <c r="C416" s="310" t="s">
        <v>889</v>
      </c>
      <c r="D416" s="311">
        <v>3575</v>
      </c>
      <c r="E416" s="311">
        <v>3468</v>
      </c>
      <c r="F416" s="311">
        <v>3396</v>
      </c>
      <c r="G416" s="312">
        <v>3325</v>
      </c>
    </row>
    <row r="417" spans="2:7" ht="16.5" thickBot="1">
      <c r="B417" s="308" t="s">
        <v>888</v>
      </c>
      <c r="C417" s="192" t="s">
        <v>891</v>
      </c>
      <c r="D417" s="138">
        <v>1815</v>
      </c>
      <c r="E417" s="311">
        <v>1760</v>
      </c>
      <c r="F417" s="311">
        <v>1725</v>
      </c>
      <c r="G417" s="312">
        <v>1688</v>
      </c>
    </row>
    <row r="418" spans="2:7" ht="16.5" thickBot="1">
      <c r="B418" s="308" t="s">
        <v>897</v>
      </c>
      <c r="C418" s="192" t="s">
        <v>895</v>
      </c>
      <c r="D418" s="138">
        <v>2345</v>
      </c>
      <c r="E418" s="311">
        <v>2275</v>
      </c>
      <c r="F418" s="311">
        <v>2228</v>
      </c>
      <c r="G418" s="312">
        <v>2181</v>
      </c>
    </row>
    <row r="419" spans="2:7" ht="24.75" customHeight="1" thickBot="1">
      <c r="B419" s="308" t="s">
        <v>890</v>
      </c>
      <c r="C419" s="192" t="s">
        <v>892</v>
      </c>
      <c r="D419" s="138">
        <v>2040</v>
      </c>
      <c r="E419" s="311">
        <v>1979</v>
      </c>
      <c r="F419" s="311">
        <f>D419-D419*5/100</f>
        <v>1938</v>
      </c>
      <c r="G419" s="312">
        <v>1898</v>
      </c>
    </row>
    <row r="420" spans="2:7" ht="16.5" thickBot="1">
      <c r="B420" s="308"/>
      <c r="C420" s="192" t="s">
        <v>893</v>
      </c>
      <c r="D420" s="138">
        <v>1220</v>
      </c>
      <c r="E420" s="311">
        <v>1183</v>
      </c>
      <c r="F420" s="311">
        <f>D420-D420*5/100</f>
        <v>1159</v>
      </c>
      <c r="G420" s="312">
        <v>1135</v>
      </c>
    </row>
    <row r="421" spans="2:7" ht="16.5" thickBot="1">
      <c r="B421" s="309"/>
      <c r="C421" s="313" t="s">
        <v>894</v>
      </c>
      <c r="D421" s="314">
        <v>2085</v>
      </c>
      <c r="E421" s="311">
        <v>2022</v>
      </c>
      <c r="F421" s="311">
        <v>1980</v>
      </c>
      <c r="G421" s="312">
        <v>1940</v>
      </c>
    </row>
    <row r="422" spans="2:7" ht="16.5" thickBot="1">
      <c r="B422" s="307"/>
      <c r="C422" s="310" t="s">
        <v>889</v>
      </c>
      <c r="D422" s="311">
        <v>4145</v>
      </c>
      <c r="E422" s="311">
        <v>4020</v>
      </c>
      <c r="F422" s="311">
        <v>3938</v>
      </c>
      <c r="G422" s="312">
        <v>3855</v>
      </c>
    </row>
    <row r="423" spans="2:7" ht="16.5" thickBot="1">
      <c r="B423" s="308"/>
      <c r="C423" s="192" t="s">
        <v>891</v>
      </c>
      <c r="D423" s="138">
        <v>2145</v>
      </c>
      <c r="E423" s="311">
        <v>2080</v>
      </c>
      <c r="F423" s="311">
        <v>2038</v>
      </c>
      <c r="G423" s="312">
        <v>1995</v>
      </c>
    </row>
    <row r="424" spans="2:7" ht="16.5" thickBot="1">
      <c r="B424" s="308" t="s">
        <v>888</v>
      </c>
      <c r="C424" s="192" t="s">
        <v>895</v>
      </c>
      <c r="D424" s="138">
        <v>3215</v>
      </c>
      <c r="E424" s="311">
        <v>3119</v>
      </c>
      <c r="F424" s="311">
        <v>3055</v>
      </c>
      <c r="G424" s="312">
        <v>2990</v>
      </c>
    </row>
    <row r="425" spans="2:7" ht="16.5" thickBot="1">
      <c r="B425" s="308" t="s">
        <v>898</v>
      </c>
      <c r="C425" s="192" t="s">
        <v>900</v>
      </c>
      <c r="D425" s="138">
        <v>2225</v>
      </c>
      <c r="E425" s="311">
        <v>2158</v>
      </c>
      <c r="F425" s="311">
        <v>2114</v>
      </c>
      <c r="G425" s="312">
        <v>2070</v>
      </c>
    </row>
    <row r="426" spans="2:7" ht="26.25" thickBot="1">
      <c r="B426" s="308" t="s">
        <v>899</v>
      </c>
      <c r="C426" s="192" t="s">
        <v>893</v>
      </c>
      <c r="D426" s="138">
        <v>1350</v>
      </c>
      <c r="E426" s="311">
        <v>1310</v>
      </c>
      <c r="F426" s="311">
        <v>1283</v>
      </c>
      <c r="G426" s="312">
        <v>1256</v>
      </c>
    </row>
    <row r="427" spans="2:7" ht="16.5" thickBot="1">
      <c r="B427" s="309"/>
      <c r="C427" s="262" t="s">
        <v>894</v>
      </c>
      <c r="D427" s="191">
        <v>2305</v>
      </c>
      <c r="E427" s="311">
        <v>2236</v>
      </c>
      <c r="F427" s="311">
        <v>2190</v>
      </c>
      <c r="G427" s="312">
        <v>2144</v>
      </c>
    </row>
    <row r="428" spans="2:7" ht="16.5" thickBot="1">
      <c r="B428" s="315" t="s">
        <v>901</v>
      </c>
      <c r="C428" s="317" t="s">
        <v>902</v>
      </c>
      <c r="D428" s="316">
        <v>4535</v>
      </c>
      <c r="E428" s="311">
        <v>4399</v>
      </c>
      <c r="F428" s="311">
        <v>4309</v>
      </c>
      <c r="G428" s="312">
        <v>4218</v>
      </c>
    </row>
    <row r="429" spans="2:7" ht="16.5" thickBot="1">
      <c r="B429" s="315" t="s">
        <v>903</v>
      </c>
      <c r="C429" s="319" t="s">
        <v>902</v>
      </c>
      <c r="D429" s="316">
        <v>4935</v>
      </c>
      <c r="E429" s="311">
        <v>4787</v>
      </c>
      <c r="F429" s="311">
        <v>4689</v>
      </c>
      <c r="G429" s="312">
        <v>4590</v>
      </c>
    </row>
    <row r="430" spans="2:7" ht="39" thickBot="1">
      <c r="B430" s="5" t="s">
        <v>538</v>
      </c>
      <c r="C430" s="5" t="s">
        <v>266</v>
      </c>
      <c r="D430" s="318">
        <v>4880</v>
      </c>
      <c r="E430" s="72">
        <v>4734</v>
      </c>
      <c r="F430" s="72">
        <f>D430-D430*5/100</f>
        <v>4636</v>
      </c>
      <c r="G430" s="72">
        <v>4538</v>
      </c>
    </row>
    <row r="431" spans="2:7" ht="26.25" thickBot="1">
      <c r="B431" s="5" t="s">
        <v>539</v>
      </c>
      <c r="C431" s="5" t="s">
        <v>267</v>
      </c>
      <c r="D431" s="25">
        <v>6130</v>
      </c>
      <c r="E431" s="52">
        <v>5946</v>
      </c>
      <c r="F431" s="52">
        <v>5824</v>
      </c>
      <c r="G431" s="52">
        <v>5700</v>
      </c>
    </row>
    <row r="432" spans="2:7" ht="39" thickBot="1">
      <c r="B432" s="5" t="s">
        <v>540</v>
      </c>
      <c r="C432" s="5" t="s">
        <v>267</v>
      </c>
      <c r="D432" s="25">
        <v>4575</v>
      </c>
      <c r="E432" s="52">
        <v>4438</v>
      </c>
      <c r="F432" s="52">
        <v>4346</v>
      </c>
      <c r="G432" s="52">
        <v>4255</v>
      </c>
    </row>
    <row r="433" spans="2:7" ht="42" customHeight="1" thickBot="1">
      <c r="B433" s="5" t="s">
        <v>885</v>
      </c>
      <c r="C433" s="5" t="s">
        <v>886</v>
      </c>
      <c r="D433" s="260">
        <v>10910</v>
      </c>
      <c r="E433" s="52">
        <v>10583</v>
      </c>
      <c r="F433" s="52">
        <v>10365</v>
      </c>
      <c r="G433" s="52">
        <v>10150</v>
      </c>
    </row>
    <row r="434" spans="2:7" ht="26.25" thickBot="1">
      <c r="B434" s="5" t="s">
        <v>541</v>
      </c>
      <c r="C434" s="5" t="s">
        <v>887</v>
      </c>
      <c r="D434" s="25">
        <v>3000</v>
      </c>
      <c r="E434" s="52">
        <f>D434-D434*3/100</f>
        <v>2910</v>
      </c>
      <c r="F434" s="52">
        <f>D434-D434*5/100</f>
        <v>2850</v>
      </c>
      <c r="G434" s="52">
        <f>D434-D434*7/100</f>
        <v>2790</v>
      </c>
    </row>
    <row r="435" spans="2:7" ht="42.75" customHeight="1" thickBot="1">
      <c r="B435" s="5" t="s">
        <v>882</v>
      </c>
      <c r="C435" s="5" t="s">
        <v>880</v>
      </c>
      <c r="D435" s="253">
        <v>9230</v>
      </c>
      <c r="E435" s="52">
        <v>8953</v>
      </c>
      <c r="F435" s="52">
        <v>8769</v>
      </c>
      <c r="G435" s="52">
        <v>8584</v>
      </c>
    </row>
    <row r="436" spans="2:7" ht="28.5" customHeight="1" thickBot="1">
      <c r="B436" s="5" t="s">
        <v>881</v>
      </c>
      <c r="C436" s="5" t="s">
        <v>883</v>
      </c>
      <c r="D436" s="253">
        <v>1345</v>
      </c>
      <c r="E436" s="52">
        <v>1305</v>
      </c>
      <c r="F436" s="52">
        <v>1278</v>
      </c>
      <c r="G436" s="52">
        <v>1251</v>
      </c>
    </row>
    <row r="437" spans="2:7" ht="39" thickBot="1">
      <c r="B437" s="5" t="s">
        <v>542</v>
      </c>
      <c r="C437" s="5" t="s">
        <v>268</v>
      </c>
      <c r="D437" s="25">
        <v>2180</v>
      </c>
      <c r="E437" s="52">
        <v>2115</v>
      </c>
      <c r="F437" s="52">
        <f>D437-D437*5/100</f>
        <v>2071</v>
      </c>
      <c r="G437" s="52">
        <v>2027</v>
      </c>
    </row>
    <row r="438" spans="2:7" ht="39" thickBot="1">
      <c r="B438" s="5" t="s">
        <v>543</v>
      </c>
      <c r="C438" s="5" t="s">
        <v>269</v>
      </c>
      <c r="D438" s="25">
        <v>1790</v>
      </c>
      <c r="E438" s="52">
        <v>1736</v>
      </c>
      <c r="F438" s="52">
        <v>1700</v>
      </c>
      <c r="G438" s="52">
        <v>1665</v>
      </c>
    </row>
    <row r="439" spans="2:7" ht="39" thickBot="1">
      <c r="B439" s="5" t="s">
        <v>544</v>
      </c>
      <c r="C439" s="5" t="s">
        <v>270</v>
      </c>
      <c r="D439" s="25">
        <v>650</v>
      </c>
      <c r="E439" s="52">
        <v>631</v>
      </c>
      <c r="F439" s="52">
        <v>618</v>
      </c>
      <c r="G439" s="52">
        <v>605</v>
      </c>
    </row>
    <row r="440" spans="2:7" ht="39" thickBot="1">
      <c r="B440" s="5" t="s">
        <v>545</v>
      </c>
      <c r="C440" s="5" t="s">
        <v>271</v>
      </c>
      <c r="D440" s="25">
        <v>930</v>
      </c>
      <c r="E440" s="52">
        <v>902</v>
      </c>
      <c r="F440" s="52">
        <v>884</v>
      </c>
      <c r="G440" s="52">
        <v>865</v>
      </c>
    </row>
    <row r="441" spans="2:7" ht="16.5" thickBot="1">
      <c r="B441" s="290" t="s">
        <v>272</v>
      </c>
      <c r="C441" s="291"/>
      <c r="D441" s="291"/>
      <c r="E441" s="52"/>
      <c r="F441" s="52"/>
      <c r="G441" s="52"/>
    </row>
    <row r="442" spans="2:7" ht="39" thickBot="1">
      <c r="B442" s="5" t="s">
        <v>546</v>
      </c>
      <c r="C442" s="23" t="s">
        <v>273</v>
      </c>
      <c r="D442" s="25">
        <v>3180</v>
      </c>
      <c r="E442" s="52">
        <v>3085</v>
      </c>
      <c r="F442" s="52">
        <f>D442-D442*5/100</f>
        <v>3021</v>
      </c>
      <c r="G442" s="52">
        <v>2957</v>
      </c>
    </row>
    <row r="443" spans="2:7" ht="26.25" thickBot="1">
      <c r="B443" s="5" t="s">
        <v>547</v>
      </c>
      <c r="C443" s="23" t="s">
        <v>273</v>
      </c>
      <c r="D443" s="25">
        <v>3670</v>
      </c>
      <c r="E443" s="52">
        <v>3560</v>
      </c>
      <c r="F443" s="52">
        <v>3487</v>
      </c>
      <c r="G443" s="52">
        <v>3413</v>
      </c>
    </row>
    <row r="444" spans="2:7" ht="39" thickBot="1">
      <c r="B444" s="5" t="s">
        <v>548</v>
      </c>
      <c r="C444" s="23" t="s">
        <v>274</v>
      </c>
      <c r="D444" s="25">
        <v>4310</v>
      </c>
      <c r="E444" s="52">
        <v>4180</v>
      </c>
      <c r="F444" s="52">
        <v>4095</v>
      </c>
      <c r="G444" s="52">
        <v>4008</v>
      </c>
    </row>
    <row r="445" spans="2:7" ht="16.5" thickBot="1">
      <c r="B445" s="5" t="s">
        <v>275</v>
      </c>
      <c r="C445" s="23" t="s">
        <v>274</v>
      </c>
      <c r="D445" s="25">
        <v>4795</v>
      </c>
      <c r="E445" s="52">
        <v>4651</v>
      </c>
      <c r="F445" s="52">
        <v>4555</v>
      </c>
      <c r="G445" s="52">
        <v>4460</v>
      </c>
    </row>
    <row r="446" spans="2:7" ht="16.5" thickBot="1">
      <c r="B446" s="5" t="s">
        <v>549</v>
      </c>
      <c r="C446" s="23" t="s">
        <v>276</v>
      </c>
      <c r="D446" s="25">
        <v>3235</v>
      </c>
      <c r="E446" s="52">
        <v>3138</v>
      </c>
      <c r="F446" s="52">
        <v>3073</v>
      </c>
      <c r="G446" s="52">
        <v>3008</v>
      </c>
    </row>
    <row r="447" spans="2:7" ht="39" thickBot="1">
      <c r="B447" s="5" t="s">
        <v>550</v>
      </c>
      <c r="C447" s="23" t="s">
        <v>277</v>
      </c>
      <c r="D447" s="25">
        <v>3035</v>
      </c>
      <c r="E447" s="52">
        <v>2944</v>
      </c>
      <c r="F447" s="52">
        <v>2883</v>
      </c>
      <c r="G447" s="52">
        <v>2823</v>
      </c>
    </row>
    <row r="448" spans="2:7" ht="16.5" thickBot="1">
      <c r="B448" s="5" t="s">
        <v>552</v>
      </c>
      <c r="C448" s="23" t="s">
        <v>389</v>
      </c>
      <c r="D448" s="25">
        <v>4025</v>
      </c>
      <c r="E448" s="52">
        <v>3905</v>
      </c>
      <c r="F448" s="52">
        <v>3824</v>
      </c>
      <c r="G448" s="52">
        <v>3743</v>
      </c>
    </row>
    <row r="449" spans="2:7" ht="26.25" thickBot="1">
      <c r="B449" s="5" t="s">
        <v>551</v>
      </c>
      <c r="C449" s="23" t="s">
        <v>277</v>
      </c>
      <c r="D449" s="25">
        <v>3670</v>
      </c>
      <c r="E449" s="52">
        <v>3560</v>
      </c>
      <c r="F449" s="52">
        <v>3487</v>
      </c>
      <c r="G449" s="52">
        <v>3413</v>
      </c>
    </row>
    <row r="450" spans="2:7" ht="39" thickBot="1">
      <c r="B450" s="5" t="s">
        <v>553</v>
      </c>
      <c r="C450" s="23" t="s">
        <v>278</v>
      </c>
      <c r="D450" s="25">
        <v>3975</v>
      </c>
      <c r="E450" s="52">
        <v>3855</v>
      </c>
      <c r="F450" s="52">
        <v>3776</v>
      </c>
      <c r="G450" s="52">
        <v>3697</v>
      </c>
    </row>
    <row r="451" spans="2:7" ht="26.25" thickBot="1">
      <c r="B451" s="5" t="s">
        <v>555</v>
      </c>
      <c r="C451" s="23" t="s">
        <v>278</v>
      </c>
      <c r="D451" s="25">
        <v>4690</v>
      </c>
      <c r="E451" s="52">
        <v>4550</v>
      </c>
      <c r="F451" s="52">
        <v>4455</v>
      </c>
      <c r="G451" s="52">
        <v>4362</v>
      </c>
    </row>
    <row r="452" spans="2:7" ht="39" thickBot="1">
      <c r="B452" s="5" t="s">
        <v>554</v>
      </c>
      <c r="C452" s="23" t="s">
        <v>279</v>
      </c>
      <c r="D452" s="25">
        <v>3020</v>
      </c>
      <c r="E452" s="52">
        <v>2930</v>
      </c>
      <c r="F452" s="52">
        <f>D452-D452*5/100</f>
        <v>2869</v>
      </c>
      <c r="G452" s="52">
        <v>2809</v>
      </c>
    </row>
    <row r="453" spans="2:7" ht="39" thickBot="1">
      <c r="B453" s="5" t="s">
        <v>556</v>
      </c>
      <c r="C453" s="23" t="s">
        <v>280</v>
      </c>
      <c r="D453" s="25">
        <v>690</v>
      </c>
      <c r="E453" s="52">
        <v>669</v>
      </c>
      <c r="F453" s="52">
        <v>655</v>
      </c>
      <c r="G453" s="52">
        <v>642</v>
      </c>
    </row>
    <row r="454" spans="2:7" ht="16.5" thickBot="1">
      <c r="B454" s="5" t="s">
        <v>281</v>
      </c>
      <c r="C454" s="23" t="s">
        <v>280</v>
      </c>
      <c r="D454" s="25">
        <v>840</v>
      </c>
      <c r="E454" s="52">
        <v>815</v>
      </c>
      <c r="F454" s="52">
        <f>D454-D454*5/100</f>
        <v>798</v>
      </c>
      <c r="G454" s="52">
        <v>781</v>
      </c>
    </row>
    <row r="455" spans="2:7" ht="16.5" thickBot="1">
      <c r="B455" s="5" t="s">
        <v>282</v>
      </c>
      <c r="C455" s="23"/>
      <c r="D455" s="25">
        <v>865</v>
      </c>
      <c r="E455" s="52">
        <v>839</v>
      </c>
      <c r="F455" s="52">
        <v>822</v>
      </c>
      <c r="G455" s="52">
        <v>804</v>
      </c>
    </row>
    <row r="456" spans="2:7" ht="39" thickBot="1">
      <c r="B456" s="5" t="s">
        <v>557</v>
      </c>
      <c r="C456" s="23" t="s">
        <v>283</v>
      </c>
      <c r="D456" s="25">
        <v>2250</v>
      </c>
      <c r="E456" s="52">
        <v>2183</v>
      </c>
      <c r="F456" s="52">
        <v>2138</v>
      </c>
      <c r="G456" s="52">
        <v>2093</v>
      </c>
    </row>
    <row r="457" spans="2:7" ht="39" thickBot="1">
      <c r="B457" s="5" t="s">
        <v>558</v>
      </c>
      <c r="C457" s="23" t="s">
        <v>283</v>
      </c>
      <c r="D457" s="25">
        <v>2550</v>
      </c>
      <c r="E457" s="52">
        <v>2474</v>
      </c>
      <c r="F457" s="52">
        <v>2422</v>
      </c>
      <c r="G457" s="52">
        <v>2372</v>
      </c>
    </row>
    <row r="458" spans="2:7" ht="26.25" thickBot="1">
      <c r="B458" s="5" t="s">
        <v>559</v>
      </c>
      <c r="C458" s="5" t="s">
        <v>284</v>
      </c>
      <c r="D458" s="25">
        <v>4930</v>
      </c>
      <c r="E458" s="52">
        <v>4782</v>
      </c>
      <c r="F458" s="52">
        <v>4684</v>
      </c>
      <c r="G458" s="52">
        <v>4585</v>
      </c>
    </row>
    <row r="459" spans="2:7" ht="16.5" thickBot="1">
      <c r="B459" s="5" t="s">
        <v>285</v>
      </c>
      <c r="C459" s="23" t="s">
        <v>286</v>
      </c>
      <c r="D459" s="25">
        <v>630</v>
      </c>
      <c r="E459" s="52">
        <v>611</v>
      </c>
      <c r="F459" s="52">
        <v>599</v>
      </c>
      <c r="G459" s="52">
        <v>586</v>
      </c>
    </row>
    <row r="460" spans="2:7" ht="16.5" thickBot="1">
      <c r="B460" s="5" t="s">
        <v>869</v>
      </c>
      <c r="C460" s="23" t="s">
        <v>870</v>
      </c>
      <c r="D460" s="250">
        <v>8220</v>
      </c>
      <c r="E460" s="52">
        <v>7975</v>
      </c>
      <c r="F460" s="52">
        <v>7810</v>
      </c>
      <c r="G460" s="52">
        <v>7645</v>
      </c>
    </row>
    <row r="461" spans="2:7" ht="39" thickBot="1">
      <c r="B461" s="5" t="s">
        <v>560</v>
      </c>
      <c r="C461" s="23" t="s">
        <v>287</v>
      </c>
      <c r="D461" s="25">
        <v>1490</v>
      </c>
      <c r="E461" s="52">
        <v>1445</v>
      </c>
      <c r="F461" s="52">
        <v>1415</v>
      </c>
      <c r="G461" s="52">
        <v>1386</v>
      </c>
    </row>
    <row r="462" spans="2:7" ht="39" thickBot="1">
      <c r="B462" s="5" t="s">
        <v>561</v>
      </c>
      <c r="C462" s="23" t="s">
        <v>288</v>
      </c>
      <c r="D462" s="25">
        <v>1660</v>
      </c>
      <c r="E462" s="52">
        <v>1610</v>
      </c>
      <c r="F462" s="52">
        <f>D462-D462*5/100</f>
        <v>1577</v>
      </c>
      <c r="G462" s="52">
        <v>1544</v>
      </c>
    </row>
    <row r="463" spans="2:7" ht="26.25" thickBot="1">
      <c r="B463" s="5" t="s">
        <v>638</v>
      </c>
      <c r="C463" s="23" t="s">
        <v>289</v>
      </c>
      <c r="D463" s="25">
        <v>1980</v>
      </c>
      <c r="E463" s="52">
        <v>1621</v>
      </c>
      <c r="F463" s="52">
        <f>D463-D463*5/100</f>
        <v>1881</v>
      </c>
      <c r="G463" s="52">
        <v>1841</v>
      </c>
    </row>
    <row r="464" spans="1:7" ht="31.5" customHeight="1" thickBot="1">
      <c r="A464" t="s">
        <v>420</v>
      </c>
      <c r="B464" s="5" t="s">
        <v>562</v>
      </c>
      <c r="C464" s="23" t="s">
        <v>287</v>
      </c>
      <c r="D464" s="25">
        <v>1530</v>
      </c>
      <c r="E464" s="52">
        <v>1484</v>
      </c>
      <c r="F464" s="52">
        <v>1454</v>
      </c>
      <c r="G464" s="52">
        <v>1423</v>
      </c>
    </row>
    <row r="465" spans="2:7" ht="16.5" thickBot="1">
      <c r="B465" s="5" t="s">
        <v>290</v>
      </c>
      <c r="C465" s="23" t="s">
        <v>291</v>
      </c>
      <c r="D465" s="25">
        <v>1760</v>
      </c>
      <c r="E465" s="52">
        <v>1707</v>
      </c>
      <c r="F465" s="52">
        <f>D465-D465*5/100</f>
        <v>1672</v>
      </c>
      <c r="G465" s="52">
        <v>1637</v>
      </c>
    </row>
    <row r="466" spans="2:7" ht="26.25" thickBot="1">
      <c r="B466" s="5" t="s">
        <v>563</v>
      </c>
      <c r="C466" s="23" t="s">
        <v>292</v>
      </c>
      <c r="D466" s="25">
        <v>1300</v>
      </c>
      <c r="E466" s="52">
        <f>D466-D466*3/100</f>
        <v>1261</v>
      </c>
      <c r="F466" s="52">
        <f>D466-D466*5/100</f>
        <v>1235</v>
      </c>
      <c r="G466" s="52">
        <f>D466-D466*7/100</f>
        <v>1209</v>
      </c>
    </row>
    <row r="467" spans="2:7" ht="16.5" thickBot="1">
      <c r="B467" s="5" t="s">
        <v>782</v>
      </c>
      <c r="C467" s="23" t="s">
        <v>725</v>
      </c>
      <c r="D467" s="167">
        <v>1190</v>
      </c>
      <c r="E467" s="52">
        <v>1155</v>
      </c>
      <c r="F467" s="52">
        <v>1131</v>
      </c>
      <c r="G467" s="52">
        <v>1107</v>
      </c>
    </row>
    <row r="468" spans="2:7" ht="16.5" thickBot="1">
      <c r="B468" s="5" t="s">
        <v>783</v>
      </c>
      <c r="C468" s="23" t="s">
        <v>726</v>
      </c>
      <c r="D468" s="167">
        <v>1125</v>
      </c>
      <c r="E468" s="52">
        <v>1092</v>
      </c>
      <c r="F468" s="52">
        <v>1069</v>
      </c>
      <c r="G468" s="52">
        <v>1047</v>
      </c>
    </row>
    <row r="469" spans="2:7" ht="16.5" thickBot="1">
      <c r="B469" s="5" t="s">
        <v>784</v>
      </c>
      <c r="C469" s="23" t="s">
        <v>727</v>
      </c>
      <c r="D469" s="167">
        <v>1260</v>
      </c>
      <c r="E469" s="52">
        <v>1223</v>
      </c>
      <c r="F469" s="52">
        <f>D469-D469*5/100</f>
        <v>1197</v>
      </c>
      <c r="G469" s="52">
        <v>1172</v>
      </c>
    </row>
    <row r="470" spans="2:7" ht="16.5" thickBot="1">
      <c r="B470" s="5" t="s">
        <v>724</v>
      </c>
      <c r="C470" s="23" t="s">
        <v>728</v>
      </c>
      <c r="D470" s="167">
        <v>2010</v>
      </c>
      <c r="E470" s="52">
        <v>1950</v>
      </c>
      <c r="F470" s="52">
        <v>1910</v>
      </c>
      <c r="G470" s="52">
        <v>1870</v>
      </c>
    </row>
    <row r="471" spans="2:7" ht="16.5" thickBot="1">
      <c r="B471" s="5" t="s">
        <v>785</v>
      </c>
      <c r="C471" s="23" t="s">
        <v>729</v>
      </c>
      <c r="D471" s="167">
        <v>655</v>
      </c>
      <c r="E471" s="52">
        <v>636</v>
      </c>
      <c r="F471" s="52">
        <v>623</v>
      </c>
      <c r="G471" s="52">
        <v>610</v>
      </c>
    </row>
    <row r="472" spans="2:7" ht="39" thickBot="1">
      <c r="B472" s="5" t="s">
        <v>564</v>
      </c>
      <c r="C472" s="23" t="s">
        <v>293</v>
      </c>
      <c r="D472" s="25">
        <v>1810</v>
      </c>
      <c r="E472" s="52">
        <v>1756</v>
      </c>
      <c r="F472" s="52">
        <v>1720</v>
      </c>
      <c r="G472" s="52">
        <v>1683</v>
      </c>
    </row>
    <row r="473" spans="2:7" ht="39" thickBot="1">
      <c r="B473" s="5" t="s">
        <v>565</v>
      </c>
      <c r="C473" s="23" t="s">
        <v>294</v>
      </c>
      <c r="D473" s="25">
        <v>2100</v>
      </c>
      <c r="E473" s="52">
        <f>D473-D473*3/100</f>
        <v>2037</v>
      </c>
      <c r="F473" s="52">
        <f>D473-D473*5/100</f>
        <v>1995</v>
      </c>
      <c r="G473" s="52">
        <f>D473-D473*7/100</f>
        <v>1953</v>
      </c>
    </row>
    <row r="474" spans="2:7" ht="16.5" thickBot="1">
      <c r="B474" s="5" t="s">
        <v>298</v>
      </c>
      <c r="C474" s="23" t="s">
        <v>299</v>
      </c>
      <c r="D474" s="25">
        <v>345</v>
      </c>
      <c r="E474" s="52">
        <v>335</v>
      </c>
      <c r="F474" s="52">
        <v>328</v>
      </c>
      <c r="G474" s="52">
        <v>321</v>
      </c>
    </row>
    <row r="475" spans="2:7" ht="16.5" thickBot="1">
      <c r="B475" s="5" t="s">
        <v>300</v>
      </c>
      <c r="C475" s="23" t="s">
        <v>301</v>
      </c>
      <c r="D475" s="25">
        <v>260</v>
      </c>
      <c r="E475" s="52">
        <v>252</v>
      </c>
      <c r="F475" s="52">
        <f>D475-D475*5/100</f>
        <v>247</v>
      </c>
      <c r="G475" s="52">
        <v>242</v>
      </c>
    </row>
    <row r="476" spans="2:7" ht="39" thickBot="1">
      <c r="B476" s="5" t="s">
        <v>569</v>
      </c>
      <c r="C476" s="23" t="s">
        <v>302</v>
      </c>
      <c r="D476" s="25">
        <v>1370</v>
      </c>
      <c r="E476" s="52">
        <v>1329</v>
      </c>
      <c r="F476" s="52">
        <v>1300</v>
      </c>
      <c r="G476" s="52">
        <v>1275</v>
      </c>
    </row>
    <row r="477" spans="2:7" ht="39" thickBot="1">
      <c r="B477" s="5" t="s">
        <v>637</v>
      </c>
      <c r="C477" s="23" t="s">
        <v>303</v>
      </c>
      <c r="D477" s="25">
        <v>1350</v>
      </c>
      <c r="E477" s="52">
        <v>1310</v>
      </c>
      <c r="F477" s="52">
        <v>1283</v>
      </c>
      <c r="G477" s="52">
        <v>1256</v>
      </c>
    </row>
    <row r="478" spans="2:7" ht="29.25" customHeight="1" thickBot="1">
      <c r="B478" s="5" t="s">
        <v>863</v>
      </c>
      <c r="C478" s="23" t="s">
        <v>861</v>
      </c>
      <c r="D478" s="247">
        <v>2740</v>
      </c>
      <c r="E478" s="52">
        <v>2658</v>
      </c>
      <c r="F478" s="52">
        <v>2603</v>
      </c>
      <c r="G478" s="52">
        <v>2548</v>
      </c>
    </row>
    <row r="479" spans="2:7" ht="29.25" customHeight="1" thickBot="1">
      <c r="B479" s="5" t="s">
        <v>862</v>
      </c>
      <c r="C479" s="23" t="s">
        <v>864</v>
      </c>
      <c r="D479" s="247">
        <v>1530</v>
      </c>
      <c r="E479" s="52">
        <v>1484</v>
      </c>
      <c r="F479" s="52">
        <v>1454</v>
      </c>
      <c r="G479" s="52">
        <v>1423</v>
      </c>
    </row>
    <row r="480" spans="2:7" ht="16.5" thickBot="1">
      <c r="B480" s="5" t="s">
        <v>719</v>
      </c>
      <c r="C480" s="23" t="s">
        <v>695</v>
      </c>
      <c r="D480" s="166">
        <v>3410</v>
      </c>
      <c r="E480" s="52">
        <v>3310</v>
      </c>
      <c r="F480" s="52">
        <v>2340</v>
      </c>
      <c r="G480" s="52">
        <v>3172</v>
      </c>
    </row>
    <row r="481" spans="2:7" ht="39" thickBot="1">
      <c r="B481" s="5" t="s">
        <v>694</v>
      </c>
      <c r="C481" s="23" t="s">
        <v>304</v>
      </c>
      <c r="D481" s="25">
        <v>2375</v>
      </c>
      <c r="E481" s="52">
        <v>2304</v>
      </c>
      <c r="F481" s="52">
        <v>2256</v>
      </c>
      <c r="G481" s="52">
        <v>2210</v>
      </c>
    </row>
    <row r="482" spans="2:7" ht="39" thickBot="1">
      <c r="B482" s="5" t="s">
        <v>693</v>
      </c>
      <c r="C482" s="23" t="s">
        <v>305</v>
      </c>
      <c r="D482" s="25">
        <v>1350</v>
      </c>
      <c r="E482" s="52">
        <v>1310</v>
      </c>
      <c r="F482" s="52">
        <v>1286</v>
      </c>
      <c r="G482" s="52">
        <v>1256</v>
      </c>
    </row>
    <row r="483" spans="2:7" ht="39" thickBot="1">
      <c r="B483" s="5" t="s">
        <v>692</v>
      </c>
      <c r="C483" s="23" t="s">
        <v>306</v>
      </c>
      <c r="D483" s="25">
        <v>1620</v>
      </c>
      <c r="E483" s="52">
        <v>1572</v>
      </c>
      <c r="F483" s="52">
        <f>D483-D483*5/100</f>
        <v>1539</v>
      </c>
      <c r="G483" s="52">
        <v>1507</v>
      </c>
    </row>
    <row r="484" spans="2:7" ht="45" customHeight="1" thickBot="1">
      <c r="B484" s="5" t="s">
        <v>781</v>
      </c>
      <c r="C484" s="23" t="s">
        <v>695</v>
      </c>
      <c r="D484" s="145">
        <v>3410</v>
      </c>
      <c r="E484" s="52">
        <v>3308</v>
      </c>
      <c r="F484" s="52">
        <v>3240</v>
      </c>
      <c r="G484" s="52">
        <v>3171</v>
      </c>
    </row>
    <row r="485" spans="2:7" ht="26.25" thickBot="1">
      <c r="B485" s="5" t="s">
        <v>572</v>
      </c>
      <c r="C485" s="23" t="s">
        <v>473</v>
      </c>
      <c r="D485" s="67">
        <v>1660</v>
      </c>
      <c r="E485" s="52">
        <v>1610</v>
      </c>
      <c r="F485" s="52">
        <v>1580</v>
      </c>
      <c r="G485" s="52">
        <v>1545</v>
      </c>
    </row>
    <row r="486" spans="2:7" ht="26.25" thickBot="1">
      <c r="B486" s="5" t="s">
        <v>571</v>
      </c>
      <c r="C486" s="23" t="s">
        <v>474</v>
      </c>
      <c r="D486" s="67">
        <v>1810</v>
      </c>
      <c r="E486" s="52">
        <v>1755</v>
      </c>
      <c r="F486" s="52">
        <v>1720</v>
      </c>
      <c r="G486" s="52">
        <v>1685</v>
      </c>
    </row>
    <row r="487" spans="2:7" ht="26.25" thickBot="1">
      <c r="B487" s="5" t="s">
        <v>570</v>
      </c>
      <c r="C487" s="23" t="s">
        <v>475</v>
      </c>
      <c r="D487" s="67">
        <v>1610</v>
      </c>
      <c r="E487" s="52">
        <v>1560</v>
      </c>
      <c r="F487" s="52">
        <v>1530</v>
      </c>
      <c r="G487" s="52">
        <v>1500</v>
      </c>
    </row>
    <row r="488" spans="2:7" ht="26.25" thickBot="1">
      <c r="B488" s="5" t="s">
        <v>573</v>
      </c>
      <c r="C488" s="23" t="s">
        <v>476</v>
      </c>
      <c r="D488" s="67">
        <v>370</v>
      </c>
      <c r="E488" s="52">
        <v>360</v>
      </c>
      <c r="F488" s="52">
        <v>350</v>
      </c>
      <c r="G488" s="52">
        <v>345</v>
      </c>
    </row>
    <row r="489" spans="2:7" ht="26.25" thickBot="1">
      <c r="B489" s="5" t="s">
        <v>574</v>
      </c>
      <c r="C489" s="23" t="s">
        <v>477</v>
      </c>
      <c r="D489" s="67">
        <v>380</v>
      </c>
      <c r="E489" s="52">
        <v>370</v>
      </c>
      <c r="F489" s="52">
        <v>360</v>
      </c>
      <c r="G489" s="52">
        <v>355</v>
      </c>
    </row>
    <row r="490" spans="2:7" ht="26.25" thickBot="1">
      <c r="B490" s="5" t="s">
        <v>575</v>
      </c>
      <c r="C490" s="23" t="s">
        <v>478</v>
      </c>
      <c r="D490" s="67">
        <v>465</v>
      </c>
      <c r="E490" s="52">
        <v>450</v>
      </c>
      <c r="F490" s="52">
        <v>440</v>
      </c>
      <c r="G490" s="52">
        <v>435</v>
      </c>
    </row>
    <row r="491" spans="2:7" ht="26.25" thickBot="1">
      <c r="B491" s="5" t="s">
        <v>576</v>
      </c>
      <c r="C491" s="23" t="s">
        <v>479</v>
      </c>
      <c r="D491" s="67">
        <v>360</v>
      </c>
      <c r="E491" s="52">
        <v>350</v>
      </c>
      <c r="F491" s="52">
        <v>345</v>
      </c>
      <c r="G491" s="52">
        <v>335</v>
      </c>
    </row>
    <row r="492" spans="2:7" ht="26.25" thickBot="1">
      <c r="B492" s="5" t="s">
        <v>577</v>
      </c>
      <c r="C492" s="23" t="s">
        <v>480</v>
      </c>
      <c r="D492" s="67">
        <v>440</v>
      </c>
      <c r="E492" s="52">
        <v>430</v>
      </c>
      <c r="F492" s="52">
        <v>420</v>
      </c>
      <c r="G492" s="52">
        <v>410</v>
      </c>
    </row>
    <row r="493" spans="2:7" ht="39" thickBot="1">
      <c r="B493" s="5" t="s">
        <v>578</v>
      </c>
      <c r="C493" s="23" t="s">
        <v>307</v>
      </c>
      <c r="D493" s="25">
        <v>290</v>
      </c>
      <c r="E493" s="52">
        <v>281</v>
      </c>
      <c r="F493" s="52">
        <v>276</v>
      </c>
      <c r="G493" s="52">
        <v>270</v>
      </c>
    </row>
    <row r="494" spans="2:7" ht="39" thickBot="1">
      <c r="B494" s="5" t="s">
        <v>579</v>
      </c>
      <c r="C494" s="23" t="s">
        <v>308</v>
      </c>
      <c r="D494" s="25">
        <v>430</v>
      </c>
      <c r="E494" s="52">
        <v>417</v>
      </c>
      <c r="F494" s="52">
        <v>409</v>
      </c>
      <c r="G494" s="52">
        <v>400</v>
      </c>
    </row>
    <row r="495" spans="2:7" ht="16.5" thickBot="1">
      <c r="B495" s="9" t="s">
        <v>315</v>
      </c>
      <c r="C495" s="24" t="s">
        <v>316</v>
      </c>
      <c r="D495" s="51">
        <v>1655</v>
      </c>
      <c r="E495" s="52">
        <v>1605</v>
      </c>
      <c r="F495" s="52">
        <v>1572</v>
      </c>
      <c r="G495" s="52">
        <v>1540</v>
      </c>
    </row>
    <row r="496" spans="2:7" ht="16.5" thickBot="1">
      <c r="B496" s="5" t="s">
        <v>317</v>
      </c>
      <c r="C496" s="23" t="s">
        <v>318</v>
      </c>
      <c r="D496" s="25">
        <v>1820</v>
      </c>
      <c r="E496" s="52">
        <v>1765</v>
      </c>
      <c r="F496" s="52">
        <f>D496-D496*5/100</f>
        <v>1729</v>
      </c>
      <c r="G496" s="52">
        <v>1693</v>
      </c>
    </row>
    <row r="497" spans="2:7" ht="16.5" thickBot="1">
      <c r="B497" s="274" t="s">
        <v>319</v>
      </c>
      <c r="C497" s="23" t="s">
        <v>320</v>
      </c>
      <c r="D497" s="25">
        <v>1320</v>
      </c>
      <c r="E497" s="52">
        <v>1280</v>
      </c>
      <c r="F497" s="52">
        <f>D497-D497*5/100</f>
        <v>1254</v>
      </c>
      <c r="G497" s="52">
        <v>1228</v>
      </c>
    </row>
    <row r="498" spans="2:7" ht="26.25" thickBot="1">
      <c r="B498" s="275"/>
      <c r="C498" s="23" t="s">
        <v>321</v>
      </c>
      <c r="D498" s="25">
        <v>1630</v>
      </c>
      <c r="E498" s="52">
        <v>1581</v>
      </c>
      <c r="F498" s="52">
        <v>1549</v>
      </c>
      <c r="G498" s="52">
        <v>1516</v>
      </c>
    </row>
    <row r="499" spans="2:7" ht="16.5" thickBot="1">
      <c r="B499" s="274" t="s">
        <v>322</v>
      </c>
      <c r="C499" s="23" t="s">
        <v>323</v>
      </c>
      <c r="D499" s="25">
        <v>1550</v>
      </c>
      <c r="E499" s="52">
        <v>1504</v>
      </c>
      <c r="F499" s="52">
        <v>1473</v>
      </c>
      <c r="G499" s="52">
        <v>1442</v>
      </c>
    </row>
    <row r="500" spans="2:7" ht="26.25" thickBot="1">
      <c r="B500" s="275"/>
      <c r="C500" s="23" t="s">
        <v>324</v>
      </c>
      <c r="D500" s="25">
        <v>1965</v>
      </c>
      <c r="E500" s="52">
        <v>1906</v>
      </c>
      <c r="F500" s="52">
        <v>1867</v>
      </c>
      <c r="G500" s="52">
        <v>1827</v>
      </c>
    </row>
    <row r="501" spans="5:7" ht="16.5" thickBot="1">
      <c r="E501" s="52"/>
      <c r="F501" s="52"/>
      <c r="G501" s="52"/>
    </row>
    <row r="502" spans="2:7" ht="15.75" customHeight="1" thickBot="1">
      <c r="B502" s="277" t="s">
        <v>325</v>
      </c>
      <c r="C502" s="278"/>
      <c r="D502" s="278"/>
      <c r="E502" s="52"/>
      <c r="F502" s="52"/>
      <c r="G502" s="52"/>
    </row>
    <row r="503" spans="2:7" ht="39" thickBot="1">
      <c r="B503" s="5" t="s">
        <v>580</v>
      </c>
      <c r="C503" s="23" t="s">
        <v>326</v>
      </c>
      <c r="D503" s="25">
        <v>1840</v>
      </c>
      <c r="E503" s="52">
        <v>1785</v>
      </c>
      <c r="F503" s="52">
        <f>D503-D503*5/100</f>
        <v>1748</v>
      </c>
      <c r="G503" s="52">
        <v>1711</v>
      </c>
    </row>
    <row r="504" spans="2:7" ht="39" thickBot="1">
      <c r="B504" s="5" t="s">
        <v>581</v>
      </c>
      <c r="C504" s="23" t="s">
        <v>327</v>
      </c>
      <c r="D504" s="25">
        <v>5030</v>
      </c>
      <c r="E504" s="52">
        <v>4879</v>
      </c>
      <c r="F504" s="52">
        <v>4779</v>
      </c>
      <c r="G504" s="52">
        <v>4678</v>
      </c>
    </row>
    <row r="505" spans="2:7" ht="39" thickBot="1">
      <c r="B505" s="5" t="s">
        <v>582</v>
      </c>
      <c r="C505" s="5" t="s">
        <v>328</v>
      </c>
      <c r="D505" s="25">
        <v>6080</v>
      </c>
      <c r="E505" s="52">
        <v>5898</v>
      </c>
      <c r="F505" s="52">
        <f>D505-D505*5/100</f>
        <v>5776</v>
      </c>
      <c r="G505" s="52">
        <v>5655</v>
      </c>
    </row>
    <row r="506" spans="2:7" ht="16.5" thickBot="1">
      <c r="B506" s="5" t="s">
        <v>399</v>
      </c>
      <c r="C506" s="23" t="s">
        <v>329</v>
      </c>
      <c r="D506" s="25">
        <v>7480</v>
      </c>
      <c r="E506" s="52">
        <v>7256</v>
      </c>
      <c r="F506" s="52">
        <f>D506-D506*5/100</f>
        <v>7106</v>
      </c>
      <c r="G506" s="52">
        <v>6957</v>
      </c>
    </row>
    <row r="507" spans="2:7" ht="16.5" thickBot="1">
      <c r="B507" s="5" t="s">
        <v>400</v>
      </c>
      <c r="C507" s="23" t="s">
        <v>330</v>
      </c>
      <c r="D507" s="25">
        <v>5545</v>
      </c>
      <c r="E507" s="52">
        <v>5379</v>
      </c>
      <c r="F507" s="52">
        <v>5268</v>
      </c>
      <c r="G507" s="52">
        <v>5157</v>
      </c>
    </row>
    <row r="508" spans="2:7" ht="16.5" thickBot="1">
      <c r="B508" s="5" t="s">
        <v>401</v>
      </c>
      <c r="C508" s="23" t="s">
        <v>330</v>
      </c>
      <c r="D508" s="25">
        <v>5285</v>
      </c>
      <c r="E508" s="52">
        <v>5126</v>
      </c>
      <c r="F508" s="52">
        <v>5020</v>
      </c>
      <c r="G508" s="52">
        <v>4915</v>
      </c>
    </row>
    <row r="509" spans="2:7" ht="16.5" thickBot="1">
      <c r="B509" s="5" t="s">
        <v>402</v>
      </c>
      <c r="C509" s="23" t="s">
        <v>331</v>
      </c>
      <c r="D509" s="25">
        <v>4655</v>
      </c>
      <c r="E509" s="52">
        <v>4515</v>
      </c>
      <c r="F509" s="52">
        <v>4422</v>
      </c>
      <c r="G509" s="52">
        <v>4330</v>
      </c>
    </row>
    <row r="510" spans="2:7" ht="16.5" thickBot="1">
      <c r="B510" s="5" t="s">
        <v>403</v>
      </c>
      <c r="C510" s="23" t="s">
        <v>332</v>
      </c>
      <c r="D510" s="25">
        <v>3945</v>
      </c>
      <c r="E510" s="52">
        <v>3827</v>
      </c>
      <c r="F510" s="52">
        <v>3748</v>
      </c>
      <c r="G510" s="52">
        <v>3669</v>
      </c>
    </row>
    <row r="511" spans="2:7" ht="16.5" thickBot="1">
      <c r="B511" s="5" t="s">
        <v>404</v>
      </c>
      <c r="C511" s="23" t="s">
        <v>333</v>
      </c>
      <c r="D511" s="25">
        <v>3035</v>
      </c>
      <c r="E511" s="52">
        <v>2944</v>
      </c>
      <c r="F511" s="52">
        <v>2883</v>
      </c>
      <c r="G511" s="52">
        <v>2823</v>
      </c>
    </row>
    <row r="512" spans="2:7" ht="16.5" thickBot="1">
      <c r="B512" s="5" t="s">
        <v>405</v>
      </c>
      <c r="C512" s="23" t="s">
        <v>334</v>
      </c>
      <c r="D512" s="25">
        <v>2930</v>
      </c>
      <c r="E512" s="52">
        <v>2842</v>
      </c>
      <c r="F512" s="52">
        <v>2784</v>
      </c>
      <c r="G512" s="52">
        <v>2725</v>
      </c>
    </row>
    <row r="513" spans="2:7" ht="16.5" thickBot="1">
      <c r="B513" s="5" t="s">
        <v>406</v>
      </c>
      <c r="C513" s="23" t="s">
        <v>335</v>
      </c>
      <c r="D513" s="25">
        <v>5640</v>
      </c>
      <c r="E513" s="52">
        <v>5470</v>
      </c>
      <c r="F513" s="52">
        <f>D513-D513*5/100</f>
        <v>5358</v>
      </c>
      <c r="G513" s="52">
        <v>5245</v>
      </c>
    </row>
    <row r="514" spans="2:7" ht="16.5" thickBot="1">
      <c r="B514" s="5" t="s">
        <v>407</v>
      </c>
      <c r="C514" s="23" t="s">
        <v>336</v>
      </c>
      <c r="D514" s="25">
        <v>6995</v>
      </c>
      <c r="E514" s="52">
        <v>6785</v>
      </c>
      <c r="F514" s="52">
        <v>6645</v>
      </c>
      <c r="G514" s="52">
        <v>6505</v>
      </c>
    </row>
    <row r="515" spans="2:7" ht="16.5" thickBot="1">
      <c r="B515" s="5" t="s">
        <v>408</v>
      </c>
      <c r="C515" s="23" t="s">
        <v>337</v>
      </c>
      <c r="D515" s="25">
        <v>7980</v>
      </c>
      <c r="E515" s="52">
        <v>7740</v>
      </c>
      <c r="F515" s="52">
        <f>D515-D515*5/100</f>
        <v>7581</v>
      </c>
      <c r="G515" s="52">
        <v>7421</v>
      </c>
    </row>
    <row r="516" spans="2:7" ht="16.5" thickBot="1">
      <c r="B516" s="5" t="s">
        <v>409</v>
      </c>
      <c r="C516" s="23" t="s">
        <v>338</v>
      </c>
      <c r="D516" s="25">
        <v>4570</v>
      </c>
      <c r="E516" s="52">
        <v>4433</v>
      </c>
      <c r="F516" s="52">
        <v>4342</v>
      </c>
      <c r="G516" s="52">
        <v>4250</v>
      </c>
    </row>
    <row r="517" spans="2:7" ht="16.5" thickBot="1">
      <c r="B517" s="5" t="s">
        <v>410</v>
      </c>
      <c r="C517" s="23" t="s">
        <v>339</v>
      </c>
      <c r="D517" s="25">
        <v>2500</v>
      </c>
      <c r="E517" s="52">
        <f>D517-D517*3/100</f>
        <v>2425</v>
      </c>
      <c r="F517" s="52">
        <f>D517-D517*5/100</f>
        <v>2375</v>
      </c>
      <c r="G517" s="52">
        <f>D517-D517*7/100</f>
        <v>2325</v>
      </c>
    </row>
    <row r="518" spans="2:7" ht="16.5" thickBot="1">
      <c r="B518" s="6" t="s">
        <v>411</v>
      </c>
      <c r="C518" s="10" t="s">
        <v>340</v>
      </c>
      <c r="D518" s="25">
        <v>2900</v>
      </c>
      <c r="E518" s="52">
        <f>D518-D518*3/100</f>
        <v>2813</v>
      </c>
      <c r="F518" s="52">
        <f>D518-D518*5/100</f>
        <v>2755</v>
      </c>
      <c r="G518" s="52">
        <f>D518-D518*7/100</f>
        <v>2697</v>
      </c>
    </row>
    <row r="519" spans="2:7" ht="16.5" thickBot="1">
      <c r="B519" s="189" t="s">
        <v>754</v>
      </c>
      <c r="C519" s="190" t="s">
        <v>753</v>
      </c>
      <c r="D519" s="186">
        <v>3630</v>
      </c>
      <c r="E519" s="92">
        <v>3520</v>
      </c>
      <c r="F519" s="92">
        <v>3450</v>
      </c>
      <c r="G519" s="92">
        <v>3375</v>
      </c>
    </row>
    <row r="520" spans="5:7" ht="16.5" thickBot="1">
      <c r="E520" s="72"/>
      <c r="F520" s="72"/>
      <c r="G520" s="72"/>
    </row>
    <row r="521" spans="2:7" ht="16.5" thickBot="1">
      <c r="B521" s="290" t="s">
        <v>602</v>
      </c>
      <c r="C521" s="291"/>
      <c r="D521" s="291"/>
      <c r="E521" s="52"/>
      <c r="F521" s="52"/>
      <c r="G521" s="52"/>
    </row>
    <row r="522" spans="2:7" ht="39" thickBot="1">
      <c r="B522" s="5" t="s">
        <v>497</v>
      </c>
      <c r="C522" s="23" t="s">
        <v>341</v>
      </c>
      <c r="D522" s="25">
        <v>1525</v>
      </c>
      <c r="E522" s="52">
        <v>1480</v>
      </c>
      <c r="F522" s="52">
        <v>1449</v>
      </c>
      <c r="G522" s="52">
        <v>1418</v>
      </c>
    </row>
    <row r="523" spans="2:7" ht="39" thickBot="1">
      <c r="B523" s="5" t="s">
        <v>498</v>
      </c>
      <c r="C523" s="23" t="s">
        <v>342</v>
      </c>
      <c r="D523" s="25">
        <v>1680</v>
      </c>
      <c r="E523" s="52">
        <v>1630</v>
      </c>
      <c r="F523" s="52">
        <f>D523-D523*5/100</f>
        <v>1596</v>
      </c>
      <c r="G523" s="52">
        <v>1562</v>
      </c>
    </row>
    <row r="524" spans="2:7" ht="39" thickBot="1">
      <c r="B524" s="5" t="s">
        <v>499</v>
      </c>
      <c r="C524" s="23" t="s">
        <v>343</v>
      </c>
      <c r="D524" s="25">
        <v>2125</v>
      </c>
      <c r="E524" s="52">
        <v>2061</v>
      </c>
      <c r="F524" s="52">
        <v>2019</v>
      </c>
      <c r="G524" s="52">
        <v>1976</v>
      </c>
    </row>
    <row r="525" spans="2:7" ht="39" thickBot="1">
      <c r="B525" s="5" t="s">
        <v>500</v>
      </c>
      <c r="C525" s="23" t="s">
        <v>344</v>
      </c>
      <c r="D525" s="25">
        <v>2440</v>
      </c>
      <c r="E525" s="52">
        <v>2367</v>
      </c>
      <c r="F525" s="52">
        <f>D525-D525*5/100</f>
        <v>2318</v>
      </c>
      <c r="G525" s="52">
        <v>2270</v>
      </c>
    </row>
    <row r="526" spans="2:7" ht="39" thickBot="1">
      <c r="B526" s="5" t="s">
        <v>501</v>
      </c>
      <c r="C526" s="23" t="s">
        <v>345</v>
      </c>
      <c r="D526" s="25">
        <v>2765</v>
      </c>
      <c r="E526" s="52">
        <v>2682</v>
      </c>
      <c r="F526" s="52">
        <v>2627</v>
      </c>
      <c r="G526" s="52">
        <v>2571</v>
      </c>
    </row>
    <row r="527" spans="2:7" ht="39" thickBot="1">
      <c r="B527" s="5" t="s">
        <v>502</v>
      </c>
      <c r="C527" s="23" t="s">
        <v>346</v>
      </c>
      <c r="D527" s="25">
        <v>7060</v>
      </c>
      <c r="E527" s="52">
        <v>6848</v>
      </c>
      <c r="F527" s="52">
        <f>D527-D527*5/100</f>
        <v>6707</v>
      </c>
      <c r="G527" s="52">
        <v>6566</v>
      </c>
    </row>
    <row r="528" spans="2:7" ht="39" thickBot="1">
      <c r="B528" s="5" t="s">
        <v>503</v>
      </c>
      <c r="C528" s="23" t="s">
        <v>347</v>
      </c>
      <c r="D528" s="25">
        <v>3130</v>
      </c>
      <c r="E528" s="52">
        <v>3036</v>
      </c>
      <c r="F528" s="52">
        <v>2974</v>
      </c>
      <c r="G528" s="52">
        <v>2910</v>
      </c>
    </row>
    <row r="529" spans="2:7" ht="39" thickBot="1">
      <c r="B529" s="5" t="s">
        <v>504</v>
      </c>
      <c r="C529" s="23" t="s">
        <v>11</v>
      </c>
      <c r="D529" s="25">
        <v>3190</v>
      </c>
      <c r="E529" s="52">
        <v>3094</v>
      </c>
      <c r="F529" s="52">
        <v>3031</v>
      </c>
      <c r="G529" s="52">
        <v>2967</v>
      </c>
    </row>
    <row r="530" spans="2:7" ht="39" thickBot="1">
      <c r="B530" s="5" t="s">
        <v>505</v>
      </c>
      <c r="C530" s="23" t="s">
        <v>343</v>
      </c>
      <c r="D530" s="25">
        <v>4195</v>
      </c>
      <c r="E530" s="52">
        <v>4069</v>
      </c>
      <c r="F530" s="52">
        <v>3985</v>
      </c>
      <c r="G530" s="52">
        <v>3902</v>
      </c>
    </row>
    <row r="531" spans="2:7" ht="39" thickBot="1">
      <c r="B531" s="5" t="s">
        <v>506</v>
      </c>
      <c r="C531" s="23" t="s">
        <v>344</v>
      </c>
      <c r="D531" s="25">
        <v>4530</v>
      </c>
      <c r="E531" s="52">
        <v>4394</v>
      </c>
      <c r="F531" s="52">
        <v>4304</v>
      </c>
      <c r="G531" s="52">
        <v>4213</v>
      </c>
    </row>
    <row r="532" spans="2:7" ht="16.5" thickBot="1">
      <c r="B532" s="5" t="s">
        <v>481</v>
      </c>
      <c r="C532" s="23" t="s">
        <v>345</v>
      </c>
      <c r="D532" s="25">
        <v>4790</v>
      </c>
      <c r="E532" s="52">
        <v>4646</v>
      </c>
      <c r="F532" s="52">
        <v>4550</v>
      </c>
      <c r="G532" s="52">
        <v>4455</v>
      </c>
    </row>
    <row r="533" spans="2:7" ht="39" thickBot="1">
      <c r="B533" s="5" t="s">
        <v>507</v>
      </c>
      <c r="C533" s="23" t="s">
        <v>349</v>
      </c>
      <c r="D533" s="25">
        <v>6930</v>
      </c>
      <c r="E533" s="52">
        <v>6722</v>
      </c>
      <c r="F533" s="52">
        <v>6584</v>
      </c>
      <c r="G533" s="52">
        <v>6445</v>
      </c>
    </row>
    <row r="534" spans="2:7" ht="26.25" thickBot="1">
      <c r="B534" s="5" t="s">
        <v>350</v>
      </c>
      <c r="C534" s="23" t="s">
        <v>351</v>
      </c>
      <c r="D534" s="25">
        <v>3370</v>
      </c>
      <c r="E534" s="52">
        <v>3269</v>
      </c>
      <c r="F534" s="52">
        <v>3202</v>
      </c>
      <c r="G534" s="52">
        <v>3135</v>
      </c>
    </row>
    <row r="535" spans="5:7" ht="15.75">
      <c r="E535" s="71"/>
      <c r="F535" s="71"/>
      <c r="G535" s="71"/>
    </row>
    <row r="536" spans="2:7" ht="16.5" thickBot="1">
      <c r="B536" s="281" t="s">
        <v>645</v>
      </c>
      <c r="C536" s="282"/>
      <c r="D536" s="282"/>
      <c r="E536" s="71"/>
      <c r="F536" s="71"/>
      <c r="G536" s="71"/>
    </row>
    <row r="537" spans="2:7" ht="16.5" thickBot="1">
      <c r="B537" s="5" t="s">
        <v>482</v>
      </c>
      <c r="C537" s="283" t="s">
        <v>347</v>
      </c>
      <c r="D537" s="284">
        <v>2705</v>
      </c>
      <c r="E537" s="52">
        <v>2624</v>
      </c>
      <c r="F537" s="52">
        <v>2570</v>
      </c>
      <c r="G537" s="52">
        <v>2515</v>
      </c>
    </row>
    <row r="538" spans="2:7" ht="26.25" thickBot="1">
      <c r="B538" s="5" t="s">
        <v>483</v>
      </c>
      <c r="C538" s="275"/>
      <c r="D538" s="273"/>
      <c r="E538" s="52"/>
      <c r="F538" s="52"/>
      <c r="G538" s="52"/>
    </row>
    <row r="539" spans="2:7" ht="16.5" thickBot="1">
      <c r="B539" s="5" t="s">
        <v>484</v>
      </c>
      <c r="C539" s="23" t="s">
        <v>342</v>
      </c>
      <c r="D539" s="276">
        <v>3135</v>
      </c>
      <c r="E539" s="52">
        <v>3041</v>
      </c>
      <c r="F539" s="52">
        <v>2978</v>
      </c>
      <c r="G539" s="52">
        <v>2915</v>
      </c>
    </row>
    <row r="540" spans="2:7" ht="26.25" thickBot="1">
      <c r="B540" s="5" t="s">
        <v>485</v>
      </c>
      <c r="C540" s="23" t="s">
        <v>11</v>
      </c>
      <c r="D540" s="273"/>
      <c r="E540" s="52"/>
      <c r="F540" s="52"/>
      <c r="G540" s="52"/>
    </row>
    <row r="541" spans="2:7" ht="16.5" thickBot="1">
      <c r="B541" s="5" t="s">
        <v>486</v>
      </c>
      <c r="C541" s="274" t="s">
        <v>343</v>
      </c>
      <c r="D541" s="276">
        <v>4130</v>
      </c>
      <c r="E541" s="52">
        <v>4006</v>
      </c>
      <c r="F541" s="52">
        <v>3924</v>
      </c>
      <c r="G541" s="52">
        <v>3841</v>
      </c>
    </row>
    <row r="542" spans="2:7" ht="39" thickBot="1">
      <c r="B542" s="5" t="s">
        <v>487</v>
      </c>
      <c r="C542" s="275"/>
      <c r="D542" s="273"/>
      <c r="E542" s="52"/>
      <c r="F542" s="52"/>
      <c r="G542" s="52"/>
    </row>
    <row r="543" spans="2:7" ht="16.5" thickBot="1">
      <c r="B543" s="5" t="s">
        <v>488</v>
      </c>
      <c r="C543" s="274" t="s">
        <v>344</v>
      </c>
      <c r="D543" s="276">
        <v>4560</v>
      </c>
      <c r="E543" s="52">
        <v>4423</v>
      </c>
      <c r="F543" s="52">
        <f>D543-D543*5/100</f>
        <v>4332</v>
      </c>
      <c r="G543" s="52">
        <v>4280</v>
      </c>
    </row>
    <row r="544" spans="2:7" ht="39" thickBot="1">
      <c r="B544" s="5" t="s">
        <v>489</v>
      </c>
      <c r="C544" s="275"/>
      <c r="D544" s="273"/>
      <c r="E544" s="52"/>
      <c r="F544" s="52"/>
      <c r="G544" s="52"/>
    </row>
    <row r="545" spans="2:7" ht="16.5" thickBot="1">
      <c r="B545" s="5" t="s">
        <v>490</v>
      </c>
      <c r="C545" s="274" t="s">
        <v>345</v>
      </c>
      <c r="D545" s="276">
        <v>5055</v>
      </c>
      <c r="E545" s="52">
        <v>4903</v>
      </c>
      <c r="F545" s="52">
        <v>4803</v>
      </c>
      <c r="G545" s="52">
        <v>4701</v>
      </c>
    </row>
    <row r="546" spans="2:7" ht="39" thickBot="1">
      <c r="B546" s="5" t="s">
        <v>491</v>
      </c>
      <c r="C546" s="275"/>
      <c r="D546" s="273"/>
      <c r="E546" s="52"/>
      <c r="F546" s="52"/>
      <c r="G546" s="52"/>
    </row>
    <row r="547" spans="2:7" ht="26.25" thickBot="1">
      <c r="B547" s="5" t="s">
        <v>492</v>
      </c>
      <c r="C547" s="23" t="s">
        <v>347</v>
      </c>
      <c r="D547" s="25">
        <v>3755</v>
      </c>
      <c r="E547" s="72">
        <v>3642</v>
      </c>
      <c r="F547" s="72">
        <v>3567</v>
      </c>
      <c r="G547" s="72">
        <v>3492</v>
      </c>
    </row>
    <row r="548" spans="2:7" ht="26.25" thickBot="1">
      <c r="B548" s="5" t="s">
        <v>493</v>
      </c>
      <c r="C548" s="23" t="s">
        <v>11</v>
      </c>
      <c r="D548" s="25">
        <v>4015</v>
      </c>
      <c r="E548" s="52">
        <v>3895</v>
      </c>
      <c r="F548" s="52">
        <v>3815</v>
      </c>
      <c r="G548" s="52">
        <v>3734</v>
      </c>
    </row>
    <row r="549" spans="2:7" ht="26.25" thickBot="1">
      <c r="B549" s="5" t="s">
        <v>494</v>
      </c>
      <c r="C549" s="23" t="s">
        <v>343</v>
      </c>
      <c r="D549" s="25">
        <v>5435</v>
      </c>
      <c r="E549" s="52">
        <v>5272</v>
      </c>
      <c r="F549" s="52">
        <v>5163</v>
      </c>
      <c r="G549" s="52">
        <v>5055</v>
      </c>
    </row>
    <row r="550" spans="2:7" ht="26.25" thickBot="1">
      <c r="B550" s="9" t="s">
        <v>495</v>
      </c>
      <c r="C550" s="24" t="s">
        <v>344</v>
      </c>
      <c r="D550" s="51">
        <v>5695</v>
      </c>
      <c r="E550" s="52">
        <v>5524</v>
      </c>
      <c r="F550" s="52">
        <v>5410</v>
      </c>
      <c r="G550" s="52">
        <v>5297</v>
      </c>
    </row>
    <row r="551" spans="2:7" ht="25.5">
      <c r="B551" s="6" t="s">
        <v>496</v>
      </c>
      <c r="C551" s="10" t="s">
        <v>345</v>
      </c>
      <c r="D551" s="102">
        <v>6045</v>
      </c>
      <c r="E551" s="71">
        <v>5864</v>
      </c>
      <c r="F551" s="71">
        <v>5743</v>
      </c>
      <c r="G551" s="71">
        <v>5623</v>
      </c>
    </row>
    <row r="552" spans="2:7" ht="15">
      <c r="B552" s="106"/>
      <c r="C552" s="106"/>
      <c r="D552" s="106"/>
      <c r="E552" s="106"/>
      <c r="F552" s="106"/>
      <c r="G552" s="106"/>
    </row>
    <row r="553" spans="2:7" ht="19.5" thickBot="1">
      <c r="B553" s="75"/>
      <c r="C553" s="228" t="s">
        <v>589</v>
      </c>
      <c r="D553" s="229"/>
      <c r="E553" s="92"/>
      <c r="F553" s="92"/>
      <c r="G553" s="92"/>
    </row>
    <row r="554" spans="2:7" ht="15.75">
      <c r="B554" s="285" t="s">
        <v>512</v>
      </c>
      <c r="C554" s="226" t="s">
        <v>6</v>
      </c>
      <c r="D554" s="227">
        <v>9775</v>
      </c>
      <c r="E554" s="72">
        <v>9482</v>
      </c>
      <c r="F554" s="72">
        <v>9286</v>
      </c>
      <c r="G554" s="72">
        <v>9090</v>
      </c>
    </row>
    <row r="555" spans="2:7" ht="15.75">
      <c r="B555" s="286"/>
      <c r="C555" s="6" t="s">
        <v>7</v>
      </c>
      <c r="D555" s="284">
        <v>3785</v>
      </c>
      <c r="E555" s="72">
        <v>3672</v>
      </c>
      <c r="F555" s="72">
        <v>3595</v>
      </c>
      <c r="G555" s="72">
        <v>3520</v>
      </c>
    </row>
    <row r="556" spans="2:7" ht="16.5" thickBot="1">
      <c r="B556" s="286"/>
      <c r="C556" s="5" t="s">
        <v>8</v>
      </c>
      <c r="D556" s="273"/>
      <c r="E556" s="52"/>
      <c r="F556" s="52"/>
      <c r="G556" s="52"/>
    </row>
    <row r="557" spans="2:7" ht="16.5" thickBot="1">
      <c r="B557" s="286"/>
      <c r="C557" s="5" t="s">
        <v>9</v>
      </c>
      <c r="D557" s="101">
        <v>1560</v>
      </c>
      <c r="E557" s="52">
        <v>1513</v>
      </c>
      <c r="F557" s="52">
        <f>D557-D557*5/100</f>
        <v>1482</v>
      </c>
      <c r="G557" s="52">
        <v>1450</v>
      </c>
    </row>
    <row r="558" spans="2:7" ht="15.75">
      <c r="B558" s="286"/>
      <c r="C558" s="6" t="s">
        <v>10</v>
      </c>
      <c r="D558" s="276">
        <v>4500</v>
      </c>
      <c r="E558" s="52">
        <f>D558-D558*3/100</f>
        <v>4365</v>
      </c>
      <c r="F558" s="52">
        <f>D558-D558*5/100</f>
        <v>4275</v>
      </c>
      <c r="G558" s="52">
        <f>D558-D558*7/100</f>
        <v>4185</v>
      </c>
    </row>
    <row r="559" spans="2:7" ht="16.5" thickBot="1">
      <c r="B559" s="271"/>
      <c r="C559" s="5" t="s">
        <v>11</v>
      </c>
      <c r="D559" s="273"/>
      <c r="E559" s="52"/>
      <c r="F559" s="52"/>
      <c r="G559" s="52"/>
    </row>
    <row r="560" spans="2:7" ht="39" thickBot="1">
      <c r="B560" s="22" t="s">
        <v>414</v>
      </c>
      <c r="C560" s="109" t="s">
        <v>348</v>
      </c>
      <c r="D560" s="101">
        <v>9360</v>
      </c>
      <c r="E560" s="52">
        <v>9080</v>
      </c>
      <c r="F560" s="52">
        <f>D560-D560*5/100</f>
        <v>8892</v>
      </c>
      <c r="G560" s="52">
        <v>8705</v>
      </c>
    </row>
    <row r="561" spans="2:7" ht="15.75">
      <c r="B561" s="270" t="s">
        <v>415</v>
      </c>
      <c r="C561" s="125" t="s">
        <v>132</v>
      </c>
      <c r="D561" s="272">
        <v>10710</v>
      </c>
      <c r="E561" s="52">
        <v>10389</v>
      </c>
      <c r="F561" s="52">
        <v>10175</v>
      </c>
      <c r="G561" s="52">
        <v>9960</v>
      </c>
    </row>
    <row r="562" spans="2:7" ht="16.5" thickBot="1">
      <c r="B562" s="271"/>
      <c r="C562" s="11" t="s">
        <v>133</v>
      </c>
      <c r="D562" s="273"/>
      <c r="E562" s="52"/>
      <c r="F562" s="52"/>
      <c r="G562" s="52"/>
    </row>
    <row r="563" spans="2:7" ht="15.75">
      <c r="B563" s="103" t="s">
        <v>134</v>
      </c>
      <c r="C563" s="13" t="s">
        <v>135</v>
      </c>
      <c r="D563" s="276">
        <v>2390</v>
      </c>
      <c r="E563" s="52">
        <v>2318</v>
      </c>
      <c r="F563" s="52">
        <v>2271</v>
      </c>
      <c r="G563" s="52">
        <v>2223</v>
      </c>
    </row>
    <row r="564" spans="2:7" ht="26.25" thickBot="1">
      <c r="B564" s="22" t="s">
        <v>416</v>
      </c>
      <c r="C564" s="11" t="s">
        <v>136</v>
      </c>
      <c r="D564" s="273"/>
      <c r="E564" s="52"/>
      <c r="F564" s="52"/>
      <c r="G564" s="52"/>
    </row>
    <row r="565" spans="2:7" ht="26.25" thickBot="1">
      <c r="B565" s="34" t="s">
        <v>417</v>
      </c>
      <c r="C565" s="20" t="s">
        <v>137</v>
      </c>
      <c r="D565" s="51">
        <v>1705</v>
      </c>
      <c r="E565" s="52">
        <v>1654</v>
      </c>
      <c r="F565" s="52">
        <v>1620</v>
      </c>
      <c r="G565" s="52">
        <v>1586</v>
      </c>
    </row>
    <row r="566" spans="2:7" ht="26.25" thickBot="1">
      <c r="B566" s="22" t="s">
        <v>418</v>
      </c>
      <c r="C566" s="11" t="s">
        <v>138</v>
      </c>
      <c r="D566" s="101">
        <v>2180</v>
      </c>
      <c r="E566" s="52">
        <v>2115</v>
      </c>
      <c r="F566" s="52">
        <f>D566-D566*5/100</f>
        <v>2071</v>
      </c>
      <c r="G566" s="52">
        <v>2027</v>
      </c>
    </row>
    <row r="567" spans="2:7" ht="39" customHeight="1">
      <c r="B567" s="76"/>
      <c r="C567" s="79" t="s">
        <v>590</v>
      </c>
      <c r="D567" s="82">
        <v>3690</v>
      </c>
      <c r="E567" s="81">
        <v>3580</v>
      </c>
      <c r="F567" s="72">
        <v>3505</v>
      </c>
      <c r="G567" s="72">
        <v>3430</v>
      </c>
    </row>
    <row r="568" spans="2:7" ht="25.5">
      <c r="B568" s="77" t="s">
        <v>597</v>
      </c>
      <c r="C568" s="80" t="s">
        <v>591</v>
      </c>
      <c r="D568" s="83">
        <v>4905</v>
      </c>
      <c r="E568" s="81">
        <v>4755</v>
      </c>
      <c r="F568" s="72">
        <v>4660</v>
      </c>
      <c r="G568" s="72">
        <v>4560</v>
      </c>
    </row>
    <row r="569" spans="2:7" ht="33" customHeight="1">
      <c r="B569" s="77" t="s">
        <v>598</v>
      </c>
      <c r="C569" s="80" t="s">
        <v>592</v>
      </c>
      <c r="D569" s="83">
        <v>3515</v>
      </c>
      <c r="E569" s="81">
        <v>3410</v>
      </c>
      <c r="F569" s="72">
        <v>3340</v>
      </c>
      <c r="G569" s="72">
        <v>3270</v>
      </c>
    </row>
    <row r="570" spans="2:7" ht="25.5">
      <c r="B570" s="78"/>
      <c r="C570" s="80" t="s">
        <v>593</v>
      </c>
      <c r="D570" s="83">
        <v>6335</v>
      </c>
      <c r="E570" s="81">
        <v>6145</v>
      </c>
      <c r="F570" s="72">
        <v>6020</v>
      </c>
      <c r="G570" s="72">
        <v>5890</v>
      </c>
    </row>
    <row r="571" spans="2:7" ht="15.75">
      <c r="B571" s="78"/>
      <c r="C571" s="80" t="s">
        <v>594</v>
      </c>
      <c r="D571" s="83">
        <v>2420</v>
      </c>
      <c r="E571" s="81">
        <v>2347</v>
      </c>
      <c r="F571" s="72">
        <v>2300</v>
      </c>
      <c r="G571" s="72">
        <v>2250</v>
      </c>
    </row>
    <row r="572" spans="2:7" ht="15.75">
      <c r="B572" s="78"/>
      <c r="C572" s="80" t="s">
        <v>595</v>
      </c>
      <c r="D572" s="83">
        <v>5130</v>
      </c>
      <c r="E572" s="81">
        <v>4975</v>
      </c>
      <c r="F572" s="72">
        <v>4875</v>
      </c>
      <c r="G572" s="72">
        <v>4770</v>
      </c>
    </row>
    <row r="573" spans="2:7" ht="42" customHeight="1" thickBot="1">
      <c r="B573" s="87"/>
      <c r="C573" s="86" t="s">
        <v>596</v>
      </c>
      <c r="D573" s="83">
        <v>3675</v>
      </c>
      <c r="E573" s="81">
        <v>3565</v>
      </c>
      <c r="F573" s="72">
        <v>3490</v>
      </c>
      <c r="G573" s="72">
        <v>3420</v>
      </c>
    </row>
    <row r="574" spans="2:7" ht="21" customHeight="1" thickBot="1">
      <c r="B574" s="84"/>
      <c r="C574" s="88"/>
      <c r="D574" s="85">
        <v>30020</v>
      </c>
      <c r="E574" s="98">
        <v>28780</v>
      </c>
      <c r="F574" s="100">
        <v>28190</v>
      </c>
      <c r="G574" s="100">
        <v>27590</v>
      </c>
    </row>
    <row r="575" spans="2:7" ht="25.5">
      <c r="B575" s="89"/>
      <c r="C575" s="94" t="s">
        <v>590</v>
      </c>
      <c r="D575" s="95">
        <v>3535</v>
      </c>
      <c r="E575" s="81">
        <v>3430</v>
      </c>
      <c r="F575" s="72">
        <v>3360</v>
      </c>
      <c r="G575" s="72">
        <v>3290</v>
      </c>
    </row>
    <row r="576" spans="2:7" ht="25.5">
      <c r="B576" s="90"/>
      <c r="C576" s="73" t="s">
        <v>591</v>
      </c>
      <c r="D576" s="93">
        <v>4470</v>
      </c>
      <c r="E576" s="81">
        <v>4335</v>
      </c>
      <c r="F576" s="72">
        <v>4245</v>
      </c>
      <c r="G576" s="72">
        <v>4160</v>
      </c>
    </row>
    <row r="577" spans="2:7" ht="25.5">
      <c r="B577" s="96" t="s">
        <v>597</v>
      </c>
      <c r="C577" s="73" t="s">
        <v>592</v>
      </c>
      <c r="D577" s="93">
        <v>3465</v>
      </c>
      <c r="E577" s="81">
        <v>3360</v>
      </c>
      <c r="F577" s="72">
        <v>3290</v>
      </c>
      <c r="G577" s="72">
        <v>3225</v>
      </c>
    </row>
    <row r="578" spans="2:7" ht="25.5">
      <c r="B578" s="96" t="s">
        <v>606</v>
      </c>
      <c r="C578" s="73" t="s">
        <v>593</v>
      </c>
      <c r="D578" s="93">
        <v>5810</v>
      </c>
      <c r="E578" s="81">
        <v>5635</v>
      </c>
      <c r="F578" s="72">
        <v>5520</v>
      </c>
      <c r="G578" s="72">
        <v>5405</v>
      </c>
    </row>
    <row r="579" spans="2:7" ht="15.75">
      <c r="B579" s="90"/>
      <c r="C579" s="73" t="s">
        <v>594</v>
      </c>
      <c r="D579" s="93">
        <v>2230</v>
      </c>
      <c r="E579" s="81">
        <v>2165</v>
      </c>
      <c r="F579" s="72">
        <v>2120</v>
      </c>
      <c r="G579" s="72">
        <v>2075</v>
      </c>
    </row>
    <row r="580" spans="2:7" ht="15.75">
      <c r="B580" s="90"/>
      <c r="C580" s="73" t="s">
        <v>595</v>
      </c>
      <c r="D580" s="93">
        <v>4610</v>
      </c>
      <c r="E580" s="81">
        <v>4470</v>
      </c>
      <c r="F580" s="72">
        <v>4380</v>
      </c>
      <c r="G580" s="72">
        <v>4290</v>
      </c>
    </row>
    <row r="581" spans="2:7" ht="15.75">
      <c r="B581" s="90"/>
      <c r="C581" s="73" t="s">
        <v>596</v>
      </c>
      <c r="D581" s="93">
        <v>3130</v>
      </c>
      <c r="E581" s="81">
        <v>3035</v>
      </c>
      <c r="F581" s="72">
        <v>2975</v>
      </c>
      <c r="G581" s="72">
        <v>2910</v>
      </c>
    </row>
    <row r="582" spans="2:7" ht="19.5" thickBot="1">
      <c r="B582" s="84"/>
      <c r="C582" s="74"/>
      <c r="D582" s="97">
        <v>27250</v>
      </c>
      <c r="E582" s="99">
        <v>26430</v>
      </c>
      <c r="F582" s="100">
        <v>25890</v>
      </c>
      <c r="G582" s="100">
        <v>25355</v>
      </c>
    </row>
    <row r="583" spans="2:7" ht="25.5">
      <c r="B583" s="89"/>
      <c r="C583" s="73" t="s">
        <v>591</v>
      </c>
      <c r="D583" s="93">
        <v>4470</v>
      </c>
      <c r="E583" s="81">
        <v>4335</v>
      </c>
      <c r="F583" s="72">
        <v>4245</v>
      </c>
      <c r="G583" s="72">
        <v>4160</v>
      </c>
    </row>
    <row r="584" spans="2:7" ht="25.5">
      <c r="B584" s="96" t="s">
        <v>600</v>
      </c>
      <c r="C584" s="73" t="s">
        <v>592</v>
      </c>
      <c r="D584" s="93">
        <v>3465</v>
      </c>
      <c r="E584" s="81">
        <v>3360</v>
      </c>
      <c r="F584" s="72">
        <v>3290</v>
      </c>
      <c r="G584" s="72">
        <v>3225</v>
      </c>
    </row>
    <row r="585" spans="2:7" ht="15.75">
      <c r="B585" s="96" t="s">
        <v>601</v>
      </c>
      <c r="C585" s="73" t="s">
        <v>595</v>
      </c>
      <c r="D585" s="93">
        <v>4610</v>
      </c>
      <c r="E585" s="81">
        <v>4470</v>
      </c>
      <c r="F585" s="72">
        <v>4380</v>
      </c>
      <c r="G585" s="72">
        <v>4290</v>
      </c>
    </row>
    <row r="586" spans="2:7" ht="15.75">
      <c r="B586" s="90"/>
      <c r="C586" s="73" t="s">
        <v>599</v>
      </c>
      <c r="D586" s="93">
        <v>3800</v>
      </c>
      <c r="E586" s="81">
        <v>3690</v>
      </c>
      <c r="F586" s="72">
        <f>D586-D586*5/100</f>
        <v>3610</v>
      </c>
      <c r="G586" s="72">
        <v>3535</v>
      </c>
    </row>
    <row r="587" spans="2:7" ht="19.5" thickBot="1">
      <c r="B587" s="90"/>
      <c r="C587" s="91"/>
      <c r="D587" s="197">
        <v>16345</v>
      </c>
      <c r="E587" s="198">
        <v>15855</v>
      </c>
      <c r="F587" s="199">
        <v>15530</v>
      </c>
      <c r="G587" s="199">
        <v>15210</v>
      </c>
    </row>
    <row r="588" spans="2:7" ht="24.75" customHeight="1">
      <c r="B588" s="74"/>
      <c r="C588" s="200" t="s">
        <v>791</v>
      </c>
      <c r="D588" s="204">
        <v>5765</v>
      </c>
      <c r="E588" s="72">
        <v>5592</v>
      </c>
      <c r="F588" s="72">
        <v>2477</v>
      </c>
      <c r="G588" s="72">
        <v>5362</v>
      </c>
    </row>
    <row r="589" spans="2:7" ht="25.5">
      <c r="B589" s="87"/>
      <c r="C589" s="201" t="s">
        <v>792</v>
      </c>
      <c r="D589" s="205">
        <v>6840</v>
      </c>
      <c r="E589" s="52">
        <v>6635</v>
      </c>
      <c r="F589" s="52">
        <f>D589-D589*5/100</f>
        <v>6498</v>
      </c>
      <c r="G589" s="52">
        <v>6361</v>
      </c>
    </row>
    <row r="590" spans="2:7" ht="25.5">
      <c r="B590" s="87"/>
      <c r="C590" s="201" t="s">
        <v>793</v>
      </c>
      <c r="D590" s="205">
        <v>4690</v>
      </c>
      <c r="E590" s="52">
        <v>4550</v>
      </c>
      <c r="F590" s="52">
        <v>4456</v>
      </c>
      <c r="G590" s="52">
        <v>4362</v>
      </c>
    </row>
    <row r="591" spans="2:7" ht="25.5">
      <c r="B591" s="208" t="s">
        <v>789</v>
      </c>
      <c r="C591" s="201" t="s">
        <v>794</v>
      </c>
      <c r="D591" s="205">
        <v>3490</v>
      </c>
      <c r="E591" s="52">
        <v>3385</v>
      </c>
      <c r="F591" s="52">
        <v>3316</v>
      </c>
      <c r="G591" s="52">
        <v>3246</v>
      </c>
    </row>
    <row r="592" spans="2:7" ht="25.5">
      <c r="B592" s="208" t="s">
        <v>790</v>
      </c>
      <c r="C592" s="201" t="s">
        <v>795</v>
      </c>
      <c r="D592" s="205">
        <v>1345</v>
      </c>
      <c r="E592" s="52">
        <v>1305</v>
      </c>
      <c r="F592" s="52">
        <v>1278</v>
      </c>
      <c r="G592" s="52">
        <v>1251</v>
      </c>
    </row>
    <row r="593" spans="2:7" ht="25.5">
      <c r="B593" s="87"/>
      <c r="C593" s="201" t="s">
        <v>796</v>
      </c>
      <c r="D593" s="205">
        <v>2775</v>
      </c>
      <c r="E593" s="52">
        <v>2692</v>
      </c>
      <c r="F593" s="52">
        <v>2635</v>
      </c>
      <c r="G593" s="52">
        <v>2581</v>
      </c>
    </row>
    <row r="594" spans="2:7" ht="25.5">
      <c r="B594" s="87"/>
      <c r="C594" s="73" t="s">
        <v>797</v>
      </c>
      <c r="D594" s="205">
        <v>1595</v>
      </c>
      <c r="E594" s="52">
        <v>1548</v>
      </c>
      <c r="F594" s="52">
        <v>1515</v>
      </c>
      <c r="G594" s="52">
        <v>1484</v>
      </c>
    </row>
    <row r="595" spans="2:7" ht="15.75">
      <c r="B595" s="87"/>
      <c r="C595" s="73" t="s">
        <v>798</v>
      </c>
      <c r="D595" s="205">
        <v>2390</v>
      </c>
      <c r="E595" s="52">
        <v>2319</v>
      </c>
      <c r="F595" s="52">
        <v>2270</v>
      </c>
      <c r="G595" s="52">
        <v>2223</v>
      </c>
    </row>
    <row r="596" spans="2:7" ht="19.5" thickBot="1">
      <c r="B596" s="87"/>
      <c r="C596" s="206"/>
      <c r="D596" s="207">
        <v>28890</v>
      </c>
      <c r="E596" s="210">
        <v>28023</v>
      </c>
      <c r="F596" s="66">
        <v>27446</v>
      </c>
      <c r="G596" s="66">
        <v>26868</v>
      </c>
    </row>
    <row r="597" spans="2:7" ht="15.75">
      <c r="B597" s="279" t="s">
        <v>515</v>
      </c>
      <c r="C597" s="217" t="s">
        <v>16</v>
      </c>
      <c r="D597" s="211">
        <v>13790</v>
      </c>
      <c r="E597" s="212">
        <v>13376</v>
      </c>
      <c r="F597" s="212">
        <v>13100</v>
      </c>
      <c r="G597" s="213">
        <v>12825</v>
      </c>
    </row>
    <row r="598" spans="2:7" ht="21.75" customHeight="1">
      <c r="B598" s="280"/>
      <c r="C598" s="113" t="s">
        <v>17</v>
      </c>
      <c r="D598" s="114">
        <v>2900</v>
      </c>
      <c r="E598" s="52">
        <f>D598-D598*3/100</f>
        <v>2813</v>
      </c>
      <c r="F598" s="52">
        <f>D598-D598*5/100</f>
        <v>2755</v>
      </c>
      <c r="G598" s="214">
        <f>D598-D598*7/100</f>
        <v>2697</v>
      </c>
    </row>
    <row r="599" spans="2:7" ht="15.75">
      <c r="B599" s="280"/>
      <c r="C599" s="113" t="s">
        <v>18</v>
      </c>
      <c r="D599" s="114">
        <v>3135</v>
      </c>
      <c r="E599" s="52">
        <v>3040</v>
      </c>
      <c r="F599" s="52">
        <v>2978</v>
      </c>
      <c r="G599" s="214">
        <v>2915</v>
      </c>
    </row>
    <row r="600" spans="2:7" ht="20.25" thickBot="1">
      <c r="B600" s="215"/>
      <c r="C600" s="161"/>
      <c r="D600" s="209">
        <v>19825</v>
      </c>
      <c r="E600" s="149"/>
      <c r="F600" s="149"/>
      <c r="G600" s="216"/>
    </row>
    <row r="601" spans="2:7" ht="26.25" thickBot="1">
      <c r="B601" s="218"/>
      <c r="C601" s="217" t="s">
        <v>801</v>
      </c>
      <c r="D601" s="211">
        <v>4995</v>
      </c>
      <c r="E601" s="212">
        <v>4845</v>
      </c>
      <c r="F601" s="212">
        <v>4745</v>
      </c>
      <c r="G601" s="213">
        <v>4645</v>
      </c>
    </row>
    <row r="602" spans="2:7" ht="26.25" thickBot="1">
      <c r="B602" s="96"/>
      <c r="C602" s="187" t="s">
        <v>802</v>
      </c>
      <c r="D602" s="179">
        <v>2710</v>
      </c>
      <c r="E602" s="212">
        <v>2629</v>
      </c>
      <c r="F602" s="212">
        <v>2575</v>
      </c>
      <c r="G602" s="213">
        <v>2520</v>
      </c>
    </row>
    <row r="603" spans="2:7" ht="26.25" thickBot="1">
      <c r="B603" s="96" t="s">
        <v>799</v>
      </c>
      <c r="C603" s="187" t="s">
        <v>803</v>
      </c>
      <c r="D603" s="179">
        <v>5060</v>
      </c>
      <c r="E603" s="212">
        <v>4908</v>
      </c>
      <c r="F603" s="212">
        <f>D603-D603*5/100</f>
        <v>4807</v>
      </c>
      <c r="G603" s="213">
        <v>4706</v>
      </c>
    </row>
    <row r="604" spans="2:7" ht="26.25" thickBot="1">
      <c r="B604" s="96" t="s">
        <v>800</v>
      </c>
      <c r="C604" s="187" t="s">
        <v>804</v>
      </c>
      <c r="D604" s="179">
        <v>3170</v>
      </c>
      <c r="E604" s="212">
        <v>3075</v>
      </c>
      <c r="F604" s="212">
        <v>3012</v>
      </c>
      <c r="G604" s="213">
        <v>2948</v>
      </c>
    </row>
    <row r="605" spans="2:7" ht="26.25" thickBot="1">
      <c r="B605" s="96"/>
      <c r="C605" s="187" t="s">
        <v>805</v>
      </c>
      <c r="D605" s="179">
        <v>685</v>
      </c>
      <c r="E605" s="212">
        <v>665</v>
      </c>
      <c r="F605" s="212">
        <v>651</v>
      </c>
      <c r="G605" s="213">
        <v>637</v>
      </c>
    </row>
    <row r="606" spans="2:7" ht="26.25" thickBot="1">
      <c r="B606" s="96"/>
      <c r="C606" s="187" t="s">
        <v>806</v>
      </c>
      <c r="D606" s="179">
        <v>4105</v>
      </c>
      <c r="E606" s="212">
        <v>3982</v>
      </c>
      <c r="F606" s="212">
        <v>3900</v>
      </c>
      <c r="G606" s="213">
        <v>3818</v>
      </c>
    </row>
    <row r="607" spans="2:7" ht="26.25" thickBot="1">
      <c r="B607" s="96"/>
      <c r="C607" s="187" t="s">
        <v>807</v>
      </c>
      <c r="D607" s="179">
        <v>3655</v>
      </c>
      <c r="E607" s="212">
        <v>3545</v>
      </c>
      <c r="F607" s="212">
        <v>3473</v>
      </c>
      <c r="G607" s="213">
        <v>3400</v>
      </c>
    </row>
    <row r="608" spans="2:7" ht="20.25" thickBot="1">
      <c r="B608" s="215"/>
      <c r="C608" s="161"/>
      <c r="D608" s="209">
        <v>24380</v>
      </c>
      <c r="E608" s="230">
        <v>23649</v>
      </c>
      <c r="F608" s="230">
        <f>D608-D608*5/100</f>
        <v>23161</v>
      </c>
      <c r="G608" s="231">
        <v>22674</v>
      </c>
    </row>
    <row r="609" spans="2:7" ht="26.25" thickBot="1">
      <c r="B609" s="218"/>
      <c r="C609" s="217" t="s">
        <v>810</v>
      </c>
      <c r="D609" s="211">
        <v>5225</v>
      </c>
      <c r="E609" s="212">
        <v>5068</v>
      </c>
      <c r="F609" s="212">
        <v>4964</v>
      </c>
      <c r="G609" s="213">
        <v>4860</v>
      </c>
    </row>
    <row r="610" spans="2:7" ht="26.25" thickBot="1">
      <c r="B610" s="96" t="s">
        <v>808</v>
      </c>
      <c r="C610" s="187" t="s">
        <v>811</v>
      </c>
      <c r="D610" s="179">
        <v>3280</v>
      </c>
      <c r="E610" s="212">
        <v>3182</v>
      </c>
      <c r="F610" s="212">
        <f>D610-D610*5/100</f>
        <v>3116</v>
      </c>
      <c r="G610" s="213">
        <v>3050</v>
      </c>
    </row>
    <row r="611" spans="2:7" ht="26.25" thickBot="1">
      <c r="B611" s="96" t="s">
        <v>809</v>
      </c>
      <c r="C611" s="187" t="s">
        <v>812</v>
      </c>
      <c r="D611" s="179">
        <v>5920</v>
      </c>
      <c r="E611" s="212">
        <v>5742</v>
      </c>
      <c r="F611" s="212">
        <f>D611-D611*5/100</f>
        <v>5624</v>
      </c>
      <c r="G611" s="213">
        <v>5506</v>
      </c>
    </row>
    <row r="612" spans="2:7" ht="26.25" thickBot="1">
      <c r="B612" s="96"/>
      <c r="C612" s="187" t="s">
        <v>813</v>
      </c>
      <c r="D612" s="179">
        <v>4050</v>
      </c>
      <c r="E612" s="212">
        <v>3929</v>
      </c>
      <c r="F612" s="212">
        <v>3848</v>
      </c>
      <c r="G612" s="213">
        <v>3767</v>
      </c>
    </row>
    <row r="613" spans="2:7" ht="26.25" thickBot="1">
      <c r="B613" s="96"/>
      <c r="C613" s="187" t="s">
        <v>814</v>
      </c>
      <c r="D613" s="179">
        <v>685</v>
      </c>
      <c r="E613" s="212">
        <v>665</v>
      </c>
      <c r="F613" s="212">
        <v>651</v>
      </c>
      <c r="G613" s="213">
        <v>637</v>
      </c>
    </row>
    <row r="614" spans="2:7" ht="26.25" thickBot="1">
      <c r="B614" s="96"/>
      <c r="C614" s="187" t="s">
        <v>815</v>
      </c>
      <c r="D614" s="179">
        <v>1760</v>
      </c>
      <c r="E614" s="212">
        <v>1707</v>
      </c>
      <c r="F614" s="212">
        <f>D614-D614*5/100</f>
        <v>1672</v>
      </c>
      <c r="G614" s="213">
        <v>1637</v>
      </c>
    </row>
    <row r="615" spans="2:7" ht="26.25" thickBot="1">
      <c r="B615" s="96"/>
      <c r="C615" s="187" t="s">
        <v>816</v>
      </c>
      <c r="D615" s="179">
        <v>1675</v>
      </c>
      <c r="E615" s="212">
        <v>1625</v>
      </c>
      <c r="F615" s="212">
        <v>1591</v>
      </c>
      <c r="G615" s="213">
        <v>1558</v>
      </c>
    </row>
    <row r="616" spans="2:7" ht="15.75">
      <c r="B616" s="96"/>
      <c r="C616" s="187" t="s">
        <v>817</v>
      </c>
      <c r="D616" s="179">
        <v>2410</v>
      </c>
      <c r="E616" s="212">
        <v>2338</v>
      </c>
      <c r="F616" s="212">
        <v>2290</v>
      </c>
      <c r="G616" s="213">
        <v>2242</v>
      </c>
    </row>
    <row r="617" spans="2:7" ht="16.5" thickBot="1">
      <c r="B617" s="215"/>
      <c r="C617" s="161"/>
      <c r="D617" s="219"/>
      <c r="E617" s="149"/>
      <c r="F617" s="149"/>
      <c r="G617" s="216"/>
    </row>
    <row r="618" spans="2:7" ht="25.5">
      <c r="B618" s="90"/>
      <c r="C618" s="115" t="s">
        <v>607</v>
      </c>
      <c r="D618" s="116">
        <v>6710</v>
      </c>
      <c r="E618" s="117">
        <v>6510</v>
      </c>
      <c r="F618" s="117">
        <v>6375</v>
      </c>
      <c r="G618" s="117">
        <v>6240</v>
      </c>
    </row>
    <row r="619" spans="2:7" ht="15.75">
      <c r="B619" s="90"/>
      <c r="C619" s="110" t="s">
        <v>608</v>
      </c>
      <c r="D619" s="111">
        <v>4350</v>
      </c>
      <c r="E619" s="117">
        <v>4220</v>
      </c>
      <c r="F619" s="117">
        <v>4130</v>
      </c>
      <c r="G619" s="117">
        <v>4045</v>
      </c>
    </row>
    <row r="620" spans="2:7" ht="25.5">
      <c r="B620" s="90"/>
      <c r="C620" s="110" t="s">
        <v>609</v>
      </c>
      <c r="D620" s="111">
        <v>1900</v>
      </c>
      <c r="E620" s="117">
        <v>1845</v>
      </c>
      <c r="F620" s="117">
        <f>D620-D620*5/100</f>
        <v>1805</v>
      </c>
      <c r="G620" s="117">
        <v>1770</v>
      </c>
    </row>
    <row r="621" spans="2:7" ht="25.5">
      <c r="B621" s="96" t="s">
        <v>615</v>
      </c>
      <c r="C621" s="110" t="s">
        <v>300</v>
      </c>
      <c r="D621" s="111">
        <v>215</v>
      </c>
      <c r="E621" s="117">
        <v>210</v>
      </c>
      <c r="F621" s="117">
        <v>205</v>
      </c>
      <c r="G621" s="117">
        <v>200</v>
      </c>
    </row>
    <row r="622" spans="2:7" ht="15.75">
      <c r="B622" s="96" t="s">
        <v>622</v>
      </c>
      <c r="C622" s="110" t="s">
        <v>610</v>
      </c>
      <c r="D622" s="111">
        <v>4840</v>
      </c>
      <c r="E622" s="117">
        <v>4695</v>
      </c>
      <c r="F622" s="117">
        <v>4600</v>
      </c>
      <c r="G622" s="117">
        <v>4500</v>
      </c>
    </row>
    <row r="623" spans="2:7" ht="15.75">
      <c r="B623" s="90"/>
      <c r="C623" s="110" t="s">
        <v>611</v>
      </c>
      <c r="D623" s="111">
        <v>1355</v>
      </c>
      <c r="E623" s="117">
        <v>1315</v>
      </c>
      <c r="F623" s="117">
        <v>1290</v>
      </c>
      <c r="G623" s="117">
        <v>1260</v>
      </c>
    </row>
    <row r="624" spans="2:7" ht="15.75">
      <c r="B624" s="90"/>
      <c r="C624" s="110" t="s">
        <v>612</v>
      </c>
      <c r="D624" s="111">
        <v>3885</v>
      </c>
      <c r="E624" s="117">
        <v>3770</v>
      </c>
      <c r="F624" s="117">
        <v>3690</v>
      </c>
      <c r="G624" s="117">
        <v>3615</v>
      </c>
    </row>
    <row r="625" spans="2:7" ht="15.75">
      <c r="B625" s="90"/>
      <c r="C625" s="110" t="s">
        <v>613</v>
      </c>
      <c r="D625" s="111">
        <v>3740</v>
      </c>
      <c r="E625" s="117">
        <v>3630</v>
      </c>
      <c r="F625" s="117">
        <v>3550</v>
      </c>
      <c r="G625" s="117">
        <v>3480</v>
      </c>
    </row>
    <row r="626" spans="2:7" ht="15.75">
      <c r="B626" s="90"/>
      <c r="C626" s="110" t="s">
        <v>614</v>
      </c>
      <c r="D626" s="111">
        <v>575</v>
      </c>
      <c r="E626" s="117">
        <v>555</v>
      </c>
      <c r="F626" s="117">
        <v>545</v>
      </c>
      <c r="G626" s="117">
        <v>535</v>
      </c>
    </row>
    <row r="627" spans="2:7" ht="19.5" thickBot="1">
      <c r="B627" s="84"/>
      <c r="C627" s="91"/>
      <c r="D627" s="112">
        <v>27570</v>
      </c>
      <c r="E627" s="122">
        <v>26750</v>
      </c>
      <c r="F627" s="122">
        <v>26190</v>
      </c>
      <c r="G627" s="122">
        <v>25645</v>
      </c>
    </row>
    <row r="628" spans="2:7" ht="25.5">
      <c r="B628" s="89"/>
      <c r="C628" s="115" t="s">
        <v>616</v>
      </c>
      <c r="D628" s="116">
        <v>6535</v>
      </c>
      <c r="E628" s="117">
        <v>6340</v>
      </c>
      <c r="F628" s="117">
        <v>6210</v>
      </c>
      <c r="G628" s="117">
        <v>6075</v>
      </c>
    </row>
    <row r="629" spans="2:7" ht="15.75">
      <c r="B629" s="90"/>
      <c r="C629" s="110" t="s">
        <v>617</v>
      </c>
      <c r="D629" s="111">
        <v>4075</v>
      </c>
      <c r="E629" s="117">
        <v>3950</v>
      </c>
      <c r="F629" s="117">
        <v>3870</v>
      </c>
      <c r="G629" s="117">
        <v>3790</v>
      </c>
    </row>
    <row r="630" spans="2:7" ht="25.5">
      <c r="B630" s="90"/>
      <c r="C630" s="110" t="s">
        <v>609</v>
      </c>
      <c r="D630" s="111">
        <v>2760</v>
      </c>
      <c r="E630" s="117">
        <v>2680</v>
      </c>
      <c r="F630" s="117">
        <v>2625</v>
      </c>
      <c r="G630" s="117">
        <v>2565</v>
      </c>
    </row>
    <row r="631" spans="2:7" ht="25.5">
      <c r="B631" s="96" t="s">
        <v>623</v>
      </c>
      <c r="C631" s="110" t="s">
        <v>300</v>
      </c>
      <c r="D631" s="111">
        <v>215</v>
      </c>
      <c r="E631" s="117">
        <v>210</v>
      </c>
      <c r="F631" s="117">
        <v>205</v>
      </c>
      <c r="G631" s="117">
        <v>200</v>
      </c>
    </row>
    <row r="632" spans="2:7" ht="15.75">
      <c r="B632" s="96" t="s">
        <v>621</v>
      </c>
      <c r="C632" s="110" t="s">
        <v>618</v>
      </c>
      <c r="D632" s="111">
        <v>5095</v>
      </c>
      <c r="E632" s="117">
        <v>4940</v>
      </c>
      <c r="F632" s="117">
        <v>4840</v>
      </c>
      <c r="G632" s="117">
        <v>4740</v>
      </c>
    </row>
    <row r="633" spans="2:7" ht="15.75">
      <c r="B633" s="90"/>
      <c r="C633" s="110" t="s">
        <v>619</v>
      </c>
      <c r="D633" s="111">
        <v>2125</v>
      </c>
      <c r="E633" s="117">
        <v>2060</v>
      </c>
      <c r="F633" s="117">
        <v>2020</v>
      </c>
      <c r="G633" s="117">
        <v>1975</v>
      </c>
    </row>
    <row r="634" spans="2:7" ht="15.75">
      <c r="B634" s="90"/>
      <c r="C634" s="110" t="s">
        <v>611</v>
      </c>
      <c r="D634" s="111">
        <v>1355</v>
      </c>
      <c r="E634" s="117">
        <v>1315</v>
      </c>
      <c r="F634" s="117">
        <v>1290</v>
      </c>
      <c r="G634" s="117">
        <v>1260</v>
      </c>
    </row>
    <row r="635" spans="2:7" ht="15.75">
      <c r="B635" s="90"/>
      <c r="C635" s="110" t="s">
        <v>620</v>
      </c>
      <c r="D635" s="111">
        <v>2685</v>
      </c>
      <c r="E635" s="117">
        <v>2605</v>
      </c>
      <c r="F635" s="117">
        <v>2550</v>
      </c>
      <c r="G635" s="117">
        <v>2500</v>
      </c>
    </row>
    <row r="636" spans="2:7" ht="20.25" thickBot="1">
      <c r="B636" s="90"/>
      <c r="C636" s="91"/>
      <c r="D636" s="120">
        <v>24845</v>
      </c>
      <c r="E636" s="122">
        <v>24100</v>
      </c>
      <c r="F636" s="122">
        <v>23610</v>
      </c>
      <c r="G636" s="122">
        <v>23105</v>
      </c>
    </row>
    <row r="637" spans="2:7" ht="25.5">
      <c r="B637" s="89"/>
      <c r="C637" s="115" t="s">
        <v>624</v>
      </c>
      <c r="D637" s="116">
        <v>7025</v>
      </c>
      <c r="E637" s="72">
        <v>6815</v>
      </c>
      <c r="F637" s="72">
        <v>6675</v>
      </c>
      <c r="G637" s="72">
        <v>6535</v>
      </c>
    </row>
    <row r="638" spans="2:7" ht="25.5">
      <c r="B638" s="90"/>
      <c r="C638" s="110" t="s">
        <v>625</v>
      </c>
      <c r="D638" s="111">
        <v>9015</v>
      </c>
      <c r="E638" s="72">
        <v>8745</v>
      </c>
      <c r="F638" s="72">
        <v>8565</v>
      </c>
      <c r="G638" s="72">
        <v>8385</v>
      </c>
    </row>
    <row r="639" spans="2:7" ht="15.75">
      <c r="B639" s="90"/>
      <c r="C639" s="110" t="s">
        <v>617</v>
      </c>
      <c r="D639" s="111">
        <v>2360</v>
      </c>
      <c r="E639" s="72">
        <v>2290</v>
      </c>
      <c r="F639" s="72">
        <v>2240</v>
      </c>
      <c r="G639" s="72">
        <v>2195</v>
      </c>
    </row>
    <row r="640" spans="2:7" ht="15.75">
      <c r="B640" s="90"/>
      <c r="C640" s="110" t="s">
        <v>626</v>
      </c>
      <c r="D640" s="111">
        <v>2140</v>
      </c>
      <c r="E640" s="72">
        <v>2075</v>
      </c>
      <c r="F640" s="72">
        <v>2035</v>
      </c>
      <c r="G640" s="72">
        <v>1990</v>
      </c>
    </row>
    <row r="641" spans="2:7" ht="15.75">
      <c r="B641" s="96" t="s">
        <v>634</v>
      </c>
      <c r="C641" s="110" t="s">
        <v>627</v>
      </c>
      <c r="D641" s="111">
        <v>450</v>
      </c>
      <c r="E641" s="72">
        <v>435</v>
      </c>
      <c r="F641" s="72">
        <v>430</v>
      </c>
      <c r="G641" s="72">
        <v>420</v>
      </c>
    </row>
    <row r="642" spans="2:7" ht="15.75">
      <c r="B642" s="96" t="s">
        <v>635</v>
      </c>
      <c r="C642" s="110" t="s">
        <v>628</v>
      </c>
      <c r="D642" s="111">
        <v>235</v>
      </c>
      <c r="E642" s="72">
        <v>230</v>
      </c>
      <c r="F642" s="72">
        <v>225</v>
      </c>
      <c r="G642" s="72">
        <v>220</v>
      </c>
    </row>
    <row r="643" spans="2:7" ht="15.75">
      <c r="B643" s="90"/>
      <c r="C643" s="110" t="s">
        <v>629</v>
      </c>
      <c r="D643" s="111">
        <v>3735</v>
      </c>
      <c r="E643" s="72">
        <v>3620</v>
      </c>
      <c r="F643" s="72">
        <v>3550</v>
      </c>
      <c r="G643" s="72">
        <v>3475</v>
      </c>
    </row>
    <row r="644" spans="2:7" ht="15.75">
      <c r="B644" s="90"/>
      <c r="C644" s="110" t="s">
        <v>619</v>
      </c>
      <c r="D644" s="111">
        <v>5090</v>
      </c>
      <c r="E644" s="72">
        <v>4940</v>
      </c>
      <c r="F644" s="72">
        <v>4835</v>
      </c>
      <c r="G644" s="72">
        <v>4735</v>
      </c>
    </row>
    <row r="645" spans="2:7" ht="15.75">
      <c r="B645" s="90"/>
      <c r="C645" s="110" t="s">
        <v>630</v>
      </c>
      <c r="D645" s="111">
        <v>2305</v>
      </c>
      <c r="E645" s="72">
        <v>2235</v>
      </c>
      <c r="F645" s="72">
        <v>2190</v>
      </c>
      <c r="G645" s="72">
        <v>2145</v>
      </c>
    </row>
    <row r="646" spans="2:7" ht="15.75">
      <c r="B646" s="90"/>
      <c r="C646" s="110" t="s">
        <v>631</v>
      </c>
      <c r="D646" s="111">
        <v>4020</v>
      </c>
      <c r="E646" s="72">
        <v>3900</v>
      </c>
      <c r="F646" s="72">
        <v>3820</v>
      </c>
      <c r="G646" s="72">
        <v>3740</v>
      </c>
    </row>
    <row r="647" spans="2:7" ht="15.75">
      <c r="B647" s="90"/>
      <c r="C647" s="110" t="s">
        <v>632</v>
      </c>
      <c r="D647" s="111">
        <v>1020</v>
      </c>
      <c r="E647" s="72">
        <v>990</v>
      </c>
      <c r="F647" s="72">
        <v>970</v>
      </c>
      <c r="G647" s="72">
        <v>950</v>
      </c>
    </row>
    <row r="648" spans="2:7" ht="25.5">
      <c r="B648" s="90"/>
      <c r="C648" s="110" t="s">
        <v>633</v>
      </c>
      <c r="D648" s="111">
        <v>6255</v>
      </c>
      <c r="E648" s="72">
        <v>6070</v>
      </c>
      <c r="F648" s="72">
        <v>5940</v>
      </c>
      <c r="G648" s="72">
        <v>5820</v>
      </c>
    </row>
    <row r="649" spans="2:7" ht="20.25" thickBot="1">
      <c r="B649" s="90"/>
      <c r="C649" s="91"/>
      <c r="D649" s="121">
        <v>43650</v>
      </c>
      <c r="E649" s="243">
        <v>42345</v>
      </c>
      <c r="F649" s="243">
        <v>41475</v>
      </c>
      <c r="G649" s="243">
        <v>40610</v>
      </c>
    </row>
    <row r="650" spans="2:7" ht="18.75" customHeight="1">
      <c r="B650" s="76"/>
      <c r="C650" s="239" t="s">
        <v>859</v>
      </c>
      <c r="D650" s="244">
        <v>5360</v>
      </c>
      <c r="E650" s="246">
        <v>5200</v>
      </c>
      <c r="F650" s="246">
        <v>5092</v>
      </c>
      <c r="G650" s="246">
        <v>4985</v>
      </c>
    </row>
    <row r="651" spans="2:7" ht="15.75" customHeight="1">
      <c r="B651" s="78"/>
      <c r="C651" s="239" t="s">
        <v>610</v>
      </c>
      <c r="D651" s="244">
        <v>2740</v>
      </c>
      <c r="E651" s="246">
        <v>2658</v>
      </c>
      <c r="F651" s="246">
        <v>2603</v>
      </c>
      <c r="G651" s="246">
        <v>2548</v>
      </c>
    </row>
    <row r="652" spans="2:7" ht="14.25" customHeight="1">
      <c r="B652" s="78"/>
      <c r="C652" s="239" t="s">
        <v>617</v>
      </c>
      <c r="D652" s="244">
        <v>2915</v>
      </c>
      <c r="E652" s="246">
        <v>2828</v>
      </c>
      <c r="F652" s="246">
        <v>2770</v>
      </c>
      <c r="G652" s="246">
        <v>2711</v>
      </c>
    </row>
    <row r="653" spans="2:7" ht="15.75" customHeight="1">
      <c r="B653" s="77" t="s">
        <v>855</v>
      </c>
      <c r="C653" s="239" t="s">
        <v>857</v>
      </c>
      <c r="D653" s="244">
        <v>530</v>
      </c>
      <c r="E653" s="246">
        <v>514</v>
      </c>
      <c r="F653" s="246">
        <v>504</v>
      </c>
      <c r="G653" s="246">
        <v>493</v>
      </c>
    </row>
    <row r="654" spans="2:7" ht="17.25" customHeight="1">
      <c r="B654" s="245" t="s">
        <v>856</v>
      </c>
      <c r="C654" s="239" t="s">
        <v>858</v>
      </c>
      <c r="D654" s="244">
        <v>3795</v>
      </c>
      <c r="E654" s="246">
        <v>3681</v>
      </c>
      <c r="F654" s="246">
        <v>3605</v>
      </c>
      <c r="G654" s="246">
        <v>3530</v>
      </c>
    </row>
    <row r="655" spans="2:7" ht="16.5" customHeight="1">
      <c r="B655" s="78"/>
      <c r="C655" s="239" t="s">
        <v>619</v>
      </c>
      <c r="D655" s="244">
        <v>1530</v>
      </c>
      <c r="E655" s="246">
        <v>1484</v>
      </c>
      <c r="F655" s="246">
        <v>1454</v>
      </c>
      <c r="G655" s="246">
        <v>1423</v>
      </c>
    </row>
    <row r="656" spans="2:7" ht="25.5" customHeight="1" thickBot="1">
      <c r="B656" s="240"/>
      <c r="C656" s="242"/>
      <c r="D656" s="121">
        <v>16870</v>
      </c>
      <c r="E656" s="243"/>
      <c r="F656" s="243"/>
      <c r="G656" s="243"/>
    </row>
    <row r="657" spans="2:7" ht="39" thickBot="1">
      <c r="B657" s="22" t="s">
        <v>567</v>
      </c>
      <c r="C657" s="241" t="s">
        <v>296</v>
      </c>
      <c r="D657" s="179">
        <v>3980</v>
      </c>
      <c r="E657" s="72">
        <v>3861</v>
      </c>
      <c r="F657" s="72">
        <f>D657-D657*5/100</f>
        <v>3781</v>
      </c>
      <c r="G657" s="72">
        <v>3702</v>
      </c>
    </row>
    <row r="658" spans="2:7" ht="39" thickBot="1">
      <c r="B658" s="132" t="s">
        <v>568</v>
      </c>
      <c r="C658" s="118" t="s">
        <v>297</v>
      </c>
      <c r="D658" s="119">
        <v>3125</v>
      </c>
      <c r="E658" s="92">
        <v>3031</v>
      </c>
      <c r="F658" s="92">
        <v>2969</v>
      </c>
      <c r="G658" s="92">
        <v>2907</v>
      </c>
    </row>
    <row r="659" spans="2:7" ht="39" thickBot="1">
      <c r="B659" s="5" t="s">
        <v>502</v>
      </c>
      <c r="C659" s="23" t="s">
        <v>346</v>
      </c>
      <c r="D659" s="131">
        <v>7060</v>
      </c>
      <c r="E659" s="52">
        <v>6848</v>
      </c>
      <c r="F659" s="52">
        <f>D659-D659*5/100</f>
        <v>6707</v>
      </c>
      <c r="G659" s="52">
        <v>6566</v>
      </c>
    </row>
    <row r="660" spans="2:7" ht="39" thickBot="1">
      <c r="B660" s="5" t="s">
        <v>507</v>
      </c>
      <c r="C660" s="23" t="s">
        <v>349</v>
      </c>
      <c r="D660" s="131">
        <v>6930</v>
      </c>
      <c r="E660" s="52">
        <v>6722</v>
      </c>
      <c r="F660" s="52">
        <v>6584</v>
      </c>
      <c r="G660" s="52">
        <v>6445</v>
      </c>
    </row>
    <row r="661" spans="2:7" ht="41.25" customHeight="1">
      <c r="B661" s="6" t="s">
        <v>865</v>
      </c>
      <c r="C661" s="10" t="s">
        <v>351</v>
      </c>
      <c r="D661" s="248">
        <v>3370</v>
      </c>
      <c r="E661" s="71">
        <v>3269</v>
      </c>
      <c r="F661" s="71">
        <v>3202</v>
      </c>
      <c r="G661" s="71">
        <v>3135</v>
      </c>
    </row>
    <row r="662" spans="2:7" ht="57.75" customHeight="1">
      <c r="B662" s="113" t="s">
        <v>867</v>
      </c>
      <c r="C662" s="68" t="s">
        <v>868</v>
      </c>
      <c r="D662" s="114">
        <v>3795</v>
      </c>
      <c r="E662" s="52">
        <v>3681</v>
      </c>
      <c r="F662" s="52">
        <v>3605</v>
      </c>
      <c r="G662" s="52">
        <v>3530</v>
      </c>
    </row>
    <row r="664" spans="2:3" ht="15">
      <c r="B664" s="107" t="s">
        <v>639</v>
      </c>
      <c r="C664" s="196" t="s">
        <v>641</v>
      </c>
    </row>
    <row r="665" spans="2:3" ht="15">
      <c r="B665" s="123" t="s">
        <v>640</v>
      </c>
      <c r="C665" s="107"/>
    </row>
    <row r="666" spans="2:3" ht="15">
      <c r="B666" s="107" t="s">
        <v>642</v>
      </c>
      <c r="C666" s="124">
        <v>0.03</v>
      </c>
    </row>
    <row r="667" spans="2:3" ht="15">
      <c r="B667" s="107" t="s">
        <v>644</v>
      </c>
      <c r="C667" s="124">
        <v>0.05</v>
      </c>
    </row>
    <row r="668" spans="2:3" ht="15">
      <c r="B668" s="107" t="s">
        <v>643</v>
      </c>
      <c r="C668" s="124">
        <v>0.07</v>
      </c>
    </row>
    <row r="671" ht="28.5">
      <c r="B671" s="146" t="s">
        <v>718</v>
      </c>
    </row>
  </sheetData>
  <sheetProtection/>
  <mergeCells count="88">
    <mergeCell ref="B11:D11"/>
    <mergeCell ref="D145:D146"/>
    <mergeCell ref="C24:C25"/>
    <mergeCell ref="D24:D25"/>
    <mergeCell ref="C55:C56"/>
    <mergeCell ref="D55:D56"/>
    <mergeCell ref="B86:D86"/>
    <mergeCell ref="B87:B91"/>
    <mergeCell ref="B92:B96"/>
    <mergeCell ref="B97:B101"/>
    <mergeCell ref="B130:B135"/>
    <mergeCell ref="D136:D137"/>
    <mergeCell ref="D162:D163"/>
    <mergeCell ref="D138:D139"/>
    <mergeCell ref="D141:D142"/>
    <mergeCell ref="D143:D144"/>
    <mergeCell ref="B148:B156"/>
    <mergeCell ref="D172:D173"/>
    <mergeCell ref="D174:D175"/>
    <mergeCell ref="D192:D194"/>
    <mergeCell ref="D196:D197"/>
    <mergeCell ref="D148:D149"/>
    <mergeCell ref="D152:D153"/>
    <mergeCell ref="D154:D155"/>
    <mergeCell ref="D160:D161"/>
    <mergeCell ref="D166:D167"/>
    <mergeCell ref="D168:D169"/>
    <mergeCell ref="B228:B229"/>
    <mergeCell ref="D228:D229"/>
    <mergeCell ref="B226:B227"/>
    <mergeCell ref="D226:D227"/>
    <mergeCell ref="B230:B231"/>
    <mergeCell ref="B225:D225"/>
    <mergeCell ref="D250:D251"/>
    <mergeCell ref="B232:B233"/>
    <mergeCell ref="B234:B235"/>
    <mergeCell ref="D234:D235"/>
    <mergeCell ref="B236:B237"/>
    <mergeCell ref="D236:D237"/>
    <mergeCell ref="B240:B241"/>
    <mergeCell ref="D240:D241"/>
    <mergeCell ref="D252:D253"/>
    <mergeCell ref="B254:B255"/>
    <mergeCell ref="D254:D255"/>
    <mergeCell ref="B256:B257"/>
    <mergeCell ref="D256:D257"/>
    <mergeCell ref="B243:B244"/>
    <mergeCell ref="D243:D244"/>
    <mergeCell ref="B248:B249"/>
    <mergeCell ref="D248:D249"/>
    <mergeCell ref="B250:B251"/>
    <mergeCell ref="B521:D521"/>
    <mergeCell ref="D539:D540"/>
    <mergeCell ref="C541:C542"/>
    <mergeCell ref="D541:D542"/>
    <mergeCell ref="D333:D334"/>
    <mergeCell ref="B335:B336"/>
    <mergeCell ref="D335:D336"/>
    <mergeCell ref="D21:D22"/>
    <mergeCell ref="C21:C22"/>
    <mergeCell ref="B386:D386"/>
    <mergeCell ref="B395:D395"/>
    <mergeCell ref="B441:D441"/>
    <mergeCell ref="B274:D274"/>
    <mergeCell ref="B299:D299"/>
    <mergeCell ref="B302:D302"/>
    <mergeCell ref="B333:B334"/>
    <mergeCell ref="B252:B253"/>
    <mergeCell ref="D563:D564"/>
    <mergeCell ref="B597:B599"/>
    <mergeCell ref="C543:C544"/>
    <mergeCell ref="B536:D536"/>
    <mergeCell ref="C537:C538"/>
    <mergeCell ref="D537:D538"/>
    <mergeCell ref="B554:B559"/>
    <mergeCell ref="D555:D556"/>
    <mergeCell ref="D558:D559"/>
    <mergeCell ref="D543:D544"/>
    <mergeCell ref="B61:G61"/>
    <mergeCell ref="B73:G73"/>
    <mergeCell ref="B404:G404"/>
    <mergeCell ref="B561:B562"/>
    <mergeCell ref="D561:D562"/>
    <mergeCell ref="C545:C546"/>
    <mergeCell ref="D545:D546"/>
    <mergeCell ref="B497:B498"/>
    <mergeCell ref="B499:B500"/>
    <mergeCell ref="B502:D502"/>
  </mergeCells>
  <hyperlinks>
    <hyperlink ref="B7" r:id="rId1" display="adgio-m@mail.ru"/>
  </hyperlinks>
  <printOptions/>
  <pageMargins left="0.7" right="0.7" top="0.75" bottom="0.75" header="0.3" footer="0.3"/>
  <pageSetup orientation="portrait" paperSize="9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</dc:creator>
  <cp:keywords/>
  <dc:description/>
  <cp:lastModifiedBy>Max</cp:lastModifiedBy>
  <cp:lastPrinted>2016-01-12T10:05:03Z</cp:lastPrinted>
  <dcterms:created xsi:type="dcterms:W3CDTF">2014-09-05T06:54:34Z</dcterms:created>
  <dcterms:modified xsi:type="dcterms:W3CDTF">2016-04-07T10:48:20Z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