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Дмитрий\Desktop\Тимур\прайсы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2" i="1"/>
  <c r="G3" i="1"/>
  <c r="G4" i="1"/>
  <c r="G5" i="1"/>
  <c r="G6" i="1"/>
  <c r="G7" i="1"/>
  <c r="G8" i="1"/>
  <c r="G9" i="1"/>
  <c r="G10" i="1"/>
  <c r="G11" i="1"/>
  <c r="G2" i="1"/>
  <c r="F3" i="1"/>
  <c r="F4" i="1"/>
  <c r="F5" i="1"/>
  <c r="F6" i="1"/>
  <c r="F7" i="1"/>
  <c r="F8" i="1"/>
  <c r="F9" i="1"/>
  <c r="F10" i="1"/>
  <c r="F11" i="1"/>
  <c r="F2" i="1"/>
  <c r="E8" i="1"/>
  <c r="E9" i="1"/>
  <c r="E10" i="1"/>
  <c r="E11" i="1"/>
  <c r="E6" i="1"/>
  <c r="E7" i="1"/>
  <c r="E3" i="1"/>
  <c r="E4" i="1"/>
  <c r="E5" i="1"/>
  <c r="E2" i="1"/>
</calcChain>
</file>

<file path=xl/sharedStrings.xml><?xml version="1.0" encoding="utf-8"?>
<sst xmlns="http://schemas.openxmlformats.org/spreadsheetml/2006/main" count="43" uniqueCount="37">
  <si>
    <t>Артикул</t>
  </si>
  <si>
    <t>Примечание</t>
  </si>
  <si>
    <t>Размер</t>
  </si>
  <si>
    <t>Оптовая цена</t>
  </si>
  <si>
    <t>ma</t>
  </si>
  <si>
    <t>mc</t>
  </si>
  <si>
    <t>me</t>
  </si>
  <si>
    <t>mf</t>
  </si>
  <si>
    <t>mg</t>
  </si>
  <si>
    <t>mmc</t>
  </si>
  <si>
    <t>mt</t>
  </si>
  <si>
    <t>mx</t>
  </si>
  <si>
    <t>mmm</t>
  </si>
  <si>
    <t>mma</t>
  </si>
  <si>
    <t>Картонная открытка + мини мольберт</t>
  </si>
  <si>
    <t>10х15</t>
  </si>
  <si>
    <t>20х30</t>
  </si>
  <si>
    <t>30х40</t>
  </si>
  <si>
    <t>40х40</t>
  </si>
  <si>
    <t>40х50</t>
  </si>
  <si>
    <t>50х65</t>
  </si>
  <si>
    <t>50х150</t>
  </si>
  <si>
    <t>50х120</t>
  </si>
  <si>
    <t>50х200</t>
  </si>
  <si>
    <t>50х160</t>
  </si>
  <si>
    <t>триптих (3 картины)</t>
  </si>
  <si>
    <t>полиптих (4 картины)</t>
  </si>
  <si>
    <t>живопись по номерам</t>
  </si>
  <si>
    <t>Менеджер по оптовым продажам Тимур</t>
  </si>
  <si>
    <t>8 (499) 703-24-76</t>
  </si>
  <si>
    <t>www.protsvetnoy.com / opt.protsvetnoy.com</t>
  </si>
  <si>
    <t>timur@protsvetnoy.com</t>
  </si>
  <si>
    <t>При заказе от  30т.р. скидка 5%</t>
  </si>
  <si>
    <t>При заказе от  50т.р. скидка 10%</t>
  </si>
  <si>
    <t>При заказе от  200т.р. скидка 15%</t>
  </si>
  <si>
    <t>При заказе от  500т.р. скидка 20%</t>
  </si>
  <si>
    <t>Минимальный заказ 10 тыс.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</si>
</sst>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₽&quot;_-;\-* #,##0.00\ &quot;₽&quot;_-;_-* &quot;-&quot;??\ &quot;₽&quot;_-;_-@_-"/>
    <numFmt numFmtId="164" formatCode="_-* #,##0.00\ [$₽-419]_-;\-* #,##0.00\ [$₽-419]_-;_-* &quot;-&quot;??\ [$₽-419]_-;_-@_-"/>
  </numFmts>
  <fonts count="7" x14ac:knownFonts="1">
    <font>
      <sz val="11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3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0" borderId="0" xfId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44" fontId="0" fillId="0" borderId="1" xfId="2" applyFont="1" applyBorder="1" applyAlignment="1">
      <alignment horizontal="center" vertical="center"/>
    </xf>
    <xf numFmtId="44" fontId="0" fillId="0" borderId="0" xfId="2" applyNumberFormat="1" applyFont="1" applyAlignment="1">
      <alignment horizontal="center" vertical="center"/>
    </xf>
    <xf numFmtId="44" fontId="0" fillId="0" borderId="1" xfId="2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5" fillId="0" borderId="0" xfId="0" applyFont="1"/>
  </cellXfs>
  <cellStyles count="3">
    <cellStyle name="Гиперссылка" xfId="1" builtinId="8"/>
    <cellStyle name="Денежный" xfId="2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imur@protsvetnoy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J7" sqref="J7"/>
    </sheetView>
  </sheetViews>
  <sheetFormatPr defaultRowHeight="15" x14ac:dyDescent="0.25"/>
  <cols>
    <col min="1" max="1" width="11.28515625" customWidth="1"/>
    <col min="2" max="2" width="35.5703125" customWidth="1"/>
    <col min="3" max="3" width="10.28515625" customWidth="1"/>
    <col min="4" max="4" width="16.85546875" customWidth="1"/>
    <col min="5" max="5" width="20" customWidth="1"/>
    <col min="6" max="6" width="18.42578125" customWidth="1"/>
    <col min="7" max="7" width="19.5703125" customWidth="1"/>
    <col min="8" max="8" width="19.85546875" customWidth="1"/>
  </cols>
  <sheetData>
    <row r="1" spans="1:8" ht="45" customHeight="1" x14ac:dyDescent="0.25">
      <c r="A1" s="10" t="s">
        <v>0</v>
      </c>
      <c r="B1" s="10" t="s">
        <v>1</v>
      </c>
      <c r="C1" s="10" t="s">
        <v>2</v>
      </c>
      <c r="D1" s="14" t="s">
        <v>3</v>
      </c>
      <c r="E1" s="11" t="s">
        <v>32</v>
      </c>
      <c r="F1" s="12" t="s">
        <v>33</v>
      </c>
      <c r="G1" s="9" t="s">
        <v>34</v>
      </c>
      <c r="H1" s="13" t="s">
        <v>35</v>
      </c>
    </row>
    <row r="2" spans="1:8" ht="30.75" customHeight="1" x14ac:dyDescent="0.25">
      <c r="A2" s="3" t="s">
        <v>4</v>
      </c>
      <c r="B2" s="3" t="s">
        <v>14</v>
      </c>
      <c r="C2" s="4" t="s">
        <v>15</v>
      </c>
      <c r="D2" s="7">
        <v>123.2</v>
      </c>
      <c r="E2" s="5">
        <f>D2*0.95</f>
        <v>117.03999999999999</v>
      </c>
      <c r="F2" s="6">
        <f>D2*0.9</f>
        <v>110.88000000000001</v>
      </c>
      <c r="G2" s="6">
        <f>D2*0.85</f>
        <v>104.72</v>
      </c>
      <c r="H2" s="6">
        <f>D2*0.8</f>
        <v>98.56</v>
      </c>
    </row>
    <row r="3" spans="1:8" ht="30" customHeight="1" x14ac:dyDescent="0.25">
      <c r="A3" s="3" t="s">
        <v>5</v>
      </c>
      <c r="B3" s="3" t="s">
        <v>27</v>
      </c>
      <c r="C3" s="4" t="s">
        <v>16</v>
      </c>
      <c r="D3" s="8">
        <v>376.32</v>
      </c>
      <c r="E3" s="5">
        <f t="shared" ref="E3:E11" si="0">D3*0.95</f>
        <v>357.50399999999996</v>
      </c>
      <c r="F3" s="6">
        <f t="shared" ref="F3:F11" si="1">D3*0.9</f>
        <v>338.68799999999999</v>
      </c>
      <c r="G3" s="6">
        <f t="shared" ref="G3:G11" si="2">D3*0.85</f>
        <v>319.87200000000001</v>
      </c>
      <c r="H3" s="6">
        <f t="shared" ref="H3:H11" si="3">D3*0.8</f>
        <v>301.05599999999998</v>
      </c>
    </row>
    <row r="4" spans="1:8" ht="30.75" customHeight="1" x14ac:dyDescent="0.25">
      <c r="A4" s="3" t="s">
        <v>6</v>
      </c>
      <c r="B4" s="3" t="s">
        <v>27</v>
      </c>
      <c r="C4" s="4" t="s">
        <v>17</v>
      </c>
      <c r="D4" s="8">
        <v>519.67999999999995</v>
      </c>
      <c r="E4" s="5">
        <f t="shared" si="0"/>
        <v>493.69599999999991</v>
      </c>
      <c r="F4" s="6">
        <f t="shared" si="1"/>
        <v>467.71199999999999</v>
      </c>
      <c r="G4" s="6">
        <f t="shared" si="2"/>
        <v>441.72799999999995</v>
      </c>
      <c r="H4" s="6">
        <f t="shared" si="3"/>
        <v>415.74399999999997</v>
      </c>
    </row>
    <row r="5" spans="1:8" ht="30" customHeight="1" x14ac:dyDescent="0.25">
      <c r="A5" s="3" t="s">
        <v>7</v>
      </c>
      <c r="B5" s="3" t="s">
        <v>27</v>
      </c>
      <c r="C5" s="4" t="s">
        <v>18</v>
      </c>
      <c r="D5" s="8">
        <v>588</v>
      </c>
      <c r="E5" s="5">
        <f t="shared" si="0"/>
        <v>558.6</v>
      </c>
      <c r="F5" s="6">
        <f t="shared" si="1"/>
        <v>529.20000000000005</v>
      </c>
      <c r="G5" s="6">
        <f t="shared" si="2"/>
        <v>499.8</v>
      </c>
      <c r="H5" s="6">
        <f t="shared" si="3"/>
        <v>470.40000000000003</v>
      </c>
    </row>
    <row r="6" spans="1:8" ht="30.75" customHeight="1" x14ac:dyDescent="0.25">
      <c r="A6" s="3" t="s">
        <v>8</v>
      </c>
      <c r="B6" s="3" t="s">
        <v>27</v>
      </c>
      <c r="C6" s="4" t="s">
        <v>19</v>
      </c>
      <c r="D6" s="8">
        <v>622.72</v>
      </c>
      <c r="E6" s="5">
        <f>D6*0.95</f>
        <v>591.58399999999995</v>
      </c>
      <c r="F6" s="6">
        <f t="shared" si="1"/>
        <v>560.44800000000009</v>
      </c>
      <c r="G6" s="6">
        <f t="shared" si="2"/>
        <v>529.31200000000001</v>
      </c>
      <c r="H6" s="6">
        <f t="shared" si="3"/>
        <v>498.17600000000004</v>
      </c>
    </row>
    <row r="7" spans="1:8" ht="30" customHeight="1" x14ac:dyDescent="0.25">
      <c r="A7" s="3" t="s">
        <v>9</v>
      </c>
      <c r="B7" s="3" t="s">
        <v>27</v>
      </c>
      <c r="C7" s="4" t="s">
        <v>20</v>
      </c>
      <c r="D7" s="8">
        <v>936.32</v>
      </c>
      <c r="E7" s="5">
        <f t="shared" si="0"/>
        <v>889.50400000000002</v>
      </c>
      <c r="F7" s="6">
        <f t="shared" si="1"/>
        <v>842.6880000000001</v>
      </c>
      <c r="G7" s="6">
        <f t="shared" si="2"/>
        <v>795.87200000000007</v>
      </c>
      <c r="H7" s="6">
        <f t="shared" si="3"/>
        <v>749.05600000000004</v>
      </c>
    </row>
    <row r="8" spans="1:8" ht="29.25" customHeight="1" x14ac:dyDescent="0.25">
      <c r="A8" s="3" t="s">
        <v>10</v>
      </c>
      <c r="B8" s="3" t="s">
        <v>25</v>
      </c>
      <c r="C8" s="4" t="s">
        <v>21</v>
      </c>
      <c r="D8" s="8">
        <v>1886.08</v>
      </c>
      <c r="E8" s="5">
        <f>D8*0.95</f>
        <v>1791.7759999999998</v>
      </c>
      <c r="F8" s="6">
        <f t="shared" si="1"/>
        <v>1697.472</v>
      </c>
      <c r="G8" s="6">
        <f t="shared" si="2"/>
        <v>1603.1679999999999</v>
      </c>
      <c r="H8" s="6">
        <f t="shared" si="3"/>
        <v>1508.864</v>
      </c>
    </row>
    <row r="9" spans="1:8" ht="30" customHeight="1" x14ac:dyDescent="0.25">
      <c r="A9" s="3" t="s">
        <v>11</v>
      </c>
      <c r="B9" s="3" t="s">
        <v>25</v>
      </c>
      <c r="C9" s="4" t="s">
        <v>22</v>
      </c>
      <c r="D9" s="8">
        <v>1639.68</v>
      </c>
      <c r="E9" s="5">
        <f t="shared" si="0"/>
        <v>1557.6959999999999</v>
      </c>
      <c r="F9" s="6">
        <f t="shared" si="1"/>
        <v>1475.712</v>
      </c>
      <c r="G9" s="6">
        <f t="shared" si="2"/>
        <v>1393.7280000000001</v>
      </c>
      <c r="H9" s="6">
        <f t="shared" si="3"/>
        <v>1311.7440000000001</v>
      </c>
    </row>
    <row r="10" spans="1:8" ht="30.75" customHeight="1" x14ac:dyDescent="0.25">
      <c r="A10" s="3" t="s">
        <v>12</v>
      </c>
      <c r="B10" s="3" t="s">
        <v>26</v>
      </c>
      <c r="C10" s="4" t="s">
        <v>23</v>
      </c>
      <c r="D10" s="8">
        <v>2049.6</v>
      </c>
      <c r="E10" s="5">
        <f t="shared" si="0"/>
        <v>1947.12</v>
      </c>
      <c r="F10" s="6">
        <f t="shared" si="1"/>
        <v>1844.6399999999999</v>
      </c>
      <c r="G10" s="6">
        <f t="shared" si="2"/>
        <v>1742.1599999999999</v>
      </c>
      <c r="H10" s="6">
        <f t="shared" si="3"/>
        <v>1639.68</v>
      </c>
    </row>
    <row r="11" spans="1:8" ht="29.25" customHeight="1" x14ac:dyDescent="0.25">
      <c r="A11" s="3" t="s">
        <v>13</v>
      </c>
      <c r="B11" s="3" t="s">
        <v>26</v>
      </c>
      <c r="C11" s="4" t="s">
        <v>24</v>
      </c>
      <c r="D11" s="8">
        <v>2049.6</v>
      </c>
      <c r="E11" s="5">
        <f t="shared" si="0"/>
        <v>1947.12</v>
      </c>
      <c r="F11" s="6">
        <f t="shared" si="1"/>
        <v>1844.6399999999999</v>
      </c>
      <c r="G11" s="6">
        <f t="shared" si="2"/>
        <v>1742.1599999999999</v>
      </c>
      <c r="H11" s="6">
        <f t="shared" si="3"/>
        <v>1639.68</v>
      </c>
    </row>
    <row r="13" spans="1:8" ht="18.75" x14ac:dyDescent="0.25">
      <c r="A13" s="15" t="s">
        <v>36</v>
      </c>
      <c r="B13" s="16"/>
    </row>
    <row r="15" spans="1:8" x14ac:dyDescent="0.25">
      <c r="A15" s="1" t="s">
        <v>28</v>
      </c>
      <c r="B15" s="1"/>
    </row>
    <row r="16" spans="1:8" x14ac:dyDescent="0.25">
      <c r="A16" t="s">
        <v>29</v>
      </c>
      <c r="B16" s="1"/>
    </row>
    <row r="17" spans="1:2" x14ac:dyDescent="0.25">
      <c r="A17" s="1" t="s">
        <v>30</v>
      </c>
      <c r="B17" s="1"/>
    </row>
    <row r="18" spans="1:2" x14ac:dyDescent="0.25">
      <c r="A18" s="2" t="s">
        <v>31</v>
      </c>
    </row>
  </sheetData>
  <hyperlinks>
    <hyperlink ref="A18" r:id="rId1"/>
  </hyperlinks>
  <pageMargins left="0.7" right="0.7" top="0.75" bottom="0.75" header="0.3" footer="0.3"/>
  <pageSetup paperSize="9" orientation="portrait" verticalDpi="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</dc:creator>
  <cp:lastModifiedBy>Дмитрий</cp:lastModifiedBy>
  <cp:lastPrinted>2016-05-06T09:24:37Z</cp:lastPrinted>
  <dcterms:created xsi:type="dcterms:W3CDTF">2016-05-06T08:37:18Z</dcterms:created>
  <dcterms:modified xsi:type="dcterms:W3CDTF">2016-07-19T07:29:54Z</dcterms:modified>
</cp:coreProperties>
</file>