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 tabRatio="866" activeTab="1"/>
  </bookViews>
  <sheets>
    <sheet name="О Компании" sheetId="6" r:id="rId1"/>
    <sheet name="FINI CAR розница" sheetId="5" r:id="rId2"/>
    <sheet name="FINI CAR ОПТ" sheetId="9" r:id="rId3"/>
  </sheets>
  <calcPr calcId="145621"/>
</workbook>
</file>

<file path=xl/calcChain.xml><?xml version="1.0" encoding="utf-8"?>
<calcChain xmlns="http://schemas.openxmlformats.org/spreadsheetml/2006/main">
  <c r="I26" i="5" l="1"/>
  <c r="H26" i="5" s="1"/>
  <c r="J26" i="5"/>
  <c r="I24" i="5"/>
  <c r="H24" i="5" s="1"/>
  <c r="J24" i="5"/>
  <c r="K28" i="9"/>
  <c r="I24" i="9" l="1"/>
  <c r="J24" i="9" s="1"/>
  <c r="K24" i="9" s="1"/>
  <c r="I22" i="9"/>
  <c r="J22" i="9" s="1"/>
  <c r="K22" i="9" s="1"/>
  <c r="I21" i="9"/>
  <c r="J21" i="9" s="1"/>
  <c r="K21" i="9" s="1"/>
  <c r="I19" i="9"/>
  <c r="J19" i="9" s="1"/>
  <c r="K19" i="9" s="1"/>
  <c r="I17" i="9"/>
  <c r="J17" i="9" s="1"/>
  <c r="K17" i="9" s="1"/>
  <c r="K15" i="9"/>
  <c r="I14" i="9"/>
  <c r="J14" i="9" s="1"/>
  <c r="K14" i="9" s="1"/>
  <c r="I27" i="9" l="1"/>
  <c r="J27" i="9" s="1"/>
  <c r="K27" i="9" s="1"/>
  <c r="I25" i="9"/>
  <c r="J25" i="9" s="1"/>
  <c r="K25" i="9" s="1"/>
  <c r="I23" i="9"/>
  <c r="J23" i="9" s="1"/>
  <c r="K23" i="9" s="1"/>
  <c r="I13" i="5"/>
  <c r="H13" i="5" s="1"/>
  <c r="I15" i="5"/>
  <c r="H15" i="5" s="1"/>
  <c r="I17" i="5"/>
  <c r="H17" i="5" s="1"/>
  <c r="I19" i="5"/>
  <c r="H19" i="5" s="1"/>
  <c r="I20" i="5"/>
  <c r="H20" i="5" s="1"/>
  <c r="I21" i="5"/>
  <c r="H21" i="5" s="1"/>
  <c r="I22" i="5"/>
  <c r="H22" i="5" s="1"/>
  <c r="I23" i="5"/>
  <c r="H23" i="5" s="1"/>
  <c r="I25" i="5"/>
  <c r="H25" i="5" s="1"/>
  <c r="I12" i="5"/>
  <c r="H12" i="5" s="1"/>
  <c r="J20" i="5"/>
  <c r="J21" i="5"/>
  <c r="J22" i="5"/>
  <c r="J23" i="5"/>
  <c r="J25" i="5"/>
  <c r="J13" i="5"/>
  <c r="J15" i="5"/>
  <c r="J17" i="5"/>
  <c r="J19" i="5"/>
  <c r="J12" i="5"/>
</calcChain>
</file>

<file path=xl/sharedStrings.xml><?xml version="1.0" encoding="utf-8"?>
<sst xmlns="http://schemas.openxmlformats.org/spreadsheetml/2006/main" count="157" uniqueCount="84">
  <si>
    <t>№</t>
  </si>
  <si>
    <t>Артикул</t>
  </si>
  <si>
    <t>Наименование</t>
  </si>
  <si>
    <t>Фото</t>
  </si>
  <si>
    <t>Характеристика</t>
  </si>
  <si>
    <t>Без НДС</t>
  </si>
  <si>
    <t>С НДС</t>
  </si>
  <si>
    <t xml:space="preserve">Рекомендуемая розничная цена  в руб. </t>
  </si>
  <si>
    <t xml:space="preserve">Закупочные                       цены в руб. </t>
  </si>
  <si>
    <t xml:space="preserve">ООО « СНАБТАРА»     </t>
  </si>
  <si>
    <t>г.Москва ул. Каширское шоссе д. 65.</t>
  </si>
  <si>
    <t xml:space="preserve">Вандыш Татьяна Викторовна  </t>
  </si>
  <si>
    <t xml:space="preserve">Тел: (495) 580-95-67;  (916)-607-18-17 </t>
  </si>
  <si>
    <t>Mail: Tanya@bagicap.com</t>
  </si>
  <si>
    <t>www.sannprofi.com.pl  www.sannprofi. ru</t>
  </si>
  <si>
    <t>Прайс-лист</t>
  </si>
  <si>
    <t>10</t>
  </si>
  <si>
    <t>FC001</t>
  </si>
  <si>
    <t xml:space="preserve">Продукт для чистки автомобилей при использовании мойки тоннельного типа и автомобильной мини мойки 
Доступный объем: 500 мл
</t>
  </si>
  <si>
    <t>FC002</t>
  </si>
  <si>
    <t>FC003</t>
  </si>
  <si>
    <t xml:space="preserve">FINI CAR
для очистки автомобильных дисков и колпаков
</t>
  </si>
  <si>
    <t>FC004</t>
  </si>
  <si>
    <t>FC005</t>
  </si>
  <si>
    <t>FC006</t>
  </si>
  <si>
    <t>FC007</t>
  </si>
  <si>
    <t>FC008</t>
  </si>
  <si>
    <t>FC009</t>
  </si>
  <si>
    <t>FC010</t>
  </si>
  <si>
    <t xml:space="preserve">Продукт по уходу за элементами оснащения салона автомобиля.                                          Доступный объем: 500 мл  </t>
  </si>
  <si>
    <t>При соблюдении   общих   правил   безопасности   и   гигиены   труда   продукт не несет угрозы для здоровья и жизни человека, а также классифицирован как безопасный для окружающей среды.</t>
  </si>
  <si>
    <t>О Компании</t>
  </si>
  <si>
    <t xml:space="preserve">• Фирма  работает и динамично развивается на польском рынке с 2002 года.
• В сентябре 2011 года была запущена  новая современная  фабрика.
• Европейская  компания ООО «СНАБТАРА»  является производителем известной на рынке торговой марки Sann Profi.
•  Химия  SANN  –  это   продукция   премиум   класс  а из  самого высокого уровня компонентов
• В 2009 году мы разработали и развиваем торговую марку Fini. 
• Создавая наши продукты, мы используем профессиональные и проверенные на рынке химические   вещества   (мы  сотрудничаем  с  поставщиками  химии   в  Европе  и  Северной Америке);
• На заводе создана  лаборатория с современным оборудованием и профессиональными сотрудниками.
</t>
  </si>
  <si>
    <t>О заводе:</t>
  </si>
  <si>
    <t xml:space="preserve">• Дистрибьюторская сеть в Польше
• Дистрибьюторская сеть  в Чехии
• Контракт на Литовском рынке
• Контракт на рынках  Хорватии, Македонии и Сербии
• Дистрибьюторская сеть в Германии
</t>
  </si>
  <si>
    <t>Mail: office@sannprofi.ru</t>
  </si>
  <si>
    <t>Кол-во в одной упаковке (шт.)</t>
  </si>
  <si>
    <t>Компания        «СНАБТАРА»        представляет      качественную     Европейскую     профессиональную    химию     SANN  PROFI    на   российском    и    европейском  рынках.   Наш     ассортимент    позволяет  решить   широкий    спектр  задач  в  области  клининг-сервиса  как  в   крупных  учреждениях,  так и в повседневном   быту   каждого   человека.</t>
  </si>
  <si>
    <t>розница</t>
  </si>
  <si>
    <t xml:space="preserve">Свыше               30 000 руб </t>
  </si>
  <si>
    <t>Свыше          20 000 руб</t>
  </si>
  <si>
    <t>Свыше            10 000 руб</t>
  </si>
  <si>
    <t>Объем (мл)</t>
  </si>
  <si>
    <t>Минимальный заказ - 1 коробка определенного наименования товара.</t>
  </si>
  <si>
    <r>
      <t xml:space="preserve">К о м п а н и я     ООО « С Н А Б Т А Р А </t>
    </r>
    <r>
      <rPr>
        <b/>
        <i/>
        <sz val="14"/>
        <color theme="1"/>
        <rFont val="Book Antiqua"/>
        <family val="1"/>
        <charset val="204"/>
      </rPr>
      <t xml:space="preserve">»   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представляет  Вашему  вниманию профессиональную химию для автомобилей.</t>
    </r>
  </si>
  <si>
    <t xml:space="preserve">ПОЛЬША: 1200 специализированных магазинов, маркеты строительных материалов, супермаркеты </t>
  </si>
  <si>
    <t>ГОТОВЫ УЧАСТВОВАТЬ В АКЦИЯХ!</t>
  </si>
  <si>
    <t xml:space="preserve">Продукт для чистки автомобилей при использовании мойки тоннельного типа и автомобильной мини мойки.                         </t>
  </si>
  <si>
    <t xml:space="preserve">Продукт для чистки автомобилей при использовании мойки тоннельного типа и автомобильной мини мойки.             </t>
  </si>
  <si>
    <t xml:space="preserve">Продукт  для  чистки  автомобильных дисков и колпаков.                                                              </t>
  </si>
  <si>
    <t xml:space="preserve">Продукт для импрегнации автомобильных стекол.                                                                  </t>
  </si>
  <si>
    <t xml:space="preserve">Продукт     для   чистки    автомобилей     при использовании   мойки  тоннельного  типа и автомобильной мини мойки.       </t>
  </si>
  <si>
    <t xml:space="preserve">Продукт по уходу за элементами оснащения салона автомобиля.                                           </t>
  </si>
  <si>
    <t xml:space="preserve">Продукт   для   удаления следов насекомых с корпуса      автомобиля ,   автомобильных стекол, фар и бампера.          </t>
  </si>
  <si>
    <t xml:space="preserve">Продукт для чистки автомобилей. </t>
  </si>
  <si>
    <t xml:space="preserve">Продукт для чистки автомобилей.  </t>
  </si>
  <si>
    <t>1</t>
  </si>
  <si>
    <t>12</t>
  </si>
  <si>
    <t>460</t>
  </si>
  <si>
    <t>470</t>
  </si>
  <si>
    <t>480</t>
  </si>
  <si>
    <t>163</t>
  </si>
  <si>
    <t>153</t>
  </si>
  <si>
    <t>143</t>
  </si>
  <si>
    <t>0,5</t>
  </si>
  <si>
    <t>5</t>
  </si>
  <si>
    <t xml:space="preserve">Продукт   для   удаления следов насекомых с корпуса      автомобиля  ,   автомобильных стекол, фар и бампера.                                  </t>
  </si>
  <si>
    <t xml:space="preserve">Продукт по уходу за элементами оснащения салона автомобиля.                                            </t>
  </si>
  <si>
    <t xml:space="preserve">Продукт     для   чистки    автомобилей     при использовании   мойки  тоннельного  типа и автомобильной мини мойки.                           </t>
  </si>
  <si>
    <t xml:space="preserve">Продукт для чистки автомобилей при использовании мойки тоннельного типа и автомобильной мини мойки.                          </t>
  </si>
  <si>
    <t xml:space="preserve">Продукт для чистки автомобилей при использовании мойки тоннельного типа и автомобильной мини мойки 
</t>
  </si>
  <si>
    <t>FINI CAR                      СРЕДСТВО ДЛЯ МЫТЬЯ СТЕКОЛ</t>
  </si>
  <si>
    <t xml:space="preserve">                                                                                       FINI CAR
АКТИВНАЯ ПЕНА 
</t>
  </si>
  <si>
    <t xml:space="preserve">FINI CAR
 НЕВИДЫМЫЙ ДВОРНИК
</t>
  </si>
  <si>
    <t xml:space="preserve">FINI CAR
СРЕДСТВО ДЛЯ ОЧИСТКИ ОБИВКИ
</t>
  </si>
  <si>
    <t xml:space="preserve"> FINI CAR 
КОКПИТ БЛЕСТЯЩИЙ
</t>
  </si>
  <si>
    <t xml:space="preserve">FINI CAR 
КОКПИТ МАТОВЫЙ
</t>
  </si>
  <si>
    <t xml:space="preserve">FINI CAR 
ДЛЯ УДАЛЕНИЯ НАСЕКОМЫХ
</t>
  </si>
  <si>
    <t xml:space="preserve">FINI CAR 
СРЕДСТВО ДЛЯ МЫТЬЯ БЕЗ ВОСКА
</t>
  </si>
  <si>
    <t xml:space="preserve">FINI CAR 
СРЕДСТВО ДЛЯ МЫТЬЯ С ВОСКОМ
</t>
  </si>
  <si>
    <t>4</t>
  </si>
  <si>
    <t>183</t>
  </si>
  <si>
    <t>193</t>
  </si>
  <si>
    <t>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</si>
</sst>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7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name val="Calibri"/>
      <family val="2"/>
      <charset val="204"/>
    </font>
    <font>
      <u/>
      <sz val="10"/>
      <color theme="1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i/>
      <sz val="12"/>
      <color theme="1"/>
      <name val="Book Antiqua"/>
      <family val="1"/>
      <charset val="204"/>
    </font>
    <font>
      <b/>
      <i/>
      <sz val="14"/>
      <color theme="1"/>
      <name val="Book Antiqua"/>
      <family val="1"/>
      <charset val="204"/>
    </font>
    <font>
      <b/>
      <sz val="12"/>
      <color theme="1"/>
      <name val="Book Antiqua"/>
      <family val="1"/>
      <charset val="204"/>
    </font>
    <font>
      <sz val="11"/>
      <color theme="1"/>
      <name val="Czcionka tekstu podstawowego"/>
      <family val="2"/>
      <charset val="238"/>
    </font>
    <font>
      <i/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b/>
      <u/>
      <sz val="12"/>
      <color rgb="FFFF0000"/>
      <name val="Arial"/>
      <family val="2"/>
      <charset val="204"/>
    </font>
    <font>
      <u/>
      <sz val="11"/>
      <color theme="1"/>
      <name val="Czcionka tekstu podstawowego"/>
      <family val="2"/>
      <charset val="238"/>
    </font>
    <font>
      <u/>
      <sz val="11"/>
      <color theme="1"/>
      <name val="Calibri"/>
      <family val="2"/>
      <charset val="204"/>
      <scheme val="minor"/>
    </font>
    <font>
      <b/>
      <u/>
      <sz val="16"/>
      <color theme="3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u/>
      <sz val="20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</cellStyleXfs>
  <cellXfs count="123">
    <xf numFmtId="0" fontId="0" fillId="0" borderId="0" xfId="0"/>
    <xf numFmtId="0" fontId="5" fillId="3" borderId="0" xfId="0" applyFont="1" applyFill="1"/>
    <xf numFmtId="49" fontId="1" fillId="3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 wrapText="1"/>
    </xf>
    <xf numFmtId="2" fontId="1" fillId="3" borderId="0" xfId="0" applyNumberFormat="1" applyFont="1" applyFill="1" applyAlignment="1">
      <alignment horizontal="justify" vertical="center" wrapText="1"/>
    </xf>
    <xf numFmtId="2" fontId="1" fillId="3" borderId="0" xfId="0" applyNumberFormat="1" applyFont="1" applyFill="1" applyAlignment="1">
      <alignment horizontal="center" vertical="center"/>
    </xf>
    <xf numFmtId="0" fontId="8" fillId="3" borderId="0" xfId="1" applyFont="1" applyFill="1" applyAlignment="1" applyProtection="1"/>
    <xf numFmtId="49" fontId="0" fillId="3" borderId="0" xfId="0" applyNumberFormat="1" applyFont="1" applyFill="1" applyAlignment="1">
      <alignment horizontal="center" vertical="center"/>
    </xf>
    <xf numFmtId="0" fontId="6" fillId="4" borderId="0" xfId="1" applyFill="1" applyAlignment="1" applyProtection="1"/>
    <xf numFmtId="49" fontId="0" fillId="4" borderId="0" xfId="0" applyNumberFormat="1" applyFont="1" applyFill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 wrapText="1"/>
    </xf>
    <xf numFmtId="0" fontId="7" fillId="4" borderId="0" xfId="0" applyFont="1" applyFill="1" applyBorder="1" applyAlignment="1"/>
    <xf numFmtId="2" fontId="1" fillId="4" borderId="0" xfId="0" applyNumberFormat="1" applyFont="1" applyFill="1" applyAlignment="1">
      <alignment horizontal="center" vertical="center"/>
    </xf>
    <xf numFmtId="0" fontId="0" fillId="4" borderId="0" xfId="0" applyFill="1"/>
    <xf numFmtId="0" fontId="9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164" fontId="9" fillId="4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0" fillId="0" borderId="0" xfId="0" applyFill="1"/>
    <xf numFmtId="0" fontId="11" fillId="4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justify" vertical="center" wrapText="1"/>
    </xf>
    <xf numFmtId="0" fontId="0" fillId="4" borderId="0" xfId="0" applyFill="1" applyAlignment="1">
      <alignment horizontal="justify" vertical="center" wrapText="1"/>
    </xf>
    <xf numFmtId="0" fontId="0" fillId="4" borderId="0" xfId="0" applyFill="1" applyAlignment="1">
      <alignment wrapText="1"/>
    </xf>
    <xf numFmtId="0" fontId="17" fillId="4" borderId="0" xfId="0" applyFont="1" applyFill="1" applyAlignment="1">
      <alignment horizontal="justify" vertical="center" wrapText="1"/>
    </xf>
    <xf numFmtId="0" fontId="15" fillId="4" borderId="0" xfId="0" applyFont="1" applyFill="1" applyAlignment="1">
      <alignment horizontal="justify" vertical="center" wrapText="1"/>
    </xf>
    <xf numFmtId="1" fontId="7" fillId="4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justify" vertical="center" wrapText="1"/>
    </xf>
    <xf numFmtId="164" fontId="1" fillId="3" borderId="0" xfId="0" applyNumberFormat="1" applyFont="1" applyFill="1" applyAlignment="1">
      <alignment horizontal="center" vertical="center"/>
    </xf>
    <xf numFmtId="164" fontId="7" fillId="4" borderId="0" xfId="0" applyNumberFormat="1" applyFont="1" applyFill="1" applyBorder="1" applyAlignment="1"/>
    <xf numFmtId="164" fontId="1" fillId="4" borderId="0" xfId="0" applyNumberFormat="1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justify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" fontId="11" fillId="4" borderId="0" xfId="0" applyNumberFormat="1" applyFont="1" applyFill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0" fillId="0" borderId="13" xfId="0" applyBorder="1"/>
    <xf numFmtId="0" fontId="19" fillId="3" borderId="0" xfId="0" applyFont="1" applyFill="1"/>
    <xf numFmtId="0" fontId="20" fillId="3" borderId="0" xfId="1" applyFont="1" applyFill="1" applyAlignment="1" applyProtection="1"/>
    <xf numFmtId="0" fontId="0" fillId="0" borderId="14" xfId="0" applyBorder="1"/>
    <xf numFmtId="0" fontId="0" fillId="0" borderId="15" xfId="0" applyBorder="1"/>
    <xf numFmtId="0" fontId="0" fillId="0" borderId="5" xfId="0" applyBorder="1"/>
    <xf numFmtId="0" fontId="0" fillId="0" borderId="16" xfId="0" applyBorder="1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2" fillId="4" borderId="0" xfId="2" applyFont="1" applyFill="1" applyAlignment="1">
      <alignment horizontal="left"/>
    </xf>
    <xf numFmtId="0" fontId="23" fillId="4" borderId="0" xfId="0" applyFont="1" applyFill="1" applyAlignment="1">
      <alignment horizontal="left"/>
    </xf>
    <xf numFmtId="0" fontId="25" fillId="4" borderId="0" xfId="0" applyFont="1" applyFill="1" applyAlignment="1">
      <alignment horizontal="justify" vertical="center" wrapText="1"/>
    </xf>
    <xf numFmtId="0" fontId="0" fillId="4" borderId="0" xfId="0" applyFill="1" applyAlignment="1">
      <alignment horizontal="justify" wrapText="1"/>
    </xf>
    <xf numFmtId="0" fontId="0" fillId="3" borderId="0" xfId="0" applyFill="1"/>
    <xf numFmtId="0" fontId="21" fillId="4" borderId="0" xfId="2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justify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9" fontId="11" fillId="4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4" borderId="1" xfId="0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justify" vertical="center" wrapText="1"/>
    </xf>
    <xf numFmtId="0" fontId="26" fillId="4" borderId="0" xfId="0" applyFont="1" applyFill="1" applyAlignment="1">
      <alignment horizontal="justify" vertical="center"/>
    </xf>
    <xf numFmtId="0" fontId="7" fillId="4" borderId="0" xfId="0" applyFont="1" applyFill="1" applyBorder="1" applyAlignment="1">
      <alignment horizontal="center"/>
    </xf>
    <xf numFmtId="0" fontId="15" fillId="4" borderId="0" xfId="0" applyFont="1" applyFill="1" applyAlignment="1">
      <alignment horizontal="justify" wrapText="1"/>
    </xf>
    <xf numFmtId="0" fontId="0" fillId="0" borderId="0" xfId="0" applyAlignment="1">
      <alignment horizontal="justify" vertical="center" wrapText="1"/>
    </xf>
    <xf numFmtId="0" fontId="24" fillId="4" borderId="0" xfId="0" applyFont="1" applyFill="1" applyAlignment="1">
      <alignment horizontal="left"/>
    </xf>
    <xf numFmtId="0" fontId="7" fillId="4" borderId="0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49" fontId="12" fillId="4" borderId="5" xfId="0" applyNumberFormat="1" applyFont="1" applyFill="1" applyBorder="1" applyAlignment="1">
      <alignment horizontal="center" vertical="center" wrapText="1"/>
    </xf>
    <xf numFmtId="49" fontId="12" fillId="4" borderId="6" xfId="0" applyNumberFormat="1" applyFont="1" applyFill="1" applyBorder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center" vertical="center" wrapText="1"/>
    </xf>
    <xf numFmtId="49" fontId="9" fillId="4" borderId="6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justify" vertical="center" wrapText="1"/>
    </xf>
    <xf numFmtId="0" fontId="11" fillId="4" borderId="6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1" fillId="4" borderId="0" xfId="2" applyFont="1" applyFill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jpeg"/><Relationship Id="rId3" Type="http://schemas.openxmlformats.org/officeDocument/2006/relationships/image" Target="../media/image13.jpeg"/><Relationship Id="rId7" Type="http://schemas.openxmlformats.org/officeDocument/2006/relationships/image" Target="../media/image17.jpeg"/><Relationship Id="rId12" Type="http://schemas.openxmlformats.org/officeDocument/2006/relationships/image" Target="../media/image1.emf"/><Relationship Id="rId2" Type="http://schemas.openxmlformats.org/officeDocument/2006/relationships/image" Target="../media/image12.jpeg"/><Relationship Id="rId1" Type="http://schemas.openxmlformats.org/officeDocument/2006/relationships/image" Target="../media/image11.jpeg"/><Relationship Id="rId6" Type="http://schemas.openxmlformats.org/officeDocument/2006/relationships/image" Target="../media/image16.jpeg"/><Relationship Id="rId11" Type="http://schemas.openxmlformats.org/officeDocument/2006/relationships/image" Target="../media/image21.jpeg"/><Relationship Id="rId5" Type="http://schemas.openxmlformats.org/officeDocument/2006/relationships/image" Target="../media/image15.jpeg"/><Relationship Id="rId10" Type="http://schemas.openxmlformats.org/officeDocument/2006/relationships/image" Target="../media/image20.jpeg"/><Relationship Id="rId4" Type="http://schemas.openxmlformats.org/officeDocument/2006/relationships/image" Target="../media/image14.jpeg"/><Relationship Id="rId9" Type="http://schemas.openxmlformats.org/officeDocument/2006/relationships/image" Target="../media/image19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jpeg"/><Relationship Id="rId3" Type="http://schemas.openxmlformats.org/officeDocument/2006/relationships/image" Target="../media/image13.jpeg"/><Relationship Id="rId7" Type="http://schemas.openxmlformats.org/officeDocument/2006/relationships/image" Target="../media/image17.jpeg"/><Relationship Id="rId2" Type="http://schemas.openxmlformats.org/officeDocument/2006/relationships/image" Target="../media/image12.jpeg"/><Relationship Id="rId1" Type="http://schemas.openxmlformats.org/officeDocument/2006/relationships/image" Target="../media/image1.emf"/><Relationship Id="rId6" Type="http://schemas.openxmlformats.org/officeDocument/2006/relationships/image" Target="../media/image16.jpeg"/><Relationship Id="rId11" Type="http://schemas.openxmlformats.org/officeDocument/2006/relationships/image" Target="../media/image21.jpeg"/><Relationship Id="rId5" Type="http://schemas.openxmlformats.org/officeDocument/2006/relationships/image" Target="../media/image15.jpeg"/><Relationship Id="rId10" Type="http://schemas.openxmlformats.org/officeDocument/2006/relationships/image" Target="../media/image20.jpeg"/><Relationship Id="rId4" Type="http://schemas.openxmlformats.org/officeDocument/2006/relationships/image" Target="../media/image14.jpeg"/><Relationship Id="rId9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44824</xdr:colOff>
      <xdr:row>1</xdr:row>
      <xdr:rowOff>145676</xdr:rowOff>
    </xdr:from>
    <xdr:to>
      <xdr:col>9</xdr:col>
      <xdr:colOff>8404</xdr:colOff>
      <xdr:row>7</xdr:row>
      <xdr:rowOff>11206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265" y="336176"/>
          <a:ext cx="2384051" cy="1008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9</xdr:col>
      <xdr:colOff>38100</xdr:colOff>
      <xdr:row>12</xdr:row>
      <xdr:rowOff>1363756</xdr:rowOff>
    </xdr:to>
    <xdr:pic>
      <xdr:nvPicPr>
        <xdr:cNvPr id="14" name="Рисунок 1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943475"/>
          <a:ext cx="9191625" cy="1335181"/>
        </a:xfrm>
        <a:prstGeom prst="rect">
          <a:avLst/>
        </a:prstGeom>
        <a:noFill/>
      </xdr:spPr>
    </xdr:pic>
    <xdr:clientData/>
  </xdr:twoCellAnchor>
  <xdr:twoCellAnchor>
    <xdr:from>
      <xdr:col>0</xdr:col>
      <xdr:colOff>89647</xdr:colOff>
      <xdr:row>15</xdr:row>
      <xdr:rowOff>100853</xdr:rowOff>
    </xdr:from>
    <xdr:to>
      <xdr:col>0</xdr:col>
      <xdr:colOff>1337422</xdr:colOff>
      <xdr:row>17</xdr:row>
      <xdr:rowOff>179294</xdr:rowOff>
    </xdr:to>
    <xdr:pic>
      <xdr:nvPicPr>
        <xdr:cNvPr id="15" name="Рисунок 2" descr="http://www.baumarkt-experten.de/wp-content/uploads/OBI-Baumarkt-Logo1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647" y="7168403"/>
          <a:ext cx="1247775" cy="45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1355911</xdr:colOff>
      <xdr:row>15</xdr:row>
      <xdr:rowOff>33616</xdr:rowOff>
    </xdr:from>
    <xdr:to>
      <xdr:col>3</xdr:col>
      <xdr:colOff>201706</xdr:colOff>
      <xdr:row>20</xdr:row>
      <xdr:rowOff>179293</xdr:rowOff>
    </xdr:to>
    <xdr:pic>
      <xdr:nvPicPr>
        <xdr:cNvPr id="16" name="Рисунок 3" descr="http://integracja24.pl/wp-content/uploads/leroy-merlin-gdansk-300x216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55911" y="7101166"/>
          <a:ext cx="1541370" cy="1098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246527</xdr:colOff>
      <xdr:row>14</xdr:row>
      <xdr:rowOff>33617</xdr:rowOff>
    </xdr:from>
    <xdr:to>
      <xdr:col>5</xdr:col>
      <xdr:colOff>145676</xdr:colOff>
      <xdr:row>20</xdr:row>
      <xdr:rowOff>100852</xdr:rowOff>
    </xdr:to>
    <xdr:pic>
      <xdr:nvPicPr>
        <xdr:cNvPr id="17" name="Рисунок 4" descr="http://schroniskoradlin.webs.com/logo_bricomarche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42102" y="6910667"/>
          <a:ext cx="3004299" cy="121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403412</xdr:colOff>
      <xdr:row>15</xdr:row>
      <xdr:rowOff>112058</xdr:rowOff>
    </xdr:from>
    <xdr:to>
      <xdr:col>8</xdr:col>
      <xdr:colOff>635374</xdr:colOff>
      <xdr:row>20</xdr:row>
      <xdr:rowOff>11205</xdr:rowOff>
    </xdr:to>
    <xdr:pic>
      <xdr:nvPicPr>
        <xdr:cNvPr id="18" name="Рисунок 5" descr="https://encrypted-tbn3.gstatic.com/images?q=tbn:ANd9GcQJ9kF4-J1xv1Frvlofm74IOvomCTPVeeakUK2ZuhlKRGJQ-QOvMc3Kgl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204137" y="7179608"/>
          <a:ext cx="2060762" cy="851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123264</xdr:colOff>
      <xdr:row>21</xdr:row>
      <xdr:rowOff>67235</xdr:rowOff>
    </xdr:from>
    <xdr:to>
      <xdr:col>2</xdr:col>
      <xdr:colOff>112058</xdr:colOff>
      <xdr:row>22</xdr:row>
      <xdr:rowOff>630331</xdr:rowOff>
    </xdr:to>
    <xdr:pic>
      <xdr:nvPicPr>
        <xdr:cNvPr id="19" name="Рисунок 6" descr="https://encrypted-tbn0.gstatic.com/images?q=tbn:ANd9GcTjq-rMucxbOZVEzuA7Ei__rZeMSUX6my4K4B-2F4PdvLuuFAjkdQ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3264" y="8277785"/>
          <a:ext cx="2293844" cy="753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313764</xdr:colOff>
      <xdr:row>21</xdr:row>
      <xdr:rowOff>112059</xdr:rowOff>
    </xdr:from>
    <xdr:to>
      <xdr:col>3</xdr:col>
      <xdr:colOff>1377763</xdr:colOff>
      <xdr:row>22</xdr:row>
      <xdr:rowOff>932890</xdr:rowOff>
    </xdr:to>
    <xdr:pic>
      <xdr:nvPicPr>
        <xdr:cNvPr id="20" name="Рисунок 7" descr="https://encrypted-tbn2.gstatic.com/images?q=tbn:ANd9GcRahxCL_8lSpPXpQ2QT7v2oIxE8fDvKwG9MqLwtTt_XEaCaSWL9bw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18814" y="8322609"/>
          <a:ext cx="1454524" cy="1011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1580029</xdr:colOff>
      <xdr:row>21</xdr:row>
      <xdr:rowOff>11207</xdr:rowOff>
    </xdr:from>
    <xdr:to>
      <xdr:col>4</xdr:col>
      <xdr:colOff>549088</xdr:colOff>
      <xdr:row>22</xdr:row>
      <xdr:rowOff>889748</xdr:rowOff>
    </xdr:to>
    <xdr:pic>
      <xdr:nvPicPr>
        <xdr:cNvPr id="21" name="Рисунок 8" descr="https://encrypted-tbn0.gstatic.com/images?q=tbn:ANd9GcQLi2BpxZzWJ5XSDYlyhLerGXj1Mu8NgQ-9_qV-WARfg7qMB8UAa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275604" y="8221757"/>
          <a:ext cx="1464609" cy="1069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324970</xdr:colOff>
      <xdr:row>20</xdr:row>
      <xdr:rowOff>145678</xdr:rowOff>
    </xdr:from>
    <xdr:to>
      <xdr:col>8</xdr:col>
      <xdr:colOff>481853</xdr:colOff>
      <xdr:row>22</xdr:row>
      <xdr:rowOff>717738</xdr:rowOff>
    </xdr:to>
    <xdr:pic>
      <xdr:nvPicPr>
        <xdr:cNvPr id="22" name="Рисунок 9" descr="https://encrypted-tbn3.gstatic.com/images?q=tbn:ANd9GcRHTzk2DNtC_ZGC1H2mGkRW9Q3fRVE5B-cFG-GNdegJjjzM_8_pfQ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125695" y="8165728"/>
          <a:ext cx="1985683" cy="953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25</xdr:row>
      <xdr:rowOff>0</xdr:rowOff>
    </xdr:from>
    <xdr:to>
      <xdr:col>3</xdr:col>
      <xdr:colOff>1190626</xdr:colOff>
      <xdr:row>25</xdr:row>
      <xdr:rowOff>0</xdr:rowOff>
    </xdr:to>
    <xdr:pic>
      <xdr:nvPicPr>
        <xdr:cNvPr id="2" name="Рисунок 19" descr="SannProfi Odkamieniacz 0,2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753" t="6667" r="18362" b="11905"/>
        <a:stretch>
          <a:fillRect/>
        </a:stretch>
      </xdr:blipFill>
      <xdr:spPr bwMode="auto">
        <a:xfrm>
          <a:off x="2857500" y="26641425"/>
          <a:ext cx="7810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60031</xdr:colOff>
      <xdr:row>11</xdr:row>
      <xdr:rowOff>146237</xdr:rowOff>
    </xdr:from>
    <xdr:to>
      <xdr:col>3</xdr:col>
      <xdr:colOff>910477</xdr:colOff>
      <xdr:row>11</xdr:row>
      <xdr:rowOff>1223924</xdr:rowOff>
    </xdr:to>
    <xdr:pic>
      <xdr:nvPicPr>
        <xdr:cNvPr id="4" name="Рисунок 3" descr="D:\Documents and Settings\shalihova\Local Settings\Temp\Rar$DI51.563\7__usuwanie insektow__0,5 Litra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9855" y="2241737"/>
          <a:ext cx="850446" cy="1077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182096</xdr:colOff>
      <xdr:row>12</xdr:row>
      <xdr:rowOff>234763</xdr:rowOff>
    </xdr:from>
    <xdr:to>
      <xdr:col>3</xdr:col>
      <xdr:colOff>848847</xdr:colOff>
      <xdr:row>13</xdr:row>
      <xdr:rowOff>567578</xdr:rowOff>
    </xdr:to>
    <xdr:pic>
      <xdr:nvPicPr>
        <xdr:cNvPr id="5" name="Рисунок 4" descr="D:\Documents and Settings\shalihova\Local Settings\Temp\Rar$DI24.828\10 z__aktywna piana__1 Litr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8655" y="3686175"/>
          <a:ext cx="666751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139673</xdr:colOff>
      <xdr:row>14</xdr:row>
      <xdr:rowOff>258857</xdr:rowOff>
    </xdr:from>
    <xdr:to>
      <xdr:col>3</xdr:col>
      <xdr:colOff>849967</xdr:colOff>
      <xdr:row>15</xdr:row>
      <xdr:rowOff>452157</xdr:rowOff>
    </xdr:to>
    <xdr:pic>
      <xdr:nvPicPr>
        <xdr:cNvPr id="6" name="Рисунок 5" descr="D:\Documents and Settings\shalihova\Local Settings\Temp\Rar$DI00.475\1__felgi__0,5 Litra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66232" y="5290298"/>
          <a:ext cx="710294" cy="100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109099</xdr:colOff>
      <xdr:row>16</xdr:row>
      <xdr:rowOff>247650</xdr:rowOff>
    </xdr:from>
    <xdr:to>
      <xdr:col>3</xdr:col>
      <xdr:colOff>856131</xdr:colOff>
      <xdr:row>17</xdr:row>
      <xdr:rowOff>439671</xdr:rowOff>
    </xdr:to>
    <xdr:pic>
      <xdr:nvPicPr>
        <xdr:cNvPr id="7" name="Рисунок 6" descr="D:\Documents and Settings\shalihova\Local Settings\Temp\Rar$DI88.376\6__niewidzialna wycieraczka__0,5 Litra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35658" y="6859121"/>
          <a:ext cx="747032" cy="1043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90445</xdr:colOff>
      <xdr:row>18</xdr:row>
      <xdr:rowOff>68356</xdr:rowOff>
    </xdr:from>
    <xdr:to>
      <xdr:col>3</xdr:col>
      <xdr:colOff>822510</xdr:colOff>
      <xdr:row>18</xdr:row>
      <xdr:rowOff>1073924</xdr:rowOff>
    </xdr:to>
    <xdr:pic>
      <xdr:nvPicPr>
        <xdr:cNvPr id="8" name="Рисунок 7" descr="D:\Documents and Settings\shalihova\Local Settings\Temp\Rar$DI47.184\3__tapicerka__0,5 Litra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7151" y="7038415"/>
          <a:ext cx="732065" cy="1005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134231</xdr:colOff>
      <xdr:row>19</xdr:row>
      <xdr:rowOff>138952</xdr:rowOff>
    </xdr:from>
    <xdr:to>
      <xdr:col>3</xdr:col>
      <xdr:colOff>792816</xdr:colOff>
      <xdr:row>19</xdr:row>
      <xdr:rowOff>1129553</xdr:rowOff>
    </xdr:to>
    <xdr:pic>
      <xdr:nvPicPr>
        <xdr:cNvPr id="9" name="Рисунок 8" descr="D:\Documents and Settings\shalihova\Local Settings\Temp\Rar$DI80.617\5__kokpit blysk__0,5 Litra.jp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40937" y="8218393"/>
          <a:ext cx="658585" cy="990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115900</xdr:colOff>
      <xdr:row>20</xdr:row>
      <xdr:rowOff>62192</xdr:rowOff>
    </xdr:from>
    <xdr:to>
      <xdr:col>3</xdr:col>
      <xdr:colOff>846603</xdr:colOff>
      <xdr:row>20</xdr:row>
      <xdr:rowOff>1001083</xdr:rowOff>
    </xdr:to>
    <xdr:pic>
      <xdr:nvPicPr>
        <xdr:cNvPr id="10" name="Рисунок 9" descr="D:\Documents and Settings\shalihova\Local Settings\Temp\Rar$DI64.211\4__kokpit matowy__0,5 Litra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22606" y="9329457"/>
          <a:ext cx="730703" cy="938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131589</xdr:colOff>
      <xdr:row>21</xdr:row>
      <xdr:rowOff>130549</xdr:rowOff>
    </xdr:from>
    <xdr:to>
      <xdr:col>3</xdr:col>
      <xdr:colOff>824193</xdr:colOff>
      <xdr:row>21</xdr:row>
      <xdr:rowOff>1178297</xdr:rowOff>
    </xdr:to>
    <xdr:pic>
      <xdr:nvPicPr>
        <xdr:cNvPr id="11" name="Рисунок 10" descr="D:\Documents and Settings\shalihova\Local Settings\Temp\Rar$DI51.563\7__usuwanie insektow__0,5 Litra.jp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238295" y="10439961"/>
          <a:ext cx="692604" cy="1047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148236</xdr:colOff>
      <xdr:row>22</xdr:row>
      <xdr:rowOff>145116</xdr:rowOff>
    </xdr:from>
    <xdr:to>
      <xdr:col>3</xdr:col>
      <xdr:colOff>851647</xdr:colOff>
      <xdr:row>23</xdr:row>
      <xdr:rowOff>448235</xdr:rowOff>
    </xdr:to>
    <xdr:pic>
      <xdr:nvPicPr>
        <xdr:cNvPr id="12" name="Рисунок 11" descr="D:\Documents and Settings\shalihova\Local Settings\Temp\Rar$DI00.812\8 z__szampon bez wosku__1 Litr.jp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974795" y="12863792"/>
          <a:ext cx="703411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139353</xdr:colOff>
      <xdr:row>24</xdr:row>
      <xdr:rowOff>214033</xdr:rowOff>
    </xdr:from>
    <xdr:to>
      <xdr:col>3</xdr:col>
      <xdr:colOff>810185</xdr:colOff>
      <xdr:row>25</xdr:row>
      <xdr:rowOff>498660</xdr:rowOff>
    </xdr:to>
    <xdr:pic>
      <xdr:nvPicPr>
        <xdr:cNvPr id="13" name="Рисунок 12" descr="D:\Documents and Settings\shalihova\Local Settings\Temp\Rar$DI13.481\9 z__szampon z woskiem__1 Litr.jp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965912" y="14456709"/>
          <a:ext cx="670832" cy="990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318247</xdr:colOff>
      <xdr:row>1</xdr:row>
      <xdr:rowOff>56029</xdr:rowOff>
    </xdr:from>
    <xdr:to>
      <xdr:col>10</xdr:col>
      <xdr:colOff>689722</xdr:colOff>
      <xdr:row>6</xdr:row>
      <xdr:rowOff>123265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261847" y="217954"/>
          <a:ext cx="2543175" cy="724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0</xdr:row>
      <xdr:rowOff>151279</xdr:rowOff>
    </xdr:from>
    <xdr:to>
      <xdr:col>10</xdr:col>
      <xdr:colOff>0</xdr:colOff>
      <xdr:row>6</xdr:row>
      <xdr:rowOff>66115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0" y="151279"/>
          <a:ext cx="1704975" cy="924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33617</xdr:colOff>
      <xdr:row>13</xdr:row>
      <xdr:rowOff>112060</xdr:rowOff>
    </xdr:from>
    <xdr:to>
      <xdr:col>3</xdr:col>
      <xdr:colOff>884063</xdr:colOff>
      <xdr:row>13</xdr:row>
      <xdr:rowOff>1189747</xdr:rowOff>
    </xdr:to>
    <xdr:pic>
      <xdr:nvPicPr>
        <xdr:cNvPr id="10" name="Рисунок 9" descr="D:\Documents and Settings\shalihova\Local Settings\Temp\Rar$DI51.563\7__usuwanie insektow__0,5 Litra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06705" y="2409266"/>
          <a:ext cx="850446" cy="1077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134472</xdr:colOff>
      <xdr:row>14</xdr:row>
      <xdr:rowOff>112060</xdr:rowOff>
    </xdr:from>
    <xdr:to>
      <xdr:col>3</xdr:col>
      <xdr:colOff>801223</xdr:colOff>
      <xdr:row>15</xdr:row>
      <xdr:rowOff>523316</xdr:rowOff>
    </xdr:to>
    <xdr:pic>
      <xdr:nvPicPr>
        <xdr:cNvPr id="11" name="Рисунок 10" descr="D:\Documents and Settings\shalihova\Local Settings\Temp\Rar$DI24.828\10 z__aktywna piana__1 Litr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07560" y="3697942"/>
          <a:ext cx="666751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16</xdr:row>
      <xdr:rowOff>156882</xdr:rowOff>
    </xdr:from>
    <xdr:to>
      <xdr:col>3</xdr:col>
      <xdr:colOff>851647</xdr:colOff>
      <xdr:row>17</xdr:row>
      <xdr:rowOff>495858</xdr:rowOff>
    </xdr:to>
    <xdr:pic>
      <xdr:nvPicPr>
        <xdr:cNvPr id="12" name="Рисунок 11" descr="D:\Documents and Settings\shalihova\Local Settings\Temp\Rar$DI00.475\1__felgi__0,5 Litra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73088" y="5221941"/>
          <a:ext cx="851647" cy="1100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44824</xdr:colOff>
      <xdr:row>18</xdr:row>
      <xdr:rowOff>56030</xdr:rowOff>
    </xdr:from>
    <xdr:to>
      <xdr:col>3</xdr:col>
      <xdr:colOff>874058</xdr:colOff>
      <xdr:row>19</xdr:row>
      <xdr:rowOff>560294</xdr:rowOff>
    </xdr:to>
    <xdr:pic>
      <xdr:nvPicPr>
        <xdr:cNvPr id="14" name="Рисунок 13" descr="D:\Documents and Settings\shalihova\Local Settings\Temp\Rar$DI88.376\6__niewidzialna wycieraczka__0,5 Litra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17912" y="6577854"/>
          <a:ext cx="829234" cy="1120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44822</xdr:colOff>
      <xdr:row>20</xdr:row>
      <xdr:rowOff>33617</xdr:rowOff>
    </xdr:from>
    <xdr:to>
      <xdr:col>3</xdr:col>
      <xdr:colOff>907676</xdr:colOff>
      <xdr:row>20</xdr:row>
      <xdr:rowOff>1187822</xdr:rowOff>
    </xdr:to>
    <xdr:pic>
      <xdr:nvPicPr>
        <xdr:cNvPr id="15" name="Рисунок 14" descr="D:\Documents and Settings\shalihova\Local Settings\Temp\Rar$DI47.184\3__tapicerka__0,5 Litra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17910" y="7844117"/>
          <a:ext cx="862854" cy="1154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22411</xdr:colOff>
      <xdr:row>21</xdr:row>
      <xdr:rowOff>89646</xdr:rowOff>
    </xdr:from>
    <xdr:to>
      <xdr:col>3</xdr:col>
      <xdr:colOff>941293</xdr:colOff>
      <xdr:row>21</xdr:row>
      <xdr:rowOff>1234327</xdr:rowOff>
    </xdr:to>
    <xdr:pic>
      <xdr:nvPicPr>
        <xdr:cNvPr id="17" name="Рисунок 16" descr="D:\Documents and Settings\shalihova\Local Settings\Temp\Rar$DI80.617\5__kokpit blysk__0,5 Litra.jp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95499" y="9099175"/>
          <a:ext cx="918882" cy="1154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100853</xdr:colOff>
      <xdr:row>22</xdr:row>
      <xdr:rowOff>44823</xdr:rowOff>
    </xdr:from>
    <xdr:to>
      <xdr:col>4</xdr:col>
      <xdr:colOff>2321</xdr:colOff>
      <xdr:row>22</xdr:row>
      <xdr:rowOff>1243853</xdr:rowOff>
    </xdr:to>
    <xdr:pic>
      <xdr:nvPicPr>
        <xdr:cNvPr id="18" name="Рисунок 17" descr="D:\Documents and Settings\shalihova\Local Settings\Temp\Rar$DI64.211\4__kokpit matowy__0,5 Litra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73941" y="9917205"/>
          <a:ext cx="876380" cy="119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44824</xdr:colOff>
      <xdr:row>23</xdr:row>
      <xdr:rowOff>56029</xdr:rowOff>
    </xdr:from>
    <xdr:to>
      <xdr:col>3</xdr:col>
      <xdr:colOff>930088</xdr:colOff>
      <xdr:row>23</xdr:row>
      <xdr:rowOff>1277470</xdr:rowOff>
    </xdr:to>
    <xdr:pic>
      <xdr:nvPicPr>
        <xdr:cNvPr id="20" name="Рисунок 19" descr="D:\Documents and Settings\shalihova\Local Settings\Temp\Rar$DI51.563\7__usuwanie insektow__0,5 Litra.jp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17912" y="11564470"/>
          <a:ext cx="885264" cy="1221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100852</xdr:colOff>
      <xdr:row>24</xdr:row>
      <xdr:rowOff>112060</xdr:rowOff>
    </xdr:from>
    <xdr:to>
      <xdr:col>3</xdr:col>
      <xdr:colOff>896470</xdr:colOff>
      <xdr:row>25</xdr:row>
      <xdr:rowOff>437030</xdr:rowOff>
    </xdr:to>
    <xdr:pic>
      <xdr:nvPicPr>
        <xdr:cNvPr id="21" name="Рисунок 20" descr="D:\Documents and Settings\shalihova\Local Settings\Temp\Rar$DI00.812\8 z__szampon bez wosku__1 Litr.jp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173940" y="12909178"/>
          <a:ext cx="795618" cy="1120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56031</xdr:colOff>
      <xdr:row>26</xdr:row>
      <xdr:rowOff>156883</xdr:rowOff>
    </xdr:from>
    <xdr:to>
      <xdr:col>3</xdr:col>
      <xdr:colOff>885267</xdr:colOff>
      <xdr:row>27</xdr:row>
      <xdr:rowOff>605118</xdr:rowOff>
    </xdr:to>
    <xdr:pic>
      <xdr:nvPicPr>
        <xdr:cNvPr id="23" name="Рисунок 22" descr="D:\Documents and Settings\shalihova\Local Settings\Temp\Rar$DI13.481\9 z__szampon z woskiem__1 Litr.jp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129119" y="14377148"/>
          <a:ext cx="829236" cy="1176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Tanya@bagicap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nya@bagicap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anya@bagica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topLeftCell="A16" zoomScale="85" zoomScaleNormal="85" workbookViewId="0">
      <selection activeCell="A26" sqref="A25:I26"/>
    </sheetView>
  </sheetViews>
  <sheetFormatPr defaultRowHeight="15"/>
  <cols>
    <col min="1" max="1" width="25.42578125" customWidth="1"/>
    <col min="3" max="3" width="5.85546875" customWidth="1"/>
    <col min="4" max="4" width="37.42578125" customWidth="1"/>
    <col min="9" max="9" width="21.28515625" customWidth="1"/>
    <col min="10" max="35" width="9.140625" style="13"/>
  </cols>
  <sheetData>
    <row r="1" spans="1:35" ht="11.25" customHeight="1">
      <c r="A1" s="1" t="s">
        <v>9</v>
      </c>
      <c r="B1" s="2"/>
      <c r="C1" s="3"/>
      <c r="D1" s="2"/>
      <c r="E1" s="4"/>
      <c r="F1" s="4"/>
      <c r="G1" s="4"/>
      <c r="H1" s="5"/>
      <c r="I1" s="5"/>
    </row>
    <row r="2" spans="1:35" ht="11.25" customHeight="1">
      <c r="A2" s="1" t="s">
        <v>10</v>
      </c>
      <c r="B2" s="2"/>
      <c r="C2" s="3"/>
      <c r="D2" s="2"/>
      <c r="E2" s="4"/>
      <c r="F2" s="4"/>
      <c r="G2" s="4"/>
      <c r="H2" s="5"/>
      <c r="I2" s="5"/>
    </row>
    <row r="3" spans="1:35" ht="11.25" customHeight="1">
      <c r="A3" s="1" t="s">
        <v>11</v>
      </c>
      <c r="B3" s="2"/>
      <c r="C3" s="3"/>
      <c r="D3" s="2"/>
      <c r="E3" s="4"/>
      <c r="F3" s="4"/>
      <c r="G3" s="4"/>
      <c r="H3" s="5"/>
      <c r="I3" s="5"/>
    </row>
    <row r="4" spans="1:35" ht="11.25" customHeight="1">
      <c r="A4" s="1" t="s">
        <v>12</v>
      </c>
      <c r="B4" s="2"/>
      <c r="C4" s="3"/>
      <c r="D4" s="2"/>
      <c r="E4" s="4"/>
      <c r="F4" s="4"/>
      <c r="G4" s="4"/>
      <c r="H4" s="5"/>
      <c r="I4" s="5"/>
    </row>
    <row r="5" spans="1:35" ht="11.25" customHeight="1">
      <c r="A5" s="6" t="s">
        <v>13</v>
      </c>
      <c r="B5" s="2"/>
      <c r="C5" s="3"/>
      <c r="D5" s="2"/>
      <c r="E5" s="4"/>
      <c r="F5" s="4"/>
      <c r="G5" s="4"/>
      <c r="H5" s="5"/>
      <c r="I5" s="5"/>
    </row>
    <row r="6" spans="1:35" ht="11.25" customHeight="1">
      <c r="A6" s="6" t="s">
        <v>35</v>
      </c>
      <c r="B6" s="2"/>
      <c r="C6" s="3"/>
      <c r="D6" s="2"/>
      <c r="E6" s="4"/>
      <c r="F6" s="4"/>
      <c r="G6" s="4"/>
      <c r="H6" s="5"/>
      <c r="I6" s="5"/>
    </row>
    <row r="7" spans="1:35" ht="11.25" customHeight="1">
      <c r="A7" s="1" t="s">
        <v>14</v>
      </c>
      <c r="B7" s="2"/>
      <c r="C7" s="3"/>
      <c r="D7" s="2"/>
      <c r="E7" s="4"/>
      <c r="F7" s="4"/>
      <c r="G7" s="4"/>
      <c r="H7" s="5"/>
      <c r="I7" s="5"/>
    </row>
    <row r="8" spans="1:35" ht="15.75">
      <c r="A8" s="8"/>
      <c r="B8" s="9"/>
      <c r="C8" s="10"/>
      <c r="D8" s="94" t="s">
        <v>31</v>
      </c>
      <c r="E8" s="94"/>
      <c r="F8" s="11"/>
      <c r="G8" s="11"/>
      <c r="H8" s="11"/>
      <c r="I8" s="12"/>
    </row>
    <row r="9" spans="1:35">
      <c r="A9" s="7"/>
      <c r="B9" s="7"/>
      <c r="C9" s="3"/>
      <c r="D9" s="7"/>
      <c r="E9" s="4"/>
      <c r="F9" s="4"/>
      <c r="G9" s="4"/>
      <c r="H9" s="5"/>
      <c r="I9" s="5"/>
    </row>
    <row r="10" spans="1:35" s="73" customFormat="1" ht="33.75" customHeight="1">
      <c r="A10" s="95" t="s">
        <v>44</v>
      </c>
      <c r="B10" s="95"/>
      <c r="C10" s="95"/>
      <c r="D10" s="95"/>
      <c r="E10" s="95"/>
      <c r="F10" s="95"/>
      <c r="G10" s="95"/>
      <c r="H10" s="95"/>
      <c r="I10" s="95"/>
    </row>
    <row r="11" spans="1:35" s="32" customFormat="1" ht="23.25" customHeight="1">
      <c r="A11" s="34" t="s">
        <v>33</v>
      </c>
      <c r="B11" s="35"/>
      <c r="C11" s="35"/>
      <c r="D11" s="35"/>
      <c r="E11" s="35"/>
      <c r="F11" s="35"/>
      <c r="G11" s="35"/>
      <c r="H11" s="35"/>
      <c r="I11" s="35"/>
    </row>
    <row r="12" spans="1:35" s="31" customFormat="1" ht="150.75" customHeight="1">
      <c r="A12" s="96" t="s">
        <v>32</v>
      </c>
      <c r="B12" s="96"/>
      <c r="C12" s="96"/>
      <c r="D12" s="96"/>
      <c r="E12" s="96"/>
      <c r="F12" s="96"/>
      <c r="G12" s="96"/>
      <c r="H12" s="96"/>
      <c r="I12" s="96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 s="52" customFormat="1" ht="105" customHeight="1"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</row>
    <row r="14" spans="1:35" s="72" customFormat="1" ht="47.25" customHeight="1">
      <c r="A14" s="97" t="s">
        <v>45</v>
      </c>
      <c r="B14" s="97"/>
      <c r="C14" s="97"/>
      <c r="D14" s="97"/>
      <c r="E14" s="97"/>
      <c r="F14" s="97"/>
      <c r="G14" s="97"/>
      <c r="H14" s="97"/>
      <c r="I14" s="97"/>
    </row>
    <row r="15" spans="1:35" s="51" customFormat="1"/>
    <row r="16" spans="1:35" s="51" customFormat="1"/>
    <row r="17" spans="1:9" s="51" customFormat="1"/>
    <row r="18" spans="1:9" s="51" customFormat="1"/>
    <row r="19" spans="1:9" s="51" customFormat="1"/>
    <row r="20" spans="1:9" s="51" customFormat="1"/>
    <row r="21" spans="1:9" s="51" customFormat="1"/>
    <row r="22" spans="1:9" s="51" customFormat="1"/>
    <row r="23" spans="1:9" s="51" customFormat="1" ht="74.25" customHeight="1"/>
    <row r="24" spans="1:9" s="51" customFormat="1" ht="63" customHeight="1">
      <c r="A24" s="92" t="s">
        <v>37</v>
      </c>
      <c r="B24" s="92"/>
      <c r="C24" s="92"/>
      <c r="D24" s="92"/>
      <c r="E24" s="92"/>
      <c r="F24" s="92"/>
      <c r="G24" s="92"/>
      <c r="H24" s="92"/>
      <c r="I24" s="92"/>
    </row>
    <row r="25" spans="1:9" s="51" customFormat="1" ht="79.5" customHeight="1">
      <c r="A25" s="92" t="s">
        <v>34</v>
      </c>
      <c r="B25" s="92"/>
      <c r="C25" s="92"/>
      <c r="D25" s="92"/>
      <c r="E25" s="92"/>
      <c r="F25" s="92"/>
      <c r="G25" s="92"/>
      <c r="H25" s="92"/>
      <c r="I25" s="92"/>
    </row>
    <row r="26" spans="1:9" s="51" customFormat="1" ht="39.75" customHeight="1">
      <c r="A26" s="92" t="s">
        <v>30</v>
      </c>
      <c r="B26" s="92"/>
      <c r="C26" s="92"/>
      <c r="D26" s="92"/>
      <c r="E26" s="92"/>
      <c r="F26" s="92"/>
      <c r="G26" s="92"/>
      <c r="H26" s="92"/>
      <c r="I26" s="92"/>
    </row>
    <row r="27" spans="1:9" s="93" customFormat="1" ht="39.75" customHeight="1">
      <c r="A27" s="93" t="s">
        <v>46</v>
      </c>
    </row>
    <row r="28" spans="1:9" s="32" customFormat="1"/>
    <row r="29" spans="1:9" s="32" customFormat="1"/>
    <row r="30" spans="1:9" s="32" customFormat="1"/>
    <row r="31" spans="1:9" s="32" customFormat="1"/>
    <row r="32" spans="1:9" s="32" customFormat="1"/>
    <row r="33" s="32" customFormat="1"/>
    <row r="34" s="32" customFormat="1"/>
    <row r="35" s="32" customFormat="1"/>
    <row r="36" s="32" customFormat="1"/>
    <row r="37" s="32" customFormat="1"/>
    <row r="38" s="32" customFormat="1"/>
    <row r="39" s="32" customFormat="1"/>
    <row r="40" s="32" customFormat="1"/>
    <row r="41" s="32" customFormat="1"/>
    <row r="42" s="32" customFormat="1"/>
    <row r="43" s="32" customFormat="1"/>
    <row r="44" s="32" customFormat="1"/>
    <row r="45" s="32" customFormat="1"/>
    <row r="46" s="32" customFormat="1"/>
    <row r="47" s="32" customFormat="1"/>
    <row r="48" s="32" customFormat="1"/>
    <row r="49" spans="10:35" s="32" customFormat="1"/>
    <row r="50" spans="10:35" s="32" customFormat="1"/>
    <row r="51" spans="10:35" s="32" customFormat="1"/>
    <row r="52" spans="10:35" s="32" customFormat="1"/>
    <row r="53" spans="10:35" s="32" customFormat="1"/>
    <row r="54" spans="10:35" s="33" customFormat="1"/>
    <row r="55" spans="10:35" s="33" customFormat="1"/>
    <row r="56" spans="10:35" s="33" customFormat="1"/>
    <row r="57" spans="10:35" s="33" customFormat="1"/>
    <row r="58" spans="10:35" s="33" customFormat="1"/>
    <row r="59" spans="10:35" s="33" customFormat="1"/>
    <row r="60" spans="10:35" s="33" customFormat="1"/>
    <row r="61" spans="10:35" s="33" customFormat="1"/>
    <row r="62" spans="10:35" s="33" customFormat="1"/>
    <row r="63" spans="10:35" s="33" customFormat="1"/>
    <row r="64" spans="10:35" s="30" customFormat="1"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10:35" s="30" customFormat="1"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10:35" s="30" customFormat="1"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10:35" s="30" customFormat="1"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</sheetData>
  <mergeCells count="8">
    <mergeCell ref="A25:I25"/>
    <mergeCell ref="A26:I26"/>
    <mergeCell ref="A27:XFD27"/>
    <mergeCell ref="D8:E8"/>
    <mergeCell ref="A10:I10"/>
    <mergeCell ref="A12:I12"/>
    <mergeCell ref="A14:I14"/>
    <mergeCell ref="A24:I24"/>
  </mergeCells>
  <hyperlinks>
    <hyperlink ref="A5" r:id="rId1" display="mailto:Tanya@bagicap.com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87"/>
  <sheetViews>
    <sheetView tabSelected="1" zoomScale="85" zoomScaleNormal="85" workbookViewId="0">
      <selection activeCell="K26" sqref="A1:K26"/>
    </sheetView>
  </sheetViews>
  <sheetFormatPr defaultRowHeight="15"/>
  <cols>
    <col min="1" max="1" width="4" style="21" customWidth="1"/>
    <col min="2" max="2" width="9.140625" style="21"/>
    <col min="3" max="3" width="14.28515625" style="21" customWidth="1"/>
    <col min="4" max="4" width="14.85546875" style="21" customWidth="1"/>
    <col min="5" max="5" width="25.7109375" style="25" customWidth="1"/>
    <col min="6" max="6" width="10.7109375" style="85" customWidth="1"/>
    <col min="7" max="7" width="10.42578125" style="46" customWidth="1"/>
    <col min="8" max="11" width="10" style="22" customWidth="1"/>
    <col min="12" max="61" width="9.140625" style="13"/>
  </cols>
  <sheetData>
    <row r="1" spans="1:53" s="23" customFormat="1" ht="12" customHeight="1">
      <c r="A1" s="1" t="s">
        <v>9</v>
      </c>
      <c r="B1" s="2"/>
      <c r="C1" s="3"/>
      <c r="D1" s="2"/>
      <c r="E1" s="4"/>
      <c r="F1" s="82"/>
      <c r="G1" s="47"/>
      <c r="H1" s="37"/>
      <c r="I1" s="37"/>
      <c r="J1" s="38"/>
      <c r="K1" s="38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</row>
    <row r="2" spans="1:53" s="23" customFormat="1" ht="13.5" customHeight="1">
      <c r="A2" s="1" t="s">
        <v>10</v>
      </c>
      <c r="B2" s="2"/>
      <c r="C2" s="3"/>
      <c r="D2" s="2"/>
      <c r="E2" s="4"/>
      <c r="F2" s="82"/>
      <c r="G2" s="47"/>
      <c r="H2" s="37"/>
      <c r="I2" s="37"/>
      <c r="J2" s="38"/>
      <c r="K2" s="38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:53" s="23" customFormat="1" ht="13.5" customHeight="1">
      <c r="A3" s="1" t="s">
        <v>11</v>
      </c>
      <c r="B3" s="2"/>
      <c r="C3" s="3"/>
      <c r="D3" s="2"/>
      <c r="E3" s="4"/>
      <c r="F3" s="82"/>
      <c r="G3" s="47"/>
      <c r="H3" s="37"/>
      <c r="I3" s="37"/>
      <c r="J3" s="38"/>
      <c r="K3" s="38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4" spans="1:53" s="23" customFormat="1" ht="13.5" customHeight="1">
      <c r="A4" s="1" t="s">
        <v>12</v>
      </c>
      <c r="B4" s="2"/>
      <c r="C4" s="3"/>
      <c r="D4" s="2"/>
      <c r="E4" s="4"/>
      <c r="F4" s="82"/>
      <c r="G4" s="47"/>
      <c r="H4" s="37"/>
      <c r="I4" s="37"/>
      <c r="J4" s="38"/>
      <c r="K4" s="38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1:53" s="23" customFormat="1" ht="13.5" customHeight="1">
      <c r="A5" s="6" t="s">
        <v>13</v>
      </c>
      <c r="B5" s="2"/>
      <c r="C5" s="3"/>
      <c r="D5" s="2"/>
      <c r="E5" s="4"/>
      <c r="F5" s="82"/>
      <c r="G5" s="47"/>
      <c r="H5" s="37"/>
      <c r="I5" s="37"/>
      <c r="J5" s="38"/>
      <c r="K5" s="38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s="23" customFormat="1" ht="13.5" customHeight="1">
      <c r="A6" s="6" t="s">
        <v>35</v>
      </c>
      <c r="B6" s="2"/>
      <c r="C6" s="3"/>
      <c r="D6" s="2"/>
      <c r="E6" s="4"/>
      <c r="F6" s="82"/>
      <c r="G6" s="47"/>
      <c r="H6" s="37"/>
      <c r="I6" s="37"/>
      <c r="J6" s="38"/>
      <c r="K6" s="38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s="23" customFormat="1" ht="13.5" customHeight="1">
      <c r="A7" s="1" t="s">
        <v>14</v>
      </c>
      <c r="B7" s="2"/>
      <c r="C7" s="3"/>
      <c r="D7" s="2"/>
      <c r="E7" s="4"/>
      <c r="F7" s="82"/>
      <c r="G7" s="47"/>
      <c r="H7" s="37"/>
      <c r="I7" s="37"/>
      <c r="J7" s="38"/>
      <c r="K7" s="38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s="23" customFormat="1" ht="12.75" customHeight="1">
      <c r="A8" s="98" t="s">
        <v>15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53" s="23" customFormat="1" ht="1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customFormat="1" ht="30.75" customHeight="1">
      <c r="A10" s="102" t="s">
        <v>0</v>
      </c>
      <c r="B10" s="102" t="s">
        <v>1</v>
      </c>
      <c r="C10" s="102" t="s">
        <v>2</v>
      </c>
      <c r="D10" s="102" t="s">
        <v>3</v>
      </c>
      <c r="E10" s="103" t="s">
        <v>4</v>
      </c>
      <c r="F10" s="106" t="s">
        <v>42</v>
      </c>
      <c r="G10" s="104" t="s">
        <v>36</v>
      </c>
      <c r="H10" s="100" t="s">
        <v>7</v>
      </c>
      <c r="I10" s="101"/>
      <c r="J10" s="100" t="s">
        <v>8</v>
      </c>
      <c r="K10" s="101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customFormat="1">
      <c r="A11" s="102"/>
      <c r="B11" s="102"/>
      <c r="C11" s="102"/>
      <c r="D11" s="102"/>
      <c r="E11" s="103"/>
      <c r="F11" s="107"/>
      <c r="G11" s="105"/>
      <c r="H11" s="29" t="s">
        <v>5</v>
      </c>
      <c r="I11" s="29" t="s">
        <v>6</v>
      </c>
      <c r="J11" s="29" t="s">
        <v>5</v>
      </c>
      <c r="K11" s="29" t="s">
        <v>6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53" customFormat="1" ht="106.5" customHeight="1">
      <c r="A12" s="14">
        <v>1</v>
      </c>
      <c r="B12" s="15" t="s">
        <v>17</v>
      </c>
      <c r="C12" s="16" t="s">
        <v>71</v>
      </c>
      <c r="D12" s="17"/>
      <c r="E12" s="26" t="s">
        <v>70</v>
      </c>
      <c r="F12" s="81">
        <v>0.5</v>
      </c>
      <c r="G12" s="48">
        <v>12</v>
      </c>
      <c r="H12" s="42">
        <f>(I12/118)*100</f>
        <v>148.72881355932205</v>
      </c>
      <c r="I12" s="42">
        <f>(K12*0.3)+K12</f>
        <v>175.5</v>
      </c>
      <c r="J12" s="42">
        <f>(K12/118)*100</f>
        <v>114.40677966101696</v>
      </c>
      <c r="K12" s="43">
        <v>135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customFormat="1" ht="65.25" customHeight="1">
      <c r="A13" s="110">
        <v>2</v>
      </c>
      <c r="B13" s="110" t="s">
        <v>19</v>
      </c>
      <c r="C13" s="112" t="s">
        <v>72</v>
      </c>
      <c r="D13" s="110"/>
      <c r="E13" s="108" t="s">
        <v>69</v>
      </c>
      <c r="F13" s="83" t="s">
        <v>64</v>
      </c>
      <c r="G13" s="49">
        <v>12</v>
      </c>
      <c r="H13" s="90">
        <f t="shared" ref="H13:H26" si="0">(I13/118)*100</f>
        <v>157.54237288135593</v>
      </c>
      <c r="I13" s="90">
        <f t="shared" ref="I13:I26" si="1">(K13*0.3)+K13</f>
        <v>185.9</v>
      </c>
      <c r="J13" s="90">
        <f t="shared" ref="J13:J26" si="2">(K13/118)*100</f>
        <v>121.18644067796612</v>
      </c>
      <c r="K13" s="44">
        <v>143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1:53" customFormat="1" ht="59.25" customHeight="1">
      <c r="A14" s="111"/>
      <c r="B14" s="111"/>
      <c r="C14" s="113"/>
      <c r="D14" s="111"/>
      <c r="E14" s="109"/>
      <c r="F14" s="83" t="s">
        <v>56</v>
      </c>
      <c r="G14" s="49">
        <v>12</v>
      </c>
      <c r="H14" s="90">
        <v>201.62</v>
      </c>
      <c r="I14" s="90">
        <v>237.9</v>
      </c>
      <c r="J14" s="90">
        <v>155.09</v>
      </c>
      <c r="K14" s="44">
        <v>183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3" customFormat="1" ht="63.75" customHeight="1">
      <c r="A15" s="110">
        <v>3</v>
      </c>
      <c r="B15" s="110" t="s">
        <v>20</v>
      </c>
      <c r="C15" s="112" t="s">
        <v>21</v>
      </c>
      <c r="D15" s="110"/>
      <c r="E15" s="108" t="s">
        <v>49</v>
      </c>
      <c r="F15" s="83" t="s">
        <v>64</v>
      </c>
      <c r="G15" s="49">
        <v>12</v>
      </c>
      <c r="H15" s="90">
        <f t="shared" si="0"/>
        <v>148.72881355932205</v>
      </c>
      <c r="I15" s="90">
        <f t="shared" si="1"/>
        <v>175.5</v>
      </c>
      <c r="J15" s="90">
        <f t="shared" si="2"/>
        <v>114.40677966101696</v>
      </c>
      <c r="K15" s="44">
        <v>135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customFormat="1" ht="60.75" customHeight="1">
      <c r="A16" s="111"/>
      <c r="B16" s="111"/>
      <c r="C16" s="113"/>
      <c r="D16" s="111"/>
      <c r="E16" s="109"/>
      <c r="F16" s="83" t="s">
        <v>65</v>
      </c>
      <c r="G16" s="49">
        <v>4</v>
      </c>
      <c r="H16" s="90">
        <v>621.37</v>
      </c>
      <c r="I16" s="90">
        <v>733.2</v>
      </c>
      <c r="J16" s="90">
        <v>477.97</v>
      </c>
      <c r="K16" s="44">
        <v>564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11" customFormat="1" ht="66.75" customHeight="1">
      <c r="A17" s="110">
        <v>4</v>
      </c>
      <c r="B17" s="110" t="s">
        <v>22</v>
      </c>
      <c r="C17" s="112" t="s">
        <v>73</v>
      </c>
      <c r="D17" s="110"/>
      <c r="E17" s="108" t="s">
        <v>50</v>
      </c>
      <c r="F17" s="83" t="s">
        <v>64</v>
      </c>
      <c r="G17" s="49">
        <v>12</v>
      </c>
      <c r="H17" s="90">
        <f t="shared" si="0"/>
        <v>142.11864406779659</v>
      </c>
      <c r="I17" s="90">
        <f t="shared" si="1"/>
        <v>167.7</v>
      </c>
      <c r="J17" s="90">
        <f t="shared" si="2"/>
        <v>109.32203389830508</v>
      </c>
      <c r="K17" s="44">
        <v>129</v>
      </c>
    </row>
    <row r="18" spans="1:11" customFormat="1" ht="57.75" customHeight="1">
      <c r="A18" s="111"/>
      <c r="B18" s="111"/>
      <c r="C18" s="113"/>
      <c r="D18" s="111"/>
      <c r="E18" s="109"/>
      <c r="F18" s="83" t="s">
        <v>65</v>
      </c>
      <c r="G18" s="49">
        <v>4</v>
      </c>
      <c r="H18" s="90">
        <v>621.37</v>
      </c>
      <c r="I18" s="90">
        <v>733.2</v>
      </c>
      <c r="J18" s="90">
        <v>477.97</v>
      </c>
      <c r="K18" s="44">
        <v>564</v>
      </c>
    </row>
    <row r="19" spans="1:11" customFormat="1" ht="87" customHeight="1">
      <c r="A19" s="15">
        <v>5</v>
      </c>
      <c r="B19" s="15" t="s">
        <v>23</v>
      </c>
      <c r="C19" s="91" t="s">
        <v>74</v>
      </c>
      <c r="D19" s="18"/>
      <c r="E19" s="28" t="s">
        <v>68</v>
      </c>
      <c r="F19" s="83">
        <v>0.5</v>
      </c>
      <c r="G19" s="48">
        <v>12</v>
      </c>
      <c r="H19" s="42">
        <f t="shared" si="0"/>
        <v>148.72881355932205</v>
      </c>
      <c r="I19" s="42">
        <f t="shared" si="1"/>
        <v>175.5</v>
      </c>
      <c r="J19" s="42">
        <f t="shared" si="2"/>
        <v>114.40677966101696</v>
      </c>
      <c r="K19" s="44">
        <v>135</v>
      </c>
    </row>
    <row r="20" spans="1:11" customFormat="1" ht="93.75" customHeight="1">
      <c r="A20" s="15">
        <v>6</v>
      </c>
      <c r="B20" s="15" t="s">
        <v>24</v>
      </c>
      <c r="C20" s="91" t="s">
        <v>75</v>
      </c>
      <c r="D20" s="18"/>
      <c r="E20" s="28" t="s">
        <v>67</v>
      </c>
      <c r="F20" s="83">
        <v>0.5</v>
      </c>
      <c r="G20" s="49">
        <v>12</v>
      </c>
      <c r="H20" s="42">
        <f t="shared" si="0"/>
        <v>149.83050847457628</v>
      </c>
      <c r="I20" s="42">
        <f t="shared" si="1"/>
        <v>176.8</v>
      </c>
      <c r="J20" s="42">
        <f>(K20/118)*100</f>
        <v>115.2542372881356</v>
      </c>
      <c r="K20" s="44">
        <v>136</v>
      </c>
    </row>
    <row r="21" spans="1:11" customFormat="1" ht="81.75" customHeight="1">
      <c r="A21" s="15">
        <v>7</v>
      </c>
      <c r="B21" s="15" t="s">
        <v>25</v>
      </c>
      <c r="C21" s="91" t="s">
        <v>76</v>
      </c>
      <c r="D21" s="18"/>
      <c r="E21" s="28" t="s">
        <v>67</v>
      </c>
      <c r="F21" s="83">
        <v>0.5</v>
      </c>
      <c r="G21" s="48">
        <v>12</v>
      </c>
      <c r="H21" s="42">
        <f t="shared" si="0"/>
        <v>149.83050847457628</v>
      </c>
      <c r="I21" s="42">
        <f t="shared" si="1"/>
        <v>176.8</v>
      </c>
      <c r="J21" s="42">
        <f t="shared" si="2"/>
        <v>115.2542372881356</v>
      </c>
      <c r="K21" s="44">
        <v>136</v>
      </c>
    </row>
    <row r="22" spans="1:11" customFormat="1" ht="93.75" customHeight="1">
      <c r="A22" s="15">
        <v>8</v>
      </c>
      <c r="B22" s="15" t="s">
        <v>26</v>
      </c>
      <c r="C22" s="91" t="s">
        <v>77</v>
      </c>
      <c r="D22" s="18"/>
      <c r="E22" s="28" t="s">
        <v>66</v>
      </c>
      <c r="F22" s="83">
        <v>0.5</v>
      </c>
      <c r="G22" s="49">
        <v>12</v>
      </c>
      <c r="H22" s="42">
        <f t="shared" si="0"/>
        <v>148.72881355932205</v>
      </c>
      <c r="I22" s="42">
        <f t="shared" si="1"/>
        <v>175.5</v>
      </c>
      <c r="J22" s="42">
        <f t="shared" si="2"/>
        <v>114.40677966101696</v>
      </c>
      <c r="K22" s="44">
        <v>135</v>
      </c>
    </row>
    <row r="23" spans="1:11" customFormat="1" ht="60.75" customHeight="1">
      <c r="A23" s="110">
        <v>9</v>
      </c>
      <c r="B23" s="110" t="s">
        <v>27</v>
      </c>
      <c r="C23" s="112" t="s">
        <v>78</v>
      </c>
      <c r="D23" s="110"/>
      <c r="E23" s="108" t="s">
        <v>54</v>
      </c>
      <c r="F23" s="83" t="s">
        <v>56</v>
      </c>
      <c r="G23" s="49">
        <v>12</v>
      </c>
      <c r="H23" s="90">
        <f t="shared" si="0"/>
        <v>170.76271186440678</v>
      </c>
      <c r="I23" s="90">
        <f t="shared" si="1"/>
        <v>201.5</v>
      </c>
      <c r="J23" s="90">
        <f t="shared" si="2"/>
        <v>131.35593220338984</v>
      </c>
      <c r="K23" s="44">
        <v>155</v>
      </c>
    </row>
    <row r="24" spans="1:11" customFormat="1" ht="59.25" customHeight="1">
      <c r="A24" s="111"/>
      <c r="B24" s="111"/>
      <c r="C24" s="113"/>
      <c r="D24" s="111"/>
      <c r="E24" s="109"/>
      <c r="F24" s="83" t="s">
        <v>65</v>
      </c>
      <c r="G24" s="49">
        <v>4</v>
      </c>
      <c r="H24" s="90">
        <f t="shared" si="0"/>
        <v>621.35593220338978</v>
      </c>
      <c r="I24" s="90">
        <f t="shared" si="1"/>
        <v>733.2</v>
      </c>
      <c r="J24" s="90">
        <f t="shared" si="2"/>
        <v>477.96610169491521</v>
      </c>
      <c r="K24" s="44">
        <v>564</v>
      </c>
    </row>
    <row r="25" spans="1:11" customFormat="1" ht="55.5" customHeight="1">
      <c r="A25" s="114" t="s">
        <v>16</v>
      </c>
      <c r="B25" s="110" t="s">
        <v>28</v>
      </c>
      <c r="C25" s="112" t="s">
        <v>79</v>
      </c>
      <c r="D25" s="114"/>
      <c r="E25" s="108" t="s">
        <v>54</v>
      </c>
      <c r="F25" s="83" t="s">
        <v>56</v>
      </c>
      <c r="G25" s="49">
        <v>12</v>
      </c>
      <c r="H25" s="90">
        <f t="shared" si="0"/>
        <v>170.76271186440678</v>
      </c>
      <c r="I25" s="90">
        <f t="shared" si="1"/>
        <v>201.5</v>
      </c>
      <c r="J25" s="90">
        <f t="shared" si="2"/>
        <v>131.35593220338984</v>
      </c>
      <c r="K25" s="44">
        <v>155</v>
      </c>
    </row>
    <row r="26" spans="1:11" s="13" customFormat="1" ht="56.25" customHeight="1">
      <c r="A26" s="115"/>
      <c r="B26" s="111"/>
      <c r="C26" s="113"/>
      <c r="D26" s="115"/>
      <c r="E26" s="109"/>
      <c r="F26" s="83" t="s">
        <v>65</v>
      </c>
      <c r="G26" s="49">
        <v>4</v>
      </c>
      <c r="H26" s="44">
        <f t="shared" si="0"/>
        <v>621.35593220338978</v>
      </c>
      <c r="I26" s="44">
        <f t="shared" si="1"/>
        <v>733.2</v>
      </c>
      <c r="J26" s="44">
        <f t="shared" si="2"/>
        <v>477.96610169491521</v>
      </c>
      <c r="K26" s="44">
        <v>564</v>
      </c>
    </row>
    <row r="27" spans="1:11" s="13" customFormat="1">
      <c r="A27" s="19"/>
      <c r="B27" s="19"/>
      <c r="C27" s="19"/>
      <c r="D27" s="19"/>
      <c r="E27" s="24"/>
      <c r="F27" s="84"/>
      <c r="G27" s="45"/>
      <c r="H27" s="20"/>
      <c r="I27" s="20"/>
      <c r="J27" s="20"/>
      <c r="K27" s="20"/>
    </row>
    <row r="28" spans="1:11" s="13" customFormat="1">
      <c r="A28" s="19"/>
      <c r="B28" s="19"/>
      <c r="C28" s="19"/>
      <c r="D28" s="19"/>
      <c r="E28" s="24"/>
      <c r="F28" s="84"/>
      <c r="G28" s="45"/>
      <c r="H28" s="20"/>
      <c r="I28" s="20"/>
      <c r="J28" s="20"/>
      <c r="K28" s="20"/>
    </row>
    <row r="29" spans="1:11" s="13" customFormat="1">
      <c r="A29" s="19"/>
      <c r="B29" s="19"/>
      <c r="C29" s="19"/>
      <c r="D29" s="19"/>
      <c r="E29" s="24"/>
      <c r="F29" s="84"/>
      <c r="G29" s="45"/>
      <c r="H29" s="20"/>
      <c r="I29" s="20"/>
      <c r="J29" s="20"/>
      <c r="K29" s="20"/>
    </row>
    <row r="30" spans="1:11" s="13" customFormat="1">
      <c r="A30" s="19"/>
      <c r="B30" s="19"/>
      <c r="C30" s="19"/>
      <c r="D30" s="19"/>
      <c r="E30" s="24"/>
      <c r="F30" s="84"/>
      <c r="G30" s="45"/>
      <c r="H30" s="20"/>
      <c r="I30" s="20"/>
      <c r="J30" s="20"/>
      <c r="K30" s="20"/>
    </row>
    <row r="31" spans="1:11" s="13" customFormat="1">
      <c r="A31" s="19"/>
      <c r="B31" s="19"/>
      <c r="C31" s="19"/>
      <c r="D31" s="19"/>
      <c r="E31" s="24"/>
      <c r="F31" s="84"/>
      <c r="G31" s="45"/>
      <c r="H31" s="20"/>
      <c r="I31" s="20"/>
      <c r="J31" s="20"/>
      <c r="K31" s="20"/>
    </row>
    <row r="32" spans="1:11" s="13" customFormat="1">
      <c r="A32" s="19"/>
      <c r="B32" s="19"/>
      <c r="C32" s="19"/>
      <c r="D32" s="19"/>
      <c r="E32" s="24"/>
      <c r="F32" s="84"/>
      <c r="G32" s="45"/>
      <c r="H32" s="20"/>
      <c r="I32" s="20"/>
      <c r="J32" s="20"/>
      <c r="K32" s="20"/>
    </row>
    <row r="33" spans="1:11" s="13" customFormat="1">
      <c r="A33" s="19"/>
      <c r="B33" s="19"/>
      <c r="C33" s="19"/>
      <c r="D33" s="19"/>
      <c r="E33" s="24"/>
      <c r="F33" s="84"/>
      <c r="G33" s="45"/>
      <c r="H33" s="20"/>
      <c r="I33" s="20"/>
      <c r="J33" s="20"/>
      <c r="K33" s="20"/>
    </row>
    <row r="34" spans="1:11" s="13" customFormat="1">
      <c r="A34" s="19"/>
      <c r="B34" s="19"/>
      <c r="C34" s="19"/>
      <c r="D34" s="19"/>
      <c r="E34" s="24"/>
      <c r="F34" s="84"/>
      <c r="G34" s="45"/>
      <c r="H34" s="20"/>
      <c r="I34" s="20"/>
      <c r="J34" s="20"/>
      <c r="K34" s="20"/>
    </row>
    <row r="35" spans="1:11" s="13" customFormat="1">
      <c r="A35" s="19"/>
      <c r="B35" s="19"/>
      <c r="C35" s="19"/>
      <c r="D35" s="19"/>
      <c r="E35" s="24"/>
      <c r="F35" s="84"/>
      <c r="G35" s="45"/>
      <c r="H35" s="20"/>
      <c r="I35" s="20"/>
      <c r="J35" s="20"/>
      <c r="K35" s="20"/>
    </row>
    <row r="36" spans="1:11" s="13" customFormat="1">
      <c r="A36" s="19"/>
      <c r="B36" s="19"/>
      <c r="C36" s="19"/>
      <c r="D36" s="19"/>
      <c r="E36" s="24"/>
      <c r="F36" s="84"/>
      <c r="G36" s="45"/>
      <c r="H36" s="20"/>
      <c r="I36" s="20"/>
      <c r="J36" s="20"/>
      <c r="K36" s="20"/>
    </row>
    <row r="37" spans="1:11" s="13" customFormat="1">
      <c r="A37" s="19"/>
      <c r="B37" s="19"/>
      <c r="C37" s="19"/>
      <c r="D37" s="19"/>
      <c r="E37" s="24"/>
      <c r="F37" s="84"/>
      <c r="G37" s="45"/>
      <c r="H37" s="20"/>
      <c r="I37" s="20"/>
      <c r="J37" s="20"/>
      <c r="K37" s="20"/>
    </row>
    <row r="38" spans="1:11" s="13" customFormat="1">
      <c r="A38" s="19"/>
      <c r="B38" s="19"/>
      <c r="C38" s="19"/>
      <c r="D38" s="19"/>
      <c r="E38" s="24"/>
      <c r="F38" s="84"/>
      <c r="G38" s="45"/>
      <c r="H38" s="20"/>
      <c r="I38" s="20"/>
      <c r="J38" s="20"/>
      <c r="K38" s="20"/>
    </row>
    <row r="39" spans="1:11" s="13" customFormat="1">
      <c r="A39" s="19"/>
      <c r="B39" s="19"/>
      <c r="C39" s="19"/>
      <c r="D39" s="19"/>
      <c r="E39" s="24"/>
      <c r="F39" s="84"/>
      <c r="G39" s="45"/>
      <c r="H39" s="20"/>
      <c r="I39" s="20"/>
      <c r="J39" s="20"/>
      <c r="K39" s="20"/>
    </row>
    <row r="40" spans="1:11" s="13" customFormat="1">
      <c r="A40" s="19"/>
      <c r="B40" s="19"/>
      <c r="C40" s="19"/>
      <c r="D40" s="19"/>
      <c r="E40" s="24"/>
      <c r="F40" s="84"/>
      <c r="G40" s="45"/>
      <c r="H40" s="20"/>
      <c r="I40" s="20"/>
      <c r="J40" s="20"/>
      <c r="K40" s="20"/>
    </row>
    <row r="41" spans="1:11" s="13" customFormat="1">
      <c r="A41" s="19"/>
      <c r="B41" s="19"/>
      <c r="C41" s="19"/>
      <c r="D41" s="19"/>
      <c r="E41" s="24"/>
      <c r="F41" s="84"/>
      <c r="G41" s="45"/>
      <c r="H41" s="20"/>
      <c r="I41" s="20"/>
      <c r="J41" s="20"/>
      <c r="K41" s="20"/>
    </row>
    <row r="42" spans="1:11" s="13" customFormat="1">
      <c r="A42" s="19"/>
      <c r="B42" s="19"/>
      <c r="C42" s="19"/>
      <c r="D42" s="19"/>
      <c r="E42" s="24"/>
      <c r="F42" s="84"/>
      <c r="G42" s="45"/>
      <c r="H42" s="20"/>
      <c r="I42" s="20"/>
      <c r="J42" s="20"/>
      <c r="K42" s="20"/>
    </row>
    <row r="43" spans="1:11" s="13" customFormat="1">
      <c r="A43" s="19"/>
      <c r="B43" s="19"/>
      <c r="C43" s="19"/>
      <c r="D43" s="19"/>
      <c r="E43" s="24"/>
      <c r="F43" s="84"/>
      <c r="G43" s="45"/>
      <c r="H43" s="20"/>
      <c r="I43" s="20"/>
      <c r="J43" s="20"/>
      <c r="K43" s="20"/>
    </row>
    <row r="44" spans="1:11" s="13" customFormat="1">
      <c r="A44" s="19"/>
      <c r="B44" s="19"/>
      <c r="C44" s="19"/>
      <c r="D44" s="19"/>
      <c r="E44" s="24"/>
      <c r="F44" s="84"/>
      <c r="G44" s="45"/>
      <c r="H44" s="20"/>
      <c r="I44" s="20"/>
      <c r="J44" s="20"/>
      <c r="K44" s="20"/>
    </row>
    <row r="45" spans="1:11" s="13" customFormat="1">
      <c r="A45" s="19"/>
      <c r="B45" s="19"/>
      <c r="C45" s="19"/>
      <c r="D45" s="19"/>
      <c r="E45" s="24"/>
      <c r="F45" s="84"/>
      <c r="G45" s="45"/>
      <c r="H45" s="20"/>
      <c r="I45" s="20"/>
      <c r="J45" s="20"/>
      <c r="K45" s="20"/>
    </row>
    <row r="46" spans="1:11" s="13" customFormat="1">
      <c r="A46" s="19"/>
      <c r="B46" s="19"/>
      <c r="C46" s="19"/>
      <c r="D46" s="19"/>
      <c r="E46" s="24"/>
      <c r="F46" s="84"/>
      <c r="G46" s="45"/>
      <c r="H46" s="20"/>
      <c r="I46" s="20"/>
      <c r="J46" s="20"/>
      <c r="K46" s="20"/>
    </row>
    <row r="47" spans="1:11" s="13" customFormat="1">
      <c r="A47" s="19"/>
      <c r="B47" s="19"/>
      <c r="C47" s="19"/>
      <c r="D47" s="19"/>
      <c r="E47" s="24"/>
      <c r="F47" s="84"/>
      <c r="G47" s="45"/>
      <c r="H47" s="20"/>
      <c r="I47" s="20"/>
      <c r="J47" s="20"/>
      <c r="K47" s="20"/>
    </row>
    <row r="48" spans="1:11" s="13" customFormat="1">
      <c r="A48" s="19"/>
      <c r="B48" s="19"/>
      <c r="C48" s="19"/>
      <c r="D48" s="19"/>
      <c r="E48" s="24"/>
      <c r="F48" s="84"/>
      <c r="G48" s="45"/>
      <c r="H48" s="20"/>
      <c r="I48" s="20"/>
      <c r="J48" s="20"/>
      <c r="K48" s="20"/>
    </row>
    <row r="49" spans="1:11" s="13" customFormat="1">
      <c r="A49" s="19"/>
      <c r="B49" s="19"/>
      <c r="C49" s="19"/>
      <c r="D49" s="19"/>
      <c r="E49" s="24"/>
      <c r="F49" s="84"/>
      <c r="G49" s="45"/>
      <c r="H49" s="20"/>
      <c r="I49" s="20"/>
      <c r="J49" s="20"/>
      <c r="K49" s="20"/>
    </row>
    <row r="50" spans="1:11" s="13" customFormat="1">
      <c r="A50" s="19"/>
      <c r="B50" s="19"/>
      <c r="C50" s="19"/>
      <c r="D50" s="19"/>
      <c r="E50" s="24"/>
      <c r="F50" s="84"/>
      <c r="G50" s="45"/>
      <c r="H50" s="20"/>
      <c r="I50" s="20"/>
      <c r="J50" s="20"/>
      <c r="K50" s="20"/>
    </row>
    <row r="51" spans="1:11" s="13" customFormat="1">
      <c r="A51" s="19"/>
      <c r="B51" s="19"/>
      <c r="C51" s="19"/>
      <c r="D51" s="19"/>
      <c r="E51" s="24"/>
      <c r="F51" s="84"/>
      <c r="G51" s="45"/>
      <c r="H51" s="20"/>
      <c r="I51" s="20"/>
      <c r="J51" s="20"/>
      <c r="K51" s="20"/>
    </row>
    <row r="52" spans="1:11" s="13" customFormat="1">
      <c r="A52" s="19"/>
      <c r="B52" s="19"/>
      <c r="C52" s="19"/>
      <c r="D52" s="19"/>
      <c r="E52" s="24"/>
      <c r="F52" s="84"/>
      <c r="G52" s="45"/>
      <c r="H52" s="20"/>
      <c r="I52" s="20"/>
      <c r="J52" s="20"/>
      <c r="K52" s="20"/>
    </row>
    <row r="53" spans="1:11" s="13" customFormat="1">
      <c r="A53" s="19"/>
      <c r="B53" s="19"/>
      <c r="C53" s="19"/>
      <c r="D53" s="19"/>
      <c r="E53" s="24"/>
      <c r="F53" s="84"/>
      <c r="G53" s="45"/>
      <c r="H53" s="20"/>
      <c r="I53" s="20"/>
      <c r="J53" s="20"/>
      <c r="K53" s="20"/>
    </row>
    <row r="54" spans="1:11" s="13" customFormat="1">
      <c r="A54" s="19"/>
      <c r="B54" s="19"/>
      <c r="C54" s="19"/>
      <c r="D54" s="19"/>
      <c r="E54" s="24"/>
      <c r="F54" s="84"/>
      <c r="G54" s="45"/>
      <c r="H54" s="20"/>
      <c r="I54" s="20"/>
      <c r="J54" s="20"/>
      <c r="K54" s="20"/>
    </row>
    <row r="55" spans="1:11" s="13" customFormat="1">
      <c r="A55" s="19"/>
      <c r="B55" s="19"/>
      <c r="C55" s="19"/>
      <c r="D55" s="19"/>
      <c r="E55" s="24"/>
      <c r="F55" s="84"/>
      <c r="G55" s="45"/>
      <c r="H55" s="20"/>
      <c r="I55" s="20"/>
      <c r="J55" s="20"/>
      <c r="K55" s="20"/>
    </row>
    <row r="56" spans="1:11" s="13" customFormat="1">
      <c r="A56" s="19"/>
      <c r="B56" s="19"/>
      <c r="C56" s="19"/>
      <c r="D56" s="19"/>
      <c r="E56" s="24"/>
      <c r="F56" s="84"/>
      <c r="G56" s="45"/>
      <c r="H56" s="20"/>
      <c r="I56" s="20"/>
      <c r="J56" s="20"/>
      <c r="K56" s="20"/>
    </row>
    <row r="57" spans="1:11" s="13" customFormat="1">
      <c r="A57" s="19"/>
      <c r="B57" s="19"/>
      <c r="C57" s="19"/>
      <c r="D57" s="19"/>
      <c r="E57" s="24"/>
      <c r="F57" s="84"/>
      <c r="G57" s="45"/>
      <c r="H57" s="20"/>
      <c r="I57" s="20"/>
      <c r="J57" s="20"/>
      <c r="K57" s="20"/>
    </row>
    <row r="58" spans="1:11" s="13" customFormat="1">
      <c r="A58" s="19"/>
      <c r="B58" s="19"/>
      <c r="C58" s="19"/>
      <c r="D58" s="19"/>
      <c r="E58" s="24"/>
      <c r="F58" s="84"/>
      <c r="G58" s="45"/>
      <c r="H58" s="20"/>
      <c r="I58" s="20"/>
      <c r="J58" s="20"/>
      <c r="K58" s="20"/>
    </row>
    <row r="59" spans="1:11" s="13" customFormat="1">
      <c r="A59" s="19"/>
      <c r="B59" s="19"/>
      <c r="C59" s="19"/>
      <c r="D59" s="19"/>
      <c r="E59" s="24"/>
      <c r="F59" s="84"/>
      <c r="G59" s="45"/>
      <c r="H59" s="20"/>
      <c r="I59" s="20"/>
      <c r="J59" s="20"/>
      <c r="K59" s="20"/>
    </row>
    <row r="60" spans="1:11" s="13" customFormat="1">
      <c r="A60" s="19"/>
      <c r="B60" s="19"/>
      <c r="C60" s="19"/>
      <c r="D60" s="19"/>
      <c r="E60" s="24"/>
      <c r="F60" s="84"/>
      <c r="G60" s="45"/>
      <c r="H60" s="20"/>
      <c r="I60" s="20"/>
      <c r="J60" s="20"/>
      <c r="K60" s="20"/>
    </row>
    <row r="61" spans="1:11" s="13" customFormat="1">
      <c r="A61" s="19"/>
      <c r="B61" s="19"/>
      <c r="C61" s="19"/>
      <c r="D61" s="19"/>
      <c r="E61" s="24"/>
      <c r="F61" s="84"/>
      <c r="G61" s="45"/>
      <c r="H61" s="20"/>
      <c r="I61" s="20"/>
      <c r="J61" s="20"/>
      <c r="K61" s="20"/>
    </row>
    <row r="62" spans="1:11" s="13" customFormat="1">
      <c r="A62" s="19"/>
      <c r="B62" s="19"/>
      <c r="C62" s="19"/>
      <c r="D62" s="19"/>
      <c r="E62" s="24"/>
      <c r="F62" s="84"/>
      <c r="G62" s="45"/>
      <c r="H62" s="20"/>
      <c r="I62" s="20"/>
      <c r="J62" s="20"/>
      <c r="K62" s="20"/>
    </row>
    <row r="63" spans="1:11" s="13" customFormat="1">
      <c r="A63" s="19"/>
      <c r="B63" s="19"/>
      <c r="C63" s="19"/>
      <c r="D63" s="19"/>
      <c r="E63" s="24"/>
      <c r="F63" s="84"/>
      <c r="G63" s="45"/>
      <c r="H63" s="20"/>
      <c r="I63" s="20"/>
      <c r="J63" s="20"/>
      <c r="K63" s="20"/>
    </row>
    <row r="64" spans="1:11" s="13" customFormat="1">
      <c r="A64" s="19"/>
      <c r="B64" s="19"/>
      <c r="C64" s="19"/>
      <c r="D64" s="19"/>
      <c r="E64" s="24"/>
      <c r="F64" s="84"/>
      <c r="G64" s="45"/>
      <c r="H64" s="20"/>
      <c r="I64" s="20"/>
      <c r="J64" s="20"/>
      <c r="K64" s="20"/>
    </row>
    <row r="65" spans="1:11" s="13" customFormat="1">
      <c r="A65" s="19"/>
      <c r="B65" s="19"/>
      <c r="C65" s="19"/>
      <c r="D65" s="19"/>
      <c r="E65" s="24"/>
      <c r="F65" s="84"/>
      <c r="G65" s="45"/>
      <c r="H65" s="20"/>
      <c r="I65" s="20"/>
      <c r="J65" s="20"/>
      <c r="K65" s="20"/>
    </row>
    <row r="66" spans="1:11" s="13" customFormat="1">
      <c r="A66" s="19"/>
      <c r="B66" s="19"/>
      <c r="C66" s="19"/>
      <c r="D66" s="19"/>
      <c r="E66" s="24"/>
      <c r="F66" s="84"/>
      <c r="G66" s="45"/>
      <c r="H66" s="20"/>
      <c r="I66" s="20"/>
      <c r="J66" s="20"/>
      <c r="K66" s="20"/>
    </row>
    <row r="67" spans="1:11" s="13" customFormat="1">
      <c r="A67" s="19"/>
      <c r="B67" s="19"/>
      <c r="C67" s="19"/>
      <c r="D67" s="19"/>
      <c r="E67" s="24"/>
      <c r="F67" s="84"/>
      <c r="G67" s="45"/>
      <c r="H67" s="20"/>
      <c r="I67" s="20"/>
      <c r="J67" s="20"/>
      <c r="K67" s="20"/>
    </row>
    <row r="68" spans="1:11" s="13" customFormat="1">
      <c r="A68" s="19"/>
      <c r="B68" s="19"/>
      <c r="C68" s="19"/>
      <c r="D68" s="19"/>
      <c r="E68" s="24"/>
      <c r="F68" s="84"/>
      <c r="G68" s="45"/>
      <c r="H68" s="20"/>
      <c r="I68" s="20"/>
      <c r="J68" s="20"/>
      <c r="K68" s="20"/>
    </row>
    <row r="69" spans="1:11" s="13" customFormat="1">
      <c r="A69" s="19"/>
      <c r="B69" s="19"/>
      <c r="C69" s="19"/>
      <c r="D69" s="19"/>
      <c r="E69" s="24"/>
      <c r="F69" s="84"/>
      <c r="G69" s="45"/>
      <c r="H69" s="20"/>
      <c r="I69" s="20"/>
      <c r="J69" s="20"/>
      <c r="K69" s="20"/>
    </row>
    <row r="70" spans="1:11" s="13" customFormat="1">
      <c r="A70" s="19"/>
      <c r="B70" s="19"/>
      <c r="C70" s="19"/>
      <c r="D70" s="19"/>
      <c r="E70" s="24"/>
      <c r="F70" s="84"/>
      <c r="G70" s="45"/>
      <c r="H70" s="20"/>
      <c r="I70" s="20"/>
      <c r="J70" s="20"/>
      <c r="K70" s="20"/>
    </row>
    <row r="71" spans="1:11" s="13" customFormat="1">
      <c r="A71" s="19"/>
      <c r="B71" s="19"/>
      <c r="C71" s="19"/>
      <c r="D71" s="19"/>
      <c r="E71" s="24"/>
      <c r="F71" s="84"/>
      <c r="G71" s="45"/>
      <c r="H71" s="20"/>
      <c r="I71" s="20"/>
      <c r="J71" s="20"/>
      <c r="K71" s="20"/>
    </row>
    <row r="72" spans="1:11" s="13" customFormat="1">
      <c r="A72" s="19"/>
      <c r="B72" s="19"/>
      <c r="C72" s="19"/>
      <c r="D72" s="19"/>
      <c r="E72" s="24"/>
      <c r="F72" s="84"/>
      <c r="G72" s="45"/>
      <c r="H72" s="20"/>
      <c r="I72" s="20"/>
      <c r="J72" s="20"/>
      <c r="K72" s="20"/>
    </row>
    <row r="73" spans="1:11" s="13" customFormat="1">
      <c r="A73" s="19"/>
      <c r="B73" s="19"/>
      <c r="C73" s="19"/>
      <c r="D73" s="19"/>
      <c r="E73" s="24"/>
      <c r="F73" s="84"/>
      <c r="G73" s="45"/>
      <c r="H73" s="20"/>
      <c r="I73" s="20"/>
      <c r="J73" s="20"/>
      <c r="K73" s="20"/>
    </row>
    <row r="74" spans="1:11" s="13" customFormat="1">
      <c r="A74" s="19"/>
      <c r="B74" s="19"/>
      <c r="C74" s="19"/>
      <c r="D74" s="19"/>
      <c r="E74" s="24"/>
      <c r="F74" s="84"/>
      <c r="G74" s="45"/>
      <c r="H74" s="20"/>
      <c r="I74" s="20"/>
      <c r="J74" s="20"/>
      <c r="K74" s="20"/>
    </row>
    <row r="75" spans="1:11" s="13" customFormat="1">
      <c r="A75" s="19"/>
      <c r="B75" s="19"/>
      <c r="C75" s="19"/>
      <c r="D75" s="19"/>
      <c r="E75" s="24"/>
      <c r="F75" s="84"/>
      <c r="G75" s="45"/>
      <c r="H75" s="20"/>
      <c r="I75" s="20"/>
      <c r="J75" s="20"/>
      <c r="K75" s="20"/>
    </row>
    <row r="76" spans="1:11" s="13" customFormat="1">
      <c r="A76" s="19"/>
      <c r="B76" s="19"/>
      <c r="C76" s="19"/>
      <c r="D76" s="19"/>
      <c r="E76" s="24"/>
      <c r="F76" s="84"/>
      <c r="G76" s="45"/>
      <c r="H76" s="20"/>
      <c r="I76" s="20"/>
      <c r="J76" s="20"/>
      <c r="K76" s="20"/>
    </row>
    <row r="77" spans="1:11" s="13" customFormat="1">
      <c r="A77" s="19"/>
      <c r="B77" s="19"/>
      <c r="C77" s="19"/>
      <c r="D77" s="19"/>
      <c r="E77" s="24"/>
      <c r="F77" s="84"/>
      <c r="G77" s="45"/>
      <c r="H77" s="20"/>
      <c r="I77" s="20"/>
      <c r="J77" s="20"/>
      <c r="K77" s="20"/>
    </row>
    <row r="78" spans="1:11" s="13" customFormat="1">
      <c r="A78" s="19"/>
      <c r="B78" s="19"/>
      <c r="C78" s="19"/>
      <c r="D78" s="19"/>
      <c r="E78" s="24"/>
      <c r="F78" s="84"/>
      <c r="G78" s="45"/>
      <c r="H78" s="20"/>
      <c r="I78" s="20"/>
      <c r="J78" s="20"/>
      <c r="K78" s="20"/>
    </row>
    <row r="79" spans="1:11" s="13" customFormat="1">
      <c r="A79" s="19"/>
      <c r="B79" s="19"/>
      <c r="C79" s="19"/>
      <c r="D79" s="19"/>
      <c r="E79" s="24"/>
      <c r="F79" s="84"/>
      <c r="G79" s="45"/>
      <c r="H79" s="20"/>
      <c r="I79" s="20"/>
      <c r="J79" s="20"/>
      <c r="K79" s="20"/>
    </row>
    <row r="80" spans="1:11" s="13" customFormat="1">
      <c r="A80" s="19"/>
      <c r="B80" s="19"/>
      <c r="C80" s="19"/>
      <c r="D80" s="19"/>
      <c r="E80" s="24"/>
      <c r="F80" s="84"/>
      <c r="G80" s="45"/>
      <c r="H80" s="20"/>
      <c r="I80" s="20"/>
      <c r="J80" s="20"/>
      <c r="K80" s="20"/>
    </row>
    <row r="81" spans="1:11" s="13" customFormat="1">
      <c r="A81" s="19"/>
      <c r="B81" s="19"/>
      <c r="C81" s="19"/>
      <c r="D81" s="19"/>
      <c r="E81" s="24"/>
      <c r="F81" s="84"/>
      <c r="G81" s="45"/>
      <c r="H81" s="20"/>
      <c r="I81" s="20"/>
      <c r="J81" s="20"/>
      <c r="K81" s="20"/>
    </row>
    <row r="82" spans="1:11" s="13" customFormat="1">
      <c r="A82" s="19"/>
      <c r="B82" s="19"/>
      <c r="C82" s="19"/>
      <c r="D82" s="19"/>
      <c r="E82" s="24"/>
      <c r="F82" s="84"/>
      <c r="G82" s="45"/>
      <c r="H82" s="20"/>
      <c r="I82" s="20"/>
      <c r="J82" s="20"/>
      <c r="K82" s="20"/>
    </row>
    <row r="83" spans="1:11" s="13" customFormat="1">
      <c r="A83" s="19"/>
      <c r="B83" s="19"/>
      <c r="C83" s="19"/>
      <c r="D83" s="19"/>
      <c r="E83" s="24"/>
      <c r="F83" s="84"/>
      <c r="G83" s="45"/>
      <c r="H83" s="20"/>
      <c r="I83" s="20"/>
      <c r="J83" s="20"/>
      <c r="K83" s="20"/>
    </row>
    <row r="84" spans="1:11" s="13" customFormat="1">
      <c r="A84" s="19"/>
      <c r="B84" s="19"/>
      <c r="C84" s="19"/>
      <c r="D84" s="19"/>
      <c r="E84" s="24"/>
      <c r="F84" s="84"/>
      <c r="G84" s="45"/>
      <c r="H84" s="20"/>
      <c r="I84" s="20"/>
      <c r="J84" s="20"/>
      <c r="K84" s="20"/>
    </row>
    <row r="85" spans="1:11" s="13" customFormat="1">
      <c r="A85" s="19"/>
      <c r="B85" s="19"/>
      <c r="C85" s="19"/>
      <c r="D85" s="19"/>
      <c r="E85" s="24"/>
      <c r="F85" s="84"/>
      <c r="G85" s="45"/>
      <c r="H85" s="20"/>
      <c r="I85" s="20"/>
      <c r="J85" s="20"/>
      <c r="K85" s="20"/>
    </row>
    <row r="86" spans="1:11" s="13" customFormat="1">
      <c r="A86" s="19"/>
      <c r="B86" s="19"/>
      <c r="C86" s="19"/>
      <c r="D86" s="19"/>
      <c r="E86" s="24"/>
      <c r="F86" s="84"/>
      <c r="G86" s="45"/>
      <c r="H86" s="20"/>
      <c r="I86" s="20"/>
      <c r="J86" s="20"/>
      <c r="K86" s="20"/>
    </row>
    <row r="87" spans="1:11" s="13" customFormat="1">
      <c r="A87" s="19"/>
      <c r="B87" s="19"/>
      <c r="C87" s="19"/>
      <c r="D87" s="19"/>
      <c r="E87" s="24"/>
      <c r="F87" s="84"/>
      <c r="G87" s="45"/>
      <c r="H87" s="20"/>
      <c r="I87" s="20"/>
      <c r="J87" s="20"/>
      <c r="K87" s="20"/>
    </row>
    <row r="88" spans="1:11" s="13" customFormat="1">
      <c r="A88" s="19"/>
      <c r="B88" s="19"/>
      <c r="C88" s="19"/>
      <c r="D88" s="19"/>
      <c r="E88" s="24"/>
      <c r="F88" s="84"/>
      <c r="G88" s="45"/>
      <c r="H88" s="20"/>
      <c r="I88" s="20"/>
      <c r="J88" s="20"/>
      <c r="K88" s="20"/>
    </row>
    <row r="89" spans="1:11" s="13" customFormat="1">
      <c r="A89" s="19"/>
      <c r="B89" s="19"/>
      <c r="C89" s="19"/>
      <c r="D89" s="19"/>
      <c r="E89" s="24"/>
      <c r="F89" s="84"/>
      <c r="G89" s="45"/>
      <c r="H89" s="20"/>
      <c r="I89" s="20"/>
      <c r="J89" s="20"/>
      <c r="K89" s="20"/>
    </row>
    <row r="90" spans="1:11" s="13" customFormat="1">
      <c r="A90" s="19"/>
      <c r="B90" s="19"/>
      <c r="C90" s="19"/>
      <c r="D90" s="19"/>
      <c r="E90" s="24"/>
      <c r="F90" s="84"/>
      <c r="G90" s="45"/>
      <c r="H90" s="20"/>
      <c r="I90" s="20"/>
      <c r="J90" s="20"/>
      <c r="K90" s="20"/>
    </row>
    <row r="91" spans="1:11" s="13" customFormat="1">
      <c r="A91" s="19"/>
      <c r="B91" s="19"/>
      <c r="C91" s="19"/>
      <c r="D91" s="19"/>
      <c r="E91" s="24"/>
      <c r="F91" s="84"/>
      <c r="G91" s="45"/>
      <c r="H91" s="20"/>
      <c r="I91" s="20"/>
      <c r="J91" s="20"/>
      <c r="K91" s="20"/>
    </row>
    <row r="92" spans="1:11" s="13" customFormat="1">
      <c r="A92" s="19"/>
      <c r="B92" s="19"/>
      <c r="C92" s="19"/>
      <c r="D92" s="19"/>
      <c r="E92" s="24"/>
      <c r="F92" s="84"/>
      <c r="G92" s="45"/>
      <c r="H92" s="20"/>
      <c r="I92" s="20"/>
      <c r="J92" s="20"/>
      <c r="K92" s="20"/>
    </row>
    <row r="93" spans="1:11" s="13" customFormat="1">
      <c r="A93" s="19"/>
      <c r="B93" s="19"/>
      <c r="C93" s="19"/>
      <c r="D93" s="19"/>
      <c r="E93" s="24"/>
      <c r="F93" s="84"/>
      <c r="G93" s="45"/>
      <c r="H93" s="20"/>
      <c r="I93" s="20"/>
      <c r="J93" s="20"/>
      <c r="K93" s="20"/>
    </row>
    <row r="94" spans="1:11" s="13" customFormat="1">
      <c r="A94" s="19"/>
      <c r="B94" s="19"/>
      <c r="C94" s="19"/>
      <c r="D94" s="19"/>
      <c r="E94" s="24"/>
      <c r="F94" s="84"/>
      <c r="G94" s="45"/>
      <c r="H94" s="20"/>
      <c r="I94" s="20"/>
      <c r="J94" s="20"/>
      <c r="K94" s="20"/>
    </row>
    <row r="95" spans="1:11" s="13" customFormat="1">
      <c r="A95" s="19"/>
      <c r="B95" s="19"/>
      <c r="C95" s="19"/>
      <c r="D95" s="19"/>
      <c r="E95" s="24"/>
      <c r="F95" s="84"/>
      <c r="G95" s="45"/>
      <c r="H95" s="20"/>
      <c r="I95" s="20"/>
      <c r="J95" s="20"/>
      <c r="K95" s="20"/>
    </row>
    <row r="96" spans="1:11" s="13" customFormat="1">
      <c r="A96" s="19"/>
      <c r="B96" s="19"/>
      <c r="C96" s="19"/>
      <c r="D96" s="19"/>
      <c r="E96" s="24"/>
      <c r="F96" s="84"/>
      <c r="G96" s="45"/>
      <c r="H96" s="20"/>
      <c r="I96" s="20"/>
      <c r="J96" s="20"/>
      <c r="K96" s="20"/>
    </row>
    <row r="97" spans="1:11" s="13" customFormat="1">
      <c r="A97" s="19"/>
      <c r="B97" s="19"/>
      <c r="C97" s="19"/>
      <c r="D97" s="19"/>
      <c r="E97" s="24"/>
      <c r="F97" s="84"/>
      <c r="G97" s="45"/>
      <c r="H97" s="20"/>
      <c r="I97" s="20"/>
      <c r="J97" s="20"/>
      <c r="K97" s="20"/>
    </row>
    <row r="98" spans="1:11" s="13" customFormat="1">
      <c r="A98" s="19"/>
      <c r="B98" s="19"/>
      <c r="C98" s="19"/>
      <c r="D98" s="19"/>
      <c r="E98" s="24"/>
      <c r="F98" s="84"/>
      <c r="G98" s="45"/>
      <c r="H98" s="20"/>
      <c r="I98" s="20"/>
      <c r="J98" s="20"/>
      <c r="K98" s="20"/>
    </row>
    <row r="99" spans="1:11" s="13" customFormat="1">
      <c r="A99" s="19"/>
      <c r="B99" s="19"/>
      <c r="C99" s="19"/>
      <c r="D99" s="19"/>
      <c r="E99" s="24"/>
      <c r="F99" s="84"/>
      <c r="G99" s="45"/>
      <c r="H99" s="20"/>
      <c r="I99" s="20"/>
      <c r="J99" s="20"/>
      <c r="K99" s="20"/>
    </row>
    <row r="100" spans="1:11" s="13" customFormat="1">
      <c r="A100" s="19"/>
      <c r="B100" s="19"/>
      <c r="C100" s="19"/>
      <c r="D100" s="19"/>
      <c r="E100" s="24"/>
      <c r="F100" s="84"/>
      <c r="G100" s="45"/>
      <c r="H100" s="20"/>
      <c r="I100" s="20"/>
      <c r="J100" s="20"/>
      <c r="K100" s="20"/>
    </row>
    <row r="101" spans="1:11" s="13" customFormat="1">
      <c r="A101" s="19"/>
      <c r="B101" s="19"/>
      <c r="C101" s="19"/>
      <c r="D101" s="19"/>
      <c r="E101" s="24"/>
      <c r="F101" s="84"/>
      <c r="G101" s="45"/>
      <c r="H101" s="20"/>
      <c r="I101" s="20"/>
      <c r="J101" s="20"/>
      <c r="K101" s="20"/>
    </row>
    <row r="102" spans="1:11" s="13" customFormat="1">
      <c r="A102" s="19"/>
      <c r="B102" s="19"/>
      <c r="C102" s="19"/>
      <c r="D102" s="19"/>
      <c r="E102" s="24"/>
      <c r="F102" s="84"/>
      <c r="G102" s="45"/>
      <c r="H102" s="20"/>
      <c r="I102" s="20"/>
      <c r="J102" s="20"/>
      <c r="K102" s="20"/>
    </row>
    <row r="103" spans="1:11" s="13" customFormat="1">
      <c r="A103" s="19"/>
      <c r="B103" s="19"/>
      <c r="C103" s="19"/>
      <c r="D103" s="19"/>
      <c r="E103" s="24"/>
      <c r="F103" s="84"/>
      <c r="G103" s="45"/>
      <c r="H103" s="20"/>
      <c r="I103" s="20"/>
      <c r="J103" s="20"/>
      <c r="K103" s="20"/>
    </row>
    <row r="104" spans="1:11" s="13" customFormat="1">
      <c r="A104" s="19"/>
      <c r="B104" s="19"/>
      <c r="C104" s="19"/>
      <c r="D104" s="19"/>
      <c r="E104" s="24"/>
      <c r="F104" s="84"/>
      <c r="G104" s="45"/>
      <c r="H104" s="20"/>
      <c r="I104" s="20"/>
      <c r="J104" s="20"/>
      <c r="K104" s="20"/>
    </row>
    <row r="105" spans="1:11" s="13" customFormat="1">
      <c r="A105" s="19"/>
      <c r="B105" s="19"/>
      <c r="C105" s="19"/>
      <c r="D105" s="19"/>
      <c r="E105" s="24"/>
      <c r="F105" s="84"/>
      <c r="G105" s="45"/>
      <c r="H105" s="20"/>
      <c r="I105" s="20"/>
      <c r="J105" s="20"/>
      <c r="K105" s="20"/>
    </row>
    <row r="106" spans="1:11" s="13" customFormat="1">
      <c r="A106" s="19"/>
      <c r="B106" s="19"/>
      <c r="C106" s="19"/>
      <c r="D106" s="19"/>
      <c r="E106" s="24"/>
      <c r="F106" s="84"/>
      <c r="G106" s="45"/>
      <c r="H106" s="20"/>
      <c r="I106" s="20"/>
      <c r="J106" s="20"/>
      <c r="K106" s="20"/>
    </row>
    <row r="107" spans="1:11" s="13" customFormat="1">
      <c r="A107" s="19"/>
      <c r="B107" s="19"/>
      <c r="C107" s="19"/>
      <c r="D107" s="19"/>
      <c r="E107" s="24"/>
      <c r="F107" s="84"/>
      <c r="G107" s="45"/>
      <c r="H107" s="20"/>
      <c r="I107" s="20"/>
      <c r="J107" s="20"/>
      <c r="K107" s="20"/>
    </row>
    <row r="108" spans="1:11" s="13" customFormat="1">
      <c r="A108" s="19"/>
      <c r="B108" s="19"/>
      <c r="C108" s="19"/>
      <c r="D108" s="19"/>
      <c r="E108" s="24"/>
      <c r="F108" s="84"/>
      <c r="G108" s="45"/>
      <c r="H108" s="20"/>
      <c r="I108" s="20"/>
      <c r="J108" s="20"/>
      <c r="K108" s="20"/>
    </row>
    <row r="109" spans="1:11" s="13" customFormat="1">
      <c r="A109" s="19"/>
      <c r="B109" s="19"/>
      <c r="C109" s="19"/>
      <c r="D109" s="19"/>
      <c r="E109" s="24"/>
      <c r="F109" s="84"/>
      <c r="G109" s="45"/>
      <c r="H109" s="20"/>
      <c r="I109" s="20"/>
      <c r="J109" s="20"/>
      <c r="K109" s="20"/>
    </row>
    <row r="110" spans="1:11" s="13" customFormat="1">
      <c r="A110" s="19"/>
      <c r="B110" s="19"/>
      <c r="C110" s="19"/>
      <c r="D110" s="19"/>
      <c r="E110" s="24"/>
      <c r="F110" s="84"/>
      <c r="G110" s="45"/>
      <c r="H110" s="20"/>
      <c r="I110" s="20"/>
      <c r="J110" s="20"/>
      <c r="K110" s="20"/>
    </row>
    <row r="111" spans="1:11" s="13" customFormat="1">
      <c r="A111" s="19"/>
      <c r="B111" s="19"/>
      <c r="C111" s="19"/>
      <c r="D111" s="19"/>
      <c r="E111" s="24"/>
      <c r="F111" s="84"/>
      <c r="G111" s="45"/>
      <c r="H111" s="20"/>
      <c r="I111" s="20"/>
      <c r="J111" s="20"/>
      <c r="K111" s="20"/>
    </row>
    <row r="112" spans="1:11" s="13" customFormat="1">
      <c r="A112" s="19"/>
      <c r="B112" s="19"/>
      <c r="C112" s="19"/>
      <c r="D112" s="19"/>
      <c r="E112" s="24"/>
      <c r="F112" s="84"/>
      <c r="G112" s="45"/>
      <c r="H112" s="20"/>
      <c r="I112" s="20"/>
      <c r="J112" s="20"/>
      <c r="K112" s="20"/>
    </row>
    <row r="113" spans="1:11" s="13" customFormat="1">
      <c r="A113" s="19"/>
      <c r="B113" s="19"/>
      <c r="C113" s="19"/>
      <c r="D113" s="19"/>
      <c r="E113" s="24"/>
      <c r="F113" s="84"/>
      <c r="G113" s="45"/>
      <c r="H113" s="20"/>
      <c r="I113" s="20"/>
      <c r="J113" s="20"/>
      <c r="K113" s="20"/>
    </row>
    <row r="114" spans="1:11" s="13" customFormat="1">
      <c r="A114" s="19"/>
      <c r="B114" s="19"/>
      <c r="C114" s="19"/>
      <c r="D114" s="19"/>
      <c r="E114" s="24"/>
      <c r="F114" s="84"/>
      <c r="G114" s="45"/>
      <c r="H114" s="20"/>
      <c r="I114" s="20"/>
      <c r="J114" s="20"/>
      <c r="K114" s="20"/>
    </row>
    <row r="115" spans="1:11" s="13" customFormat="1">
      <c r="A115" s="19"/>
      <c r="B115" s="19"/>
      <c r="C115" s="19"/>
      <c r="D115" s="19"/>
      <c r="E115" s="24"/>
      <c r="F115" s="84"/>
      <c r="G115" s="45"/>
      <c r="H115" s="20"/>
      <c r="I115" s="20"/>
      <c r="J115" s="20"/>
      <c r="K115" s="20"/>
    </row>
    <row r="116" spans="1:11" s="13" customFormat="1">
      <c r="A116" s="19"/>
      <c r="B116" s="19"/>
      <c r="C116" s="19"/>
      <c r="D116" s="19"/>
      <c r="E116" s="24"/>
      <c r="F116" s="84"/>
      <c r="G116" s="45"/>
      <c r="H116" s="20"/>
      <c r="I116" s="20"/>
      <c r="J116" s="20"/>
      <c r="K116" s="20"/>
    </row>
    <row r="117" spans="1:11" s="13" customFormat="1">
      <c r="A117" s="19"/>
      <c r="B117" s="19"/>
      <c r="C117" s="19"/>
      <c r="D117" s="19"/>
      <c r="E117" s="24"/>
      <c r="F117" s="84"/>
      <c r="G117" s="45"/>
      <c r="H117" s="20"/>
      <c r="I117" s="20"/>
      <c r="J117" s="20"/>
      <c r="K117" s="20"/>
    </row>
    <row r="118" spans="1:11" s="13" customFormat="1">
      <c r="A118" s="19"/>
      <c r="B118" s="19"/>
      <c r="C118" s="19"/>
      <c r="D118" s="19"/>
      <c r="E118" s="24"/>
      <c r="F118" s="84"/>
      <c r="G118" s="45"/>
      <c r="H118" s="20"/>
      <c r="I118" s="20"/>
      <c r="J118" s="20"/>
      <c r="K118" s="20"/>
    </row>
    <row r="119" spans="1:11" s="13" customFormat="1">
      <c r="A119" s="19"/>
      <c r="B119" s="19"/>
      <c r="C119" s="19"/>
      <c r="D119" s="19"/>
      <c r="E119" s="24"/>
      <c r="F119" s="84"/>
      <c r="G119" s="45"/>
      <c r="H119" s="20"/>
      <c r="I119" s="20"/>
      <c r="J119" s="20"/>
      <c r="K119" s="20"/>
    </row>
    <row r="120" spans="1:11" s="13" customFormat="1">
      <c r="A120" s="19"/>
      <c r="B120" s="19"/>
      <c r="C120" s="19"/>
      <c r="D120" s="19"/>
      <c r="E120" s="24"/>
      <c r="F120" s="84"/>
      <c r="G120" s="45"/>
      <c r="H120" s="20"/>
      <c r="I120" s="20"/>
      <c r="J120" s="20"/>
      <c r="K120" s="20"/>
    </row>
    <row r="121" spans="1:11" s="13" customFormat="1">
      <c r="A121" s="19"/>
      <c r="B121" s="19"/>
      <c r="C121" s="19"/>
      <c r="D121" s="19"/>
      <c r="E121" s="24"/>
      <c r="F121" s="84"/>
      <c r="G121" s="45"/>
      <c r="H121" s="20"/>
      <c r="I121" s="20"/>
      <c r="J121" s="20"/>
      <c r="K121" s="20"/>
    </row>
    <row r="122" spans="1:11" s="13" customFormat="1">
      <c r="A122" s="19"/>
      <c r="B122" s="19"/>
      <c r="C122" s="19"/>
      <c r="D122" s="19"/>
      <c r="E122" s="24"/>
      <c r="F122" s="84"/>
      <c r="G122" s="45"/>
      <c r="H122" s="20"/>
      <c r="I122" s="20"/>
      <c r="J122" s="20"/>
      <c r="K122" s="20"/>
    </row>
    <row r="123" spans="1:11" s="13" customFormat="1">
      <c r="A123" s="19"/>
      <c r="B123" s="19"/>
      <c r="C123" s="19"/>
      <c r="D123" s="19"/>
      <c r="E123" s="24"/>
      <c r="F123" s="84"/>
      <c r="G123" s="45"/>
      <c r="H123" s="20"/>
      <c r="I123" s="20"/>
      <c r="J123" s="20"/>
      <c r="K123" s="20"/>
    </row>
    <row r="124" spans="1:11" s="13" customFormat="1">
      <c r="A124" s="19"/>
      <c r="B124" s="19"/>
      <c r="C124" s="19"/>
      <c r="D124" s="19"/>
      <c r="E124" s="24"/>
      <c r="F124" s="84"/>
      <c r="G124" s="45"/>
      <c r="H124" s="20"/>
      <c r="I124" s="20"/>
      <c r="J124" s="20"/>
      <c r="K124" s="20"/>
    </row>
    <row r="125" spans="1:11" s="13" customFormat="1">
      <c r="A125" s="19"/>
      <c r="B125" s="19"/>
      <c r="C125" s="19"/>
      <c r="D125" s="19"/>
      <c r="E125" s="24"/>
      <c r="F125" s="84"/>
      <c r="G125" s="45"/>
      <c r="H125" s="20"/>
      <c r="I125" s="20"/>
      <c r="J125" s="20"/>
      <c r="K125" s="20"/>
    </row>
    <row r="126" spans="1:11" s="13" customFormat="1">
      <c r="A126" s="19"/>
      <c r="B126" s="19"/>
      <c r="C126" s="19"/>
      <c r="D126" s="19"/>
      <c r="E126" s="24"/>
      <c r="F126" s="84"/>
      <c r="G126" s="45"/>
      <c r="H126" s="20"/>
      <c r="I126" s="20"/>
      <c r="J126" s="20"/>
      <c r="K126" s="20"/>
    </row>
    <row r="127" spans="1:11" s="13" customFormat="1">
      <c r="A127" s="19"/>
      <c r="B127" s="19"/>
      <c r="C127" s="19"/>
      <c r="D127" s="19"/>
      <c r="E127" s="24"/>
      <c r="F127" s="84"/>
      <c r="G127" s="45"/>
      <c r="H127" s="20"/>
      <c r="I127" s="20"/>
      <c r="J127" s="20"/>
      <c r="K127" s="20"/>
    </row>
    <row r="128" spans="1:11" s="13" customFormat="1">
      <c r="A128" s="19"/>
      <c r="B128" s="19"/>
      <c r="C128" s="19"/>
      <c r="D128" s="19"/>
      <c r="E128" s="24"/>
      <c r="F128" s="84"/>
      <c r="G128" s="45"/>
      <c r="H128" s="20"/>
      <c r="I128" s="20"/>
      <c r="J128" s="20"/>
      <c r="K128" s="20"/>
    </row>
    <row r="129" spans="1:11" s="13" customFormat="1">
      <c r="A129" s="19"/>
      <c r="B129" s="19"/>
      <c r="C129" s="19"/>
      <c r="D129" s="19"/>
      <c r="E129" s="24"/>
      <c r="F129" s="84"/>
      <c r="G129" s="45"/>
      <c r="H129" s="20"/>
      <c r="I129" s="20"/>
      <c r="J129" s="20"/>
      <c r="K129" s="20"/>
    </row>
    <row r="130" spans="1:11" s="13" customFormat="1">
      <c r="A130" s="19"/>
      <c r="B130" s="19"/>
      <c r="C130" s="19"/>
      <c r="D130" s="19"/>
      <c r="E130" s="24"/>
      <c r="F130" s="84"/>
      <c r="G130" s="45"/>
      <c r="H130" s="20"/>
      <c r="I130" s="20"/>
      <c r="J130" s="20"/>
      <c r="K130" s="20"/>
    </row>
    <row r="131" spans="1:11" s="13" customFormat="1">
      <c r="A131" s="19"/>
      <c r="B131" s="19"/>
      <c r="C131" s="19"/>
      <c r="D131" s="19"/>
      <c r="E131" s="24"/>
      <c r="F131" s="84"/>
      <c r="G131" s="45"/>
      <c r="H131" s="20"/>
      <c r="I131" s="20"/>
      <c r="J131" s="20"/>
      <c r="K131" s="20"/>
    </row>
    <row r="132" spans="1:11" s="13" customFormat="1">
      <c r="A132" s="19"/>
      <c r="B132" s="19"/>
      <c r="C132" s="19"/>
      <c r="D132" s="19"/>
      <c r="E132" s="24"/>
      <c r="F132" s="84"/>
      <c r="G132" s="45"/>
      <c r="H132" s="20"/>
      <c r="I132" s="20"/>
      <c r="J132" s="20"/>
      <c r="K132" s="20"/>
    </row>
    <row r="133" spans="1:11" s="13" customFormat="1">
      <c r="A133" s="19"/>
      <c r="B133" s="19"/>
      <c r="C133" s="19"/>
      <c r="D133" s="19"/>
      <c r="E133" s="24"/>
      <c r="F133" s="84"/>
      <c r="G133" s="45"/>
      <c r="H133" s="20"/>
      <c r="I133" s="20"/>
      <c r="J133" s="20"/>
      <c r="K133" s="20"/>
    </row>
    <row r="134" spans="1:11" s="13" customFormat="1">
      <c r="A134" s="19"/>
      <c r="B134" s="19"/>
      <c r="C134" s="19"/>
      <c r="D134" s="19"/>
      <c r="E134" s="24"/>
      <c r="F134" s="84"/>
      <c r="G134" s="45"/>
      <c r="H134" s="20"/>
      <c r="I134" s="20"/>
      <c r="J134" s="20"/>
      <c r="K134" s="20"/>
    </row>
    <row r="135" spans="1:11" s="13" customFormat="1">
      <c r="A135" s="19"/>
      <c r="B135" s="19"/>
      <c r="C135" s="19"/>
      <c r="D135" s="19"/>
      <c r="E135" s="24"/>
      <c r="F135" s="84"/>
      <c r="G135" s="45"/>
      <c r="H135" s="20"/>
      <c r="I135" s="20"/>
      <c r="J135" s="20"/>
      <c r="K135" s="20"/>
    </row>
    <row r="136" spans="1:11" s="13" customFormat="1">
      <c r="A136" s="19"/>
      <c r="B136" s="19"/>
      <c r="C136" s="19"/>
      <c r="D136" s="19"/>
      <c r="E136" s="24"/>
      <c r="F136" s="84"/>
      <c r="G136" s="45"/>
      <c r="H136" s="20"/>
      <c r="I136" s="20"/>
      <c r="J136" s="20"/>
      <c r="K136" s="20"/>
    </row>
    <row r="137" spans="1:11" s="13" customFormat="1">
      <c r="A137" s="19"/>
      <c r="B137" s="19"/>
      <c r="C137" s="19"/>
      <c r="D137" s="19"/>
      <c r="E137" s="24"/>
      <c r="F137" s="84"/>
      <c r="G137" s="45"/>
      <c r="H137" s="20"/>
      <c r="I137" s="20"/>
      <c r="J137" s="20"/>
      <c r="K137" s="20"/>
    </row>
    <row r="138" spans="1:11" s="13" customFormat="1">
      <c r="A138" s="19"/>
      <c r="B138" s="19"/>
      <c r="C138" s="19"/>
      <c r="D138" s="19"/>
      <c r="E138" s="24"/>
      <c r="F138" s="84"/>
      <c r="G138" s="45"/>
      <c r="H138" s="20"/>
      <c r="I138" s="20"/>
      <c r="J138" s="20"/>
      <c r="K138" s="20"/>
    </row>
    <row r="139" spans="1:11" s="13" customFormat="1">
      <c r="A139" s="19"/>
      <c r="B139" s="19"/>
      <c r="C139" s="19"/>
      <c r="D139" s="19"/>
      <c r="E139" s="24"/>
      <c r="F139" s="84"/>
      <c r="G139" s="45"/>
      <c r="H139" s="20"/>
      <c r="I139" s="20"/>
      <c r="J139" s="20"/>
      <c r="K139" s="20"/>
    </row>
    <row r="140" spans="1:11" s="13" customFormat="1">
      <c r="A140" s="19"/>
      <c r="B140" s="19"/>
      <c r="C140" s="19"/>
      <c r="D140" s="19"/>
      <c r="E140" s="24"/>
      <c r="F140" s="84"/>
      <c r="G140" s="45"/>
      <c r="H140" s="20"/>
      <c r="I140" s="20"/>
      <c r="J140" s="20"/>
      <c r="K140" s="20"/>
    </row>
    <row r="141" spans="1:11" s="13" customFormat="1">
      <c r="A141" s="19"/>
      <c r="B141" s="19"/>
      <c r="C141" s="19"/>
      <c r="D141" s="19"/>
      <c r="E141" s="24"/>
      <c r="F141" s="84"/>
      <c r="G141" s="45"/>
      <c r="H141" s="20"/>
      <c r="I141" s="20"/>
      <c r="J141" s="20"/>
      <c r="K141" s="20"/>
    </row>
    <row r="142" spans="1:11" s="13" customFormat="1">
      <c r="A142" s="19"/>
      <c r="B142" s="19"/>
      <c r="C142" s="19"/>
      <c r="D142" s="19"/>
      <c r="E142" s="24"/>
      <c r="F142" s="84"/>
      <c r="G142" s="45"/>
      <c r="H142" s="20"/>
      <c r="I142" s="20"/>
      <c r="J142" s="20"/>
      <c r="K142" s="20"/>
    </row>
    <row r="143" spans="1:11" s="13" customFormat="1">
      <c r="A143" s="19"/>
      <c r="B143" s="19"/>
      <c r="C143" s="19"/>
      <c r="D143" s="19"/>
      <c r="E143" s="24"/>
      <c r="F143" s="84"/>
      <c r="G143" s="45"/>
      <c r="H143" s="20"/>
      <c r="I143" s="20"/>
      <c r="J143" s="20"/>
      <c r="K143" s="20"/>
    </row>
    <row r="144" spans="1:11" s="13" customFormat="1">
      <c r="A144" s="19"/>
      <c r="B144" s="19"/>
      <c r="C144" s="19"/>
      <c r="D144" s="19"/>
      <c r="E144" s="24"/>
      <c r="F144" s="84"/>
      <c r="G144" s="45"/>
      <c r="H144" s="20"/>
      <c r="I144" s="20"/>
      <c r="J144" s="20"/>
      <c r="K144" s="20"/>
    </row>
    <row r="145" spans="1:11" s="13" customFormat="1">
      <c r="A145" s="19"/>
      <c r="B145" s="19"/>
      <c r="C145" s="19"/>
      <c r="D145" s="19"/>
      <c r="E145" s="24"/>
      <c r="F145" s="84"/>
      <c r="G145" s="45"/>
      <c r="H145" s="20"/>
      <c r="I145" s="20"/>
      <c r="J145" s="20"/>
      <c r="K145" s="20"/>
    </row>
    <row r="146" spans="1:11" s="13" customFormat="1">
      <c r="A146" s="19"/>
      <c r="B146" s="19"/>
      <c r="C146" s="19"/>
      <c r="D146" s="19"/>
      <c r="E146" s="24"/>
      <c r="F146" s="84"/>
      <c r="G146" s="45"/>
      <c r="H146" s="20"/>
      <c r="I146" s="20"/>
      <c r="J146" s="20"/>
      <c r="K146" s="20"/>
    </row>
    <row r="147" spans="1:11" s="13" customFormat="1">
      <c r="A147" s="19"/>
      <c r="B147" s="19"/>
      <c r="C147" s="19"/>
      <c r="D147" s="19"/>
      <c r="E147" s="24"/>
      <c r="F147" s="84"/>
      <c r="G147" s="45"/>
      <c r="H147" s="20"/>
      <c r="I147" s="20"/>
      <c r="J147" s="20"/>
      <c r="K147" s="20"/>
    </row>
    <row r="148" spans="1:11" s="13" customFormat="1">
      <c r="A148" s="19"/>
      <c r="B148" s="19"/>
      <c r="C148" s="19"/>
      <c r="D148" s="19"/>
      <c r="E148" s="24"/>
      <c r="F148" s="84"/>
      <c r="G148" s="45"/>
      <c r="H148" s="20"/>
      <c r="I148" s="20"/>
      <c r="J148" s="20"/>
      <c r="K148" s="20"/>
    </row>
    <row r="149" spans="1:11" s="13" customFormat="1">
      <c r="A149" s="19"/>
      <c r="B149" s="19"/>
      <c r="C149" s="19"/>
      <c r="D149" s="19"/>
      <c r="E149" s="24"/>
      <c r="F149" s="84"/>
      <c r="G149" s="45"/>
      <c r="H149" s="20"/>
      <c r="I149" s="20"/>
      <c r="J149" s="20"/>
      <c r="K149" s="20"/>
    </row>
    <row r="150" spans="1:11" s="13" customFormat="1">
      <c r="A150" s="19"/>
      <c r="B150" s="19"/>
      <c r="C150" s="19"/>
      <c r="D150" s="19"/>
      <c r="E150" s="24"/>
      <c r="F150" s="84"/>
      <c r="G150" s="45"/>
      <c r="H150" s="20"/>
      <c r="I150" s="20"/>
      <c r="J150" s="20"/>
      <c r="K150" s="20"/>
    </row>
    <row r="151" spans="1:11" s="13" customFormat="1">
      <c r="A151" s="19"/>
      <c r="B151" s="19"/>
      <c r="C151" s="19"/>
      <c r="D151" s="19"/>
      <c r="E151" s="24"/>
      <c r="F151" s="84"/>
      <c r="G151" s="45"/>
      <c r="H151" s="20"/>
      <c r="I151" s="20"/>
      <c r="J151" s="20"/>
      <c r="K151" s="20"/>
    </row>
    <row r="152" spans="1:11" s="13" customFormat="1">
      <c r="A152" s="19"/>
      <c r="B152" s="19"/>
      <c r="C152" s="19"/>
      <c r="D152" s="19"/>
      <c r="E152" s="24"/>
      <c r="F152" s="84"/>
      <c r="G152" s="45"/>
      <c r="H152" s="20"/>
      <c r="I152" s="20"/>
      <c r="J152" s="20"/>
      <c r="K152" s="20"/>
    </row>
    <row r="153" spans="1:11" s="13" customFormat="1">
      <c r="A153" s="19"/>
      <c r="B153" s="19"/>
      <c r="C153" s="19"/>
      <c r="D153" s="19"/>
      <c r="E153" s="24"/>
      <c r="F153" s="84"/>
      <c r="G153" s="45"/>
      <c r="H153" s="20"/>
      <c r="I153" s="20"/>
      <c r="J153" s="20"/>
      <c r="K153" s="20"/>
    </row>
    <row r="154" spans="1:11" s="13" customFormat="1">
      <c r="A154" s="19"/>
      <c r="B154" s="19"/>
      <c r="C154" s="19"/>
      <c r="D154" s="19"/>
      <c r="E154" s="24"/>
      <c r="F154" s="84"/>
      <c r="G154" s="45"/>
      <c r="H154" s="20"/>
      <c r="I154" s="20"/>
      <c r="J154" s="20"/>
      <c r="K154" s="20"/>
    </row>
    <row r="155" spans="1:11" s="13" customFormat="1">
      <c r="A155" s="19"/>
      <c r="B155" s="19"/>
      <c r="C155" s="19"/>
      <c r="D155" s="19"/>
      <c r="E155" s="24"/>
      <c r="F155" s="84"/>
      <c r="G155" s="45"/>
      <c r="H155" s="20"/>
      <c r="I155" s="20"/>
      <c r="J155" s="20"/>
      <c r="K155" s="20"/>
    </row>
    <row r="156" spans="1:11" s="13" customFormat="1">
      <c r="A156" s="19"/>
      <c r="B156" s="19"/>
      <c r="C156" s="19"/>
      <c r="D156" s="19"/>
      <c r="E156" s="24"/>
      <c r="F156" s="84"/>
      <c r="G156" s="45"/>
      <c r="H156" s="20"/>
      <c r="I156" s="20"/>
      <c r="J156" s="20"/>
      <c r="K156" s="20"/>
    </row>
    <row r="157" spans="1:11" s="13" customFormat="1">
      <c r="A157" s="19"/>
      <c r="B157" s="19"/>
      <c r="C157" s="19"/>
      <c r="D157" s="19"/>
      <c r="E157" s="24"/>
      <c r="F157" s="84"/>
      <c r="G157" s="45"/>
      <c r="H157" s="20"/>
      <c r="I157" s="20"/>
      <c r="J157" s="20"/>
      <c r="K157" s="20"/>
    </row>
    <row r="158" spans="1:11" s="13" customFormat="1">
      <c r="A158" s="19"/>
      <c r="B158" s="19"/>
      <c r="C158" s="19"/>
      <c r="D158" s="19"/>
      <c r="E158" s="24"/>
      <c r="F158" s="84"/>
      <c r="G158" s="45"/>
      <c r="H158" s="20"/>
      <c r="I158" s="20"/>
      <c r="J158" s="20"/>
      <c r="K158" s="20"/>
    </row>
    <row r="159" spans="1:11" s="13" customFormat="1">
      <c r="A159" s="19"/>
      <c r="B159" s="19"/>
      <c r="C159" s="19"/>
      <c r="D159" s="19"/>
      <c r="E159" s="24"/>
      <c r="F159" s="84"/>
      <c r="G159" s="45"/>
      <c r="H159" s="20"/>
      <c r="I159" s="20"/>
      <c r="J159" s="20"/>
      <c r="K159" s="20"/>
    </row>
    <row r="160" spans="1:11" s="13" customFormat="1">
      <c r="A160" s="19"/>
      <c r="B160" s="19"/>
      <c r="C160" s="19"/>
      <c r="D160" s="19"/>
      <c r="E160" s="24"/>
      <c r="F160" s="84"/>
      <c r="G160" s="45"/>
      <c r="H160" s="20"/>
      <c r="I160" s="20"/>
      <c r="J160" s="20"/>
      <c r="K160" s="20"/>
    </row>
    <row r="161" spans="1:11" s="13" customFormat="1">
      <c r="A161" s="19"/>
      <c r="B161" s="19"/>
      <c r="C161" s="19"/>
      <c r="D161" s="19"/>
      <c r="E161" s="24"/>
      <c r="F161" s="84"/>
      <c r="G161" s="45"/>
      <c r="H161" s="20"/>
      <c r="I161" s="20"/>
      <c r="J161" s="20"/>
      <c r="K161" s="20"/>
    </row>
    <row r="162" spans="1:11" s="13" customFormat="1">
      <c r="A162" s="19"/>
      <c r="B162" s="19"/>
      <c r="C162" s="19"/>
      <c r="D162" s="19"/>
      <c r="E162" s="24"/>
      <c r="F162" s="84"/>
      <c r="G162" s="45"/>
      <c r="H162" s="20"/>
      <c r="I162" s="20"/>
      <c r="J162" s="20"/>
      <c r="K162" s="20"/>
    </row>
    <row r="163" spans="1:11" s="13" customFormat="1">
      <c r="A163" s="19"/>
      <c r="B163" s="19"/>
      <c r="C163" s="19"/>
      <c r="D163" s="19"/>
      <c r="E163" s="24"/>
      <c r="F163" s="84"/>
      <c r="G163" s="45"/>
      <c r="H163" s="20"/>
      <c r="I163" s="20"/>
      <c r="J163" s="20"/>
      <c r="K163" s="20"/>
    </row>
    <row r="164" spans="1:11" s="13" customFormat="1">
      <c r="A164" s="19"/>
      <c r="B164" s="19"/>
      <c r="C164" s="19"/>
      <c r="D164" s="19"/>
      <c r="E164" s="24"/>
      <c r="F164" s="84"/>
      <c r="G164" s="45"/>
      <c r="H164" s="20"/>
      <c r="I164" s="20"/>
      <c r="J164" s="20"/>
      <c r="K164" s="20"/>
    </row>
    <row r="165" spans="1:11" s="13" customFormat="1">
      <c r="A165" s="19"/>
      <c r="B165" s="19"/>
      <c r="C165" s="19"/>
      <c r="D165" s="19"/>
      <c r="E165" s="24"/>
      <c r="F165" s="84"/>
      <c r="G165" s="45"/>
      <c r="H165" s="20"/>
      <c r="I165" s="20"/>
      <c r="J165" s="20"/>
      <c r="K165" s="20"/>
    </row>
    <row r="166" spans="1:11" s="13" customFormat="1">
      <c r="A166" s="19"/>
      <c r="B166" s="19"/>
      <c r="C166" s="19"/>
      <c r="D166" s="19"/>
      <c r="E166" s="24"/>
      <c r="F166" s="84"/>
      <c r="G166" s="45"/>
      <c r="H166" s="20"/>
      <c r="I166" s="20"/>
      <c r="J166" s="20"/>
      <c r="K166" s="20"/>
    </row>
    <row r="167" spans="1:11" s="13" customFormat="1">
      <c r="A167" s="19"/>
      <c r="B167" s="19"/>
      <c r="C167" s="19"/>
      <c r="D167" s="19"/>
      <c r="E167" s="24"/>
      <c r="F167" s="84"/>
      <c r="G167" s="45"/>
      <c r="H167" s="20"/>
      <c r="I167" s="20"/>
      <c r="J167" s="20"/>
      <c r="K167" s="20"/>
    </row>
    <row r="168" spans="1:11" s="13" customFormat="1">
      <c r="A168" s="19"/>
      <c r="B168" s="19"/>
      <c r="C168" s="19"/>
      <c r="D168" s="19"/>
      <c r="E168" s="24"/>
      <c r="F168" s="84"/>
      <c r="G168" s="45"/>
      <c r="H168" s="20"/>
      <c r="I168" s="20"/>
      <c r="J168" s="20"/>
      <c r="K168" s="20"/>
    </row>
    <row r="169" spans="1:11" s="13" customFormat="1">
      <c r="A169" s="19"/>
      <c r="B169" s="19"/>
      <c r="C169" s="19"/>
      <c r="D169" s="19"/>
      <c r="E169" s="24"/>
      <c r="F169" s="84"/>
      <c r="G169" s="45"/>
      <c r="H169" s="20"/>
      <c r="I169" s="20"/>
      <c r="J169" s="20"/>
      <c r="K169" s="20"/>
    </row>
    <row r="170" spans="1:11" s="13" customFormat="1">
      <c r="A170" s="19"/>
      <c r="B170" s="19"/>
      <c r="C170" s="19"/>
      <c r="D170" s="19"/>
      <c r="E170" s="24"/>
      <c r="F170" s="84"/>
      <c r="G170" s="45"/>
      <c r="H170" s="20"/>
      <c r="I170" s="20"/>
      <c r="J170" s="20"/>
      <c r="K170" s="20"/>
    </row>
    <row r="171" spans="1:11" s="13" customFormat="1">
      <c r="A171" s="19"/>
      <c r="B171" s="19"/>
      <c r="C171" s="19"/>
      <c r="D171" s="19"/>
      <c r="E171" s="24"/>
      <c r="F171" s="84"/>
      <c r="G171" s="45"/>
      <c r="H171" s="20"/>
      <c r="I171" s="20"/>
      <c r="J171" s="20"/>
      <c r="K171" s="20"/>
    </row>
    <row r="172" spans="1:11" s="13" customFormat="1">
      <c r="A172" s="19"/>
      <c r="B172" s="19"/>
      <c r="C172" s="19"/>
      <c r="D172" s="19"/>
      <c r="E172" s="24"/>
      <c r="F172" s="84"/>
      <c r="G172" s="45"/>
      <c r="H172" s="20"/>
      <c r="I172" s="20"/>
      <c r="J172" s="20"/>
      <c r="K172" s="20"/>
    </row>
    <row r="173" spans="1:11" s="13" customFormat="1">
      <c r="A173" s="19"/>
      <c r="B173" s="19"/>
      <c r="C173" s="19"/>
      <c r="D173" s="19"/>
      <c r="E173" s="24"/>
      <c r="F173" s="84"/>
      <c r="G173" s="45"/>
      <c r="H173" s="20"/>
      <c r="I173" s="20"/>
      <c r="J173" s="20"/>
      <c r="K173" s="20"/>
    </row>
    <row r="174" spans="1:11" s="13" customFormat="1">
      <c r="A174" s="19"/>
      <c r="B174" s="19"/>
      <c r="C174" s="19"/>
      <c r="D174" s="19"/>
      <c r="E174" s="24"/>
      <c r="F174" s="84"/>
      <c r="G174" s="45"/>
      <c r="H174" s="20"/>
      <c r="I174" s="20"/>
      <c r="J174" s="20"/>
      <c r="K174" s="20"/>
    </row>
    <row r="175" spans="1:11" s="13" customFormat="1">
      <c r="A175" s="19"/>
      <c r="B175" s="19"/>
      <c r="C175" s="19"/>
      <c r="D175" s="19"/>
      <c r="E175" s="24"/>
      <c r="F175" s="84"/>
      <c r="G175" s="45"/>
      <c r="H175" s="20"/>
      <c r="I175" s="20"/>
      <c r="J175" s="20"/>
      <c r="K175" s="20"/>
    </row>
    <row r="176" spans="1:11" s="13" customFormat="1">
      <c r="A176" s="19"/>
      <c r="B176" s="19"/>
      <c r="C176" s="19"/>
      <c r="D176" s="19"/>
      <c r="E176" s="24"/>
      <c r="F176" s="84"/>
      <c r="G176" s="45"/>
      <c r="H176" s="20"/>
      <c r="I176" s="20"/>
      <c r="J176" s="20"/>
      <c r="K176" s="20"/>
    </row>
    <row r="177" spans="1:11" s="13" customFormat="1">
      <c r="A177" s="19"/>
      <c r="B177" s="19"/>
      <c r="C177" s="19"/>
      <c r="D177" s="19"/>
      <c r="E177" s="24"/>
      <c r="F177" s="84"/>
      <c r="G177" s="45"/>
      <c r="H177" s="20"/>
      <c r="I177" s="20"/>
      <c r="J177" s="20"/>
      <c r="K177" s="20"/>
    </row>
    <row r="178" spans="1:11" s="13" customFormat="1">
      <c r="A178" s="19"/>
      <c r="B178" s="19"/>
      <c r="C178" s="19"/>
      <c r="D178" s="19"/>
      <c r="E178" s="24"/>
      <c r="F178" s="84"/>
      <c r="G178" s="45"/>
      <c r="H178" s="20"/>
      <c r="I178" s="20"/>
      <c r="J178" s="20"/>
      <c r="K178" s="20"/>
    </row>
    <row r="179" spans="1:11" s="13" customFormat="1">
      <c r="A179" s="19"/>
      <c r="B179" s="19"/>
      <c r="C179" s="19"/>
      <c r="D179" s="19"/>
      <c r="E179" s="24"/>
      <c r="F179" s="84"/>
      <c r="G179" s="45"/>
      <c r="H179" s="20"/>
      <c r="I179" s="20"/>
      <c r="J179" s="20"/>
      <c r="K179" s="20"/>
    </row>
    <row r="180" spans="1:11" s="13" customFormat="1">
      <c r="A180" s="19"/>
      <c r="B180" s="19"/>
      <c r="C180" s="19"/>
      <c r="D180" s="19"/>
      <c r="E180" s="24"/>
      <c r="F180" s="84"/>
      <c r="G180" s="45"/>
      <c r="H180" s="20"/>
      <c r="I180" s="20"/>
      <c r="J180" s="20"/>
      <c r="K180" s="20"/>
    </row>
    <row r="181" spans="1:11" s="13" customFormat="1">
      <c r="A181" s="19"/>
      <c r="B181" s="19"/>
      <c r="C181" s="19"/>
      <c r="D181" s="19"/>
      <c r="E181" s="24"/>
      <c r="F181" s="84"/>
      <c r="G181" s="45"/>
      <c r="H181" s="20"/>
      <c r="I181" s="20"/>
      <c r="J181" s="20"/>
      <c r="K181" s="20"/>
    </row>
    <row r="182" spans="1:11" s="13" customFormat="1">
      <c r="A182" s="19"/>
      <c r="B182" s="19"/>
      <c r="C182" s="19"/>
      <c r="D182" s="19"/>
      <c r="E182" s="24"/>
      <c r="F182" s="84"/>
      <c r="G182" s="45"/>
      <c r="H182" s="20"/>
      <c r="I182" s="20"/>
      <c r="J182" s="20"/>
      <c r="K182" s="20"/>
    </row>
    <row r="183" spans="1:11" s="13" customFormat="1">
      <c r="A183" s="19"/>
      <c r="B183" s="19"/>
      <c r="C183" s="19"/>
      <c r="D183" s="19"/>
      <c r="E183" s="24"/>
      <c r="F183" s="84"/>
      <c r="G183" s="45"/>
      <c r="H183" s="20"/>
      <c r="I183" s="20"/>
      <c r="J183" s="20"/>
      <c r="K183" s="20"/>
    </row>
    <row r="184" spans="1:11" s="13" customFormat="1">
      <c r="A184" s="19"/>
      <c r="B184" s="19"/>
      <c r="C184" s="19"/>
      <c r="D184" s="19"/>
      <c r="E184" s="24"/>
      <c r="F184" s="84"/>
      <c r="G184" s="45"/>
      <c r="H184" s="20"/>
      <c r="I184" s="20"/>
      <c r="J184" s="20"/>
      <c r="K184" s="20"/>
    </row>
    <row r="185" spans="1:11" s="13" customFormat="1">
      <c r="A185" s="19"/>
      <c r="B185" s="19"/>
      <c r="C185" s="19"/>
      <c r="D185" s="19"/>
      <c r="E185" s="24"/>
      <c r="F185" s="84"/>
      <c r="G185" s="45"/>
      <c r="H185" s="20"/>
      <c r="I185" s="20"/>
      <c r="J185" s="20"/>
      <c r="K185" s="20"/>
    </row>
    <row r="186" spans="1:11" s="13" customFormat="1">
      <c r="A186" s="19"/>
      <c r="B186" s="19"/>
      <c r="C186" s="19"/>
      <c r="D186" s="19"/>
      <c r="E186" s="24"/>
      <c r="F186" s="84"/>
      <c r="G186" s="45"/>
      <c r="H186" s="20"/>
      <c r="I186" s="20"/>
      <c r="J186" s="20"/>
      <c r="K186" s="20"/>
    </row>
    <row r="187" spans="1:11" s="13" customFormat="1">
      <c r="A187" s="19"/>
      <c r="B187" s="19"/>
      <c r="C187" s="19"/>
      <c r="D187" s="19"/>
      <c r="E187" s="24"/>
      <c r="F187" s="84"/>
      <c r="G187" s="45"/>
      <c r="H187" s="20"/>
      <c r="I187" s="20"/>
      <c r="J187" s="20"/>
      <c r="K187" s="20"/>
    </row>
    <row r="188" spans="1:11" s="13" customFormat="1">
      <c r="A188" s="19"/>
      <c r="B188" s="19"/>
      <c r="C188" s="19"/>
      <c r="D188" s="19"/>
      <c r="E188" s="24"/>
      <c r="F188" s="84"/>
      <c r="G188" s="45"/>
      <c r="H188" s="20"/>
      <c r="I188" s="20"/>
      <c r="J188" s="20"/>
      <c r="K188" s="20"/>
    </row>
    <row r="189" spans="1:11" s="13" customFormat="1">
      <c r="A189" s="19"/>
      <c r="B189" s="19"/>
      <c r="C189" s="19"/>
      <c r="D189" s="19"/>
      <c r="E189" s="24"/>
      <c r="F189" s="84"/>
      <c r="G189" s="45"/>
      <c r="H189" s="20"/>
      <c r="I189" s="20"/>
      <c r="J189" s="20"/>
      <c r="K189" s="20"/>
    </row>
    <row r="190" spans="1:11" s="13" customFormat="1">
      <c r="A190" s="19"/>
      <c r="B190" s="19"/>
      <c r="C190" s="19"/>
      <c r="D190" s="19"/>
      <c r="E190" s="24"/>
      <c r="F190" s="84"/>
      <c r="G190" s="45"/>
      <c r="H190" s="20"/>
      <c r="I190" s="20"/>
      <c r="J190" s="20"/>
      <c r="K190" s="20"/>
    </row>
    <row r="191" spans="1:11" s="13" customFormat="1">
      <c r="A191" s="19"/>
      <c r="B191" s="19"/>
      <c r="C191" s="19"/>
      <c r="D191" s="19"/>
      <c r="E191" s="24"/>
      <c r="F191" s="84"/>
      <c r="G191" s="45"/>
      <c r="H191" s="20"/>
      <c r="I191" s="20"/>
      <c r="J191" s="20"/>
      <c r="K191" s="20"/>
    </row>
    <row r="192" spans="1:11" s="13" customFormat="1">
      <c r="A192" s="19"/>
      <c r="B192" s="19"/>
      <c r="C192" s="19"/>
      <c r="D192" s="19"/>
      <c r="E192" s="24"/>
      <c r="F192" s="84"/>
      <c r="G192" s="45"/>
      <c r="H192" s="20"/>
      <c r="I192" s="20"/>
      <c r="J192" s="20"/>
      <c r="K192" s="20"/>
    </row>
    <row r="193" spans="1:11" s="13" customFormat="1">
      <c r="A193" s="19"/>
      <c r="B193" s="19"/>
      <c r="C193" s="19"/>
      <c r="D193" s="19"/>
      <c r="E193" s="24"/>
      <c r="F193" s="84"/>
      <c r="G193" s="45"/>
      <c r="H193" s="20"/>
      <c r="I193" s="20"/>
      <c r="J193" s="20"/>
      <c r="K193" s="20"/>
    </row>
    <row r="194" spans="1:11" s="13" customFormat="1">
      <c r="A194" s="19"/>
      <c r="B194" s="19"/>
      <c r="C194" s="19"/>
      <c r="D194" s="19"/>
      <c r="E194" s="24"/>
      <c r="F194" s="84"/>
      <c r="G194" s="45"/>
      <c r="H194" s="20"/>
      <c r="I194" s="20"/>
      <c r="J194" s="20"/>
      <c r="K194" s="20"/>
    </row>
    <row r="195" spans="1:11" s="13" customFormat="1">
      <c r="A195" s="19"/>
      <c r="B195" s="19"/>
      <c r="C195" s="19"/>
      <c r="D195" s="19"/>
      <c r="E195" s="24"/>
      <c r="F195" s="84"/>
      <c r="G195" s="45"/>
      <c r="H195" s="20"/>
      <c r="I195" s="20"/>
      <c r="J195" s="20"/>
      <c r="K195" s="20"/>
    </row>
    <row r="196" spans="1:11" s="13" customFormat="1">
      <c r="A196" s="19"/>
      <c r="B196" s="19"/>
      <c r="C196" s="19"/>
      <c r="D196" s="19"/>
      <c r="E196" s="24"/>
      <c r="F196" s="84"/>
      <c r="G196" s="45"/>
      <c r="H196" s="20"/>
      <c r="I196" s="20"/>
      <c r="J196" s="20"/>
      <c r="K196" s="20"/>
    </row>
    <row r="197" spans="1:11" s="13" customFormat="1">
      <c r="A197" s="19"/>
      <c r="B197" s="19"/>
      <c r="C197" s="19"/>
      <c r="D197" s="19"/>
      <c r="E197" s="24"/>
      <c r="F197" s="84"/>
      <c r="G197" s="45"/>
      <c r="H197" s="20"/>
      <c r="I197" s="20"/>
      <c r="J197" s="20"/>
      <c r="K197" s="20"/>
    </row>
    <row r="198" spans="1:11" s="13" customFormat="1">
      <c r="A198" s="19"/>
      <c r="B198" s="19"/>
      <c r="C198" s="19"/>
      <c r="D198" s="19"/>
      <c r="E198" s="24"/>
      <c r="F198" s="84"/>
      <c r="G198" s="45"/>
      <c r="H198" s="20"/>
      <c r="I198" s="20"/>
      <c r="J198" s="20"/>
      <c r="K198" s="20"/>
    </row>
    <row r="199" spans="1:11" s="13" customFormat="1">
      <c r="A199" s="19"/>
      <c r="B199" s="19"/>
      <c r="C199" s="19"/>
      <c r="D199" s="19"/>
      <c r="E199" s="24"/>
      <c r="F199" s="84"/>
      <c r="G199" s="45"/>
      <c r="H199" s="20"/>
      <c r="I199" s="20"/>
      <c r="J199" s="20"/>
      <c r="K199" s="20"/>
    </row>
    <row r="200" spans="1:11" s="13" customFormat="1">
      <c r="A200" s="19"/>
      <c r="B200" s="19"/>
      <c r="C200" s="19"/>
      <c r="D200" s="19"/>
      <c r="E200" s="24"/>
      <c r="F200" s="84"/>
      <c r="G200" s="45"/>
      <c r="H200" s="20"/>
      <c r="I200" s="20"/>
      <c r="J200" s="20"/>
      <c r="K200" s="20"/>
    </row>
    <row r="201" spans="1:11" s="13" customFormat="1">
      <c r="A201" s="19"/>
      <c r="B201" s="19"/>
      <c r="C201" s="19"/>
      <c r="D201" s="19"/>
      <c r="E201" s="24"/>
      <c r="F201" s="84"/>
      <c r="G201" s="45"/>
      <c r="H201" s="20"/>
      <c r="I201" s="20"/>
      <c r="J201" s="20"/>
      <c r="K201" s="20"/>
    </row>
    <row r="202" spans="1:11" s="13" customFormat="1">
      <c r="A202" s="19"/>
      <c r="B202" s="19"/>
      <c r="C202" s="19"/>
      <c r="D202" s="19"/>
      <c r="E202" s="24"/>
      <c r="F202" s="84"/>
      <c r="G202" s="45"/>
      <c r="H202" s="20"/>
      <c r="I202" s="20"/>
      <c r="J202" s="20"/>
      <c r="K202" s="20"/>
    </row>
    <row r="203" spans="1:11" s="13" customFormat="1">
      <c r="A203" s="19"/>
      <c r="B203" s="19"/>
      <c r="C203" s="19"/>
      <c r="D203" s="19"/>
      <c r="E203" s="24"/>
      <c r="F203" s="84"/>
      <c r="G203" s="45"/>
      <c r="H203" s="20"/>
      <c r="I203" s="20"/>
      <c r="J203" s="20"/>
      <c r="K203" s="20"/>
    </row>
    <row r="204" spans="1:11" s="13" customFormat="1">
      <c r="A204" s="19"/>
      <c r="B204" s="19"/>
      <c r="C204" s="19"/>
      <c r="D204" s="19"/>
      <c r="E204" s="24"/>
      <c r="F204" s="84"/>
      <c r="G204" s="45"/>
      <c r="H204" s="20"/>
      <c r="I204" s="20"/>
      <c r="J204" s="20"/>
      <c r="K204" s="20"/>
    </row>
    <row r="205" spans="1:11" s="13" customFormat="1">
      <c r="A205" s="19"/>
      <c r="B205" s="19"/>
      <c r="C205" s="19"/>
      <c r="D205" s="19"/>
      <c r="E205" s="24"/>
      <c r="F205" s="84"/>
      <c r="G205" s="45"/>
      <c r="H205" s="20"/>
      <c r="I205" s="20"/>
      <c r="J205" s="20"/>
      <c r="K205" s="20"/>
    </row>
    <row r="206" spans="1:11" s="13" customFormat="1">
      <c r="A206" s="19"/>
      <c r="B206" s="19"/>
      <c r="C206" s="19"/>
      <c r="D206" s="19"/>
      <c r="E206" s="24"/>
      <c r="F206" s="84"/>
      <c r="G206" s="45"/>
      <c r="H206" s="20"/>
      <c r="I206" s="20"/>
      <c r="J206" s="20"/>
      <c r="K206" s="20"/>
    </row>
    <row r="207" spans="1:11" s="13" customFormat="1">
      <c r="A207" s="19"/>
      <c r="B207" s="19"/>
      <c r="C207" s="19"/>
      <c r="D207" s="19"/>
      <c r="E207" s="24"/>
      <c r="F207" s="84"/>
      <c r="G207" s="45"/>
      <c r="H207" s="20"/>
      <c r="I207" s="20"/>
      <c r="J207" s="20"/>
      <c r="K207" s="20"/>
    </row>
    <row r="208" spans="1:11" s="13" customFormat="1">
      <c r="A208" s="19"/>
      <c r="B208" s="19"/>
      <c r="C208" s="19"/>
      <c r="D208" s="19"/>
      <c r="E208" s="24"/>
      <c r="F208" s="84"/>
      <c r="G208" s="45"/>
      <c r="H208" s="20"/>
      <c r="I208" s="20"/>
      <c r="J208" s="20"/>
      <c r="K208" s="20"/>
    </row>
    <row r="209" spans="1:11" s="13" customFormat="1">
      <c r="A209" s="19"/>
      <c r="B209" s="19"/>
      <c r="C209" s="19"/>
      <c r="D209" s="19"/>
      <c r="E209" s="24"/>
      <c r="F209" s="84"/>
      <c r="G209" s="45"/>
      <c r="H209" s="20"/>
      <c r="I209" s="20"/>
      <c r="J209" s="20"/>
      <c r="K209" s="20"/>
    </row>
    <row r="210" spans="1:11" s="13" customFormat="1">
      <c r="A210" s="19"/>
      <c r="B210" s="19"/>
      <c r="C210" s="19"/>
      <c r="D210" s="19"/>
      <c r="E210" s="24"/>
      <c r="F210" s="84"/>
      <c r="G210" s="45"/>
      <c r="H210" s="20"/>
      <c r="I210" s="20"/>
      <c r="J210" s="20"/>
      <c r="K210" s="20"/>
    </row>
    <row r="211" spans="1:11" s="13" customFormat="1">
      <c r="A211" s="19"/>
      <c r="B211" s="19"/>
      <c r="C211" s="19"/>
      <c r="D211" s="19"/>
      <c r="E211" s="24"/>
      <c r="F211" s="84"/>
      <c r="G211" s="45"/>
      <c r="H211" s="20"/>
      <c r="I211" s="20"/>
      <c r="J211" s="20"/>
      <c r="K211" s="20"/>
    </row>
    <row r="212" spans="1:11" s="13" customFormat="1">
      <c r="A212" s="19"/>
      <c r="B212" s="19"/>
      <c r="C212" s="19"/>
      <c r="D212" s="19"/>
      <c r="E212" s="24"/>
      <c r="F212" s="84"/>
      <c r="G212" s="45"/>
      <c r="H212" s="20"/>
      <c r="I212" s="20"/>
      <c r="J212" s="20"/>
      <c r="K212" s="20"/>
    </row>
    <row r="213" spans="1:11" s="13" customFormat="1">
      <c r="A213" s="19"/>
      <c r="B213" s="19"/>
      <c r="C213" s="19"/>
      <c r="D213" s="19"/>
      <c r="E213" s="24"/>
      <c r="F213" s="84"/>
      <c r="G213" s="45"/>
      <c r="H213" s="20"/>
      <c r="I213" s="20"/>
      <c r="J213" s="20"/>
      <c r="K213" s="20"/>
    </row>
    <row r="214" spans="1:11" s="13" customFormat="1">
      <c r="A214" s="19"/>
      <c r="B214" s="19"/>
      <c r="C214" s="19"/>
      <c r="D214" s="19"/>
      <c r="E214" s="24"/>
      <c r="F214" s="84"/>
      <c r="G214" s="45"/>
      <c r="H214" s="20"/>
      <c r="I214" s="20"/>
      <c r="J214" s="20"/>
      <c r="K214" s="20"/>
    </row>
    <row r="215" spans="1:11" s="13" customFormat="1">
      <c r="A215" s="19"/>
      <c r="B215" s="19"/>
      <c r="C215" s="19"/>
      <c r="D215" s="19"/>
      <c r="E215" s="24"/>
      <c r="F215" s="84"/>
      <c r="G215" s="45"/>
      <c r="H215" s="20"/>
      <c r="I215" s="20"/>
      <c r="J215" s="20"/>
      <c r="K215" s="20"/>
    </row>
    <row r="216" spans="1:11" s="13" customFormat="1">
      <c r="A216" s="19"/>
      <c r="B216" s="19"/>
      <c r="C216" s="19"/>
      <c r="D216" s="19"/>
      <c r="E216" s="24"/>
      <c r="F216" s="84"/>
      <c r="G216" s="45"/>
      <c r="H216" s="20"/>
      <c r="I216" s="20"/>
      <c r="J216" s="20"/>
      <c r="K216" s="20"/>
    </row>
    <row r="217" spans="1:11" s="13" customFormat="1">
      <c r="A217" s="19"/>
      <c r="B217" s="19"/>
      <c r="C217" s="19"/>
      <c r="D217" s="19"/>
      <c r="E217" s="24"/>
      <c r="F217" s="84"/>
      <c r="G217" s="45"/>
      <c r="H217" s="20"/>
      <c r="I217" s="20"/>
      <c r="J217" s="20"/>
      <c r="K217" s="20"/>
    </row>
    <row r="218" spans="1:11" s="13" customFormat="1">
      <c r="A218" s="19"/>
      <c r="B218" s="19"/>
      <c r="C218" s="19"/>
      <c r="D218" s="19"/>
      <c r="E218" s="24"/>
      <c r="F218" s="84"/>
      <c r="G218" s="45"/>
      <c r="H218" s="20"/>
      <c r="I218" s="20"/>
      <c r="J218" s="20"/>
      <c r="K218" s="20"/>
    </row>
    <row r="219" spans="1:11" s="13" customFormat="1">
      <c r="A219" s="19"/>
      <c r="B219" s="19"/>
      <c r="C219" s="19"/>
      <c r="D219" s="19"/>
      <c r="E219" s="24"/>
      <c r="F219" s="84"/>
      <c r="G219" s="45"/>
      <c r="H219" s="20"/>
      <c r="I219" s="20"/>
      <c r="J219" s="20"/>
      <c r="K219" s="20"/>
    </row>
    <row r="220" spans="1:11" s="13" customFormat="1">
      <c r="A220" s="19"/>
      <c r="B220" s="19"/>
      <c r="C220" s="19"/>
      <c r="D220" s="19"/>
      <c r="E220" s="24"/>
      <c r="F220" s="84"/>
      <c r="G220" s="45"/>
      <c r="H220" s="20"/>
      <c r="I220" s="20"/>
      <c r="J220" s="20"/>
      <c r="K220" s="20"/>
    </row>
    <row r="221" spans="1:11" s="13" customFormat="1">
      <c r="A221" s="19"/>
      <c r="B221" s="19"/>
      <c r="C221" s="19"/>
      <c r="D221" s="19"/>
      <c r="E221" s="24"/>
      <c r="F221" s="84"/>
      <c r="G221" s="45"/>
      <c r="H221" s="20"/>
      <c r="I221" s="20"/>
      <c r="J221" s="20"/>
      <c r="K221" s="20"/>
    </row>
    <row r="222" spans="1:11" s="13" customFormat="1">
      <c r="A222" s="19"/>
      <c r="B222" s="19"/>
      <c r="C222" s="19"/>
      <c r="D222" s="19"/>
      <c r="E222" s="24"/>
      <c r="F222" s="84"/>
      <c r="G222" s="45"/>
      <c r="H222" s="20"/>
      <c r="I222" s="20"/>
      <c r="J222" s="20"/>
      <c r="K222" s="20"/>
    </row>
    <row r="223" spans="1:11" s="13" customFormat="1">
      <c r="A223" s="19"/>
      <c r="B223" s="19"/>
      <c r="C223" s="19"/>
      <c r="D223" s="19"/>
      <c r="E223" s="24"/>
      <c r="F223" s="84"/>
      <c r="G223" s="45"/>
      <c r="H223" s="20"/>
      <c r="I223" s="20"/>
      <c r="J223" s="20"/>
      <c r="K223" s="20"/>
    </row>
    <row r="224" spans="1:11" s="13" customFormat="1">
      <c r="A224" s="19"/>
      <c r="B224" s="19"/>
      <c r="C224" s="19"/>
      <c r="D224" s="19"/>
      <c r="E224" s="24"/>
      <c r="F224" s="84"/>
      <c r="G224" s="45"/>
      <c r="H224" s="20"/>
      <c r="I224" s="20"/>
      <c r="J224" s="20"/>
      <c r="K224" s="20"/>
    </row>
    <row r="225" spans="1:11" s="13" customFormat="1">
      <c r="A225" s="19"/>
      <c r="B225" s="19"/>
      <c r="C225" s="19"/>
      <c r="D225" s="19"/>
      <c r="E225" s="24"/>
      <c r="F225" s="84"/>
      <c r="G225" s="45"/>
      <c r="H225" s="20"/>
      <c r="I225" s="20"/>
      <c r="J225" s="20"/>
      <c r="K225" s="20"/>
    </row>
    <row r="226" spans="1:11" s="13" customFormat="1">
      <c r="A226" s="19"/>
      <c r="B226" s="19"/>
      <c r="C226" s="19"/>
      <c r="D226" s="19"/>
      <c r="E226" s="24"/>
      <c r="F226" s="84"/>
      <c r="G226" s="45"/>
      <c r="H226" s="20"/>
      <c r="I226" s="20"/>
      <c r="J226" s="20"/>
      <c r="K226" s="20"/>
    </row>
    <row r="227" spans="1:11" s="13" customFormat="1">
      <c r="A227" s="19"/>
      <c r="B227" s="19"/>
      <c r="C227" s="19"/>
      <c r="D227" s="19"/>
      <c r="E227" s="24"/>
      <c r="F227" s="84"/>
      <c r="G227" s="45"/>
      <c r="H227" s="20"/>
      <c r="I227" s="20"/>
      <c r="J227" s="20"/>
      <c r="K227" s="20"/>
    </row>
    <row r="228" spans="1:11" s="13" customFormat="1">
      <c r="A228" s="19"/>
      <c r="B228" s="19"/>
      <c r="C228" s="19"/>
      <c r="D228" s="19"/>
      <c r="E228" s="24"/>
      <c r="F228" s="84"/>
      <c r="G228" s="45"/>
      <c r="H228" s="20"/>
      <c r="I228" s="20"/>
      <c r="J228" s="20"/>
      <c r="K228" s="20"/>
    </row>
    <row r="229" spans="1:11" s="13" customFormat="1">
      <c r="A229" s="19"/>
      <c r="B229" s="19"/>
      <c r="C229" s="19"/>
      <c r="D229" s="19"/>
      <c r="E229" s="24"/>
      <c r="F229" s="84"/>
      <c r="G229" s="45"/>
      <c r="H229" s="20"/>
      <c r="I229" s="20"/>
      <c r="J229" s="20"/>
      <c r="K229" s="20"/>
    </row>
    <row r="230" spans="1:11" s="13" customFormat="1">
      <c r="A230" s="19"/>
      <c r="B230" s="19"/>
      <c r="C230" s="19"/>
      <c r="D230" s="19"/>
      <c r="E230" s="24"/>
      <c r="F230" s="84"/>
      <c r="G230" s="45"/>
      <c r="H230" s="20"/>
      <c r="I230" s="20"/>
      <c r="J230" s="20"/>
      <c r="K230" s="20"/>
    </row>
    <row r="231" spans="1:11" s="13" customFormat="1">
      <c r="A231" s="19"/>
      <c r="B231" s="19"/>
      <c r="C231" s="19"/>
      <c r="D231" s="19"/>
      <c r="E231" s="24"/>
      <c r="F231" s="84"/>
      <c r="G231" s="45"/>
      <c r="H231" s="20"/>
      <c r="I231" s="20"/>
      <c r="J231" s="20"/>
      <c r="K231" s="20"/>
    </row>
    <row r="232" spans="1:11" s="13" customFormat="1">
      <c r="A232" s="19"/>
      <c r="B232" s="19"/>
      <c r="C232" s="19"/>
      <c r="D232" s="19"/>
      <c r="E232" s="24"/>
      <c r="F232" s="84"/>
      <c r="G232" s="45"/>
      <c r="H232" s="20"/>
      <c r="I232" s="20"/>
      <c r="J232" s="20"/>
      <c r="K232" s="20"/>
    </row>
    <row r="233" spans="1:11" s="13" customFormat="1">
      <c r="A233" s="19"/>
      <c r="B233" s="19"/>
      <c r="C233" s="19"/>
      <c r="D233" s="19"/>
      <c r="E233" s="24"/>
      <c r="F233" s="84"/>
      <c r="G233" s="45"/>
      <c r="H233" s="20"/>
      <c r="I233" s="20"/>
      <c r="J233" s="20"/>
      <c r="K233" s="20"/>
    </row>
    <row r="234" spans="1:11" s="13" customFormat="1">
      <c r="A234" s="19"/>
      <c r="B234" s="19"/>
      <c r="C234" s="19"/>
      <c r="D234" s="19"/>
      <c r="E234" s="24"/>
      <c r="F234" s="84"/>
      <c r="G234" s="45"/>
      <c r="H234" s="20"/>
      <c r="I234" s="20"/>
      <c r="J234" s="20"/>
      <c r="K234" s="20"/>
    </row>
    <row r="235" spans="1:11" s="13" customFormat="1">
      <c r="A235" s="19"/>
      <c r="B235" s="19"/>
      <c r="C235" s="19"/>
      <c r="D235" s="19"/>
      <c r="E235" s="24"/>
      <c r="F235" s="84"/>
      <c r="G235" s="45"/>
      <c r="H235" s="20"/>
      <c r="I235" s="20"/>
      <c r="J235" s="20"/>
      <c r="K235" s="20"/>
    </row>
    <row r="236" spans="1:11" s="13" customFormat="1">
      <c r="A236" s="19"/>
      <c r="B236" s="19"/>
      <c r="C236" s="19"/>
      <c r="D236" s="19"/>
      <c r="E236" s="24"/>
      <c r="F236" s="84"/>
      <c r="G236" s="45"/>
      <c r="H236" s="20"/>
      <c r="I236" s="20"/>
      <c r="J236" s="20"/>
      <c r="K236" s="20"/>
    </row>
    <row r="237" spans="1:11" s="13" customFormat="1">
      <c r="A237" s="19"/>
      <c r="B237" s="19"/>
      <c r="C237" s="19"/>
      <c r="D237" s="19"/>
      <c r="E237" s="24"/>
      <c r="F237" s="84"/>
      <c r="G237" s="45"/>
      <c r="H237" s="20"/>
      <c r="I237" s="20"/>
      <c r="J237" s="20"/>
      <c r="K237" s="20"/>
    </row>
    <row r="238" spans="1:11" s="13" customFormat="1">
      <c r="A238" s="19"/>
      <c r="B238" s="19"/>
      <c r="C238" s="19"/>
      <c r="D238" s="19"/>
      <c r="E238" s="24"/>
      <c r="F238" s="84"/>
      <c r="G238" s="45"/>
      <c r="H238" s="20"/>
      <c r="I238" s="20"/>
      <c r="J238" s="20"/>
      <c r="K238" s="20"/>
    </row>
    <row r="239" spans="1:11" s="13" customFormat="1">
      <c r="A239" s="19"/>
      <c r="B239" s="19"/>
      <c r="C239" s="19"/>
      <c r="D239" s="19"/>
      <c r="E239" s="24"/>
      <c r="F239" s="84"/>
      <c r="G239" s="45"/>
      <c r="H239" s="20"/>
      <c r="I239" s="20"/>
      <c r="J239" s="20"/>
      <c r="K239" s="20"/>
    </row>
    <row r="240" spans="1:11" s="13" customFormat="1">
      <c r="A240" s="19"/>
      <c r="B240" s="19"/>
      <c r="C240" s="19"/>
      <c r="D240" s="19"/>
      <c r="E240" s="24"/>
      <c r="F240" s="84"/>
      <c r="G240" s="45"/>
      <c r="H240" s="20"/>
      <c r="I240" s="20"/>
      <c r="J240" s="20"/>
      <c r="K240" s="20"/>
    </row>
    <row r="241" spans="1:11" s="13" customFormat="1">
      <c r="A241" s="19"/>
      <c r="B241" s="19"/>
      <c r="C241" s="19"/>
      <c r="D241" s="19"/>
      <c r="E241" s="24"/>
      <c r="F241" s="84"/>
      <c r="G241" s="45"/>
      <c r="H241" s="20"/>
      <c r="I241" s="20"/>
      <c r="J241" s="20"/>
      <c r="K241" s="20"/>
    </row>
    <row r="242" spans="1:11" s="13" customFormat="1">
      <c r="A242" s="19"/>
      <c r="B242" s="19"/>
      <c r="C242" s="19"/>
      <c r="D242" s="19"/>
      <c r="E242" s="24"/>
      <c r="F242" s="84"/>
      <c r="G242" s="45"/>
      <c r="H242" s="20"/>
      <c r="I242" s="20"/>
      <c r="J242" s="20"/>
      <c r="K242" s="20"/>
    </row>
    <row r="243" spans="1:11" s="13" customFormat="1">
      <c r="A243" s="19"/>
      <c r="B243" s="19"/>
      <c r="C243" s="19"/>
      <c r="D243" s="19"/>
      <c r="E243" s="24"/>
      <c r="F243" s="84"/>
      <c r="G243" s="45"/>
      <c r="H243" s="20"/>
      <c r="I243" s="20"/>
      <c r="J243" s="20"/>
      <c r="K243" s="20"/>
    </row>
    <row r="244" spans="1:11" s="13" customFormat="1">
      <c r="A244" s="19"/>
      <c r="B244" s="19"/>
      <c r="C244" s="19"/>
      <c r="D244" s="19"/>
      <c r="E244" s="24"/>
      <c r="F244" s="84"/>
      <c r="G244" s="45"/>
      <c r="H244" s="20"/>
      <c r="I244" s="20"/>
      <c r="J244" s="20"/>
      <c r="K244" s="20"/>
    </row>
    <row r="245" spans="1:11" s="13" customFormat="1">
      <c r="A245" s="19"/>
      <c r="B245" s="19"/>
      <c r="C245" s="19"/>
      <c r="D245" s="19"/>
      <c r="E245" s="24"/>
      <c r="F245" s="84"/>
      <c r="G245" s="45"/>
      <c r="H245" s="20"/>
      <c r="I245" s="20"/>
      <c r="J245" s="20"/>
      <c r="K245" s="20"/>
    </row>
    <row r="246" spans="1:11" s="13" customFormat="1">
      <c r="A246" s="19"/>
      <c r="B246" s="19"/>
      <c r="C246" s="19"/>
      <c r="D246" s="19"/>
      <c r="E246" s="24"/>
      <c r="F246" s="84"/>
      <c r="G246" s="45"/>
      <c r="H246" s="20"/>
      <c r="I246" s="20"/>
      <c r="J246" s="20"/>
      <c r="K246" s="20"/>
    </row>
    <row r="247" spans="1:11" s="13" customFormat="1">
      <c r="A247" s="19"/>
      <c r="B247" s="19"/>
      <c r="C247" s="19"/>
      <c r="D247" s="19"/>
      <c r="E247" s="24"/>
      <c r="F247" s="84"/>
      <c r="G247" s="45"/>
      <c r="H247" s="20"/>
      <c r="I247" s="20"/>
      <c r="J247" s="20"/>
      <c r="K247" s="20"/>
    </row>
    <row r="248" spans="1:11" s="13" customFormat="1">
      <c r="A248" s="19"/>
      <c r="B248" s="19"/>
      <c r="C248" s="19"/>
      <c r="D248" s="19"/>
      <c r="E248" s="24"/>
      <c r="F248" s="84"/>
      <c r="G248" s="45"/>
      <c r="H248" s="20"/>
      <c r="I248" s="20"/>
      <c r="J248" s="20"/>
      <c r="K248" s="20"/>
    </row>
    <row r="249" spans="1:11" s="13" customFormat="1">
      <c r="A249" s="19"/>
      <c r="B249" s="19"/>
      <c r="C249" s="19"/>
      <c r="D249" s="19"/>
      <c r="E249" s="24"/>
      <c r="F249" s="84"/>
      <c r="G249" s="45"/>
      <c r="H249" s="20"/>
      <c r="I249" s="20"/>
      <c r="J249" s="20"/>
      <c r="K249" s="20"/>
    </row>
    <row r="250" spans="1:11" s="13" customFormat="1">
      <c r="A250" s="19"/>
      <c r="B250" s="19"/>
      <c r="C250" s="19"/>
      <c r="D250" s="19"/>
      <c r="E250" s="24"/>
      <c r="F250" s="84"/>
      <c r="G250" s="45"/>
      <c r="H250" s="20"/>
      <c r="I250" s="20"/>
      <c r="J250" s="20"/>
      <c r="K250" s="20"/>
    </row>
    <row r="251" spans="1:11" s="13" customFormat="1">
      <c r="A251" s="19"/>
      <c r="B251" s="19"/>
      <c r="C251" s="19"/>
      <c r="D251" s="19"/>
      <c r="E251" s="24"/>
      <c r="F251" s="84"/>
      <c r="G251" s="45"/>
      <c r="H251" s="20"/>
      <c r="I251" s="20"/>
      <c r="J251" s="20"/>
      <c r="K251" s="20"/>
    </row>
    <row r="252" spans="1:11" s="13" customFormat="1">
      <c r="A252" s="19"/>
      <c r="B252" s="19"/>
      <c r="C252" s="19"/>
      <c r="D252" s="19"/>
      <c r="E252" s="24"/>
      <c r="F252" s="84"/>
      <c r="G252" s="45"/>
      <c r="H252" s="20"/>
      <c r="I252" s="20"/>
      <c r="J252" s="20"/>
      <c r="K252" s="20"/>
    </row>
    <row r="253" spans="1:11" s="13" customFormat="1">
      <c r="A253" s="19"/>
      <c r="B253" s="19"/>
      <c r="C253" s="19"/>
      <c r="D253" s="19"/>
      <c r="E253" s="24"/>
      <c r="F253" s="84"/>
      <c r="G253" s="45"/>
      <c r="H253" s="20"/>
      <c r="I253" s="20"/>
      <c r="J253" s="20"/>
      <c r="K253" s="20"/>
    </row>
    <row r="254" spans="1:11" s="13" customFormat="1">
      <c r="A254" s="19"/>
      <c r="B254" s="19"/>
      <c r="C254" s="19"/>
      <c r="D254" s="19"/>
      <c r="E254" s="24"/>
      <c r="F254" s="84"/>
      <c r="G254" s="45"/>
      <c r="H254" s="20"/>
      <c r="I254" s="20"/>
      <c r="J254" s="20"/>
      <c r="K254" s="20"/>
    </row>
    <row r="255" spans="1:11" s="13" customFormat="1">
      <c r="A255" s="19"/>
      <c r="B255" s="19"/>
      <c r="C255" s="19"/>
      <c r="D255" s="19"/>
      <c r="E255" s="24"/>
      <c r="F255" s="84"/>
      <c r="G255" s="45"/>
      <c r="H255" s="20"/>
      <c r="I255" s="20"/>
      <c r="J255" s="20"/>
      <c r="K255" s="20"/>
    </row>
    <row r="256" spans="1:11" s="13" customFormat="1">
      <c r="A256" s="19"/>
      <c r="B256" s="19"/>
      <c r="C256" s="19"/>
      <c r="D256" s="19"/>
      <c r="E256" s="24"/>
      <c r="F256" s="84"/>
      <c r="G256" s="45"/>
      <c r="H256" s="20"/>
      <c r="I256" s="20"/>
      <c r="J256" s="20"/>
      <c r="K256" s="20"/>
    </row>
    <row r="257" spans="1:11" s="13" customFormat="1">
      <c r="A257" s="19"/>
      <c r="B257" s="19"/>
      <c r="C257" s="19"/>
      <c r="D257" s="19"/>
      <c r="E257" s="24"/>
      <c r="F257" s="84"/>
      <c r="G257" s="45"/>
      <c r="H257" s="20"/>
      <c r="I257" s="20"/>
      <c r="J257" s="20"/>
      <c r="K257" s="20"/>
    </row>
    <row r="258" spans="1:11" s="13" customFormat="1">
      <c r="A258" s="19"/>
      <c r="B258" s="19"/>
      <c r="C258" s="19"/>
      <c r="D258" s="19"/>
      <c r="E258" s="24"/>
      <c r="F258" s="84"/>
      <c r="G258" s="45"/>
      <c r="H258" s="20"/>
      <c r="I258" s="20"/>
      <c r="J258" s="20"/>
      <c r="K258" s="20"/>
    </row>
    <row r="259" spans="1:11" s="13" customFormat="1">
      <c r="A259" s="19"/>
      <c r="B259" s="19"/>
      <c r="C259" s="19"/>
      <c r="D259" s="19"/>
      <c r="E259" s="24"/>
      <c r="F259" s="84"/>
      <c r="G259" s="45"/>
      <c r="H259" s="20"/>
      <c r="I259" s="20"/>
      <c r="J259" s="20"/>
      <c r="K259" s="20"/>
    </row>
    <row r="260" spans="1:11" s="13" customFormat="1">
      <c r="A260" s="19"/>
      <c r="B260" s="19"/>
      <c r="C260" s="19"/>
      <c r="D260" s="19"/>
      <c r="E260" s="24"/>
      <c r="F260" s="84"/>
      <c r="G260" s="45"/>
      <c r="H260" s="20"/>
      <c r="I260" s="20"/>
      <c r="J260" s="20"/>
      <c r="K260" s="20"/>
    </row>
    <row r="261" spans="1:11" s="13" customFormat="1">
      <c r="A261" s="19"/>
      <c r="B261" s="19"/>
      <c r="C261" s="19"/>
      <c r="D261" s="19"/>
      <c r="E261" s="24"/>
      <c r="F261" s="84"/>
      <c r="G261" s="45"/>
      <c r="H261" s="20"/>
      <c r="I261" s="20"/>
      <c r="J261" s="20"/>
      <c r="K261" s="20"/>
    </row>
    <row r="262" spans="1:11" s="13" customFormat="1">
      <c r="A262" s="19"/>
      <c r="B262" s="19"/>
      <c r="C262" s="19"/>
      <c r="D262" s="19"/>
      <c r="E262" s="24"/>
      <c r="F262" s="84"/>
      <c r="G262" s="45"/>
      <c r="H262" s="20"/>
      <c r="I262" s="20"/>
      <c r="J262" s="20"/>
      <c r="K262" s="20"/>
    </row>
    <row r="263" spans="1:11" s="13" customFormat="1">
      <c r="A263" s="19"/>
      <c r="B263" s="19"/>
      <c r="C263" s="19"/>
      <c r="D263" s="19"/>
      <c r="E263" s="24"/>
      <c r="F263" s="84"/>
      <c r="G263" s="45"/>
      <c r="H263" s="20"/>
      <c r="I263" s="20"/>
      <c r="J263" s="20"/>
      <c r="K263" s="20"/>
    </row>
    <row r="264" spans="1:11" s="13" customFormat="1">
      <c r="A264" s="19"/>
      <c r="B264" s="19"/>
      <c r="C264" s="19"/>
      <c r="D264" s="19"/>
      <c r="E264" s="24"/>
      <c r="F264" s="84"/>
      <c r="G264" s="45"/>
      <c r="H264" s="20"/>
      <c r="I264" s="20"/>
      <c r="J264" s="20"/>
      <c r="K264" s="20"/>
    </row>
    <row r="265" spans="1:11" s="13" customFormat="1">
      <c r="A265" s="19"/>
      <c r="B265" s="19"/>
      <c r="C265" s="19"/>
      <c r="D265" s="19"/>
      <c r="E265" s="24"/>
      <c r="F265" s="84"/>
      <c r="G265" s="45"/>
      <c r="H265" s="20"/>
      <c r="I265" s="20"/>
      <c r="J265" s="20"/>
      <c r="K265" s="20"/>
    </row>
    <row r="266" spans="1:11" s="13" customFormat="1">
      <c r="A266" s="19"/>
      <c r="B266" s="19"/>
      <c r="C266" s="19"/>
      <c r="D266" s="19"/>
      <c r="E266" s="24"/>
      <c r="F266" s="84"/>
      <c r="G266" s="45"/>
      <c r="H266" s="20"/>
      <c r="I266" s="20"/>
      <c r="J266" s="20"/>
      <c r="K266" s="20"/>
    </row>
    <row r="267" spans="1:11" s="13" customFormat="1">
      <c r="A267" s="19"/>
      <c r="B267" s="19"/>
      <c r="C267" s="19"/>
      <c r="D267" s="19"/>
      <c r="E267" s="24"/>
      <c r="F267" s="84"/>
      <c r="G267" s="45"/>
      <c r="H267" s="20"/>
      <c r="I267" s="20"/>
      <c r="J267" s="20"/>
      <c r="K267" s="20"/>
    </row>
    <row r="268" spans="1:11" s="13" customFormat="1">
      <c r="A268" s="19"/>
      <c r="B268" s="19"/>
      <c r="C268" s="19"/>
      <c r="D268" s="19"/>
      <c r="E268" s="24"/>
      <c r="F268" s="84"/>
      <c r="G268" s="45"/>
      <c r="H268" s="20"/>
      <c r="I268" s="20"/>
      <c r="J268" s="20"/>
      <c r="K268" s="20"/>
    </row>
    <row r="269" spans="1:11" s="13" customFormat="1">
      <c r="A269" s="19"/>
      <c r="B269" s="19"/>
      <c r="C269" s="19"/>
      <c r="D269" s="19"/>
      <c r="E269" s="24"/>
      <c r="F269" s="84"/>
      <c r="G269" s="45"/>
      <c r="H269" s="20"/>
      <c r="I269" s="20"/>
      <c r="J269" s="20"/>
      <c r="K269" s="20"/>
    </row>
    <row r="270" spans="1:11" s="13" customFormat="1">
      <c r="A270" s="19"/>
      <c r="B270" s="19"/>
      <c r="C270" s="19"/>
      <c r="D270" s="19"/>
      <c r="E270" s="24"/>
      <c r="F270" s="84"/>
      <c r="G270" s="45"/>
      <c r="H270" s="20"/>
      <c r="I270" s="20"/>
      <c r="J270" s="20"/>
      <c r="K270" s="20"/>
    </row>
    <row r="271" spans="1:11" s="13" customFormat="1">
      <c r="A271" s="19"/>
      <c r="B271" s="19"/>
      <c r="C271" s="19"/>
      <c r="D271" s="19"/>
      <c r="E271" s="24"/>
      <c r="F271" s="84"/>
      <c r="G271" s="45"/>
      <c r="H271" s="20"/>
      <c r="I271" s="20"/>
      <c r="J271" s="20"/>
      <c r="K271" s="20"/>
    </row>
    <row r="272" spans="1:11" s="13" customFormat="1">
      <c r="A272" s="19"/>
      <c r="B272" s="19"/>
      <c r="C272" s="19"/>
      <c r="D272" s="19"/>
      <c r="E272" s="24"/>
      <c r="F272" s="84"/>
      <c r="G272" s="45"/>
      <c r="H272" s="20"/>
      <c r="I272" s="20"/>
      <c r="J272" s="20"/>
      <c r="K272" s="20"/>
    </row>
    <row r="273" spans="1:11" s="13" customFormat="1">
      <c r="A273" s="19"/>
      <c r="B273" s="19"/>
      <c r="C273" s="19"/>
      <c r="D273" s="19"/>
      <c r="E273" s="24"/>
      <c r="F273" s="84"/>
      <c r="G273" s="45"/>
      <c r="H273" s="20"/>
      <c r="I273" s="20"/>
      <c r="J273" s="20"/>
      <c r="K273" s="20"/>
    </row>
    <row r="274" spans="1:11" s="13" customFormat="1">
      <c r="A274" s="19"/>
      <c r="B274" s="19"/>
      <c r="C274" s="19"/>
      <c r="D274" s="19"/>
      <c r="E274" s="24"/>
      <c r="F274" s="84"/>
      <c r="G274" s="45"/>
      <c r="H274" s="20"/>
      <c r="I274" s="20"/>
      <c r="J274" s="20"/>
      <c r="K274" s="20"/>
    </row>
    <row r="275" spans="1:11" s="13" customFormat="1">
      <c r="A275" s="19"/>
      <c r="B275" s="19"/>
      <c r="C275" s="19"/>
      <c r="D275" s="19"/>
      <c r="E275" s="24"/>
      <c r="F275" s="84"/>
      <c r="G275" s="45"/>
      <c r="H275" s="20"/>
      <c r="I275" s="20"/>
      <c r="J275" s="20"/>
      <c r="K275" s="20"/>
    </row>
    <row r="276" spans="1:11" s="13" customFormat="1">
      <c r="A276" s="19"/>
      <c r="B276" s="19"/>
      <c r="C276" s="19"/>
      <c r="D276" s="19"/>
      <c r="E276" s="24"/>
      <c r="F276" s="84"/>
      <c r="G276" s="45"/>
      <c r="H276" s="20"/>
      <c r="I276" s="20"/>
      <c r="J276" s="20"/>
      <c r="K276" s="20"/>
    </row>
    <row r="277" spans="1:11" s="13" customFormat="1">
      <c r="A277" s="19"/>
      <c r="B277" s="19"/>
      <c r="C277" s="19"/>
      <c r="D277" s="19"/>
      <c r="E277" s="24"/>
      <c r="F277" s="84"/>
      <c r="G277" s="45"/>
      <c r="H277" s="20"/>
      <c r="I277" s="20"/>
      <c r="J277" s="20"/>
      <c r="K277" s="20"/>
    </row>
    <row r="278" spans="1:11" s="13" customFormat="1">
      <c r="A278" s="19"/>
      <c r="B278" s="19"/>
      <c r="C278" s="19"/>
      <c r="D278" s="19"/>
      <c r="E278" s="24"/>
      <c r="F278" s="84"/>
      <c r="G278" s="45"/>
      <c r="H278" s="20"/>
      <c r="I278" s="20"/>
      <c r="J278" s="20"/>
      <c r="K278" s="20"/>
    </row>
    <row r="279" spans="1:11" s="13" customFormat="1">
      <c r="A279" s="19"/>
      <c r="B279" s="19"/>
      <c r="C279" s="19"/>
      <c r="D279" s="19"/>
      <c r="E279" s="24"/>
      <c r="F279" s="84"/>
      <c r="G279" s="45"/>
      <c r="H279" s="20"/>
      <c r="I279" s="20"/>
      <c r="J279" s="20"/>
      <c r="K279" s="20"/>
    </row>
    <row r="280" spans="1:11" s="13" customFormat="1">
      <c r="A280" s="19"/>
      <c r="B280" s="19"/>
      <c r="C280" s="19"/>
      <c r="D280" s="19"/>
      <c r="E280" s="24"/>
      <c r="F280" s="84"/>
      <c r="G280" s="45"/>
      <c r="H280" s="20"/>
      <c r="I280" s="20"/>
      <c r="J280" s="20"/>
      <c r="K280" s="20"/>
    </row>
    <row r="281" spans="1:11" s="13" customFormat="1">
      <c r="A281" s="19"/>
      <c r="B281" s="19"/>
      <c r="C281" s="19"/>
      <c r="D281" s="19"/>
      <c r="E281" s="24"/>
      <c r="F281" s="84"/>
      <c r="G281" s="45"/>
      <c r="H281" s="20"/>
      <c r="I281" s="20"/>
      <c r="J281" s="20"/>
      <c r="K281" s="20"/>
    </row>
    <row r="282" spans="1:11" s="13" customFormat="1">
      <c r="A282" s="19"/>
      <c r="B282" s="19"/>
      <c r="C282" s="19"/>
      <c r="D282" s="19"/>
      <c r="E282" s="24"/>
      <c r="F282" s="84"/>
      <c r="G282" s="45"/>
      <c r="H282" s="20"/>
      <c r="I282" s="20"/>
      <c r="J282" s="20"/>
      <c r="K282" s="20"/>
    </row>
    <row r="283" spans="1:11" s="13" customFormat="1">
      <c r="A283" s="19"/>
      <c r="B283" s="19"/>
      <c r="C283" s="19"/>
      <c r="D283" s="19"/>
      <c r="E283" s="24"/>
      <c r="F283" s="84"/>
      <c r="G283" s="45"/>
      <c r="H283" s="20"/>
      <c r="I283" s="20"/>
      <c r="J283" s="20"/>
      <c r="K283" s="20"/>
    </row>
    <row r="284" spans="1:11" s="13" customFormat="1">
      <c r="A284" s="19"/>
      <c r="B284" s="19"/>
      <c r="C284" s="19"/>
      <c r="D284" s="19"/>
      <c r="E284" s="24"/>
      <c r="F284" s="84"/>
      <c r="G284" s="45"/>
      <c r="H284" s="20"/>
      <c r="I284" s="20"/>
      <c r="J284" s="20"/>
      <c r="K284" s="20"/>
    </row>
    <row r="285" spans="1:11" s="13" customFormat="1">
      <c r="A285" s="19"/>
      <c r="B285" s="19"/>
      <c r="C285" s="19"/>
      <c r="D285" s="19"/>
      <c r="E285" s="24"/>
      <c r="F285" s="84"/>
      <c r="G285" s="45"/>
      <c r="H285" s="20"/>
      <c r="I285" s="20"/>
      <c r="J285" s="20"/>
      <c r="K285" s="20"/>
    </row>
    <row r="286" spans="1:11" s="13" customFormat="1">
      <c r="A286" s="19"/>
      <c r="B286" s="19"/>
      <c r="C286" s="19"/>
      <c r="D286" s="19"/>
      <c r="E286" s="24"/>
      <c r="F286" s="84"/>
      <c r="G286" s="45"/>
      <c r="H286" s="20"/>
      <c r="I286" s="20"/>
      <c r="J286" s="20"/>
      <c r="K286" s="20"/>
    </row>
    <row r="287" spans="1:11" s="13" customFormat="1">
      <c r="A287" s="19"/>
      <c r="B287" s="19"/>
      <c r="C287" s="19"/>
      <c r="D287" s="19"/>
      <c r="E287" s="24"/>
      <c r="F287" s="84"/>
      <c r="G287" s="45"/>
      <c r="H287" s="20"/>
      <c r="I287" s="20"/>
      <c r="J287" s="20"/>
      <c r="K287" s="20"/>
    </row>
  </sheetData>
  <mergeCells count="35">
    <mergeCell ref="E25:E26"/>
    <mergeCell ref="D25:D26"/>
    <mergeCell ref="C25:C26"/>
    <mergeCell ref="B25:B26"/>
    <mergeCell ref="A25:A26"/>
    <mergeCell ref="E23:E24"/>
    <mergeCell ref="D23:D24"/>
    <mergeCell ref="C23:C24"/>
    <mergeCell ref="B23:B24"/>
    <mergeCell ref="A23:A24"/>
    <mergeCell ref="E17:E18"/>
    <mergeCell ref="D17:D18"/>
    <mergeCell ref="C17:C18"/>
    <mergeCell ref="B17:B18"/>
    <mergeCell ref="A17:A18"/>
    <mergeCell ref="E15:E16"/>
    <mergeCell ref="D15:D16"/>
    <mergeCell ref="C15:C16"/>
    <mergeCell ref="B15:B16"/>
    <mergeCell ref="A15:A16"/>
    <mergeCell ref="E13:E14"/>
    <mergeCell ref="D13:D14"/>
    <mergeCell ref="C13:C14"/>
    <mergeCell ref="B13:B14"/>
    <mergeCell ref="A13:A14"/>
    <mergeCell ref="A8:K9"/>
    <mergeCell ref="H10:I10"/>
    <mergeCell ref="J10:K10"/>
    <mergeCell ref="A10:A11"/>
    <mergeCell ref="B10:B11"/>
    <mergeCell ref="C10:C11"/>
    <mergeCell ref="D10:D11"/>
    <mergeCell ref="E10:E11"/>
    <mergeCell ref="G10:G11"/>
    <mergeCell ref="F10:F11"/>
  </mergeCells>
  <hyperlinks>
    <hyperlink ref="A5" r:id="rId1" display="mailto:Tanya@bagicap.com"/>
  </hyperlinks>
  <pageMargins left="0.25" right="0.25" top="0.75" bottom="0.75" header="0.3" footer="0.3"/>
  <pageSetup paperSize="9" scale="19" fitToHeight="0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70"/>
  <sheetViews>
    <sheetView zoomScale="85" zoomScaleNormal="85" workbookViewId="0">
      <selection activeCell="H14" sqref="H14"/>
    </sheetView>
  </sheetViews>
  <sheetFormatPr defaultRowHeight="15"/>
  <cols>
    <col min="1" max="1" width="4.42578125" customWidth="1"/>
    <col min="2" max="2" width="8" customWidth="1"/>
    <col min="3" max="3" width="18.5703125" customWidth="1"/>
    <col min="4" max="4" width="14.5703125" customWidth="1"/>
    <col min="5" max="5" width="25.140625" customWidth="1"/>
    <col min="6" max="6" width="9.85546875" customWidth="1"/>
    <col min="7" max="7" width="11.5703125" customWidth="1"/>
    <col min="8" max="8" width="13" customWidth="1"/>
    <col min="9" max="10" width="11" customWidth="1"/>
    <col min="11" max="11" width="9.140625" hidden="1" customWidth="1"/>
    <col min="12" max="12" width="9.140625" customWidth="1"/>
    <col min="13" max="13" width="22.85546875" customWidth="1"/>
    <col min="14" max="15" width="9.140625" hidden="1" customWidth="1"/>
  </cols>
  <sheetData>
    <row r="1" spans="1:57" s="23" customFormat="1" ht="15" customHeight="1">
      <c r="A1" s="1" t="s">
        <v>9</v>
      </c>
      <c r="B1" s="74"/>
      <c r="C1" s="74"/>
      <c r="D1" s="2"/>
      <c r="E1" s="2"/>
      <c r="F1" s="2"/>
      <c r="G1" s="2"/>
      <c r="H1" s="3"/>
      <c r="I1" s="2"/>
      <c r="J1" s="4"/>
      <c r="K1" s="47"/>
      <c r="L1" s="41"/>
      <c r="M1" s="41"/>
      <c r="N1" s="38"/>
      <c r="O1" s="38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</row>
    <row r="2" spans="1:57" s="23" customFormat="1" ht="12" customHeight="1">
      <c r="A2" s="62" t="s">
        <v>10</v>
      </c>
      <c r="B2" s="74"/>
      <c r="C2" s="74"/>
      <c r="D2" s="2"/>
      <c r="E2" s="2"/>
      <c r="F2" s="2"/>
      <c r="G2" s="2"/>
      <c r="H2" s="3"/>
      <c r="I2" s="2"/>
      <c r="J2" s="4"/>
      <c r="K2" s="47"/>
      <c r="L2" s="41"/>
      <c r="M2" s="41"/>
      <c r="N2" s="38"/>
      <c r="O2" s="38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</row>
    <row r="3" spans="1:57" s="23" customFormat="1" ht="12" customHeight="1">
      <c r="A3" s="62" t="s">
        <v>11</v>
      </c>
      <c r="B3" s="74"/>
      <c r="C3" s="74"/>
      <c r="D3" s="2"/>
      <c r="E3" s="2"/>
      <c r="F3" s="2"/>
      <c r="G3" s="2"/>
      <c r="H3" s="3"/>
      <c r="I3" s="2"/>
      <c r="J3" s="4"/>
      <c r="K3" s="47"/>
      <c r="L3" s="41"/>
      <c r="M3" s="41"/>
      <c r="N3" s="38"/>
      <c r="O3" s="38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spans="1:57" s="23" customFormat="1" ht="13.5" customHeight="1">
      <c r="A4" s="62" t="s">
        <v>12</v>
      </c>
      <c r="B4" s="74"/>
      <c r="C4" s="74"/>
      <c r="D4" s="2"/>
      <c r="E4" s="2"/>
      <c r="F4" s="2"/>
      <c r="G4" s="2"/>
      <c r="H4" s="3"/>
      <c r="I4" s="2"/>
      <c r="J4" s="4"/>
      <c r="K4" s="47"/>
      <c r="L4" s="41"/>
      <c r="M4" s="41"/>
      <c r="N4" s="38"/>
      <c r="O4" s="38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spans="1:57" s="23" customFormat="1" ht="12" customHeight="1">
      <c r="A5" s="63" t="s">
        <v>13</v>
      </c>
      <c r="B5" s="74"/>
      <c r="C5" s="74"/>
      <c r="D5" s="2"/>
      <c r="E5" s="2"/>
      <c r="F5" s="2"/>
      <c r="G5" s="2"/>
      <c r="H5" s="3"/>
      <c r="I5" s="2"/>
      <c r="J5" s="4"/>
      <c r="K5" s="47"/>
      <c r="L5" s="41"/>
      <c r="M5" s="41"/>
      <c r="N5" s="38"/>
      <c r="O5" s="38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spans="1:57" s="23" customFormat="1" ht="10.5" customHeight="1">
      <c r="A6" s="63" t="s">
        <v>35</v>
      </c>
      <c r="B6" s="74"/>
      <c r="C6" s="74"/>
      <c r="D6" s="2"/>
      <c r="E6" s="2"/>
      <c r="F6" s="2"/>
      <c r="G6" s="2"/>
      <c r="H6" s="3"/>
      <c r="I6" s="2"/>
      <c r="J6" s="4"/>
      <c r="K6" s="47"/>
      <c r="L6" s="41"/>
      <c r="M6" s="41"/>
      <c r="N6" s="38"/>
      <c r="O6" s="38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s="23" customFormat="1" ht="12.75" customHeight="1">
      <c r="A7" s="62" t="s">
        <v>14</v>
      </c>
      <c r="B7" s="74"/>
      <c r="C7" s="74"/>
      <c r="D7" s="2"/>
      <c r="E7" s="2"/>
      <c r="F7" s="2"/>
      <c r="G7" s="2"/>
      <c r="H7" s="3"/>
      <c r="I7" s="2"/>
      <c r="J7" s="4"/>
      <c r="K7" s="47"/>
      <c r="L7" s="41"/>
      <c r="M7" s="41"/>
      <c r="N7" s="38"/>
      <c r="O7" s="38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1:57" s="23" customFormat="1" ht="12.75" customHeight="1">
      <c r="B8" s="98" t="s">
        <v>15</v>
      </c>
      <c r="C8" s="98"/>
      <c r="D8" s="98"/>
      <c r="E8" s="98"/>
      <c r="F8" s="98"/>
      <c r="G8" s="98"/>
      <c r="H8" s="98"/>
      <c r="I8" s="98"/>
      <c r="J8" s="98"/>
      <c r="K8" s="36"/>
      <c r="L8" s="39"/>
      <c r="M8" s="39"/>
      <c r="N8" s="39"/>
      <c r="O8" s="40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s="71" customFormat="1" ht="21.75" customHeight="1">
      <c r="B9" s="120" t="s">
        <v>43</v>
      </c>
      <c r="C9" s="120"/>
      <c r="D9" s="120"/>
      <c r="E9" s="120"/>
      <c r="F9" s="120"/>
      <c r="G9" s="120"/>
      <c r="H9" s="120"/>
      <c r="I9" s="120"/>
      <c r="J9" s="120"/>
      <c r="K9" s="75"/>
      <c r="L9" s="75"/>
      <c r="N9" s="70"/>
      <c r="O9" s="70"/>
      <c r="P9" s="70"/>
      <c r="Q9" s="70"/>
      <c r="R9" s="70"/>
      <c r="S9" s="70"/>
      <c r="T9" s="70"/>
    </row>
    <row r="10" spans="1:57" s="23" customFormat="1">
      <c r="A10" s="74"/>
      <c r="B10" s="74"/>
      <c r="C10" s="50"/>
      <c r="D10" s="7"/>
      <c r="E10" s="7"/>
      <c r="F10" s="7"/>
      <c r="G10" s="7"/>
      <c r="H10" s="3"/>
      <c r="I10" s="7"/>
      <c r="J10" s="4"/>
      <c r="K10" s="47"/>
      <c r="L10" s="41"/>
      <c r="M10" s="41"/>
      <c r="N10" s="40"/>
      <c r="O10" s="40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67.5" customHeight="1" thickBot="1">
      <c r="A11" s="76" t="s">
        <v>0</v>
      </c>
      <c r="B11" s="77" t="s">
        <v>1</v>
      </c>
      <c r="C11" s="68" t="s">
        <v>2</v>
      </c>
      <c r="D11" s="68" t="s">
        <v>3</v>
      </c>
      <c r="E11" s="103" t="s">
        <v>4</v>
      </c>
      <c r="F11" s="68" t="s">
        <v>42</v>
      </c>
      <c r="G11" s="104" t="s">
        <v>36</v>
      </c>
      <c r="H11" s="68" t="s">
        <v>39</v>
      </c>
      <c r="I11" s="68" t="s">
        <v>40</v>
      </c>
      <c r="J11" s="68" t="s">
        <v>41</v>
      </c>
      <c r="K11" s="67" t="s">
        <v>38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57" ht="15" hidden="1" customHeight="1">
      <c r="A12" s="60"/>
      <c r="C12" s="54"/>
      <c r="D12" s="55"/>
      <c r="E12" s="103"/>
      <c r="F12" s="55"/>
      <c r="G12" s="105"/>
      <c r="H12" s="56"/>
      <c r="I12" s="57"/>
      <c r="J12" s="57"/>
      <c r="K12" s="58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57" ht="165.75" hidden="1" customHeight="1">
      <c r="A13" s="60"/>
      <c r="C13" s="59"/>
      <c r="D13" s="64"/>
      <c r="E13" s="26" t="s">
        <v>18</v>
      </c>
      <c r="F13" s="64"/>
      <c r="G13" s="80"/>
      <c r="H13" s="65"/>
      <c r="I13" s="66"/>
      <c r="J13" s="66"/>
      <c r="K13" s="61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57" ht="101.25" customHeight="1">
      <c r="A14" s="79">
        <v>1</v>
      </c>
      <c r="B14" s="78" t="s">
        <v>17</v>
      </c>
      <c r="C14" s="16" t="s">
        <v>71</v>
      </c>
      <c r="D14" s="69"/>
      <c r="E14" s="27" t="s">
        <v>47</v>
      </c>
      <c r="F14" s="81">
        <v>0.5</v>
      </c>
      <c r="G14" s="83">
        <v>12</v>
      </c>
      <c r="H14" s="86">
        <v>129</v>
      </c>
      <c r="I14" s="86">
        <f t="shared" ref="I14:I22" si="0">H14+10</f>
        <v>139</v>
      </c>
      <c r="J14" s="86">
        <f t="shared" ref="J14:J22" si="1">I14+10</f>
        <v>149</v>
      </c>
      <c r="K14" s="61">
        <f t="shared" ref="K14:K15" si="2">J14+20</f>
        <v>169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57" ht="59.25" customHeight="1">
      <c r="A15" s="121">
        <v>2</v>
      </c>
      <c r="B15" s="110" t="s">
        <v>19</v>
      </c>
      <c r="C15" s="112" t="s">
        <v>72</v>
      </c>
      <c r="D15" s="118"/>
      <c r="E15" s="116" t="s">
        <v>48</v>
      </c>
      <c r="F15" s="83" t="s">
        <v>64</v>
      </c>
      <c r="G15" s="83">
        <v>12</v>
      </c>
      <c r="H15" s="89" t="s">
        <v>63</v>
      </c>
      <c r="I15" s="89" t="s">
        <v>62</v>
      </c>
      <c r="J15" s="89" t="s">
        <v>61</v>
      </c>
      <c r="K15" s="61">
        <f t="shared" si="2"/>
        <v>183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57" ht="57.75" customHeight="1">
      <c r="A16" s="122"/>
      <c r="B16" s="111"/>
      <c r="C16" s="113"/>
      <c r="D16" s="119"/>
      <c r="E16" s="117"/>
      <c r="F16" s="83" t="s">
        <v>56</v>
      </c>
      <c r="G16" s="83" t="s">
        <v>57</v>
      </c>
      <c r="H16" s="89" t="s">
        <v>81</v>
      </c>
      <c r="I16" s="89" t="s">
        <v>82</v>
      </c>
      <c r="J16" s="89" t="s">
        <v>83</v>
      </c>
      <c r="K16" s="61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ht="60" customHeight="1">
      <c r="A17" s="121">
        <v>3</v>
      </c>
      <c r="B17" s="110" t="s">
        <v>20</v>
      </c>
      <c r="C17" s="112" t="s">
        <v>21</v>
      </c>
      <c r="D17" s="118"/>
      <c r="E17" s="108" t="s">
        <v>49</v>
      </c>
      <c r="F17" s="83" t="s">
        <v>64</v>
      </c>
      <c r="G17" s="83">
        <v>12</v>
      </c>
      <c r="H17" s="89">
        <v>135</v>
      </c>
      <c r="I17" s="89">
        <f t="shared" si="0"/>
        <v>145</v>
      </c>
      <c r="J17" s="89">
        <f t="shared" si="1"/>
        <v>155</v>
      </c>
      <c r="K17" s="61">
        <f>J17+20</f>
        <v>175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ht="54.75" customHeight="1">
      <c r="A18" s="122"/>
      <c r="B18" s="111"/>
      <c r="C18" s="113"/>
      <c r="D18" s="119"/>
      <c r="E18" s="109"/>
      <c r="F18" s="83" t="s">
        <v>65</v>
      </c>
      <c r="G18" s="83" t="s">
        <v>80</v>
      </c>
      <c r="H18" s="89" t="s">
        <v>58</v>
      </c>
      <c r="I18" s="89" t="s">
        <v>59</v>
      </c>
      <c r="J18" s="89" t="s">
        <v>60</v>
      </c>
      <c r="K18" s="87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48.75" customHeight="1" thickBot="1">
      <c r="A19" s="121">
        <v>4</v>
      </c>
      <c r="B19" s="110" t="s">
        <v>22</v>
      </c>
      <c r="C19" s="112" t="s">
        <v>73</v>
      </c>
      <c r="D19" s="118"/>
      <c r="E19" s="108" t="s">
        <v>50</v>
      </c>
      <c r="F19" s="83" t="s">
        <v>64</v>
      </c>
      <c r="G19" s="83">
        <v>12</v>
      </c>
      <c r="H19" s="89">
        <v>135</v>
      </c>
      <c r="I19" s="89">
        <f t="shared" si="0"/>
        <v>145</v>
      </c>
      <c r="J19" s="89">
        <f t="shared" si="1"/>
        <v>155</v>
      </c>
      <c r="K19" s="53">
        <f>J19+20</f>
        <v>175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52.5" customHeight="1">
      <c r="A20" s="122"/>
      <c r="B20" s="111"/>
      <c r="C20" s="113"/>
      <c r="D20" s="119"/>
      <c r="E20" s="109"/>
      <c r="F20" s="83" t="s">
        <v>65</v>
      </c>
      <c r="G20" s="83" t="s">
        <v>80</v>
      </c>
      <c r="H20" s="89" t="s">
        <v>58</v>
      </c>
      <c r="I20" s="89" t="s">
        <v>59</v>
      </c>
      <c r="J20" s="89" t="s">
        <v>60</v>
      </c>
      <c r="K20" s="87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94.5" customHeight="1">
      <c r="A21" s="79">
        <v>5</v>
      </c>
      <c r="B21" s="78" t="s">
        <v>23</v>
      </c>
      <c r="C21" s="91" t="s">
        <v>74</v>
      </c>
      <c r="D21" s="69"/>
      <c r="E21" s="28" t="s">
        <v>51</v>
      </c>
      <c r="F21" s="83">
        <v>0.5</v>
      </c>
      <c r="G21" s="83">
        <v>12</v>
      </c>
      <c r="H21" s="86">
        <v>135</v>
      </c>
      <c r="I21" s="86">
        <f t="shared" si="0"/>
        <v>145</v>
      </c>
      <c r="J21" s="86">
        <f t="shared" si="1"/>
        <v>155</v>
      </c>
      <c r="K21" s="61">
        <f>J21+20</f>
        <v>175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97.5" customHeight="1">
      <c r="A22" s="79">
        <v>6</v>
      </c>
      <c r="B22" s="78" t="s">
        <v>24</v>
      </c>
      <c r="C22" s="91" t="s">
        <v>75</v>
      </c>
      <c r="D22" s="69"/>
      <c r="E22" s="28" t="s">
        <v>52</v>
      </c>
      <c r="F22" s="83">
        <v>0.5</v>
      </c>
      <c r="G22" s="83">
        <v>12</v>
      </c>
      <c r="H22" s="86">
        <v>135</v>
      </c>
      <c r="I22" s="86">
        <f t="shared" si="0"/>
        <v>145</v>
      </c>
      <c r="J22" s="86">
        <f t="shared" si="1"/>
        <v>155</v>
      </c>
      <c r="K22" s="61">
        <f>J22+20</f>
        <v>175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99" customHeight="1">
      <c r="A23" s="79">
        <v>7</v>
      </c>
      <c r="B23" s="78" t="s">
        <v>25</v>
      </c>
      <c r="C23" s="91" t="s">
        <v>76</v>
      </c>
      <c r="D23" s="69"/>
      <c r="E23" s="28" t="s">
        <v>29</v>
      </c>
      <c r="F23" s="83">
        <v>0.5</v>
      </c>
      <c r="G23" s="83">
        <v>12</v>
      </c>
      <c r="H23" s="86">
        <v>135</v>
      </c>
      <c r="I23" s="86">
        <f>H23+10</f>
        <v>145</v>
      </c>
      <c r="J23" s="86">
        <f>I23+10</f>
        <v>155</v>
      </c>
      <c r="K23" s="61">
        <f>J23+20</f>
        <v>175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101.25" customHeight="1">
      <c r="A24" s="79">
        <v>8</v>
      </c>
      <c r="B24" s="78" t="s">
        <v>26</v>
      </c>
      <c r="C24" s="91" t="s">
        <v>77</v>
      </c>
      <c r="D24" s="69"/>
      <c r="E24" s="28" t="s">
        <v>53</v>
      </c>
      <c r="F24" s="83">
        <v>0.5</v>
      </c>
      <c r="G24" s="83">
        <v>12</v>
      </c>
      <c r="H24" s="86">
        <v>135</v>
      </c>
      <c r="I24" s="86">
        <f t="shared" ref="I24" si="3">H24+10</f>
        <v>145</v>
      </c>
      <c r="J24" s="86">
        <f t="shared" ref="J24" si="4">I24+10</f>
        <v>155</v>
      </c>
      <c r="K24" s="61">
        <f t="shared" ref="K24" si="5">J24+20</f>
        <v>175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62.25" customHeight="1">
      <c r="A25" s="121">
        <v>9</v>
      </c>
      <c r="B25" s="110" t="s">
        <v>27</v>
      </c>
      <c r="C25" s="112" t="s">
        <v>78</v>
      </c>
      <c r="D25" s="118"/>
      <c r="E25" s="108" t="s">
        <v>54</v>
      </c>
      <c r="F25" s="83" t="s">
        <v>56</v>
      </c>
      <c r="G25" s="83">
        <v>12</v>
      </c>
      <c r="H25" s="89">
        <v>143</v>
      </c>
      <c r="I25" s="89">
        <f t="shared" ref="I25:J27" si="6">H25+10</f>
        <v>153</v>
      </c>
      <c r="J25" s="89">
        <f t="shared" si="6"/>
        <v>163</v>
      </c>
      <c r="K25" s="61">
        <f t="shared" ref="K25:K28" si="7">J25+20</f>
        <v>183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ht="49.5" customHeight="1">
      <c r="A26" s="122"/>
      <c r="B26" s="111"/>
      <c r="C26" s="113"/>
      <c r="D26" s="119"/>
      <c r="E26" s="109"/>
      <c r="F26" s="83" t="s">
        <v>65</v>
      </c>
      <c r="G26" s="83" t="s">
        <v>80</v>
      </c>
      <c r="H26" s="89" t="s">
        <v>58</v>
      </c>
      <c r="I26" s="89" t="s">
        <v>59</v>
      </c>
      <c r="J26" s="89" t="s">
        <v>60</v>
      </c>
      <c r="K26" s="61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 ht="57" customHeight="1">
      <c r="A27" s="121">
        <v>10</v>
      </c>
      <c r="B27" s="110" t="s">
        <v>28</v>
      </c>
      <c r="C27" s="112" t="s">
        <v>79</v>
      </c>
      <c r="D27" s="118"/>
      <c r="E27" s="108" t="s">
        <v>55</v>
      </c>
      <c r="F27" s="83" t="s">
        <v>56</v>
      </c>
      <c r="G27" s="83">
        <v>12</v>
      </c>
      <c r="H27" s="89">
        <v>152</v>
      </c>
      <c r="I27" s="89">
        <f t="shared" si="6"/>
        <v>162</v>
      </c>
      <c r="J27" s="89">
        <f t="shared" si="6"/>
        <v>172</v>
      </c>
      <c r="K27" s="61">
        <f t="shared" si="7"/>
        <v>192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 ht="63" customHeight="1">
      <c r="A28" s="122"/>
      <c r="B28" s="111"/>
      <c r="C28" s="113"/>
      <c r="D28" s="119"/>
      <c r="E28" s="109"/>
      <c r="F28" s="88">
        <v>5</v>
      </c>
      <c r="G28" s="88">
        <v>4</v>
      </c>
      <c r="H28" s="88">
        <v>460</v>
      </c>
      <c r="I28" s="88">
        <v>470</v>
      </c>
      <c r="J28" s="88">
        <v>480</v>
      </c>
      <c r="K28" s="13">
        <f t="shared" si="7"/>
        <v>500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3:28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3:28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3:28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3:28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3:28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3:28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3:28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3:28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3:28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3:28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3:28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3:28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3:28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3:28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3:28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3:28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3:28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3:28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3:28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3:28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3:28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3:28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3:28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3:28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3:28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3:28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3:28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3:28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3:28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3:28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3:28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3:28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3:28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3:28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3:28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3:28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3:28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3:28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3:28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3:28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spans="3:28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spans="3:28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3:28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3:28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3:28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3:28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3:28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3:28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spans="3:28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3:28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spans="3:28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3:28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3:28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3:28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</row>
    <row r="87" spans="3:28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spans="3:28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</row>
    <row r="89" spans="3:28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3:28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3:28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3:28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3:28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3:28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3:28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3:28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3:28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3:28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3:28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3:28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3:28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3:28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3:28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3:28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3:28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3:28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3:28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3:28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</row>
    <row r="109" spans="3:28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3:28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</row>
    <row r="111" spans="3:28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3:28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</row>
    <row r="113" spans="3:28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</row>
    <row r="114" spans="3:28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3:28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</row>
    <row r="116" spans="3:28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</row>
    <row r="117" spans="3:28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</row>
    <row r="118" spans="3:28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3:28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</row>
    <row r="120" spans="3:28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</row>
    <row r="121" spans="3:28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</row>
    <row r="122" spans="3:28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</row>
    <row r="123" spans="3:28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</row>
    <row r="124" spans="3:28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</row>
    <row r="125" spans="3:28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</row>
    <row r="126" spans="3:28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</row>
    <row r="127" spans="3:28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3:28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</row>
    <row r="129" spans="3:28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</row>
    <row r="130" spans="3:28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</row>
    <row r="131" spans="3:28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</row>
    <row r="132" spans="3:28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</row>
    <row r="133" spans="3:28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</row>
    <row r="134" spans="3:28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</row>
    <row r="135" spans="3:28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</row>
    <row r="136" spans="3:28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3:28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</row>
    <row r="138" spans="3:28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</row>
    <row r="139" spans="3:28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</row>
    <row r="140" spans="3:28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</row>
    <row r="141" spans="3:28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</row>
    <row r="142" spans="3:28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</row>
    <row r="143" spans="3:28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</row>
    <row r="144" spans="3:28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</row>
    <row r="145" spans="3:28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</row>
    <row r="146" spans="3:28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</row>
    <row r="147" spans="3:28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</row>
    <row r="148" spans="3:28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</row>
    <row r="149" spans="3:28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</row>
    <row r="150" spans="3:28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</row>
    <row r="151" spans="3:28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</row>
    <row r="152" spans="3:28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</row>
    <row r="153" spans="3:28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</row>
    <row r="154" spans="3:28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</row>
    <row r="155" spans="3:28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</row>
    <row r="156" spans="3:28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</row>
    <row r="157" spans="3:28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</row>
    <row r="158" spans="3:28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</row>
    <row r="159" spans="3:28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</row>
    <row r="160" spans="3:28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</row>
    <row r="161" spans="3:28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</row>
    <row r="162" spans="3:28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</row>
    <row r="163" spans="3:28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</row>
    <row r="164" spans="3:28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</row>
    <row r="165" spans="3:28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</row>
    <row r="166" spans="3:28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</row>
    <row r="167" spans="3:28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</row>
    <row r="168" spans="3:28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</row>
    <row r="169" spans="3:28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</row>
    <row r="170" spans="3:28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</row>
    <row r="171" spans="3:28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</row>
    <row r="172" spans="3:28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</row>
    <row r="173" spans="3:28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</row>
    <row r="174" spans="3:28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</row>
    <row r="175" spans="3:28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</row>
    <row r="176" spans="3:28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</row>
    <row r="177" spans="3:28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</row>
    <row r="178" spans="3:28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</row>
    <row r="179" spans="3:28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</row>
    <row r="180" spans="3:28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</row>
    <row r="181" spans="3:28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</row>
    <row r="182" spans="3:28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</row>
    <row r="183" spans="3:28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</row>
    <row r="184" spans="3:28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</row>
    <row r="185" spans="3:28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</row>
    <row r="186" spans="3:28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</row>
    <row r="187" spans="3:28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</row>
    <row r="188" spans="3:28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</row>
    <row r="189" spans="3:28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</row>
    <row r="190" spans="3:28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</row>
    <row r="191" spans="3:28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</row>
    <row r="192" spans="3:28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</row>
    <row r="193" spans="3:28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</row>
    <row r="194" spans="3:28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</row>
    <row r="195" spans="3:28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</row>
    <row r="196" spans="3:28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</row>
    <row r="197" spans="3:28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</row>
    <row r="198" spans="3:28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</row>
    <row r="199" spans="3:28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</row>
    <row r="200" spans="3:28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</row>
    <row r="201" spans="3:28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</row>
    <row r="202" spans="3:28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</row>
    <row r="203" spans="3:28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</row>
    <row r="204" spans="3:28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</row>
    <row r="205" spans="3:28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</row>
    <row r="206" spans="3:28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</row>
    <row r="207" spans="3:28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</row>
    <row r="208" spans="3:28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</row>
    <row r="209" spans="3:28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</row>
    <row r="210" spans="3:28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</row>
    <row r="211" spans="3:28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</row>
    <row r="212" spans="3:28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</row>
    <row r="213" spans="3:28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</row>
    <row r="214" spans="3:28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</row>
    <row r="215" spans="3:28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</row>
    <row r="216" spans="3:28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</row>
    <row r="217" spans="3:28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</row>
    <row r="218" spans="3:28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</row>
    <row r="219" spans="3:28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</row>
    <row r="220" spans="3:28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</row>
    <row r="221" spans="3:28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</row>
    <row r="222" spans="3:28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</row>
    <row r="223" spans="3:28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</row>
    <row r="224" spans="3:28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</row>
    <row r="225" spans="3:28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</row>
    <row r="226" spans="3:28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</row>
    <row r="227" spans="3:28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</row>
    <row r="228" spans="3:28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</row>
    <row r="229" spans="3:28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</row>
    <row r="230" spans="3:28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</row>
    <row r="231" spans="3:28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</row>
    <row r="232" spans="3:28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</row>
    <row r="233" spans="3:28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</row>
    <row r="234" spans="3:28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</row>
    <row r="235" spans="3:28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</row>
    <row r="236" spans="3:28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</row>
    <row r="237" spans="3:28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</row>
    <row r="238" spans="3:28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</row>
    <row r="239" spans="3:28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</row>
    <row r="240" spans="3:28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</row>
    <row r="241" spans="3:28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</row>
    <row r="242" spans="3:28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</row>
    <row r="243" spans="3:28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</row>
    <row r="244" spans="3:28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</row>
    <row r="245" spans="3:28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</row>
    <row r="246" spans="3:28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</row>
    <row r="247" spans="3:28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</row>
    <row r="248" spans="3:28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</row>
    <row r="249" spans="3:28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</row>
    <row r="250" spans="3:28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</row>
    <row r="251" spans="3:28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</row>
    <row r="252" spans="3:28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</row>
    <row r="253" spans="3:28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</row>
    <row r="254" spans="3:28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</row>
    <row r="255" spans="3:28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</row>
    <row r="256" spans="3:28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</row>
    <row r="257" spans="3:28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</row>
    <row r="258" spans="3:28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</row>
    <row r="259" spans="3:28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</row>
    <row r="260" spans="3:28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</row>
    <row r="261" spans="3:28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</row>
    <row r="262" spans="3:28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</row>
    <row r="263" spans="3:28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</row>
    <row r="264" spans="3:28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</row>
    <row r="265" spans="3:28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</row>
    <row r="266" spans="3:28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</row>
    <row r="267" spans="3:28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</row>
    <row r="268" spans="3:28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</row>
    <row r="269" spans="3:28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</row>
    <row r="270" spans="3:28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</row>
  </sheetData>
  <mergeCells count="29">
    <mergeCell ref="E27:E28"/>
    <mergeCell ref="D27:D28"/>
    <mergeCell ref="C27:C28"/>
    <mergeCell ref="B27:B28"/>
    <mergeCell ref="A27:A28"/>
    <mergeCell ref="E25:E26"/>
    <mergeCell ref="D25:D26"/>
    <mergeCell ref="C25:C26"/>
    <mergeCell ref="B25:B26"/>
    <mergeCell ref="A25:A26"/>
    <mergeCell ref="E19:E20"/>
    <mergeCell ref="D19:D20"/>
    <mergeCell ref="C19:C20"/>
    <mergeCell ref="B19:B20"/>
    <mergeCell ref="A19:A20"/>
    <mergeCell ref="A15:A16"/>
    <mergeCell ref="E17:E18"/>
    <mergeCell ref="D17:D18"/>
    <mergeCell ref="C17:C18"/>
    <mergeCell ref="B17:B18"/>
    <mergeCell ref="A17:A18"/>
    <mergeCell ref="E11:E12"/>
    <mergeCell ref="G11:G12"/>
    <mergeCell ref="E15:E16"/>
    <mergeCell ref="D15:D16"/>
    <mergeCell ref="B8:J8"/>
    <mergeCell ref="B9:J9"/>
    <mergeCell ref="C15:C16"/>
    <mergeCell ref="B15:B16"/>
  </mergeCells>
  <hyperlinks>
    <hyperlink ref="A5" r:id="rId1" display="mailto:Tanya@bagicap.com"/>
  </hyperlinks>
  <pageMargins left="0.25" right="0.25" top="0.75" bottom="0.75" header="0.3" footer="0.3"/>
  <pageSetup paperSize="9" scale="75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 Компании</vt:lpstr>
      <vt:lpstr>FINI CAR розница</vt:lpstr>
      <vt:lpstr>FINI CAR ОПТ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Килилл</dc:creator>
  <cp:lastModifiedBy>shalihova</cp:lastModifiedBy>
  <cp:lastPrinted>2013-07-18T08:35:43Z</cp:lastPrinted>
  <dcterms:created xsi:type="dcterms:W3CDTF">2013-04-02T08:03:01Z</dcterms:created>
  <dcterms:modified xsi:type="dcterms:W3CDTF">2013-07-18T10:52:23Z</dcterms:modified>
</cp:coreProperties>
</file>