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5" yWindow="5940" windowWidth="19260" windowHeight="6000"/>
  </bookViews>
  <sheets>
    <sheet name="осень 2013 " sheetId="1" r:id="rId1"/>
    <sheet name="Sheet2" sheetId="2" r:id="rId2"/>
    <sheet name="Sheet3" sheetId="3" r:id="rId3"/>
  </sheets>
  <calcPr calcId="125725"/>
</workbook>
</file>

<file path=xl/calcChain.xml><?xml version="1.0" encoding="utf-8"?>
<calcChain xmlns="http://schemas.openxmlformats.org/spreadsheetml/2006/main">
  <c r="H59" i="1"/>
  <c r="H60"/>
  <c r="H61"/>
  <c r="H62"/>
  <c r="H63"/>
  <c r="H64"/>
  <c r="H65"/>
  <c r="H66"/>
  <c r="H67"/>
  <c r="H68"/>
  <c r="H69"/>
  <c r="H70"/>
  <c r="H71"/>
  <c r="H73"/>
  <c r="H74"/>
  <c r="H32"/>
  <c r="H33"/>
  <c r="H34"/>
  <c r="H35"/>
  <c r="H36"/>
  <c r="H37"/>
  <c r="H38"/>
  <c r="H24" l="1"/>
  <c r="H23"/>
  <c r="H22"/>
  <c r="H21"/>
  <c r="H20"/>
  <c r="H25"/>
  <c r="H30"/>
  <c r="H29"/>
  <c r="H16"/>
  <c r="H28"/>
  <c r="H27"/>
  <c r="H8"/>
  <c r="H9"/>
  <c r="H10"/>
  <c r="H11"/>
  <c r="H12"/>
  <c r="H13"/>
  <c r="H14"/>
  <c r="H15"/>
  <c r="H17"/>
  <c r="H18"/>
  <c r="H19"/>
  <c r="H26"/>
  <c r="H31"/>
  <c r="H39"/>
  <c r="H40"/>
  <c r="H41"/>
  <c r="H42"/>
  <c r="H43"/>
  <c r="H44"/>
  <c r="H45"/>
  <c r="H75" l="1"/>
</calcChain>
</file>

<file path=xl/sharedStrings.xml><?xml version="1.0" encoding="utf-8"?>
<sst xmlns="http://schemas.openxmlformats.org/spreadsheetml/2006/main" count="238" uniqueCount="128">
  <si>
    <t>Цена</t>
  </si>
  <si>
    <t xml:space="preserve">                   </t>
  </si>
  <si>
    <t xml:space="preserve">Компания КИНГ БУТС ООО  </t>
  </si>
  <si>
    <t xml:space="preserve">Россия г. Москва,  ул. Дубнинская, дом 83  </t>
  </si>
  <si>
    <t xml:space="preserve">тел: +7 495 645 83 96  </t>
  </si>
  <si>
    <t xml:space="preserve">+7 926 849 44 07  </t>
  </si>
  <si>
    <t xml:space="preserve">www. kingboots.ru      Email:  order@kingboots.ru  </t>
  </si>
  <si>
    <t>Фотография</t>
  </si>
  <si>
    <t>Артикул</t>
  </si>
  <si>
    <t>Размерный
ряд</t>
  </si>
  <si>
    <t>Пар в коробе</t>
  </si>
  <si>
    <t>Заказ
кол-во
коробов</t>
  </si>
  <si>
    <t>Итого</t>
  </si>
  <si>
    <t>25-30</t>
  </si>
  <si>
    <t>31-36</t>
  </si>
  <si>
    <t>1538-002 Rot</t>
  </si>
  <si>
    <t>1538-002 Grau</t>
  </si>
  <si>
    <t>Состав
верх/подклад/
стелька</t>
  </si>
  <si>
    <t>32-37</t>
  </si>
  <si>
    <t>Иск кожа, замша
Иск мех
Нат. кожа</t>
  </si>
  <si>
    <t>Эко кожа
Флис
Нат. кожа
Молния</t>
  </si>
  <si>
    <t xml:space="preserve">Эко кожа
Флис
Нат. кожа
</t>
  </si>
  <si>
    <t>BW710197A</t>
    <phoneticPr fontId="1" type="noConversion"/>
  </si>
  <si>
    <t>BW710197B</t>
    <phoneticPr fontId="1" type="noConversion"/>
  </si>
  <si>
    <t>BW710197C</t>
    <phoneticPr fontId="1" type="noConversion"/>
  </si>
  <si>
    <t>35-40</t>
  </si>
  <si>
    <t>DC2901A</t>
  </si>
  <si>
    <t>DC2901B</t>
  </si>
  <si>
    <t>FC30340B</t>
  </si>
  <si>
    <t>FC30340A</t>
  </si>
  <si>
    <t>30-35</t>
  </si>
  <si>
    <t>FC30353A</t>
  </si>
  <si>
    <t>DC3893D</t>
  </si>
  <si>
    <t xml:space="preserve">Эко кожа
Текстиль
Стелька натуральная кожа с подъемом
</t>
  </si>
  <si>
    <t xml:space="preserve">Эко кожа
Натуральная кожа
Хлопок
Стелька натуральная кожа с подъемом
</t>
  </si>
  <si>
    <t>Эко кожа
Натуральная кожа
Хлопок
Молния
Стелька натуральная кожа с подъемом</t>
  </si>
  <si>
    <t>26-31</t>
  </si>
  <si>
    <t>28-34</t>
  </si>
  <si>
    <t>24-29</t>
  </si>
  <si>
    <t>KB 333</t>
  </si>
  <si>
    <t>KB 335</t>
  </si>
  <si>
    <t>29-35</t>
  </si>
  <si>
    <t>22-27</t>
  </si>
  <si>
    <t>KB 334</t>
  </si>
  <si>
    <t>KB10206 Braun</t>
  </si>
  <si>
    <t>KB10206 Flieder</t>
  </si>
  <si>
    <t>Нат. Кожа замша
Нейлон
Иск мех
Молния
Шнуровка</t>
  </si>
  <si>
    <t>KB10207 SCHWARZ</t>
  </si>
  <si>
    <t>Иск кожа
Утепленный подклад
Нат. кожа
Молния
Шнуровка</t>
  </si>
  <si>
    <t>KB10209SW Schwarz</t>
  </si>
  <si>
    <t>Эко кожа
Флис
Натур. Кожа
Молния
Шнуровка</t>
  </si>
  <si>
    <t xml:space="preserve">KB10209BR Braun </t>
  </si>
  <si>
    <t>Эко кожа
Натуральный мех
Натуральный мех
Молния
Шнуровка</t>
  </si>
  <si>
    <t>KB02111 SAND</t>
  </si>
  <si>
    <t>KB10210SW Schwarz</t>
  </si>
  <si>
    <t>Экокожа
Замша/Кашемир
Флис
Нат. кожа
Молния
Шнуровка</t>
  </si>
  <si>
    <t xml:space="preserve">KB10210BR Braun </t>
  </si>
  <si>
    <t>KB1252 
PILOT-Schwarz</t>
  </si>
  <si>
    <t>KB1251 
PILOTBraun</t>
  </si>
  <si>
    <t>KB02115SW Schwarz</t>
  </si>
  <si>
    <t>KB02115C Sand</t>
  </si>
  <si>
    <t>KB10208 Schwarz</t>
  </si>
  <si>
    <t>Иск кожа
Флис
Нат. кожа
Молния</t>
  </si>
  <si>
    <t xml:space="preserve"> KB02113SW Schwarz </t>
  </si>
  <si>
    <t xml:space="preserve">Замша
Эко кожа
Флис
Нат. Кожа
Молния, шнуровка
</t>
  </si>
  <si>
    <t xml:space="preserve">KB02113KH KHAKI </t>
  </si>
  <si>
    <t>KB02114 BLAU</t>
  </si>
  <si>
    <t xml:space="preserve"> </t>
  </si>
  <si>
    <t xml:space="preserve"> 33-38</t>
  </si>
  <si>
    <t xml:space="preserve"> 30-35</t>
  </si>
  <si>
    <t>Эко кожа
утепленный подклад, короткий мех
ТПР</t>
  </si>
  <si>
    <t>KB2118VI  PURPLE</t>
  </si>
  <si>
    <t>KB2118BR    DK BROWN</t>
  </si>
  <si>
    <t>KB2118SW     BLACK/DK PURPLE</t>
  </si>
  <si>
    <t>KB2119SW                        BLACK</t>
  </si>
  <si>
    <t>KB2119GR                         GREY</t>
  </si>
  <si>
    <t>KB2123SW                BLACK</t>
  </si>
  <si>
    <t>KB2124BR              BROWN</t>
  </si>
  <si>
    <t>KB2125SW black</t>
  </si>
  <si>
    <t>KB2126GR         GREY</t>
  </si>
  <si>
    <t>KB2127RT RED</t>
  </si>
  <si>
    <t>KB2128GR        GREY</t>
  </si>
  <si>
    <t>KB2129SW BLACK</t>
  </si>
  <si>
    <t>KB2129BR Dk.brown</t>
  </si>
  <si>
    <t xml:space="preserve">Эко кожа
натуральная кожа
Текстиль (будет высокий клешёный язычок из натуральной кожи)
</t>
  </si>
  <si>
    <t>28-34  
1222221</t>
  </si>
  <si>
    <t>FC30261C</t>
  </si>
  <si>
    <t xml:space="preserve">Ботинки FC20430B Braun </t>
  </si>
  <si>
    <t xml:space="preserve">22-26
2 2 2 2 2 </t>
  </si>
  <si>
    <t xml:space="preserve">Ботинки FC20430B Rot </t>
  </si>
  <si>
    <t>22-26
2 2 2 2 2</t>
  </si>
  <si>
    <t xml:space="preserve">Ботинки DC3112B Schwarz / Weiß </t>
  </si>
  <si>
    <t>30-35
2 2 2 2 2 2</t>
  </si>
  <si>
    <t>Ботинки DC3537A</t>
  </si>
  <si>
    <t>28-35
2 2 2 2 2 2 2 2</t>
  </si>
  <si>
    <t>Ботинки DC3537B</t>
  </si>
  <si>
    <t>28-35 
2 2 2 2 2 2 2 2</t>
  </si>
  <si>
    <t>Ботинки DC3537C</t>
  </si>
  <si>
    <t xml:space="preserve">подошва: ТПР
верх: натуральная кожа/экокожа
подкладка: текстиль
стельки: натуральная кожа
</t>
  </si>
  <si>
    <t xml:space="preserve">подошва: ТПР
верх: натур. кожа/экокожа
подкладка: текстиль
стелька: текстиль
</t>
  </si>
  <si>
    <t>подошва: ТПР
верх: экокожа
подкладка: текстиль
стелька: натур. ортопедическая кожа</t>
  </si>
  <si>
    <t>BW71238 Altrose</t>
  </si>
  <si>
    <t>33-38
2 2 2 2 2 2</t>
  </si>
  <si>
    <t>BW71238 Flieder</t>
  </si>
  <si>
    <t>BW71238 Hummer</t>
  </si>
  <si>
    <t>D0544C</t>
  </si>
  <si>
    <t>29-34
1 2 3 3 2 1</t>
  </si>
  <si>
    <t>D0543A</t>
  </si>
  <si>
    <t>D0543C</t>
  </si>
  <si>
    <t>D0543B</t>
  </si>
  <si>
    <t>D0537A</t>
  </si>
  <si>
    <t>23-28
1 2 3 3 2 1</t>
  </si>
  <si>
    <t xml:space="preserve">12
</t>
  </si>
  <si>
    <t>D0537C</t>
  </si>
  <si>
    <t>D0537B</t>
  </si>
  <si>
    <t xml:space="preserve">подошва: EVA+Foam phylon супер легкая и прочная
верх: натур. экокожа/текстиль
подкладка: текстиль
стельки: текстиль
</t>
  </si>
  <si>
    <t>полуботинки RA21137 коричневые</t>
  </si>
  <si>
    <t xml:space="preserve">25-34
1 1 1 1 1 1 </t>
  </si>
  <si>
    <t>полуботинки RA21137 Черные</t>
  </si>
  <si>
    <t>полуботинки RA21137 Бежевые</t>
  </si>
  <si>
    <t>31-34
2 2 2 2</t>
  </si>
  <si>
    <t>полуботинки RA21307</t>
  </si>
  <si>
    <t>25-30
2 2 2 2 2 2</t>
  </si>
  <si>
    <t>31-36
2 2 2 2 2 2</t>
  </si>
  <si>
    <t xml:space="preserve">Верх: Иск. Кожа
Подклад: Текстиль
Стелька: Натуральная кожа
Подошва: ТПР с противоск. Вставками              </t>
  </si>
  <si>
    <t xml:space="preserve">Верх: Иск. Кожа
Подклад: Байка
Стелька: Натуральная кожа
Подошва: ТПР с противоск. Вставками              </t>
  </si>
  <si>
    <t>наличие</t>
  </si>
  <si>
    <t xml:space="preserve">Искусственный нубук
Текстиль
Текстиль
ТПР с противоскользящими вставками
</t>
  </si>
</sst>
</file>

<file path=xl/styles.xml><?xml version="1.0" encoding="utf-8"?>
<styleSheet xmlns="http://schemas.openxmlformats.org/spreadsheetml/2006/main">
  <fonts count="20">
    <font>
      <sz val="12"/>
      <name val="宋体"/>
      <charset val="134"/>
    </font>
    <font>
      <sz val="12"/>
      <name val="Arial Narrow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b/>
      <sz val="10"/>
      <name val="Arial Cyr"/>
      <family val="2"/>
      <charset val="204"/>
    </font>
    <font>
      <sz val="12"/>
      <name val="Arial"/>
      <family val="2"/>
      <charset val="204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3" fillId="0" borderId="0"/>
    <xf numFmtId="0" fontId="12" fillId="0" borderId="0"/>
    <xf numFmtId="0" fontId="8" fillId="0" borderId="0"/>
    <xf numFmtId="0" fontId="10" fillId="0" borderId="0"/>
    <xf numFmtId="0" fontId="5" fillId="0" borderId="0"/>
    <xf numFmtId="0" fontId="9" fillId="0" borderId="0"/>
  </cellStyleXfs>
  <cellXfs count="51">
    <xf numFmtId="0" fontId="0" fillId="0" borderId="0" xfId="0"/>
    <xf numFmtId="0" fontId="0" fillId="0" borderId="0" xfId="0" applyFont="1"/>
    <xf numFmtId="0" fontId="0" fillId="2" borderId="0" xfId="0" applyFill="1" applyAlignment="1">
      <alignment vertical="center"/>
    </xf>
    <xf numFmtId="0" fontId="13" fillId="2" borderId="0" xfId="1" applyFill="1"/>
    <xf numFmtId="0" fontId="2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6" fillId="2" borderId="0" xfId="5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7" fillId="0" borderId="0" xfId="0" applyFont="1"/>
    <xf numFmtId="0" fontId="7" fillId="0" borderId="2" xfId="0" applyFont="1" applyBorder="1"/>
    <xf numFmtId="0" fontId="7" fillId="0" borderId="3" xfId="0" applyFont="1" applyBorder="1"/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0" fontId="11" fillId="0" borderId="0" xfId="4" applyFont="1"/>
    <xf numFmtId="0" fontId="10" fillId="0" borderId="0" xfId="4" applyFont="1"/>
    <xf numFmtId="0" fontId="7" fillId="0" borderId="2" xfId="0" applyFont="1" applyFill="1" applyBorder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ont="1" applyFill="1"/>
    <xf numFmtId="0" fontId="11" fillId="0" borderId="2" xfId="4" applyNumberFormat="1" applyFont="1" applyFill="1" applyBorder="1" applyAlignment="1">
      <alignment horizontal="center" vertical="center" wrapText="1"/>
    </xf>
    <xf numFmtId="0" fontId="10" fillId="0" borderId="2" xfId="4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2" borderId="0" xfId="1" applyFont="1" applyFill="1"/>
    <xf numFmtId="0" fontId="16" fillId="2" borderId="0" xfId="5" applyFont="1" applyFill="1" applyBorder="1" applyAlignment="1">
      <alignment horizontal="center"/>
    </xf>
    <xf numFmtId="0" fontId="17" fillId="0" borderId="0" xfId="0" applyFont="1"/>
    <xf numFmtId="0" fontId="16" fillId="0" borderId="0" xfId="0" applyFont="1" applyFill="1" applyBorder="1" applyAlignment="1">
      <alignment horizontal="right" vertical="center" wrapText="1"/>
    </xf>
    <xf numFmtId="0" fontId="18" fillId="0" borderId="0" xfId="4" applyFont="1"/>
    <xf numFmtId="0" fontId="19" fillId="0" borderId="0" xfId="4" applyFont="1"/>
    <xf numFmtId="0" fontId="4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6" xfId="3"/>
    <cellStyle name="Обычный 8" xfId="4"/>
    <cellStyle name="Обычный_Лист1" xfId="5"/>
    <cellStyle name="常规_北极星样板单2 2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114299</xdr:rowOff>
    </xdr:from>
    <xdr:to>
      <xdr:col>2</xdr:col>
      <xdr:colOff>657225</xdr:colOff>
      <xdr:row>0</xdr:row>
      <xdr:rowOff>804616</xdr:rowOff>
    </xdr:to>
    <xdr:pic>
      <xdr:nvPicPr>
        <xdr:cNvPr id="3151" name="Рисунок 15" descr="LOGo-horizPDF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14299"/>
          <a:ext cx="3524250" cy="690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57150</xdr:rowOff>
    </xdr:from>
    <xdr:to>
      <xdr:col>1</xdr:col>
      <xdr:colOff>0</xdr:colOff>
      <xdr:row>10</xdr:row>
      <xdr:rowOff>1485900</xdr:rowOff>
    </xdr:to>
    <xdr:pic>
      <xdr:nvPicPr>
        <xdr:cNvPr id="3152" name="Рисунок 9" descr="101-201-1301030029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2640925"/>
          <a:ext cx="1771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11</xdr:row>
      <xdr:rowOff>47625</xdr:rowOff>
    </xdr:from>
    <xdr:to>
      <xdr:col>1</xdr:col>
      <xdr:colOff>0</xdr:colOff>
      <xdr:row>11</xdr:row>
      <xdr:rowOff>1476375</xdr:rowOff>
    </xdr:to>
    <xdr:pic>
      <xdr:nvPicPr>
        <xdr:cNvPr id="3153" name="Рисунок 10" descr="101-201-130103003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24203025"/>
          <a:ext cx="17430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</xdr:row>
      <xdr:rowOff>76200</xdr:rowOff>
    </xdr:from>
    <xdr:to>
      <xdr:col>1</xdr:col>
      <xdr:colOff>0</xdr:colOff>
      <xdr:row>12</xdr:row>
      <xdr:rowOff>1504950</xdr:rowOff>
    </xdr:to>
    <xdr:pic>
      <xdr:nvPicPr>
        <xdr:cNvPr id="3154" name="Рисунок 11" descr="101-203-1301030040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6675" y="25803225"/>
          <a:ext cx="170497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16</xdr:row>
      <xdr:rowOff>133350</xdr:rowOff>
    </xdr:from>
    <xdr:to>
      <xdr:col>1</xdr:col>
      <xdr:colOff>0</xdr:colOff>
      <xdr:row>16</xdr:row>
      <xdr:rowOff>1562100</xdr:rowOff>
    </xdr:to>
    <xdr:pic>
      <xdr:nvPicPr>
        <xdr:cNvPr id="3155" name="Рисунок 14" descr="103-006-130103001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2032575"/>
          <a:ext cx="1771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18</xdr:row>
      <xdr:rowOff>76200</xdr:rowOff>
    </xdr:from>
    <xdr:to>
      <xdr:col>1</xdr:col>
      <xdr:colOff>0</xdr:colOff>
      <xdr:row>18</xdr:row>
      <xdr:rowOff>1447800</xdr:rowOff>
    </xdr:to>
    <xdr:pic>
      <xdr:nvPicPr>
        <xdr:cNvPr id="3156" name="Рисунок 16" descr="120-029-1301020006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7150" y="35118675"/>
          <a:ext cx="171450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</xdr:row>
      <xdr:rowOff>57150</xdr:rowOff>
    </xdr:from>
    <xdr:to>
      <xdr:col>1</xdr:col>
      <xdr:colOff>0</xdr:colOff>
      <xdr:row>24</xdr:row>
      <xdr:rowOff>1485900</xdr:rowOff>
    </xdr:to>
    <xdr:pic>
      <xdr:nvPicPr>
        <xdr:cNvPr id="3157" name="Рисунок 18" descr="1201-006-1301030009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43148250"/>
          <a:ext cx="16859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</xdr:row>
      <xdr:rowOff>47625</xdr:rowOff>
    </xdr:from>
    <xdr:to>
      <xdr:col>1</xdr:col>
      <xdr:colOff>0</xdr:colOff>
      <xdr:row>25</xdr:row>
      <xdr:rowOff>1476375</xdr:rowOff>
    </xdr:to>
    <xdr:pic>
      <xdr:nvPicPr>
        <xdr:cNvPr id="3158" name="Рисунок 19" descr="1201-006-1301030010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44710350"/>
          <a:ext cx="1771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85725</xdr:rowOff>
    </xdr:from>
    <xdr:to>
      <xdr:col>1</xdr:col>
      <xdr:colOff>0</xdr:colOff>
      <xdr:row>13</xdr:row>
      <xdr:rowOff>1514475</xdr:rowOff>
    </xdr:to>
    <xdr:pic>
      <xdr:nvPicPr>
        <xdr:cNvPr id="3159" name="Рисунок 24" descr="1538-002-1301030034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27384375"/>
          <a:ext cx="1771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14</xdr:row>
      <xdr:rowOff>85725</xdr:rowOff>
    </xdr:from>
    <xdr:to>
      <xdr:col>1</xdr:col>
      <xdr:colOff>0</xdr:colOff>
      <xdr:row>14</xdr:row>
      <xdr:rowOff>1514475</xdr:rowOff>
    </xdr:to>
    <xdr:pic>
      <xdr:nvPicPr>
        <xdr:cNvPr id="3160" name="Рисунок 25" descr="1538-002-130103003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28956000"/>
          <a:ext cx="17240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17</xdr:row>
      <xdr:rowOff>85725</xdr:rowOff>
    </xdr:from>
    <xdr:to>
      <xdr:col>1</xdr:col>
      <xdr:colOff>0</xdr:colOff>
      <xdr:row>17</xdr:row>
      <xdr:rowOff>1514475</xdr:rowOff>
    </xdr:to>
    <xdr:pic>
      <xdr:nvPicPr>
        <xdr:cNvPr id="3161" name="Рисунок 26" descr="МОСШУЗ2012-сентябрьСтенд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" y="33556575"/>
          <a:ext cx="17621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15</xdr:row>
      <xdr:rowOff>19050</xdr:rowOff>
    </xdr:from>
    <xdr:to>
      <xdr:col>0</xdr:col>
      <xdr:colOff>1695450</xdr:colOff>
      <xdr:row>15</xdr:row>
      <xdr:rowOff>1400175</xdr:rowOff>
    </xdr:to>
    <xdr:pic>
      <xdr:nvPicPr>
        <xdr:cNvPr id="3185" name="Рисунок 68" descr="2020-00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" y="30460950"/>
          <a:ext cx="168592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27</xdr:row>
      <xdr:rowOff>28575</xdr:rowOff>
    </xdr:from>
    <xdr:to>
      <xdr:col>0</xdr:col>
      <xdr:colOff>1733550</xdr:colOff>
      <xdr:row>27</xdr:row>
      <xdr:rowOff>1228725</xdr:rowOff>
    </xdr:to>
    <xdr:pic>
      <xdr:nvPicPr>
        <xdr:cNvPr id="3186" name="Picture 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47653575"/>
          <a:ext cx="17335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1714500</xdr:colOff>
      <xdr:row>20</xdr:row>
      <xdr:rowOff>1228725</xdr:rowOff>
    </xdr:to>
    <xdr:pic>
      <xdr:nvPicPr>
        <xdr:cNvPr id="3187" name="Рисунок 80" descr="1525-021-120814153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37947600"/>
          <a:ext cx="171450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20</xdr:row>
      <xdr:rowOff>1333500</xdr:rowOff>
    </xdr:from>
    <xdr:to>
      <xdr:col>0</xdr:col>
      <xdr:colOff>1724025</xdr:colOff>
      <xdr:row>21</xdr:row>
      <xdr:rowOff>1162050</xdr:rowOff>
    </xdr:to>
    <xdr:pic>
      <xdr:nvPicPr>
        <xdr:cNvPr id="3188" name="Picture 1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39281100"/>
          <a:ext cx="169545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22</xdr:row>
      <xdr:rowOff>9525</xdr:rowOff>
    </xdr:from>
    <xdr:to>
      <xdr:col>0</xdr:col>
      <xdr:colOff>1666875</xdr:colOff>
      <xdr:row>22</xdr:row>
      <xdr:rowOff>1247775</xdr:rowOff>
    </xdr:to>
    <xdr:pic>
      <xdr:nvPicPr>
        <xdr:cNvPr id="3189" name="Рисунок 85" descr="2112-001-121026219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40528875"/>
          <a:ext cx="1552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23</xdr:row>
      <xdr:rowOff>0</xdr:rowOff>
    </xdr:from>
    <xdr:to>
      <xdr:col>0</xdr:col>
      <xdr:colOff>1657350</xdr:colOff>
      <xdr:row>24</xdr:row>
      <xdr:rowOff>66675</xdr:rowOff>
    </xdr:to>
    <xdr:pic>
      <xdr:nvPicPr>
        <xdr:cNvPr id="3190" name="Рисунок 86" descr="2112-001-121026219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41852850"/>
          <a:ext cx="15811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0</xdr:col>
      <xdr:colOff>1666875</xdr:colOff>
      <xdr:row>19</xdr:row>
      <xdr:rowOff>1295400</xdr:rowOff>
    </xdr:to>
    <xdr:pic>
      <xdr:nvPicPr>
        <xdr:cNvPr id="3191" name="Рисунок 87" descr="120-031-12082516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36623625"/>
          <a:ext cx="166687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47625</xdr:rowOff>
    </xdr:from>
    <xdr:to>
      <xdr:col>0</xdr:col>
      <xdr:colOff>1752600</xdr:colOff>
      <xdr:row>29</xdr:row>
      <xdr:rowOff>1362075</xdr:rowOff>
    </xdr:to>
    <xdr:pic>
      <xdr:nvPicPr>
        <xdr:cNvPr id="3192" name="Рисунок 58" descr="Untitled-1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50339625"/>
          <a:ext cx="17526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30</xdr:row>
      <xdr:rowOff>28575</xdr:rowOff>
    </xdr:from>
    <xdr:to>
      <xdr:col>0</xdr:col>
      <xdr:colOff>1752600</xdr:colOff>
      <xdr:row>30</xdr:row>
      <xdr:rowOff>1457325</xdr:rowOff>
    </xdr:to>
    <xdr:pic>
      <xdr:nvPicPr>
        <xdr:cNvPr id="3193" name="Рисунок 72" descr="159-006-1301030008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51720750"/>
          <a:ext cx="17240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26</xdr:row>
      <xdr:rowOff>0</xdr:rowOff>
    </xdr:from>
    <xdr:to>
      <xdr:col>0</xdr:col>
      <xdr:colOff>1685925</xdr:colOff>
      <xdr:row>26</xdr:row>
      <xdr:rowOff>1285875</xdr:rowOff>
    </xdr:to>
    <xdr:pic>
      <xdr:nvPicPr>
        <xdr:cNvPr id="3194" name="Рисунок 69" descr="105-005-120830165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8100" y="46234350"/>
          <a:ext cx="1647825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28</xdr:row>
      <xdr:rowOff>28575</xdr:rowOff>
    </xdr:from>
    <xdr:to>
      <xdr:col>0</xdr:col>
      <xdr:colOff>1752600</xdr:colOff>
      <xdr:row>28</xdr:row>
      <xdr:rowOff>1323975</xdr:rowOff>
    </xdr:to>
    <xdr:pic>
      <xdr:nvPicPr>
        <xdr:cNvPr id="3195" name="Рисунок 54" descr="KB10209SW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8575" y="48920400"/>
          <a:ext cx="1724025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38100</xdr:rowOff>
    </xdr:from>
    <xdr:to>
      <xdr:col>0</xdr:col>
      <xdr:colOff>1728107</xdr:colOff>
      <xdr:row>38</xdr:row>
      <xdr:rowOff>1247775</xdr:rowOff>
    </xdr:to>
    <xdr:pic>
      <xdr:nvPicPr>
        <xdr:cNvPr id="63" name="Рисунок 62" descr="DC2909-1B OC 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52492275"/>
          <a:ext cx="1728107" cy="120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0</xdr:col>
      <xdr:colOff>1759545</xdr:colOff>
      <xdr:row>39</xdr:row>
      <xdr:rowOff>1219200</xdr:rowOff>
    </xdr:to>
    <xdr:pic>
      <xdr:nvPicPr>
        <xdr:cNvPr id="64" name="Рисунок 63" descr="DC2909-1C OC 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53844825"/>
          <a:ext cx="1759545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38102</xdr:rowOff>
    </xdr:from>
    <xdr:to>
      <xdr:col>0</xdr:col>
      <xdr:colOff>1752600</xdr:colOff>
      <xdr:row>41</xdr:row>
      <xdr:rowOff>1247396</xdr:rowOff>
    </xdr:to>
    <xdr:pic>
      <xdr:nvPicPr>
        <xdr:cNvPr id="65" name="Рисунок 64" descr="FC30340B OC 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56521352"/>
          <a:ext cx="1752600" cy="1209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47626</xdr:rowOff>
    </xdr:from>
    <xdr:to>
      <xdr:col>0</xdr:col>
      <xdr:colOff>1752600</xdr:colOff>
      <xdr:row>42</xdr:row>
      <xdr:rowOff>1262762</xdr:rowOff>
    </xdr:to>
    <xdr:pic>
      <xdr:nvPicPr>
        <xdr:cNvPr id="66" name="Рисунок 65" descr="FC30353A OC 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57902476"/>
          <a:ext cx="1752600" cy="1215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19050</xdr:rowOff>
    </xdr:from>
    <xdr:to>
      <xdr:col>0</xdr:col>
      <xdr:colOff>1729153</xdr:colOff>
      <xdr:row>43</xdr:row>
      <xdr:rowOff>1143000</xdr:rowOff>
    </xdr:to>
    <xdr:pic>
      <xdr:nvPicPr>
        <xdr:cNvPr id="69" name="Рисунок 68" descr="FC30361D OC 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60598050"/>
          <a:ext cx="1729153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19051</xdr:rowOff>
    </xdr:from>
    <xdr:to>
      <xdr:col>0</xdr:col>
      <xdr:colOff>1733551</xdr:colOff>
      <xdr:row>44</xdr:row>
      <xdr:rowOff>1192087</xdr:rowOff>
    </xdr:to>
    <xdr:pic>
      <xdr:nvPicPr>
        <xdr:cNvPr id="70" name="Рисунок 69" descr="DC3893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" y="61922026"/>
          <a:ext cx="1733550" cy="11730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9526</xdr:rowOff>
    </xdr:from>
    <xdr:to>
      <xdr:col>0</xdr:col>
      <xdr:colOff>1739847</xdr:colOff>
      <xdr:row>45</xdr:row>
      <xdr:rowOff>2047876</xdr:rowOff>
    </xdr:to>
    <xdr:pic>
      <xdr:nvPicPr>
        <xdr:cNvPr id="74" name="Рисунок 73" descr="BK3114-3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6308" r="7910"/>
        <a:stretch>
          <a:fillRect/>
        </a:stretch>
      </xdr:blipFill>
      <xdr:spPr>
        <a:xfrm>
          <a:off x="0" y="67608451"/>
          <a:ext cx="1739847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46</xdr:row>
      <xdr:rowOff>9525</xdr:rowOff>
    </xdr:from>
    <xdr:to>
      <xdr:col>0</xdr:col>
      <xdr:colOff>1704974</xdr:colOff>
      <xdr:row>46</xdr:row>
      <xdr:rowOff>1883109</xdr:rowOff>
    </xdr:to>
    <xdr:pic>
      <xdr:nvPicPr>
        <xdr:cNvPr id="75" name="Рисунок 74" descr="BK3114-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4808"/>
        <a:stretch>
          <a:fillRect/>
        </a:stretch>
      </xdr:blipFill>
      <xdr:spPr>
        <a:xfrm>
          <a:off x="76199" y="69799200"/>
          <a:ext cx="1628775" cy="18735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38100</xdr:rowOff>
    </xdr:from>
    <xdr:to>
      <xdr:col>0</xdr:col>
      <xdr:colOff>1740776</xdr:colOff>
      <xdr:row>47</xdr:row>
      <xdr:rowOff>2057400</xdr:rowOff>
    </xdr:to>
    <xdr:pic>
      <xdr:nvPicPr>
        <xdr:cNvPr id="76" name="Рисунок 75" descr="BK3114-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71742300"/>
          <a:ext cx="1740776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</xdr:row>
      <xdr:rowOff>19050</xdr:rowOff>
    </xdr:from>
    <xdr:to>
      <xdr:col>0</xdr:col>
      <xdr:colOff>1555193</xdr:colOff>
      <xdr:row>48</xdr:row>
      <xdr:rowOff>1838325</xdr:rowOff>
    </xdr:to>
    <xdr:pic>
      <xdr:nvPicPr>
        <xdr:cNvPr id="77" name="Рисунок 76" descr="6040 BLACK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7500" r="7500"/>
        <a:stretch>
          <a:fillRect/>
        </a:stretch>
      </xdr:blipFill>
      <xdr:spPr>
        <a:xfrm>
          <a:off x="19050" y="73828275"/>
          <a:ext cx="1536143" cy="18192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49</xdr:row>
      <xdr:rowOff>47625</xdr:rowOff>
    </xdr:from>
    <xdr:to>
      <xdr:col>0</xdr:col>
      <xdr:colOff>1685925</xdr:colOff>
      <xdr:row>49</xdr:row>
      <xdr:rowOff>1711927</xdr:rowOff>
    </xdr:to>
    <xdr:pic>
      <xdr:nvPicPr>
        <xdr:cNvPr id="78" name="Рисунок 77" descr="6040 GREY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8100" y="60502800"/>
          <a:ext cx="1647825" cy="1664302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49</xdr:row>
      <xdr:rowOff>1790701</xdr:rowOff>
    </xdr:from>
    <xdr:to>
      <xdr:col>0</xdr:col>
      <xdr:colOff>1704976</xdr:colOff>
      <xdr:row>50</xdr:row>
      <xdr:rowOff>1611171</xdr:rowOff>
    </xdr:to>
    <xdr:pic>
      <xdr:nvPicPr>
        <xdr:cNvPr id="79" name="Рисунок 78" descr="6043 BLACK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500" r="4000"/>
        <a:stretch>
          <a:fillRect/>
        </a:stretch>
      </xdr:blipFill>
      <xdr:spPr>
        <a:xfrm>
          <a:off x="9526" y="77457301"/>
          <a:ext cx="1695450" cy="162069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51</xdr:row>
      <xdr:rowOff>57150</xdr:rowOff>
    </xdr:from>
    <xdr:to>
      <xdr:col>0</xdr:col>
      <xdr:colOff>1762125</xdr:colOff>
      <xdr:row>51</xdr:row>
      <xdr:rowOff>1694497</xdr:rowOff>
    </xdr:to>
    <xdr:pic>
      <xdr:nvPicPr>
        <xdr:cNvPr id="80" name="Рисунок 79" descr="6042 BROWN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7626" y="79171800"/>
          <a:ext cx="1714499" cy="1637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47625</xdr:rowOff>
    </xdr:from>
    <xdr:to>
      <xdr:col>0</xdr:col>
      <xdr:colOff>1754774</xdr:colOff>
      <xdr:row>52</xdr:row>
      <xdr:rowOff>1790700</xdr:rowOff>
    </xdr:to>
    <xdr:pic>
      <xdr:nvPicPr>
        <xdr:cNvPr id="81" name="Рисунок 80" descr="6041 BLACK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80933925"/>
          <a:ext cx="1754774" cy="17430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53</xdr:row>
      <xdr:rowOff>57151</xdr:rowOff>
    </xdr:from>
    <xdr:to>
      <xdr:col>0</xdr:col>
      <xdr:colOff>1722871</xdr:colOff>
      <xdr:row>53</xdr:row>
      <xdr:rowOff>2000251</xdr:rowOff>
    </xdr:to>
    <xdr:pic>
      <xdr:nvPicPr>
        <xdr:cNvPr id="82" name="Рисунок 81" descr="DA323013-0-0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38101" y="82810351"/>
          <a:ext cx="1684770" cy="1943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38100</xdr:rowOff>
    </xdr:from>
    <xdr:to>
      <xdr:col>0</xdr:col>
      <xdr:colOff>1743075</xdr:colOff>
      <xdr:row>54</xdr:row>
      <xdr:rowOff>1885760</xdr:rowOff>
    </xdr:to>
    <xdr:pic>
      <xdr:nvPicPr>
        <xdr:cNvPr id="83" name="Рисунок 82" descr="BK3116-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4972525"/>
          <a:ext cx="1743075" cy="184766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55</xdr:row>
      <xdr:rowOff>57150</xdr:rowOff>
    </xdr:from>
    <xdr:to>
      <xdr:col>0</xdr:col>
      <xdr:colOff>1752600</xdr:colOff>
      <xdr:row>55</xdr:row>
      <xdr:rowOff>2000679</xdr:rowOff>
    </xdr:to>
    <xdr:pic>
      <xdr:nvPicPr>
        <xdr:cNvPr id="84" name="Рисунок 83" descr="BK3118-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86953725"/>
          <a:ext cx="1743075" cy="19435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56</xdr:row>
      <xdr:rowOff>9525</xdr:rowOff>
    </xdr:from>
    <xdr:to>
      <xdr:col>0</xdr:col>
      <xdr:colOff>1730515</xdr:colOff>
      <xdr:row>56</xdr:row>
      <xdr:rowOff>1857375</xdr:rowOff>
    </xdr:to>
    <xdr:pic>
      <xdr:nvPicPr>
        <xdr:cNvPr id="85" name="Рисунок 84" descr="BK3120-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0" y="88953975"/>
          <a:ext cx="1635265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57150</xdr:rowOff>
    </xdr:from>
    <xdr:to>
      <xdr:col>0</xdr:col>
      <xdr:colOff>1724797</xdr:colOff>
      <xdr:row>57</xdr:row>
      <xdr:rowOff>1971675</xdr:rowOff>
    </xdr:to>
    <xdr:pic>
      <xdr:nvPicPr>
        <xdr:cNvPr id="86" name="Рисунок 85" descr="BK3120-2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0878025"/>
          <a:ext cx="1724797" cy="19145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57150</xdr:rowOff>
    </xdr:from>
    <xdr:to>
      <xdr:col>0</xdr:col>
      <xdr:colOff>1733551</xdr:colOff>
      <xdr:row>40</xdr:row>
      <xdr:rowOff>1207072</xdr:rowOff>
    </xdr:to>
    <xdr:pic>
      <xdr:nvPicPr>
        <xdr:cNvPr id="87" name="Рисунок 86" descr="FC3034OA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" y="55178325"/>
          <a:ext cx="1733550" cy="11499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47627</xdr:rowOff>
    </xdr:from>
    <xdr:to>
      <xdr:col>0</xdr:col>
      <xdr:colOff>1724025</xdr:colOff>
      <xdr:row>8</xdr:row>
      <xdr:rowOff>1283179</xdr:rowOff>
    </xdr:to>
    <xdr:pic>
      <xdr:nvPicPr>
        <xdr:cNvPr id="88" name="Рисунок 87" descr="FB40127A wht grey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3333752"/>
          <a:ext cx="1724025" cy="123555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19050</xdr:rowOff>
    </xdr:from>
    <xdr:to>
      <xdr:col>0</xdr:col>
      <xdr:colOff>1752600</xdr:colOff>
      <xdr:row>7</xdr:row>
      <xdr:rowOff>1277588</xdr:rowOff>
    </xdr:to>
    <xdr:pic>
      <xdr:nvPicPr>
        <xdr:cNvPr id="89" name="Рисунок 88" descr="FB40127B blk wht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8575" y="2000250"/>
          <a:ext cx="1724025" cy="12585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</xdr:row>
      <xdr:rowOff>19051</xdr:rowOff>
    </xdr:from>
    <xdr:to>
      <xdr:col>0</xdr:col>
      <xdr:colOff>1714500</xdr:colOff>
      <xdr:row>9</xdr:row>
      <xdr:rowOff>1201167</xdr:rowOff>
    </xdr:to>
    <xdr:pic>
      <xdr:nvPicPr>
        <xdr:cNvPr id="90" name="Рисунок 89" descr="FB40127C blk red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4714876"/>
          <a:ext cx="1704975" cy="118211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58</xdr:row>
      <xdr:rowOff>28575</xdr:rowOff>
    </xdr:from>
    <xdr:to>
      <xdr:col>0</xdr:col>
      <xdr:colOff>1714500</xdr:colOff>
      <xdr:row>58</xdr:row>
      <xdr:rowOff>1305319</xdr:rowOff>
    </xdr:to>
    <xdr:pic>
      <xdr:nvPicPr>
        <xdr:cNvPr id="61" name="Рисунок 73" descr="FC20430A_enl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6200" y="97526475"/>
          <a:ext cx="1638300" cy="12767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59</xdr:row>
      <xdr:rowOff>9525</xdr:rowOff>
    </xdr:from>
    <xdr:to>
      <xdr:col>0</xdr:col>
      <xdr:colOff>1714500</xdr:colOff>
      <xdr:row>59</xdr:row>
      <xdr:rowOff>1323384</xdr:rowOff>
    </xdr:to>
    <xdr:pic>
      <xdr:nvPicPr>
        <xdr:cNvPr id="62" name="Рисунок 72" descr="FC20430B_enl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8575" y="98926650"/>
          <a:ext cx="1685925" cy="1313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60</xdr:row>
      <xdr:rowOff>28575</xdr:rowOff>
    </xdr:from>
    <xdr:to>
      <xdr:col>0</xdr:col>
      <xdr:colOff>1745098</xdr:colOff>
      <xdr:row>60</xdr:row>
      <xdr:rowOff>1381125</xdr:rowOff>
    </xdr:to>
    <xdr:pic>
      <xdr:nvPicPr>
        <xdr:cNvPr id="68" name="Рисунок 74" descr="DC3112B_enl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" y="89963625"/>
          <a:ext cx="1735573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61</xdr:row>
      <xdr:rowOff>9525</xdr:rowOff>
    </xdr:from>
    <xdr:to>
      <xdr:col>0</xdr:col>
      <xdr:colOff>1733550</xdr:colOff>
      <xdr:row>61</xdr:row>
      <xdr:rowOff>1282824</xdr:rowOff>
    </xdr:to>
    <xdr:pic>
      <xdr:nvPicPr>
        <xdr:cNvPr id="91" name="Рисунок 75" descr="DC3537A-OC-2-3_enl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" y="91449525"/>
          <a:ext cx="1724025" cy="1273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62</xdr:row>
      <xdr:rowOff>47626</xdr:rowOff>
    </xdr:from>
    <xdr:to>
      <xdr:col>0</xdr:col>
      <xdr:colOff>1753948</xdr:colOff>
      <xdr:row>62</xdr:row>
      <xdr:rowOff>1343026</xdr:rowOff>
    </xdr:to>
    <xdr:pic>
      <xdr:nvPicPr>
        <xdr:cNvPr id="92" name="Рисунок 76" descr="DC3537B-OC-2-2_enl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92992576"/>
          <a:ext cx="1753948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63</xdr:row>
      <xdr:rowOff>47624</xdr:rowOff>
    </xdr:from>
    <xdr:to>
      <xdr:col>0</xdr:col>
      <xdr:colOff>1714500</xdr:colOff>
      <xdr:row>63</xdr:row>
      <xdr:rowOff>1285749</xdr:rowOff>
    </xdr:to>
    <xdr:pic>
      <xdr:nvPicPr>
        <xdr:cNvPr id="93" name="Рисунок 77" descr="DC3537C-OC-2-2_enl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8100" y="94497524"/>
          <a:ext cx="1676400" cy="1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64</xdr:row>
      <xdr:rowOff>142875</xdr:rowOff>
    </xdr:from>
    <xdr:to>
      <xdr:col>0</xdr:col>
      <xdr:colOff>1753780</xdr:colOff>
      <xdr:row>64</xdr:row>
      <xdr:rowOff>1104900</xdr:rowOff>
    </xdr:to>
    <xdr:pic>
      <xdr:nvPicPr>
        <xdr:cNvPr id="94" name="Рисунок 78" descr="DSC_0001_enl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96097725"/>
          <a:ext cx="175378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65</xdr:row>
      <xdr:rowOff>57151</xdr:rowOff>
    </xdr:from>
    <xdr:to>
      <xdr:col>0</xdr:col>
      <xdr:colOff>1752601</xdr:colOff>
      <xdr:row>65</xdr:row>
      <xdr:rowOff>1110576</xdr:rowOff>
    </xdr:to>
    <xdr:pic>
      <xdr:nvPicPr>
        <xdr:cNvPr id="95" name="Рисунок 79" descr="DSC_0003_enl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97516951"/>
          <a:ext cx="1752600" cy="105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66</xdr:row>
      <xdr:rowOff>76201</xdr:rowOff>
    </xdr:from>
    <xdr:to>
      <xdr:col>1</xdr:col>
      <xdr:colOff>0</xdr:colOff>
      <xdr:row>66</xdr:row>
      <xdr:rowOff>1006669</xdr:rowOff>
    </xdr:to>
    <xdr:pic>
      <xdr:nvPicPr>
        <xdr:cNvPr id="96" name="Рисунок 80" descr="DSC_0005_enl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" y="99040951"/>
          <a:ext cx="1762125" cy="930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67</xdr:row>
      <xdr:rowOff>57150</xdr:rowOff>
    </xdr:from>
    <xdr:to>
      <xdr:col>0</xdr:col>
      <xdr:colOff>1724025</xdr:colOff>
      <xdr:row>67</xdr:row>
      <xdr:rowOff>1394460</xdr:rowOff>
    </xdr:to>
    <xdr:pic>
      <xdr:nvPicPr>
        <xdr:cNvPr id="97" name="Рисунок 72" descr="GS-D544-DK.GREY-ROSE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" y="100526850"/>
          <a:ext cx="1714500" cy="1337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68</xdr:row>
      <xdr:rowOff>47624</xdr:rowOff>
    </xdr:from>
    <xdr:to>
      <xdr:col>0</xdr:col>
      <xdr:colOff>1733550</xdr:colOff>
      <xdr:row>68</xdr:row>
      <xdr:rowOff>1383751</xdr:rowOff>
    </xdr:to>
    <xdr:pic>
      <xdr:nvPicPr>
        <xdr:cNvPr id="98" name="Рисунок 58" descr="GS-D543 LT.GREY-BLACK_1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9050" y="102022274"/>
          <a:ext cx="1714500" cy="1336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69</xdr:row>
      <xdr:rowOff>57150</xdr:rowOff>
    </xdr:from>
    <xdr:to>
      <xdr:col>0</xdr:col>
      <xdr:colOff>1695450</xdr:colOff>
      <xdr:row>69</xdr:row>
      <xdr:rowOff>1371009</xdr:rowOff>
    </xdr:to>
    <xdr:pic>
      <xdr:nvPicPr>
        <xdr:cNvPr id="99" name="Рисунок 75" descr="TM337ABBZ647_1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" y="103536750"/>
          <a:ext cx="1685925" cy="1313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70</xdr:row>
      <xdr:rowOff>66675</xdr:rowOff>
    </xdr:from>
    <xdr:to>
      <xdr:col>0</xdr:col>
      <xdr:colOff>1743075</xdr:colOff>
      <xdr:row>71</xdr:row>
      <xdr:rowOff>13335</xdr:rowOff>
    </xdr:to>
    <xdr:pic>
      <xdr:nvPicPr>
        <xdr:cNvPr id="100" name="Рисунок 76" descr="TM337ABBZ648_1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8575" y="105051225"/>
          <a:ext cx="1714500" cy="13373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71</xdr:row>
      <xdr:rowOff>66674</xdr:rowOff>
    </xdr:from>
    <xdr:to>
      <xdr:col>0</xdr:col>
      <xdr:colOff>1714500</xdr:colOff>
      <xdr:row>71</xdr:row>
      <xdr:rowOff>1365687</xdr:rowOff>
    </xdr:to>
    <xdr:pic>
      <xdr:nvPicPr>
        <xdr:cNvPr id="101" name="Рисунок 77" descr="TM337ABBZ651_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7625" y="106556174"/>
          <a:ext cx="1666875" cy="1299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57149</xdr:colOff>
      <xdr:row>72</xdr:row>
      <xdr:rowOff>28575</xdr:rowOff>
    </xdr:from>
    <xdr:to>
      <xdr:col>0</xdr:col>
      <xdr:colOff>1730130</xdr:colOff>
      <xdr:row>73</xdr:row>
      <xdr:rowOff>0</xdr:rowOff>
    </xdr:to>
    <xdr:pic>
      <xdr:nvPicPr>
        <xdr:cNvPr id="102" name="Рисунок 78" descr="TM337ABBZ654_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57149" y="108023025"/>
          <a:ext cx="1672981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73</xdr:row>
      <xdr:rowOff>38101</xdr:rowOff>
    </xdr:from>
    <xdr:to>
      <xdr:col>0</xdr:col>
      <xdr:colOff>1600201</xdr:colOff>
      <xdr:row>73</xdr:row>
      <xdr:rowOff>1270307</xdr:rowOff>
    </xdr:to>
    <xdr:pic>
      <xdr:nvPicPr>
        <xdr:cNvPr id="103" name="Рисунок 79" descr="TM337ABBZ653_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051" y="109537501"/>
          <a:ext cx="1581150" cy="1232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31</xdr:row>
      <xdr:rowOff>47624</xdr:rowOff>
    </xdr:from>
    <xdr:to>
      <xdr:col>0</xdr:col>
      <xdr:colOff>1704975</xdr:colOff>
      <xdr:row>31</xdr:row>
      <xdr:rowOff>1327885</xdr:rowOff>
    </xdr:to>
    <xdr:pic>
      <xdr:nvPicPr>
        <xdr:cNvPr id="104" name="Рисунок 53" descr="DSC_8660-1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 flipH="1">
          <a:off x="66675" y="37290374"/>
          <a:ext cx="1638300" cy="12802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28574</xdr:colOff>
      <xdr:row>32</xdr:row>
      <xdr:rowOff>28575</xdr:rowOff>
    </xdr:from>
    <xdr:to>
      <xdr:col>0</xdr:col>
      <xdr:colOff>1714499</xdr:colOff>
      <xdr:row>32</xdr:row>
      <xdr:rowOff>1346053</xdr:rowOff>
    </xdr:to>
    <xdr:pic>
      <xdr:nvPicPr>
        <xdr:cNvPr id="105" name="Рисунок 54" descr="DSC_8647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 flipH="1">
          <a:off x="28574" y="39243000"/>
          <a:ext cx="1685925" cy="1317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9524</xdr:colOff>
      <xdr:row>33</xdr:row>
      <xdr:rowOff>123824</xdr:rowOff>
    </xdr:from>
    <xdr:to>
      <xdr:col>0</xdr:col>
      <xdr:colOff>1676399</xdr:colOff>
      <xdr:row>33</xdr:row>
      <xdr:rowOff>1343025</xdr:rowOff>
    </xdr:to>
    <xdr:pic>
      <xdr:nvPicPr>
        <xdr:cNvPr id="106" name="Рисунок 55" descr="DSC_8639.jpg"/>
        <xdr:cNvPicPr preferRelativeResize="0"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flipH="1">
          <a:off x="9524" y="41309924"/>
          <a:ext cx="1666875" cy="1219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34</xdr:row>
      <xdr:rowOff>38101</xdr:rowOff>
    </xdr:from>
    <xdr:to>
      <xdr:col>0</xdr:col>
      <xdr:colOff>1714500</xdr:colOff>
      <xdr:row>34</xdr:row>
      <xdr:rowOff>1219201</xdr:rowOff>
    </xdr:to>
    <xdr:pic>
      <xdr:nvPicPr>
        <xdr:cNvPr id="107" name="Рисунок 55" descr="DSC_8639.jpg"/>
        <xdr:cNvPicPr preferRelativeResize="0"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 flipH="1">
          <a:off x="0" y="42729151"/>
          <a:ext cx="17145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38099</xdr:colOff>
      <xdr:row>37</xdr:row>
      <xdr:rowOff>49741</xdr:rowOff>
    </xdr:from>
    <xdr:to>
      <xdr:col>0</xdr:col>
      <xdr:colOff>1685924</xdr:colOff>
      <xdr:row>37</xdr:row>
      <xdr:rowOff>1331382</xdr:rowOff>
    </xdr:to>
    <xdr:pic>
      <xdr:nvPicPr>
        <xdr:cNvPr id="111" name="Рисунок 72" descr="RA21307-SW (31-36)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 flipH="1">
          <a:off x="38099" y="48065266"/>
          <a:ext cx="1647825" cy="12816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36</xdr:row>
      <xdr:rowOff>27333</xdr:rowOff>
    </xdr:from>
    <xdr:to>
      <xdr:col>0</xdr:col>
      <xdr:colOff>1663699</xdr:colOff>
      <xdr:row>36</xdr:row>
      <xdr:rowOff>1314450</xdr:rowOff>
    </xdr:to>
    <xdr:pic>
      <xdr:nvPicPr>
        <xdr:cNvPr id="112" name="Рисунок 71" descr="RA21307-BG (31-36)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 flipH="1">
          <a:off x="19049" y="46071183"/>
          <a:ext cx="1644650" cy="12871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35</xdr:row>
      <xdr:rowOff>26506</xdr:rowOff>
    </xdr:from>
    <xdr:to>
      <xdr:col>0</xdr:col>
      <xdr:colOff>1666875</xdr:colOff>
      <xdr:row>35</xdr:row>
      <xdr:rowOff>1324037</xdr:rowOff>
    </xdr:to>
    <xdr:pic>
      <xdr:nvPicPr>
        <xdr:cNvPr id="113" name="Рисунок 61" descr="DSC_8666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 flipH="1">
          <a:off x="9525" y="44098681"/>
          <a:ext cx="1657350" cy="1297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L75"/>
  <sheetViews>
    <sheetView tabSelected="1" topLeftCell="A4" zoomScaleNormal="100" workbookViewId="0">
      <selection activeCell="E9" sqref="E9"/>
    </sheetView>
  </sheetViews>
  <sheetFormatPr defaultRowHeight="15.75"/>
  <cols>
    <col min="1" max="1" width="23.25" style="9" customWidth="1"/>
    <col min="2" max="2" width="15" style="39" customWidth="1"/>
    <col min="3" max="3" width="10.125" style="39" customWidth="1"/>
    <col min="4" max="4" width="9.25" style="24" customWidth="1"/>
    <col min="5" max="5" width="25.5" style="24" customWidth="1"/>
    <col min="6" max="6" width="9" style="24" bestFit="1"/>
    <col min="7" max="7" width="9.625" style="24" customWidth="1"/>
    <col min="8" max="8" width="10.875" style="41" bestFit="1" customWidth="1"/>
    <col min="9" max="9" width="13" style="44" bestFit="1" customWidth="1"/>
    <col min="10" max="16384" width="9" style="1"/>
  </cols>
  <sheetData>
    <row r="1" spans="1:12" s="2" customFormat="1" ht="63.75" customHeight="1">
      <c r="A1" s="48" t="s">
        <v>1</v>
      </c>
      <c r="B1" s="25"/>
      <c r="C1" s="25"/>
      <c r="D1" s="49" t="s">
        <v>2</v>
      </c>
      <c r="E1" s="49"/>
      <c r="F1" s="49"/>
      <c r="G1" s="49"/>
      <c r="H1" s="49"/>
      <c r="I1" s="42"/>
      <c r="J1" s="3"/>
      <c r="K1" s="3"/>
      <c r="L1" s="4"/>
    </row>
    <row r="2" spans="1:12" s="2" customFormat="1" ht="21.75" customHeight="1">
      <c r="A2" s="48"/>
      <c r="B2" s="25"/>
      <c r="C2" s="25"/>
      <c r="D2" s="50" t="s">
        <v>3</v>
      </c>
      <c r="E2" s="50"/>
      <c r="F2" s="50"/>
      <c r="G2" s="50"/>
      <c r="H2" s="50"/>
      <c r="I2" s="42"/>
      <c r="J2" s="3"/>
      <c r="K2" s="3"/>
      <c r="L2" s="5"/>
    </row>
    <row r="3" spans="1:12" s="2" customFormat="1" ht="21.75" customHeight="1">
      <c r="A3" s="48"/>
      <c r="B3" s="25"/>
      <c r="C3" s="25"/>
      <c r="D3" s="50" t="s">
        <v>4</v>
      </c>
      <c r="E3" s="50"/>
      <c r="F3" s="50"/>
      <c r="G3" s="50"/>
      <c r="H3" s="50"/>
      <c r="I3" s="42"/>
      <c r="J3" s="3"/>
      <c r="K3" s="3"/>
      <c r="L3" s="5"/>
    </row>
    <row r="4" spans="1:12" s="2" customFormat="1" ht="21.75" customHeight="1">
      <c r="A4" s="48"/>
      <c r="B4" s="25"/>
      <c r="C4" s="25"/>
      <c r="D4" s="50" t="s">
        <v>5</v>
      </c>
      <c r="E4" s="50"/>
      <c r="F4" s="50"/>
      <c r="G4" s="50"/>
      <c r="H4" s="50"/>
      <c r="I4" s="42"/>
      <c r="J4" s="3"/>
      <c r="K4" s="3"/>
      <c r="L4" s="6"/>
    </row>
    <row r="5" spans="1:12" s="2" customFormat="1" ht="20.25" customHeight="1">
      <c r="A5" s="48"/>
      <c r="B5" s="25"/>
      <c r="C5" s="25"/>
      <c r="D5" s="50" t="s">
        <v>6</v>
      </c>
      <c r="E5" s="50"/>
      <c r="F5" s="50"/>
      <c r="G5" s="50"/>
      <c r="H5" s="50"/>
      <c r="I5" s="43"/>
      <c r="J5" s="7"/>
      <c r="K5" s="7"/>
      <c r="L5" s="6"/>
    </row>
    <row r="6" spans="1:12" s="2" customFormat="1" ht="3.75" customHeight="1" thickBot="1">
      <c r="A6" s="8"/>
      <c r="B6" s="25"/>
      <c r="C6" s="22"/>
      <c r="D6" s="22"/>
      <c r="E6" s="22"/>
      <c r="F6" s="22"/>
      <c r="G6" s="22"/>
      <c r="H6" s="21"/>
      <c r="I6" s="43"/>
      <c r="J6" s="7"/>
      <c r="K6" s="7"/>
      <c r="L6" s="6"/>
    </row>
    <row r="7" spans="1:12" ht="55.5" customHeight="1">
      <c r="A7" s="23" t="s">
        <v>7</v>
      </c>
      <c r="B7" s="26" t="s">
        <v>8</v>
      </c>
      <c r="C7" s="26" t="s">
        <v>9</v>
      </c>
      <c r="D7" s="26" t="s">
        <v>10</v>
      </c>
      <c r="E7" s="26" t="s">
        <v>17</v>
      </c>
      <c r="F7" s="27" t="s">
        <v>0</v>
      </c>
      <c r="G7" s="26" t="s">
        <v>11</v>
      </c>
      <c r="H7" s="28" t="s">
        <v>12</v>
      </c>
    </row>
    <row r="8" spans="1:12" s="18" customFormat="1" ht="102.75" customHeight="1">
      <c r="A8" s="16"/>
      <c r="B8" s="29" t="s">
        <v>22</v>
      </c>
      <c r="C8" s="29" t="s">
        <v>25</v>
      </c>
      <c r="D8" s="29">
        <v>12</v>
      </c>
      <c r="E8" s="29" t="s">
        <v>84</v>
      </c>
      <c r="F8" s="29">
        <v>1000</v>
      </c>
      <c r="G8" s="30"/>
      <c r="H8" s="31">
        <f t="shared" ref="H8:H45" si="0">D8*F8*G8</f>
        <v>0</v>
      </c>
      <c r="I8" s="45"/>
      <c r="J8" s="17"/>
    </row>
    <row r="9" spans="1:12" ht="111" customHeight="1">
      <c r="A9" s="10"/>
      <c r="B9" s="29" t="s">
        <v>23</v>
      </c>
      <c r="C9" s="29" t="s">
        <v>25</v>
      </c>
      <c r="D9" s="29">
        <v>12</v>
      </c>
      <c r="E9" s="29" t="s">
        <v>84</v>
      </c>
      <c r="F9" s="32">
        <v>1000</v>
      </c>
      <c r="G9" s="33"/>
      <c r="H9" s="34">
        <f t="shared" si="0"/>
        <v>0</v>
      </c>
    </row>
    <row r="10" spans="1:12" ht="99" customHeight="1">
      <c r="A10" s="10"/>
      <c r="B10" s="29" t="s">
        <v>24</v>
      </c>
      <c r="C10" s="29" t="s">
        <v>25</v>
      </c>
      <c r="D10" s="29">
        <v>12</v>
      </c>
      <c r="E10" s="29" t="s">
        <v>84</v>
      </c>
      <c r="F10" s="32">
        <v>1000</v>
      </c>
      <c r="G10" s="33"/>
      <c r="H10" s="34">
        <f t="shared" si="0"/>
        <v>0</v>
      </c>
    </row>
    <row r="11" spans="1:12" ht="123.75" customHeight="1">
      <c r="A11" s="10"/>
      <c r="B11" s="29" t="s">
        <v>44</v>
      </c>
      <c r="C11" s="29" t="s">
        <v>37</v>
      </c>
      <c r="D11" s="30">
        <v>14</v>
      </c>
      <c r="E11" s="29" t="s">
        <v>46</v>
      </c>
      <c r="F11" s="33">
        <v>830</v>
      </c>
      <c r="G11" s="33"/>
      <c r="H11" s="34">
        <f t="shared" si="0"/>
        <v>0</v>
      </c>
    </row>
    <row r="12" spans="1:12" ht="123.75" customHeight="1">
      <c r="A12" s="10"/>
      <c r="B12" s="29" t="s">
        <v>45</v>
      </c>
      <c r="C12" s="29" t="s">
        <v>37</v>
      </c>
      <c r="D12" s="30">
        <v>14</v>
      </c>
      <c r="E12" s="29" t="s">
        <v>46</v>
      </c>
      <c r="F12" s="33">
        <v>830</v>
      </c>
      <c r="G12" s="33"/>
      <c r="H12" s="34">
        <f t="shared" si="0"/>
        <v>0</v>
      </c>
    </row>
    <row r="13" spans="1:12" ht="123.75" customHeight="1">
      <c r="A13" s="10"/>
      <c r="B13" s="29" t="s">
        <v>47</v>
      </c>
      <c r="C13" s="29" t="s">
        <v>37</v>
      </c>
      <c r="D13" s="30">
        <v>14</v>
      </c>
      <c r="E13" s="29" t="s">
        <v>48</v>
      </c>
      <c r="F13" s="33">
        <v>830</v>
      </c>
      <c r="G13" s="33"/>
      <c r="H13" s="34">
        <f t="shared" si="0"/>
        <v>0</v>
      </c>
    </row>
    <row r="14" spans="1:12" ht="123.75" customHeight="1">
      <c r="A14" s="10"/>
      <c r="B14" s="29" t="s">
        <v>15</v>
      </c>
      <c r="C14" s="29" t="s">
        <v>36</v>
      </c>
      <c r="D14" s="30">
        <v>12</v>
      </c>
      <c r="E14" s="29" t="s">
        <v>19</v>
      </c>
      <c r="F14" s="33">
        <v>750</v>
      </c>
      <c r="G14" s="33"/>
      <c r="H14" s="34">
        <f t="shared" si="0"/>
        <v>0</v>
      </c>
    </row>
    <row r="15" spans="1:12" ht="123.75" customHeight="1">
      <c r="A15" s="10"/>
      <c r="B15" s="29" t="s">
        <v>16</v>
      </c>
      <c r="C15" s="29" t="s">
        <v>36</v>
      </c>
      <c r="D15" s="30">
        <v>12</v>
      </c>
      <c r="E15" s="29" t="s">
        <v>19</v>
      </c>
      <c r="F15" s="33">
        <v>750</v>
      </c>
      <c r="G15" s="33"/>
      <c r="H15" s="34">
        <f t="shared" si="0"/>
        <v>0</v>
      </c>
    </row>
    <row r="16" spans="1:12" ht="114.75" customHeight="1">
      <c r="A16" s="10"/>
      <c r="B16" s="29" t="s">
        <v>61</v>
      </c>
      <c r="C16" s="29" t="s">
        <v>37</v>
      </c>
      <c r="D16" s="30">
        <v>14</v>
      </c>
      <c r="E16" s="29" t="s">
        <v>62</v>
      </c>
      <c r="F16" s="33">
        <v>810</v>
      </c>
      <c r="G16" s="33"/>
      <c r="H16" s="34">
        <f>D16*F16*G16</f>
        <v>0</v>
      </c>
    </row>
    <row r="17" spans="1:8" ht="123.75" customHeight="1">
      <c r="A17" s="10"/>
      <c r="B17" s="29" t="s">
        <v>58</v>
      </c>
      <c r="C17" s="29" t="s">
        <v>13</v>
      </c>
      <c r="D17" s="30">
        <v>12</v>
      </c>
      <c r="E17" s="29" t="s">
        <v>20</v>
      </c>
      <c r="F17" s="33">
        <v>790</v>
      </c>
      <c r="G17" s="33"/>
      <c r="H17" s="34">
        <f t="shared" si="0"/>
        <v>0</v>
      </c>
    </row>
    <row r="18" spans="1:8" ht="123.75" customHeight="1">
      <c r="A18" s="10"/>
      <c r="B18" s="29" t="s">
        <v>57</v>
      </c>
      <c r="C18" s="29" t="s">
        <v>13</v>
      </c>
      <c r="D18" s="30">
        <v>12</v>
      </c>
      <c r="E18" s="29" t="s">
        <v>20</v>
      </c>
      <c r="F18" s="33">
        <v>790</v>
      </c>
      <c r="G18" s="33"/>
      <c r="H18" s="34">
        <f t="shared" si="0"/>
        <v>0</v>
      </c>
    </row>
    <row r="19" spans="1:8" ht="123.75" customHeight="1">
      <c r="A19" s="10"/>
      <c r="B19" s="29" t="s">
        <v>66</v>
      </c>
      <c r="C19" s="29" t="s">
        <v>38</v>
      </c>
      <c r="D19" s="30">
        <v>12</v>
      </c>
      <c r="E19" s="29" t="s">
        <v>21</v>
      </c>
      <c r="F19" s="33">
        <v>770</v>
      </c>
      <c r="G19" s="33"/>
      <c r="H19" s="34">
        <f t="shared" si="0"/>
        <v>0</v>
      </c>
    </row>
    <row r="20" spans="1:8" ht="105" customHeight="1">
      <c r="A20" s="10"/>
      <c r="B20" s="29" t="s">
        <v>40</v>
      </c>
      <c r="C20" s="29" t="s">
        <v>37</v>
      </c>
      <c r="D20" s="30">
        <v>14</v>
      </c>
      <c r="E20" s="29" t="s">
        <v>21</v>
      </c>
      <c r="F20" s="33">
        <v>790</v>
      </c>
      <c r="G20" s="33"/>
      <c r="H20" s="34">
        <f t="shared" ref="H20:H25" si="1">D20*F20*G20</f>
        <v>0</v>
      </c>
    </row>
    <row r="21" spans="1:8" ht="105" customHeight="1">
      <c r="A21" s="10"/>
      <c r="B21" s="29" t="s">
        <v>63</v>
      </c>
      <c r="C21" s="29" t="s">
        <v>38</v>
      </c>
      <c r="D21" s="30">
        <v>12</v>
      </c>
      <c r="E21" s="29" t="s">
        <v>64</v>
      </c>
      <c r="F21" s="33">
        <v>740</v>
      </c>
      <c r="G21" s="33"/>
      <c r="H21" s="34">
        <f t="shared" si="1"/>
        <v>0</v>
      </c>
    </row>
    <row r="22" spans="1:8" ht="97.5" customHeight="1">
      <c r="A22" s="10"/>
      <c r="B22" s="29" t="s">
        <v>65</v>
      </c>
      <c r="C22" s="29" t="s">
        <v>38</v>
      </c>
      <c r="D22" s="30">
        <v>12</v>
      </c>
      <c r="E22" s="29" t="s">
        <v>64</v>
      </c>
      <c r="F22" s="33">
        <v>740</v>
      </c>
      <c r="G22" s="33"/>
      <c r="H22" s="34">
        <f t="shared" si="1"/>
        <v>0</v>
      </c>
    </row>
    <row r="23" spans="1:8" ht="105" customHeight="1">
      <c r="A23" s="10"/>
      <c r="B23" s="29" t="s">
        <v>59</v>
      </c>
      <c r="C23" s="29" t="s">
        <v>42</v>
      </c>
      <c r="D23" s="30">
        <v>12</v>
      </c>
      <c r="E23" s="29" t="s">
        <v>21</v>
      </c>
      <c r="F23" s="33">
        <v>740</v>
      </c>
      <c r="G23" s="33"/>
      <c r="H23" s="34">
        <f t="shared" si="1"/>
        <v>0</v>
      </c>
    </row>
    <row r="24" spans="1:8" ht="97.5" customHeight="1">
      <c r="A24" s="10"/>
      <c r="B24" s="29" t="s">
        <v>60</v>
      </c>
      <c r="C24" s="29" t="s">
        <v>42</v>
      </c>
      <c r="D24" s="30">
        <v>12</v>
      </c>
      <c r="E24" s="29" t="s">
        <v>21</v>
      </c>
      <c r="F24" s="33">
        <v>740</v>
      </c>
      <c r="G24" s="33"/>
      <c r="H24" s="34">
        <f t="shared" si="1"/>
        <v>0</v>
      </c>
    </row>
    <row r="25" spans="1:8" ht="123.75" customHeight="1">
      <c r="A25" s="10"/>
      <c r="B25" s="29" t="s">
        <v>39</v>
      </c>
      <c r="C25" s="29" t="s">
        <v>14</v>
      </c>
      <c r="D25" s="30">
        <v>12</v>
      </c>
      <c r="E25" s="29" t="s">
        <v>21</v>
      </c>
      <c r="F25" s="33">
        <v>790</v>
      </c>
      <c r="G25" s="33"/>
      <c r="H25" s="34">
        <f t="shared" si="1"/>
        <v>0</v>
      </c>
    </row>
    <row r="26" spans="1:8" ht="123.75" customHeight="1">
      <c r="A26" s="10"/>
      <c r="B26" s="29" t="s">
        <v>43</v>
      </c>
      <c r="C26" s="29" t="s">
        <v>14</v>
      </c>
      <c r="D26" s="30">
        <v>12</v>
      </c>
      <c r="E26" s="29" t="s">
        <v>21</v>
      </c>
      <c r="F26" s="33">
        <v>790</v>
      </c>
      <c r="G26" s="33"/>
      <c r="H26" s="34">
        <f t="shared" si="0"/>
        <v>0</v>
      </c>
    </row>
    <row r="27" spans="1:8" ht="109.5" customHeight="1">
      <c r="A27" s="10"/>
      <c r="B27" s="29" t="s">
        <v>54</v>
      </c>
      <c r="C27" s="29" t="s">
        <v>14</v>
      </c>
      <c r="D27" s="30">
        <v>12</v>
      </c>
      <c r="E27" s="29" t="s">
        <v>55</v>
      </c>
      <c r="F27" s="33">
        <v>790</v>
      </c>
      <c r="G27" s="33"/>
      <c r="H27" s="34">
        <f>D27*F27*G27</f>
        <v>0</v>
      </c>
    </row>
    <row r="28" spans="1:8" ht="99.75" customHeight="1">
      <c r="A28" s="10"/>
      <c r="B28" s="29" t="s">
        <v>56</v>
      </c>
      <c r="C28" s="29" t="s">
        <v>14</v>
      </c>
      <c r="D28" s="30">
        <v>12</v>
      </c>
      <c r="E28" s="29" t="s">
        <v>55</v>
      </c>
      <c r="F28" s="33">
        <v>790</v>
      </c>
      <c r="G28" s="33"/>
      <c r="H28" s="34">
        <f>D28*F28*G28</f>
        <v>0</v>
      </c>
    </row>
    <row r="29" spans="1:8" ht="110.25" customHeight="1">
      <c r="A29" s="10"/>
      <c r="B29" s="29" t="s">
        <v>49</v>
      </c>
      <c r="C29" s="29" t="s">
        <v>41</v>
      </c>
      <c r="D29" s="30">
        <v>14</v>
      </c>
      <c r="E29" s="29" t="s">
        <v>50</v>
      </c>
      <c r="F29" s="33">
        <v>780</v>
      </c>
      <c r="G29" s="33"/>
      <c r="H29" s="34">
        <f>D29*F29*G29</f>
        <v>0</v>
      </c>
    </row>
    <row r="30" spans="1:8" ht="110.25" customHeight="1">
      <c r="A30" s="10"/>
      <c r="B30" s="29" t="s">
        <v>51</v>
      </c>
      <c r="C30" s="29" t="s">
        <v>41</v>
      </c>
      <c r="D30" s="30">
        <v>14</v>
      </c>
      <c r="E30" s="29" t="s">
        <v>50</v>
      </c>
      <c r="F30" s="33">
        <v>780</v>
      </c>
      <c r="G30" s="33"/>
      <c r="H30" s="34">
        <f>D30*F30*G30</f>
        <v>0</v>
      </c>
    </row>
    <row r="31" spans="1:8" ht="119.25" customHeight="1">
      <c r="A31" s="10"/>
      <c r="B31" s="29" t="s">
        <v>53</v>
      </c>
      <c r="C31" s="29" t="s">
        <v>37</v>
      </c>
      <c r="D31" s="30">
        <v>14</v>
      </c>
      <c r="E31" s="29" t="s">
        <v>52</v>
      </c>
      <c r="F31" s="33">
        <v>860</v>
      </c>
      <c r="G31" s="33"/>
      <c r="H31" s="34">
        <f t="shared" si="0"/>
        <v>0</v>
      </c>
    </row>
    <row r="32" spans="1:8" ht="106.5" customHeight="1">
      <c r="A32" s="10"/>
      <c r="B32" s="29" t="s">
        <v>116</v>
      </c>
      <c r="C32" s="29" t="s">
        <v>117</v>
      </c>
      <c r="D32" s="30">
        <v>10</v>
      </c>
      <c r="E32" s="29" t="s">
        <v>124</v>
      </c>
      <c r="F32" s="33">
        <v>690</v>
      </c>
      <c r="G32" s="33"/>
      <c r="H32" s="34">
        <f t="shared" ref="H32:H38" si="2">D32*F32*G32</f>
        <v>0</v>
      </c>
    </row>
    <row r="33" spans="1:9" ht="113.25" customHeight="1">
      <c r="A33" s="10"/>
      <c r="B33" s="29" t="s">
        <v>118</v>
      </c>
      <c r="C33" s="29" t="s">
        <v>117</v>
      </c>
      <c r="D33" s="30">
        <v>10</v>
      </c>
      <c r="E33" s="29" t="s">
        <v>124</v>
      </c>
      <c r="F33" s="33">
        <v>740</v>
      </c>
      <c r="G33" s="33"/>
      <c r="H33" s="34">
        <f t="shared" si="2"/>
        <v>0</v>
      </c>
    </row>
    <row r="34" spans="1:9" ht="118.5" customHeight="1">
      <c r="A34" s="10"/>
      <c r="B34" s="29" t="s">
        <v>119</v>
      </c>
      <c r="C34" s="29" t="s">
        <v>117</v>
      </c>
      <c r="D34" s="30">
        <v>10</v>
      </c>
      <c r="E34" s="29" t="s">
        <v>124</v>
      </c>
      <c r="F34" s="33">
        <v>740</v>
      </c>
      <c r="G34" s="33"/>
      <c r="H34" s="34">
        <f t="shared" si="2"/>
        <v>0</v>
      </c>
    </row>
    <row r="35" spans="1:9" ht="108.75" customHeight="1">
      <c r="A35" s="10"/>
      <c r="B35" s="29" t="s">
        <v>119</v>
      </c>
      <c r="C35" s="29" t="s">
        <v>120</v>
      </c>
      <c r="D35" s="30">
        <v>8</v>
      </c>
      <c r="E35" s="29" t="s">
        <v>124</v>
      </c>
      <c r="F35" s="33">
        <v>740</v>
      </c>
      <c r="G35" s="33"/>
      <c r="H35" s="34">
        <f t="shared" si="2"/>
        <v>0</v>
      </c>
    </row>
    <row r="36" spans="1:9" ht="112.5" customHeight="1">
      <c r="A36" s="10"/>
      <c r="B36" s="29" t="s">
        <v>121</v>
      </c>
      <c r="C36" s="29" t="s">
        <v>122</v>
      </c>
      <c r="D36" s="30">
        <v>12</v>
      </c>
      <c r="E36" s="29" t="s">
        <v>125</v>
      </c>
      <c r="F36" s="33">
        <v>740</v>
      </c>
      <c r="G36" s="33"/>
      <c r="H36" s="34">
        <f t="shared" si="2"/>
        <v>0</v>
      </c>
    </row>
    <row r="37" spans="1:9" ht="108.75" customHeight="1">
      <c r="A37" s="10"/>
      <c r="B37" s="29" t="s">
        <v>121</v>
      </c>
      <c r="C37" s="29" t="s">
        <v>123</v>
      </c>
      <c r="D37" s="30">
        <v>12</v>
      </c>
      <c r="E37" s="29" t="s">
        <v>125</v>
      </c>
      <c r="F37" s="33">
        <v>790</v>
      </c>
      <c r="G37" s="33"/>
      <c r="H37" s="34">
        <f t="shared" si="2"/>
        <v>0</v>
      </c>
    </row>
    <row r="38" spans="1:9" ht="111" customHeight="1" thickBot="1">
      <c r="A38" s="11"/>
      <c r="B38" s="35" t="s">
        <v>121</v>
      </c>
      <c r="C38" s="35" t="s">
        <v>123</v>
      </c>
      <c r="D38" s="36">
        <v>12</v>
      </c>
      <c r="E38" s="35" t="s">
        <v>125</v>
      </c>
      <c r="F38" s="37">
        <v>790</v>
      </c>
      <c r="G38" s="37"/>
      <c r="H38" s="38">
        <f t="shared" si="2"/>
        <v>0</v>
      </c>
    </row>
    <row r="39" spans="1:9" ht="107.25" customHeight="1">
      <c r="A39" s="10"/>
      <c r="B39" s="29" t="s">
        <v>26</v>
      </c>
      <c r="C39" s="29" t="s">
        <v>13</v>
      </c>
      <c r="D39" s="30">
        <v>12</v>
      </c>
      <c r="E39" s="29" t="s">
        <v>35</v>
      </c>
      <c r="F39" s="33">
        <v>780</v>
      </c>
      <c r="G39" s="33"/>
      <c r="H39" s="34">
        <f t="shared" si="0"/>
        <v>0</v>
      </c>
    </row>
    <row r="40" spans="1:9" ht="102.75" customHeight="1">
      <c r="A40" s="10"/>
      <c r="B40" s="29" t="s">
        <v>27</v>
      </c>
      <c r="C40" s="29" t="s">
        <v>13</v>
      </c>
      <c r="D40" s="30">
        <v>12</v>
      </c>
      <c r="E40" s="29" t="s">
        <v>35</v>
      </c>
      <c r="F40" s="33">
        <v>780</v>
      </c>
      <c r="G40" s="33"/>
      <c r="H40" s="34">
        <f t="shared" si="0"/>
        <v>0</v>
      </c>
    </row>
    <row r="41" spans="1:9" ht="107.25" customHeight="1">
      <c r="A41" s="10"/>
      <c r="B41" s="29" t="s">
        <v>29</v>
      </c>
      <c r="C41" s="29" t="s">
        <v>30</v>
      </c>
      <c r="D41" s="30">
        <v>12</v>
      </c>
      <c r="E41" s="29" t="s">
        <v>34</v>
      </c>
      <c r="F41" s="33">
        <v>790</v>
      </c>
      <c r="G41" s="33"/>
      <c r="H41" s="34">
        <f t="shared" si="0"/>
        <v>0</v>
      </c>
    </row>
    <row r="42" spans="1:9" ht="108" customHeight="1">
      <c r="A42" s="10"/>
      <c r="B42" s="29" t="s">
        <v>28</v>
      </c>
      <c r="C42" s="29" t="s">
        <v>30</v>
      </c>
      <c r="D42" s="30">
        <v>12</v>
      </c>
      <c r="E42" s="29" t="s">
        <v>34</v>
      </c>
      <c r="F42" s="33">
        <v>790</v>
      </c>
      <c r="G42" s="33"/>
      <c r="H42" s="34">
        <f t="shared" si="0"/>
        <v>0</v>
      </c>
    </row>
    <row r="43" spans="1:9" ht="110.25" customHeight="1">
      <c r="A43" s="10"/>
      <c r="B43" s="29" t="s">
        <v>31</v>
      </c>
      <c r="C43" s="29" t="s">
        <v>30</v>
      </c>
      <c r="D43" s="30">
        <v>12</v>
      </c>
      <c r="E43" s="29" t="s">
        <v>33</v>
      </c>
      <c r="F43" s="33">
        <v>755</v>
      </c>
      <c r="G43" s="33"/>
      <c r="H43" s="34">
        <f t="shared" si="0"/>
        <v>0</v>
      </c>
    </row>
    <row r="44" spans="1:9" ht="104.25" customHeight="1">
      <c r="A44" s="10"/>
      <c r="B44" s="29" t="s">
        <v>86</v>
      </c>
      <c r="C44" s="29" t="s">
        <v>85</v>
      </c>
      <c r="D44" s="30">
        <v>12</v>
      </c>
      <c r="E44" s="29" t="s">
        <v>33</v>
      </c>
      <c r="F44" s="33">
        <v>755</v>
      </c>
      <c r="G44" s="33"/>
      <c r="H44" s="34">
        <f t="shared" si="0"/>
        <v>0</v>
      </c>
    </row>
    <row r="45" spans="1:9" ht="106.5" customHeight="1">
      <c r="A45" s="10"/>
      <c r="B45" s="29" t="s">
        <v>32</v>
      </c>
      <c r="C45" s="29" t="s">
        <v>18</v>
      </c>
      <c r="D45" s="30">
        <v>12</v>
      </c>
      <c r="E45" s="29" t="s">
        <v>33</v>
      </c>
      <c r="F45" s="33">
        <v>830</v>
      </c>
      <c r="G45" s="33"/>
      <c r="H45" s="34">
        <f t="shared" si="0"/>
        <v>0</v>
      </c>
    </row>
    <row r="46" spans="1:9" s="14" customFormat="1" ht="172.5" customHeight="1">
      <c r="A46" s="10"/>
      <c r="B46" s="29" t="s">
        <v>71</v>
      </c>
      <c r="C46" s="29" t="s">
        <v>30</v>
      </c>
      <c r="D46" s="30">
        <v>12</v>
      </c>
      <c r="E46" s="29" t="s">
        <v>70</v>
      </c>
      <c r="F46" s="33">
        <v>1000</v>
      </c>
      <c r="G46" s="33" t="s">
        <v>67</v>
      </c>
      <c r="H46" s="34">
        <v>0</v>
      </c>
      <c r="I46" s="46"/>
    </row>
    <row r="47" spans="1:9" s="15" customFormat="1" ht="150.75" customHeight="1">
      <c r="A47" s="19"/>
      <c r="B47" s="29" t="s">
        <v>72</v>
      </c>
      <c r="C47" s="29" t="s">
        <v>69</v>
      </c>
      <c r="D47" s="30">
        <v>12</v>
      </c>
      <c r="E47" s="29" t="s">
        <v>70</v>
      </c>
      <c r="F47" s="33">
        <v>1000</v>
      </c>
      <c r="G47" s="33"/>
      <c r="H47" s="34">
        <v>0</v>
      </c>
      <c r="I47" s="47"/>
    </row>
    <row r="48" spans="1:9" s="15" customFormat="1" ht="165.75" customHeight="1">
      <c r="A48" s="20"/>
      <c r="B48" s="29" t="s">
        <v>73</v>
      </c>
      <c r="C48" s="29" t="s">
        <v>69</v>
      </c>
      <c r="D48" s="30">
        <v>12</v>
      </c>
      <c r="E48" s="29" t="s">
        <v>70</v>
      </c>
      <c r="F48" s="33">
        <v>1000</v>
      </c>
      <c r="G48" s="33"/>
      <c r="H48" s="34">
        <v>0</v>
      </c>
      <c r="I48" s="47"/>
    </row>
    <row r="49" spans="1:9" s="15" customFormat="1" ht="146.25" customHeight="1">
      <c r="A49" s="20"/>
      <c r="B49" s="29" t="s">
        <v>74</v>
      </c>
      <c r="C49" s="29" t="s">
        <v>69</v>
      </c>
      <c r="D49" s="30">
        <v>12</v>
      </c>
      <c r="E49" s="29" t="s">
        <v>70</v>
      </c>
      <c r="F49" s="33">
        <v>1000</v>
      </c>
      <c r="G49" s="33"/>
      <c r="H49" s="34">
        <v>0</v>
      </c>
      <c r="I49" s="47"/>
    </row>
    <row r="50" spans="1:9" s="15" customFormat="1" ht="141.75" customHeight="1">
      <c r="A50" s="20"/>
      <c r="B50" s="29" t="s">
        <v>75</v>
      </c>
      <c r="C50" s="29" t="s">
        <v>69</v>
      </c>
      <c r="D50" s="30">
        <v>12</v>
      </c>
      <c r="E50" s="29" t="s">
        <v>70</v>
      </c>
      <c r="F50" s="33">
        <v>1000</v>
      </c>
      <c r="G50" s="33"/>
      <c r="H50" s="34">
        <v>0</v>
      </c>
      <c r="I50" s="47"/>
    </row>
    <row r="51" spans="1:9" s="15" customFormat="1" ht="129.75" customHeight="1">
      <c r="A51" s="20"/>
      <c r="B51" s="29" t="s">
        <v>76</v>
      </c>
      <c r="C51" s="29" t="s">
        <v>69</v>
      </c>
      <c r="D51" s="30">
        <v>12</v>
      </c>
      <c r="E51" s="29" t="s">
        <v>70</v>
      </c>
      <c r="F51" s="33">
        <v>1000</v>
      </c>
      <c r="G51" s="33"/>
      <c r="H51" s="34">
        <v>0</v>
      </c>
      <c r="I51" s="47"/>
    </row>
    <row r="52" spans="1:9" s="15" customFormat="1" ht="139.5" customHeight="1">
      <c r="A52" s="20"/>
      <c r="B52" s="29" t="s">
        <v>77</v>
      </c>
      <c r="C52" s="29" t="s">
        <v>69</v>
      </c>
      <c r="D52" s="30">
        <v>12</v>
      </c>
      <c r="E52" s="29" t="s">
        <v>70</v>
      </c>
      <c r="F52" s="33">
        <v>1000</v>
      </c>
      <c r="G52" s="33"/>
      <c r="H52" s="34">
        <v>0</v>
      </c>
      <c r="I52" s="47"/>
    </row>
    <row r="53" spans="1:9" s="15" customFormat="1" ht="147" customHeight="1">
      <c r="A53" s="20"/>
      <c r="B53" s="29" t="s">
        <v>78</v>
      </c>
      <c r="C53" s="29" t="s">
        <v>69</v>
      </c>
      <c r="D53" s="30">
        <v>12</v>
      </c>
      <c r="E53" s="29" t="s">
        <v>70</v>
      </c>
      <c r="F53" s="33">
        <v>1000</v>
      </c>
      <c r="G53" s="33"/>
      <c r="H53" s="34">
        <v>0</v>
      </c>
      <c r="I53" s="47"/>
    </row>
    <row r="54" spans="1:9" s="15" customFormat="1" ht="171.75" customHeight="1">
      <c r="A54" s="20"/>
      <c r="B54" s="29" t="s">
        <v>79</v>
      </c>
      <c r="C54" s="29" t="s">
        <v>69</v>
      </c>
      <c r="D54" s="30">
        <v>12</v>
      </c>
      <c r="E54" s="29" t="s">
        <v>70</v>
      </c>
      <c r="F54" s="33">
        <v>1000</v>
      </c>
      <c r="G54" s="33" t="s">
        <v>67</v>
      </c>
      <c r="H54" s="34">
        <v>0</v>
      </c>
      <c r="I54" s="47"/>
    </row>
    <row r="55" spans="1:9" s="15" customFormat="1" ht="154.5" customHeight="1">
      <c r="A55" s="20"/>
      <c r="B55" s="29" t="s">
        <v>80</v>
      </c>
      <c r="C55" s="29" t="s">
        <v>69</v>
      </c>
      <c r="D55" s="30">
        <v>12</v>
      </c>
      <c r="E55" s="29" t="s">
        <v>70</v>
      </c>
      <c r="F55" s="33">
        <v>1000</v>
      </c>
      <c r="G55" s="33" t="s">
        <v>67</v>
      </c>
      <c r="H55" s="34">
        <v>0</v>
      </c>
      <c r="I55" s="47"/>
    </row>
    <row r="56" spans="1:9" s="15" customFormat="1" ht="161.25" customHeight="1">
      <c r="A56" s="20"/>
      <c r="B56" s="29" t="s">
        <v>81</v>
      </c>
      <c r="C56" s="29" t="s">
        <v>69</v>
      </c>
      <c r="D56" s="30">
        <v>12</v>
      </c>
      <c r="E56" s="29" t="s">
        <v>70</v>
      </c>
      <c r="F56" s="33">
        <v>1000</v>
      </c>
      <c r="G56" s="33" t="s">
        <v>67</v>
      </c>
      <c r="H56" s="34">
        <v>0</v>
      </c>
      <c r="I56" s="47"/>
    </row>
    <row r="57" spans="1:9" s="15" customFormat="1" ht="147.75" customHeight="1">
      <c r="A57" s="20"/>
      <c r="B57" s="29" t="s">
        <v>82</v>
      </c>
      <c r="C57" s="29" t="s">
        <v>68</v>
      </c>
      <c r="D57" s="30">
        <v>12</v>
      </c>
      <c r="E57" s="29" t="s">
        <v>70</v>
      </c>
      <c r="F57" s="33">
        <v>1000</v>
      </c>
      <c r="G57" s="33" t="s">
        <v>67</v>
      </c>
      <c r="H57" s="34">
        <v>0</v>
      </c>
      <c r="I57" s="47"/>
    </row>
    <row r="58" spans="1:9" s="15" customFormat="1" ht="168" customHeight="1">
      <c r="A58" s="20"/>
      <c r="B58" s="29" t="s">
        <v>83</v>
      </c>
      <c r="C58" s="29" t="s">
        <v>68</v>
      </c>
      <c r="D58" s="30">
        <v>12</v>
      </c>
      <c r="E58" s="29" t="s">
        <v>70</v>
      </c>
      <c r="F58" s="33">
        <v>1000</v>
      </c>
      <c r="G58" s="33" t="s">
        <v>67</v>
      </c>
      <c r="H58" s="34">
        <v>0</v>
      </c>
      <c r="I58" s="47"/>
    </row>
    <row r="59" spans="1:9" ht="111.75" customHeight="1">
      <c r="A59" s="10"/>
      <c r="B59" s="29" t="s">
        <v>87</v>
      </c>
      <c r="C59" s="29" t="s">
        <v>88</v>
      </c>
      <c r="D59" s="30">
        <v>10</v>
      </c>
      <c r="E59" s="29" t="s">
        <v>98</v>
      </c>
      <c r="F59" s="33">
        <v>680</v>
      </c>
      <c r="G59" s="33"/>
      <c r="H59" s="34">
        <f t="shared" ref="H59:H74" si="3">D59*F59*G59</f>
        <v>0</v>
      </c>
      <c r="I59" s="44" t="s">
        <v>126</v>
      </c>
    </row>
    <row r="60" spans="1:9" ht="108.75" customHeight="1">
      <c r="A60" s="10"/>
      <c r="B60" s="29" t="s">
        <v>89</v>
      </c>
      <c r="C60" s="29" t="s">
        <v>90</v>
      </c>
      <c r="D60" s="30">
        <v>10</v>
      </c>
      <c r="E60" s="29" t="s">
        <v>98</v>
      </c>
      <c r="F60" s="33">
        <v>680</v>
      </c>
      <c r="G60" s="33"/>
      <c r="H60" s="34">
        <f t="shared" si="3"/>
        <v>0</v>
      </c>
      <c r="I60" s="44" t="s">
        <v>126</v>
      </c>
    </row>
    <row r="61" spans="1:9" ht="114.75" customHeight="1">
      <c r="A61" s="10"/>
      <c r="B61" s="29" t="s">
        <v>91</v>
      </c>
      <c r="C61" s="29" t="s">
        <v>92</v>
      </c>
      <c r="D61" s="30">
        <v>12</v>
      </c>
      <c r="E61" s="29" t="s">
        <v>99</v>
      </c>
      <c r="F61" s="33">
        <v>730</v>
      </c>
      <c r="G61" s="33"/>
      <c r="H61" s="34">
        <f t="shared" si="3"/>
        <v>0</v>
      </c>
      <c r="I61" s="44" t="s">
        <v>126</v>
      </c>
    </row>
    <row r="62" spans="1:9" ht="118.5" customHeight="1">
      <c r="A62" s="10"/>
      <c r="B62" s="29" t="s">
        <v>93</v>
      </c>
      <c r="C62" s="29" t="s">
        <v>94</v>
      </c>
      <c r="D62" s="30">
        <v>16</v>
      </c>
      <c r="E62" s="29" t="s">
        <v>100</v>
      </c>
      <c r="F62" s="33">
        <v>730</v>
      </c>
      <c r="G62" s="33"/>
      <c r="H62" s="34">
        <f t="shared" si="3"/>
        <v>0</v>
      </c>
      <c r="I62" s="44" t="s">
        <v>126</v>
      </c>
    </row>
    <row r="63" spans="1:9" ht="109.5" customHeight="1">
      <c r="A63" s="10"/>
      <c r="B63" s="29" t="s">
        <v>95</v>
      </c>
      <c r="C63" s="29" t="s">
        <v>96</v>
      </c>
      <c r="D63" s="30">
        <v>16</v>
      </c>
      <c r="E63" s="29" t="s">
        <v>100</v>
      </c>
      <c r="F63" s="33">
        <v>730</v>
      </c>
      <c r="G63" s="33"/>
      <c r="H63" s="34">
        <f t="shared" si="3"/>
        <v>0</v>
      </c>
      <c r="I63" s="44" t="s">
        <v>126</v>
      </c>
    </row>
    <row r="64" spans="1:9" ht="111" customHeight="1">
      <c r="A64" s="10"/>
      <c r="B64" s="29" t="s">
        <v>97</v>
      </c>
      <c r="C64" s="29" t="s">
        <v>94</v>
      </c>
      <c r="D64" s="30">
        <v>16</v>
      </c>
      <c r="E64" s="29" t="s">
        <v>100</v>
      </c>
      <c r="F64" s="33">
        <v>730</v>
      </c>
      <c r="G64" s="33"/>
      <c r="H64" s="34">
        <f t="shared" si="3"/>
        <v>0</v>
      </c>
      <c r="I64" s="44" t="s">
        <v>126</v>
      </c>
    </row>
    <row r="65" spans="1:9" ht="105.75" customHeight="1">
      <c r="A65" s="10"/>
      <c r="B65" s="29" t="s">
        <v>101</v>
      </c>
      <c r="C65" s="29" t="s">
        <v>102</v>
      </c>
      <c r="D65" s="30">
        <v>12</v>
      </c>
      <c r="E65" s="29" t="s">
        <v>115</v>
      </c>
      <c r="F65" s="33">
        <v>910</v>
      </c>
      <c r="G65" s="33"/>
      <c r="H65" s="34">
        <f t="shared" si="3"/>
        <v>0</v>
      </c>
      <c r="I65" s="44" t="s">
        <v>126</v>
      </c>
    </row>
    <row r="66" spans="1:9" ht="105.75" customHeight="1">
      <c r="A66" s="10"/>
      <c r="B66" s="29" t="s">
        <v>103</v>
      </c>
      <c r="C66" s="29" t="s">
        <v>102</v>
      </c>
      <c r="D66" s="30">
        <v>12</v>
      </c>
      <c r="E66" s="29" t="s">
        <v>115</v>
      </c>
      <c r="F66" s="33">
        <v>910</v>
      </c>
      <c r="G66" s="33"/>
      <c r="H66" s="34">
        <f t="shared" si="3"/>
        <v>0</v>
      </c>
      <c r="I66" s="44" t="s">
        <v>126</v>
      </c>
    </row>
    <row r="67" spans="1:9" ht="103.5" customHeight="1">
      <c r="A67" s="10"/>
      <c r="B67" s="29" t="s">
        <v>104</v>
      </c>
      <c r="C67" s="29" t="s">
        <v>102</v>
      </c>
      <c r="D67" s="30">
        <v>12</v>
      </c>
      <c r="E67" s="29" t="s">
        <v>115</v>
      </c>
      <c r="F67" s="33">
        <v>910</v>
      </c>
      <c r="G67" s="33"/>
      <c r="H67" s="34">
        <f t="shared" si="3"/>
        <v>0</v>
      </c>
      <c r="I67" s="44" t="s">
        <v>126</v>
      </c>
    </row>
    <row r="68" spans="1:9" ht="115.5" customHeight="1">
      <c r="A68" s="10"/>
      <c r="B68" s="29" t="s">
        <v>105</v>
      </c>
      <c r="C68" s="29" t="s">
        <v>106</v>
      </c>
      <c r="D68" s="30">
        <v>12</v>
      </c>
      <c r="E68" s="29" t="s">
        <v>127</v>
      </c>
      <c r="F68" s="33">
        <v>450</v>
      </c>
      <c r="G68" s="33"/>
      <c r="H68" s="34">
        <f t="shared" si="3"/>
        <v>0</v>
      </c>
      <c r="I68" s="44" t="s">
        <v>126</v>
      </c>
    </row>
    <row r="69" spans="1:9" ht="114.75" customHeight="1">
      <c r="A69" s="10"/>
      <c r="B69" s="29" t="s">
        <v>107</v>
      </c>
      <c r="C69" s="29" t="s">
        <v>106</v>
      </c>
      <c r="D69" s="30">
        <v>12</v>
      </c>
      <c r="E69" s="29" t="s">
        <v>127</v>
      </c>
      <c r="F69" s="33">
        <v>450</v>
      </c>
      <c r="G69" s="33"/>
      <c r="H69" s="34">
        <f t="shared" si="3"/>
        <v>0</v>
      </c>
      <c r="I69" s="44" t="s">
        <v>126</v>
      </c>
    </row>
    <row r="70" spans="1:9" ht="108" customHeight="1">
      <c r="A70" s="10"/>
      <c r="B70" s="29" t="s">
        <v>108</v>
      </c>
      <c r="C70" s="29" t="s">
        <v>106</v>
      </c>
      <c r="D70" s="30">
        <v>12</v>
      </c>
      <c r="E70" s="29" t="s">
        <v>127</v>
      </c>
      <c r="F70" s="33">
        <v>450</v>
      </c>
      <c r="G70" s="33"/>
      <c r="H70" s="34">
        <f t="shared" si="3"/>
        <v>0</v>
      </c>
      <c r="I70" s="44" t="s">
        <v>126</v>
      </c>
    </row>
    <row r="71" spans="1:9" ht="109.5" customHeight="1">
      <c r="A71" s="10"/>
      <c r="B71" s="29" t="s">
        <v>109</v>
      </c>
      <c r="C71" s="29" t="s">
        <v>106</v>
      </c>
      <c r="D71" s="30">
        <v>12</v>
      </c>
      <c r="E71" s="29" t="s">
        <v>127</v>
      </c>
      <c r="F71" s="33">
        <v>430</v>
      </c>
      <c r="G71" s="33"/>
      <c r="H71" s="34">
        <f t="shared" si="3"/>
        <v>0</v>
      </c>
      <c r="I71" s="44" t="s">
        <v>126</v>
      </c>
    </row>
    <row r="72" spans="1:9" ht="121.5" customHeight="1">
      <c r="A72" s="10"/>
      <c r="B72" s="29" t="s">
        <v>110</v>
      </c>
      <c r="C72" s="29" t="s">
        <v>111</v>
      </c>
      <c r="D72" s="30" t="s">
        <v>112</v>
      </c>
      <c r="E72" s="29" t="s">
        <v>127</v>
      </c>
      <c r="F72" s="33">
        <v>430</v>
      </c>
      <c r="G72" s="33"/>
      <c r="H72" s="34"/>
      <c r="I72" s="44" t="s">
        <v>126</v>
      </c>
    </row>
    <row r="73" spans="1:9" ht="105" customHeight="1">
      <c r="A73" s="10"/>
      <c r="B73" s="29" t="s">
        <v>113</v>
      </c>
      <c r="C73" s="29" t="s">
        <v>111</v>
      </c>
      <c r="D73" s="30">
        <v>12</v>
      </c>
      <c r="E73" s="29" t="s">
        <v>127</v>
      </c>
      <c r="F73" s="33">
        <v>430</v>
      </c>
      <c r="G73" s="33"/>
      <c r="H73" s="34">
        <f t="shared" si="3"/>
        <v>0</v>
      </c>
      <c r="I73" s="44" t="s">
        <v>126</v>
      </c>
    </row>
    <row r="74" spans="1:9" ht="108.75" customHeight="1">
      <c r="A74" s="10"/>
      <c r="B74" s="29" t="s">
        <v>114</v>
      </c>
      <c r="C74" s="29" t="s">
        <v>111</v>
      </c>
      <c r="D74" s="30">
        <v>12</v>
      </c>
      <c r="E74" s="29" t="s">
        <v>127</v>
      </c>
      <c r="F74" s="33">
        <v>430</v>
      </c>
      <c r="G74" s="33"/>
      <c r="H74" s="34">
        <f t="shared" si="3"/>
        <v>0</v>
      </c>
      <c r="I74" s="44" t="s">
        <v>126</v>
      </c>
    </row>
    <row r="75" spans="1:9" ht="16.5" thickBot="1">
      <c r="H75" s="40">
        <f>SUM(H8:H74)</f>
        <v>0</v>
      </c>
    </row>
  </sheetData>
  <protectedRanges>
    <protectedRange password="EA4D" sqref="F59:F61 F8:F31" name="Диапазон1_1"/>
    <protectedRange sqref="G59:G61" name="Диапазон2"/>
    <protectedRange sqref="G59:G61" name="Диапазон3"/>
  </protectedRanges>
  <mergeCells count="6">
    <mergeCell ref="A1:A5"/>
    <mergeCell ref="D1:H1"/>
    <mergeCell ref="D2:H2"/>
    <mergeCell ref="D3:H3"/>
    <mergeCell ref="D4:H4"/>
    <mergeCell ref="D5:H5"/>
  </mergeCells>
  <pageMargins left="0.74803149606299213" right="0.74803149606299213" top="0.98425196850393704" bottom="0.98425196850393704" header="0.51181102362204722" footer="0.51181102362204722"/>
  <pageSetup paperSize="9" scale="70" firstPageNumber="4294963191" orientation="portrait" horizontalDpi="180" verticalDpi="18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I32" sqref="I32"/>
    </sheetView>
  </sheetViews>
  <sheetFormatPr defaultColWidth="9" defaultRowHeight="14.25"/>
  <sheetData/>
  <pageMargins left="0.75" right="0.75" top="1" bottom="1" header="0.5" footer="0.5"/>
  <pageSetup paperSize="0" scale="0" firstPageNumber="4294963191" orientation="portrait" usePrinterDefaults="0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5:C7"/>
  <sheetViews>
    <sheetView workbookViewId="0">
      <selection activeCell="D9" sqref="D9"/>
    </sheetView>
  </sheetViews>
  <sheetFormatPr defaultColWidth="9" defaultRowHeight="14.25"/>
  <cols>
    <col min="2" max="2" width="11.625" style="12" customWidth="1"/>
    <col min="3" max="3" width="13.625" style="13" customWidth="1"/>
    <col min="4" max="4" width="13.625" customWidth="1"/>
  </cols>
  <sheetData>
    <row r="5" spans="2:2">
      <c r="B5" s="13"/>
    </row>
    <row r="7" spans="2:2">
      <c r="B7" s="13"/>
    </row>
  </sheetData>
  <pageMargins left="0.75" right="0.75" top="1" bottom="1" header="0.5" footer="0.5"/>
  <pageSetup paperSize="0" scale="0" firstPageNumber="4294963191" orientation="portrait" usePrinterDefaults="0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осень 2013 </vt:lpstr>
      <vt:lpstr>Sheet2</vt:lpstr>
      <vt:lpstr>Sheet3</vt:lpstr>
    </vt:vector>
  </TitlesOfParts>
  <Company>hefei credit &amp; honesty footwear co.,ltd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tonglijie</dc:creator>
  <cp:lastModifiedBy>Анна</cp:lastModifiedBy>
  <cp:revision/>
  <cp:lastPrinted>2013-06-28T17:10:59Z</cp:lastPrinted>
  <dcterms:created xsi:type="dcterms:W3CDTF">2007-08-08T00:47:35Z</dcterms:created>
  <dcterms:modified xsi:type="dcterms:W3CDTF">2013-06-28T17:11:05Z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2052-8.1.0.3405</vt:lpwstr>
  </property>
</Properties>
</file>