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0115" windowHeight="7755"/>
  </bookViews>
  <sheets>
    <sheet name="Платья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E101" i="1" l="1"/>
  <c r="E102" i="1"/>
  <c r="G102" i="1" s="1"/>
  <c r="E103" i="1"/>
  <c r="E104" i="1"/>
  <c r="G104" i="1" s="1"/>
  <c r="E105" i="1"/>
  <c r="E106" i="1"/>
  <c r="G106" i="1" s="1"/>
  <c r="E107" i="1"/>
  <c r="E108" i="1"/>
  <c r="G108" i="1" s="1"/>
  <c r="E109" i="1"/>
  <c r="G109" i="1" s="1"/>
  <c r="E110" i="1"/>
  <c r="E100" i="1"/>
  <c r="G100" i="1" s="1"/>
  <c r="G101" i="1"/>
  <c r="G103" i="1"/>
  <c r="G105" i="1"/>
  <c r="G107" i="1"/>
  <c r="G110" i="1"/>
  <c r="E97" i="1"/>
  <c r="G96" i="1"/>
  <c r="G95" i="1"/>
  <c r="G94" i="1"/>
  <c r="G93" i="1"/>
  <c r="G92" i="1"/>
  <c r="G91" i="1"/>
  <c r="E88" i="1"/>
  <c r="G87" i="1"/>
  <c r="G86" i="1"/>
  <c r="G85" i="1"/>
  <c r="G84" i="1"/>
  <c r="G83" i="1"/>
  <c r="G82" i="1"/>
  <c r="G88" i="1" s="1"/>
  <c r="E79" i="1"/>
  <c r="G78" i="1"/>
  <c r="G77" i="1"/>
  <c r="G76" i="1"/>
  <c r="G75" i="1"/>
  <c r="G74" i="1"/>
  <c r="G79" i="1" s="1"/>
  <c r="G73" i="1"/>
  <c r="E70" i="1"/>
  <c r="G69" i="1"/>
  <c r="G68" i="1"/>
  <c r="G67" i="1"/>
  <c r="G66" i="1"/>
  <c r="G65" i="1"/>
  <c r="G64" i="1"/>
  <c r="G70" i="1" s="1"/>
  <c r="E61" i="1"/>
  <c r="G60" i="1"/>
  <c r="G59" i="1"/>
  <c r="G58" i="1"/>
  <c r="G57" i="1"/>
  <c r="G56" i="1"/>
  <c r="G55" i="1"/>
  <c r="E52" i="1"/>
  <c r="G51" i="1"/>
  <c r="G50" i="1"/>
  <c r="G49" i="1"/>
  <c r="G48" i="1"/>
  <c r="G47" i="1"/>
  <c r="G46" i="1"/>
  <c r="E43" i="1"/>
  <c r="G42" i="1"/>
  <c r="G41" i="1"/>
  <c r="G40" i="1"/>
  <c r="G39" i="1"/>
  <c r="G38" i="1"/>
  <c r="G37" i="1"/>
  <c r="E34" i="1"/>
  <c r="G33" i="1"/>
  <c r="G32" i="1"/>
  <c r="G31" i="1"/>
  <c r="G30" i="1"/>
  <c r="G29" i="1"/>
  <c r="G28" i="1"/>
  <c r="E25" i="1"/>
  <c r="G24" i="1"/>
  <c r="G23" i="1"/>
  <c r="G22" i="1"/>
  <c r="G21" i="1"/>
  <c r="G20" i="1"/>
  <c r="G19" i="1"/>
  <c r="G11" i="1"/>
  <c r="G12" i="1"/>
  <c r="G13" i="1"/>
  <c r="G14" i="1"/>
  <c r="G15" i="1"/>
  <c r="G10" i="1"/>
  <c r="E16" i="1"/>
  <c r="G25" i="1" l="1"/>
  <c r="G43" i="1"/>
  <c r="G61" i="1"/>
  <c r="G97" i="1"/>
  <c r="G111" i="1"/>
  <c r="E111" i="1"/>
  <c r="E7" i="1" s="1"/>
  <c r="G52" i="1"/>
  <c r="G34" i="1"/>
  <c r="G16" i="1"/>
  <c r="G7" i="1" l="1"/>
</calcChain>
</file>

<file path=xl/sharedStrings.xml><?xml version="1.0" encoding="utf-8"?>
<sst xmlns="http://schemas.openxmlformats.org/spreadsheetml/2006/main" count="216" uniqueCount="50">
  <si>
    <t>Размеры</t>
  </si>
  <si>
    <t>Возраст</t>
  </si>
  <si>
    <t>Рост</t>
  </si>
  <si>
    <t>Заказ, шт.</t>
  </si>
  <si>
    <t>Сумма, руб.</t>
  </si>
  <si>
    <t>Цена, руб.</t>
  </si>
  <si>
    <t>4 года</t>
  </si>
  <si>
    <t>5 лет</t>
  </si>
  <si>
    <t>6 лет</t>
  </si>
  <si>
    <t>7 лет</t>
  </si>
  <si>
    <t xml:space="preserve">8 лет </t>
  </si>
  <si>
    <t>9-10 лет</t>
  </si>
  <si>
    <t>104-110</t>
  </si>
  <si>
    <t>116-122</t>
  </si>
  <si>
    <t>122-128</t>
  </si>
  <si>
    <t>140-146</t>
  </si>
  <si>
    <t>146-152</t>
  </si>
  <si>
    <t>Модель LK0511 из софта Синие цветы</t>
  </si>
  <si>
    <t>Модель LK0511 из софта Кремовые цветы</t>
  </si>
  <si>
    <t>Модель LK0511 из софта Голубые цветы</t>
  </si>
  <si>
    <t>Модель LK0511 из софта Разноцветный</t>
  </si>
  <si>
    <t>Модель LK0511.1 из хлопка Красный горох</t>
  </si>
  <si>
    <t>51-53 см</t>
  </si>
  <si>
    <t>54-58 см</t>
  </si>
  <si>
    <t>Модель LK0511.1 из хлопка Желтый горох</t>
  </si>
  <si>
    <t>Модель LK0511.1 из хлопка Разноцветный горох</t>
  </si>
  <si>
    <t>Модель LK0511.1 из хлопка Синие подсолнухи</t>
  </si>
  <si>
    <t>Модель LK0511.1 из хлопка Голубые подсолнухи</t>
  </si>
  <si>
    <t>Модель LK0511.1 из хлопка Фиолетовые цветы</t>
  </si>
  <si>
    <t>Синие цветы</t>
  </si>
  <si>
    <t>Кремовые цветы</t>
  </si>
  <si>
    <t>Голубые цветы</t>
  </si>
  <si>
    <t>Разноцветны</t>
  </si>
  <si>
    <t>Красный горох</t>
  </si>
  <si>
    <t>Желтый горох</t>
  </si>
  <si>
    <t>Разноцветный горох</t>
  </si>
  <si>
    <t>Синие подсолнухи</t>
  </si>
  <si>
    <t>Голубые подсолнухи</t>
  </si>
  <si>
    <t>Фиолетовые цветы</t>
  </si>
  <si>
    <t>Модель LK0511.2 Повязка Солоха</t>
  </si>
  <si>
    <t>ИТОГО:</t>
  </si>
  <si>
    <t>ВСЕГО ЗАКАЗ:</t>
  </si>
  <si>
    <t>ШТ.</t>
  </si>
  <si>
    <t>РУБ.</t>
  </si>
  <si>
    <t>Наименование покупателя</t>
  </si>
  <si>
    <t>ИНН/КПП</t>
  </si>
  <si>
    <t>Паспорт: серия и номер</t>
  </si>
  <si>
    <t>Адрес</t>
  </si>
  <si>
    <t>Транспортная компания</t>
  </si>
  <si>
    <t>2 варианта платья к выпускным в детском саду и начальных классах школы. 1-й вариант платье из ткани софт (очень похожа на крепдешин) на подкладе из натурального хлопка и фатином между основной юбкой и подкладой для придания объема. 2-й вариант - платье полностью из хлопка на обтачке по лифу из этого же хлопка. Шикарная модель со шлейфом. По линии талии заложены встречные складки, которые вырисовывают силуэт и делают юбку объемной. Лиф с вырезом лодочкой на застежке молнии. Застежка заходит за линию талии на 7-10 см в зависимости от размера, что облегчает девочкам задачу одеть платье. Лиф приталенный (по спинке сделаны вытачки). Модель из софта по подолу юбки оторочена косой бейкой в цвет рисунку платья. Хлопковая модель подшита в подгибку. Платья прекрасно стираются в машинке на режиме деликатная стирка при 30 градусах. Не дают усадки ни в длину, ни по объему. И софт и хлопок категории ЛЮКС. К каждому платью мы предлагаем подобрать повязку в тон. Повязка с объемным бантом, который мы продублировали для поддержания формы, регулируется резиночкой по объему.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</si>
</sst>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2" borderId="1" xfId="0" applyFont="1" applyFill="1" applyBorder="1"/>
    <xf numFmtId="0" fontId="0" fillId="2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43</xdr:row>
      <xdr:rowOff>28575</xdr:rowOff>
    </xdr:from>
    <xdr:to>
      <xdr:col>0</xdr:col>
      <xdr:colOff>2305050</xdr:colOff>
      <xdr:row>50</xdr:row>
      <xdr:rowOff>419100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753600"/>
          <a:ext cx="2143125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247650</xdr:colOff>
      <xdr:row>44</xdr:row>
      <xdr:rowOff>57150</xdr:rowOff>
    </xdr:from>
    <xdr:to>
      <xdr:col>7</xdr:col>
      <xdr:colOff>2333625</xdr:colOff>
      <xdr:row>51</xdr:row>
      <xdr:rowOff>123825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72675"/>
          <a:ext cx="2085975" cy="313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44</xdr:row>
      <xdr:rowOff>38100</xdr:rowOff>
    </xdr:from>
    <xdr:to>
      <xdr:col>8</xdr:col>
      <xdr:colOff>2295525</xdr:colOff>
      <xdr:row>52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9953625"/>
          <a:ext cx="2152650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52</xdr:row>
      <xdr:rowOff>28575</xdr:rowOff>
    </xdr:from>
    <xdr:to>
      <xdr:col>0</xdr:col>
      <xdr:colOff>2438400</xdr:colOff>
      <xdr:row>60</xdr:row>
      <xdr:rowOff>57150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201650"/>
          <a:ext cx="2190750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88</xdr:row>
      <xdr:rowOff>28575</xdr:rowOff>
    </xdr:from>
    <xdr:to>
      <xdr:col>0</xdr:col>
      <xdr:colOff>2371725</xdr:colOff>
      <xdr:row>96</xdr:row>
      <xdr:rowOff>38100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793200"/>
          <a:ext cx="2181225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323850</xdr:colOff>
      <xdr:row>88</xdr:row>
      <xdr:rowOff>152400</xdr:rowOff>
    </xdr:from>
    <xdr:to>
      <xdr:col>7</xdr:col>
      <xdr:colOff>2562225</xdr:colOff>
      <xdr:row>97</xdr:row>
      <xdr:rowOff>66675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21917025"/>
          <a:ext cx="2238375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88</xdr:row>
      <xdr:rowOff>152400</xdr:rowOff>
    </xdr:from>
    <xdr:to>
      <xdr:col>8</xdr:col>
      <xdr:colOff>2476500</xdr:colOff>
      <xdr:row>97</xdr:row>
      <xdr:rowOff>66675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21917025"/>
          <a:ext cx="2238375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70</xdr:row>
      <xdr:rowOff>28575</xdr:rowOff>
    </xdr:from>
    <xdr:to>
      <xdr:col>0</xdr:col>
      <xdr:colOff>2505075</xdr:colOff>
      <xdr:row>78</xdr:row>
      <xdr:rowOff>57150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364200"/>
          <a:ext cx="2190750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70</xdr:row>
      <xdr:rowOff>161925</xdr:rowOff>
    </xdr:from>
    <xdr:to>
      <xdr:col>7</xdr:col>
      <xdr:colOff>2524125</xdr:colOff>
      <xdr:row>79</xdr:row>
      <xdr:rowOff>38100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8497550"/>
          <a:ext cx="2219325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70</xdr:row>
      <xdr:rowOff>142875</xdr:rowOff>
    </xdr:from>
    <xdr:to>
      <xdr:col>8</xdr:col>
      <xdr:colOff>2419350</xdr:colOff>
      <xdr:row>79</xdr:row>
      <xdr:rowOff>161925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8478500"/>
          <a:ext cx="2314575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79</xdr:row>
      <xdr:rowOff>76201</xdr:rowOff>
    </xdr:from>
    <xdr:to>
      <xdr:col>0</xdr:col>
      <xdr:colOff>2498725</xdr:colOff>
      <xdr:row>87</xdr:row>
      <xdr:rowOff>38101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1859876"/>
          <a:ext cx="2146300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80</xdr:row>
      <xdr:rowOff>0</xdr:rowOff>
    </xdr:from>
    <xdr:to>
      <xdr:col>7</xdr:col>
      <xdr:colOff>2543175</xdr:colOff>
      <xdr:row>87</xdr:row>
      <xdr:rowOff>176213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21974175"/>
          <a:ext cx="2162175" cy="3243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80</xdr:row>
      <xdr:rowOff>28575</xdr:rowOff>
    </xdr:from>
    <xdr:to>
      <xdr:col>8</xdr:col>
      <xdr:colOff>2361678</xdr:colOff>
      <xdr:row>87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2002750"/>
          <a:ext cx="2133078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61</xdr:row>
      <xdr:rowOff>28575</xdr:rowOff>
    </xdr:from>
    <xdr:to>
      <xdr:col>0</xdr:col>
      <xdr:colOff>2486025</xdr:colOff>
      <xdr:row>69</xdr:row>
      <xdr:rowOff>66675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649700"/>
          <a:ext cx="22002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380999</xdr:colOff>
      <xdr:row>62</xdr:row>
      <xdr:rowOff>14287</xdr:rowOff>
    </xdr:from>
    <xdr:to>
      <xdr:col>7</xdr:col>
      <xdr:colOff>2524124</xdr:colOff>
      <xdr:row>69</xdr:row>
      <xdr:rowOff>161925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4" y="16825912"/>
          <a:ext cx="2143125" cy="321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62</xdr:row>
      <xdr:rowOff>28576</xdr:rowOff>
    </xdr:from>
    <xdr:to>
      <xdr:col>8</xdr:col>
      <xdr:colOff>2494985</xdr:colOff>
      <xdr:row>69</xdr:row>
      <xdr:rowOff>180976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840201"/>
          <a:ext cx="215208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34</xdr:row>
      <xdr:rowOff>19050</xdr:rowOff>
    </xdr:from>
    <xdr:to>
      <xdr:col>0</xdr:col>
      <xdr:colOff>2447925</xdr:colOff>
      <xdr:row>42</xdr:row>
      <xdr:rowOff>9525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029575"/>
          <a:ext cx="217170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35</xdr:row>
      <xdr:rowOff>19050</xdr:rowOff>
    </xdr:from>
    <xdr:to>
      <xdr:col>7</xdr:col>
      <xdr:colOff>2381250</xdr:colOff>
      <xdr:row>42</xdr:row>
      <xdr:rowOff>57150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8220075"/>
          <a:ext cx="2066925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247650</xdr:colOff>
      <xdr:row>35</xdr:row>
      <xdr:rowOff>38100</xdr:rowOff>
    </xdr:from>
    <xdr:to>
      <xdr:col>8</xdr:col>
      <xdr:colOff>2276475</xdr:colOff>
      <xdr:row>42</xdr:row>
      <xdr:rowOff>9525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8239125"/>
          <a:ext cx="2028825" cy="303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25</xdr:row>
      <xdr:rowOff>95250</xdr:rowOff>
    </xdr:from>
    <xdr:to>
      <xdr:col>0</xdr:col>
      <xdr:colOff>2400300</xdr:colOff>
      <xdr:row>33</xdr:row>
      <xdr:rowOff>66675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391275"/>
          <a:ext cx="2152650" cy="322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323850</xdr:colOff>
      <xdr:row>25</xdr:row>
      <xdr:rowOff>142875</xdr:rowOff>
    </xdr:from>
    <xdr:to>
      <xdr:col>7</xdr:col>
      <xdr:colOff>2543175</xdr:colOff>
      <xdr:row>34</xdr:row>
      <xdr:rowOff>19050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6438900"/>
          <a:ext cx="2219325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25</xdr:row>
      <xdr:rowOff>152400</xdr:rowOff>
    </xdr:from>
    <xdr:to>
      <xdr:col>8</xdr:col>
      <xdr:colOff>2390775</xdr:colOff>
      <xdr:row>33</xdr:row>
      <xdr:rowOff>38100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448425"/>
          <a:ext cx="209550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7</xdr:row>
      <xdr:rowOff>47625</xdr:rowOff>
    </xdr:from>
    <xdr:to>
      <xdr:col>0</xdr:col>
      <xdr:colOff>2349428</xdr:colOff>
      <xdr:row>15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2914650"/>
          <a:ext cx="2149402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238125</xdr:colOff>
      <xdr:row>8</xdr:row>
      <xdr:rowOff>19050</xdr:rowOff>
    </xdr:from>
    <xdr:to>
      <xdr:col>7</xdr:col>
      <xdr:colOff>2362200</xdr:colOff>
      <xdr:row>15</xdr:row>
      <xdr:rowOff>142875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076575"/>
          <a:ext cx="212407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247650</xdr:colOff>
      <xdr:row>8</xdr:row>
      <xdr:rowOff>19050</xdr:rowOff>
    </xdr:from>
    <xdr:to>
      <xdr:col>8</xdr:col>
      <xdr:colOff>2343150</xdr:colOff>
      <xdr:row>15</xdr:row>
      <xdr:rowOff>95250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3076575"/>
          <a:ext cx="209550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16</xdr:row>
      <xdr:rowOff>142875</xdr:rowOff>
    </xdr:from>
    <xdr:to>
      <xdr:col>0</xdr:col>
      <xdr:colOff>2266950</xdr:colOff>
      <xdr:row>23</xdr:row>
      <xdr:rowOff>314325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457950"/>
          <a:ext cx="2000250" cy="299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17</xdr:row>
      <xdr:rowOff>0</xdr:rowOff>
    </xdr:from>
    <xdr:to>
      <xdr:col>7</xdr:col>
      <xdr:colOff>2333625</xdr:colOff>
      <xdr:row>24</xdr:row>
      <xdr:rowOff>85725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6505575"/>
          <a:ext cx="210502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17</xdr:row>
      <xdr:rowOff>0</xdr:rowOff>
    </xdr:from>
    <xdr:to>
      <xdr:col>8</xdr:col>
      <xdr:colOff>2333625</xdr:colOff>
      <xdr:row>24</xdr:row>
      <xdr:rowOff>85725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6505575"/>
          <a:ext cx="210502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323850</xdr:colOff>
      <xdr:row>99</xdr:row>
      <xdr:rowOff>0</xdr:rowOff>
    </xdr:from>
    <xdr:to>
      <xdr:col>7</xdr:col>
      <xdr:colOff>2505075</xdr:colOff>
      <xdr:row>109</xdr:row>
      <xdr:rowOff>180975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37728525"/>
          <a:ext cx="2181225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tabSelected="1" topLeftCell="A97" workbookViewId="0">
      <selection activeCell="H99" sqref="H99:H111"/>
    </sheetView>
  </sheetViews>
  <sheetFormatPr defaultRowHeight="15" x14ac:dyDescent="0.25"/>
  <cols>
    <col min="1" max="1" width="40.7109375" customWidth="1"/>
    <col min="2" max="4" width="9.140625" style="32"/>
    <col min="5" max="5" width="9.85546875" style="32" bestFit="1" customWidth="1"/>
    <col min="6" max="6" width="10.5703125" style="33" bestFit="1" customWidth="1"/>
    <col min="7" max="7" width="11.85546875" style="33" bestFit="1" customWidth="1"/>
    <col min="8" max="9" width="40.7109375" customWidth="1"/>
  </cols>
  <sheetData>
    <row r="1" spans="1:9" x14ac:dyDescent="0.25">
      <c r="A1" s="18" t="s">
        <v>44</v>
      </c>
      <c r="B1" s="19"/>
      <c r="C1" s="19"/>
      <c r="D1" s="19"/>
      <c r="E1" s="19"/>
      <c r="F1" s="19"/>
      <c r="G1" s="19"/>
      <c r="H1" s="19"/>
      <c r="I1" s="19"/>
    </row>
    <row r="2" spans="1:9" x14ac:dyDescent="0.25">
      <c r="A2" s="18" t="s">
        <v>45</v>
      </c>
      <c r="B2" s="19"/>
      <c r="C2" s="19"/>
      <c r="D2" s="19"/>
      <c r="E2" s="19"/>
      <c r="F2" s="19"/>
      <c r="G2" s="19"/>
      <c r="H2" s="19"/>
      <c r="I2" s="19"/>
    </row>
    <row r="3" spans="1:9" x14ac:dyDescent="0.25">
      <c r="A3" s="18" t="s">
        <v>46</v>
      </c>
      <c r="B3" s="19"/>
      <c r="C3" s="19"/>
      <c r="D3" s="19"/>
      <c r="E3" s="19"/>
      <c r="F3" s="19"/>
      <c r="G3" s="19"/>
      <c r="H3" s="19"/>
      <c r="I3" s="19"/>
    </row>
    <row r="4" spans="1:9" x14ac:dyDescent="0.25">
      <c r="A4" s="18" t="s">
        <v>47</v>
      </c>
      <c r="B4" s="19"/>
      <c r="C4" s="19"/>
      <c r="D4" s="19"/>
      <c r="E4" s="19"/>
      <c r="F4" s="19"/>
      <c r="G4" s="19"/>
      <c r="H4" s="19"/>
      <c r="I4" s="19"/>
    </row>
    <row r="5" spans="1:9" x14ac:dyDescent="0.25">
      <c r="A5" s="18" t="s">
        <v>48</v>
      </c>
      <c r="B5" s="19"/>
      <c r="C5" s="19"/>
      <c r="D5" s="19"/>
      <c r="E5" s="19"/>
      <c r="F5" s="19"/>
      <c r="G5" s="19"/>
      <c r="H5" s="19"/>
      <c r="I5" s="19"/>
    </row>
    <row r="6" spans="1:9" ht="135.75" customHeight="1" x14ac:dyDescent="0.25">
      <c r="A6" s="20" t="s">
        <v>49</v>
      </c>
      <c r="B6" s="20"/>
      <c r="C6" s="20"/>
      <c r="D6" s="20"/>
      <c r="E6" s="20"/>
      <c r="F6" s="20"/>
      <c r="G6" s="20"/>
      <c r="H6" s="20"/>
      <c r="I6" s="20"/>
    </row>
    <row r="7" spans="1:9" x14ac:dyDescent="0.25">
      <c r="A7" s="21" t="s">
        <v>41</v>
      </c>
      <c r="B7" s="22"/>
      <c r="C7" s="22"/>
      <c r="D7" s="22" t="s">
        <v>42</v>
      </c>
      <c r="E7" s="22">
        <f>E16+E25+E34+E43+E52+E61+E70+E79+E88+E97+E111</f>
        <v>0</v>
      </c>
      <c r="F7" s="23" t="s">
        <v>43</v>
      </c>
      <c r="G7" s="23">
        <f>G16+G25+G34+G43+G52+G61+G70+G79+G88+G97+G111</f>
        <v>0</v>
      </c>
      <c r="H7" s="22"/>
      <c r="I7" s="22"/>
    </row>
    <row r="8" spans="1:9" x14ac:dyDescent="0.25">
      <c r="A8" s="4" t="s">
        <v>17</v>
      </c>
      <c r="B8" s="4"/>
      <c r="C8" s="4"/>
      <c r="D8" s="4"/>
      <c r="E8" s="4"/>
      <c r="F8" s="4"/>
      <c r="G8" s="4"/>
      <c r="H8" s="4"/>
      <c r="I8" s="4"/>
    </row>
    <row r="9" spans="1:9" s="6" customFormat="1" ht="35.1" customHeight="1" x14ac:dyDescent="0.25">
      <c r="A9" s="2"/>
      <c r="B9" s="24" t="s">
        <v>0</v>
      </c>
      <c r="C9" s="24" t="s">
        <v>1</v>
      </c>
      <c r="D9" s="24" t="s">
        <v>2</v>
      </c>
      <c r="E9" s="24" t="s">
        <v>3</v>
      </c>
      <c r="F9" s="25" t="s">
        <v>5</v>
      </c>
      <c r="G9" s="25" t="s">
        <v>4</v>
      </c>
      <c r="H9" s="2"/>
      <c r="I9" s="2"/>
    </row>
    <row r="10" spans="1:9" s="1" customFormat="1" ht="35.1" customHeight="1" x14ac:dyDescent="0.25">
      <c r="A10" s="2"/>
      <c r="B10" s="26">
        <v>28</v>
      </c>
      <c r="C10" s="26" t="s">
        <v>6</v>
      </c>
      <c r="D10" s="26" t="s">
        <v>12</v>
      </c>
      <c r="E10" s="26"/>
      <c r="F10" s="27">
        <v>965</v>
      </c>
      <c r="G10" s="27">
        <f>E10*F10</f>
        <v>0</v>
      </c>
      <c r="H10" s="2"/>
      <c r="I10" s="2"/>
    </row>
    <row r="11" spans="1:9" s="1" customFormat="1" ht="35.1" customHeight="1" x14ac:dyDescent="0.25">
      <c r="A11" s="2"/>
      <c r="B11" s="26">
        <v>30</v>
      </c>
      <c r="C11" s="26" t="s">
        <v>7</v>
      </c>
      <c r="D11" s="26" t="s">
        <v>13</v>
      </c>
      <c r="E11" s="26"/>
      <c r="F11" s="27">
        <v>965</v>
      </c>
      <c r="G11" s="27">
        <f t="shared" ref="G11:G15" si="0">E11*F11</f>
        <v>0</v>
      </c>
      <c r="H11" s="2"/>
      <c r="I11" s="2"/>
    </row>
    <row r="12" spans="1:9" s="1" customFormat="1" ht="35.1" customHeight="1" x14ac:dyDescent="0.25">
      <c r="A12" s="2"/>
      <c r="B12" s="26">
        <v>32</v>
      </c>
      <c r="C12" s="26" t="s">
        <v>8</v>
      </c>
      <c r="D12" s="26" t="s">
        <v>14</v>
      </c>
      <c r="E12" s="26"/>
      <c r="F12" s="27">
        <v>965</v>
      </c>
      <c r="G12" s="27">
        <f t="shared" si="0"/>
        <v>0</v>
      </c>
      <c r="H12" s="2"/>
      <c r="I12" s="2"/>
    </row>
    <row r="13" spans="1:9" s="1" customFormat="1" ht="35.1" customHeight="1" x14ac:dyDescent="0.25">
      <c r="A13" s="2"/>
      <c r="B13" s="26">
        <v>34</v>
      </c>
      <c r="C13" s="26" t="s">
        <v>9</v>
      </c>
      <c r="D13" s="26">
        <v>134</v>
      </c>
      <c r="E13" s="26"/>
      <c r="F13" s="27">
        <v>985</v>
      </c>
      <c r="G13" s="27">
        <f t="shared" si="0"/>
        <v>0</v>
      </c>
      <c r="H13" s="2"/>
      <c r="I13" s="2"/>
    </row>
    <row r="14" spans="1:9" s="1" customFormat="1" ht="35.1" customHeight="1" x14ac:dyDescent="0.25">
      <c r="A14" s="2"/>
      <c r="B14" s="26">
        <v>36</v>
      </c>
      <c r="C14" s="26" t="s">
        <v>10</v>
      </c>
      <c r="D14" s="26" t="s">
        <v>15</v>
      </c>
      <c r="E14" s="26"/>
      <c r="F14" s="27">
        <v>985</v>
      </c>
      <c r="G14" s="27">
        <f t="shared" si="0"/>
        <v>0</v>
      </c>
      <c r="H14" s="2"/>
      <c r="I14" s="2"/>
    </row>
    <row r="15" spans="1:9" s="1" customFormat="1" ht="35.1" customHeight="1" x14ac:dyDescent="0.25">
      <c r="A15" s="2"/>
      <c r="B15" s="26">
        <v>38</v>
      </c>
      <c r="C15" s="26" t="s">
        <v>11</v>
      </c>
      <c r="D15" s="26" t="s">
        <v>16</v>
      </c>
      <c r="E15" s="26"/>
      <c r="F15" s="27">
        <v>985</v>
      </c>
      <c r="G15" s="27">
        <f t="shared" si="0"/>
        <v>0</v>
      </c>
      <c r="H15" s="2"/>
      <c r="I15" s="2"/>
    </row>
    <row r="16" spans="1:9" s="6" customFormat="1" x14ac:dyDescent="0.25">
      <c r="A16" s="15" t="s">
        <v>40</v>
      </c>
      <c r="B16" s="16"/>
      <c r="C16" s="16"/>
      <c r="D16" s="17"/>
      <c r="E16" s="24">
        <f>SUM(E10:E15)</f>
        <v>0</v>
      </c>
      <c r="F16" s="25"/>
      <c r="G16" s="25">
        <f t="shared" ref="G16" si="1">SUM(G10:G15)</f>
        <v>0</v>
      </c>
      <c r="H16" s="5"/>
      <c r="I16" s="5"/>
    </row>
    <row r="17" spans="1:9" x14ac:dyDescent="0.25">
      <c r="A17" s="4" t="s">
        <v>18</v>
      </c>
      <c r="B17" s="4"/>
      <c r="C17" s="4"/>
      <c r="D17" s="4"/>
      <c r="E17" s="4"/>
      <c r="F17" s="4"/>
      <c r="G17" s="4"/>
      <c r="H17" s="4"/>
      <c r="I17" s="4"/>
    </row>
    <row r="18" spans="1:9" s="6" customFormat="1" ht="35.1" customHeight="1" x14ac:dyDescent="0.25">
      <c r="A18" s="2"/>
      <c r="B18" s="24" t="s">
        <v>0</v>
      </c>
      <c r="C18" s="24" t="s">
        <v>1</v>
      </c>
      <c r="D18" s="24" t="s">
        <v>2</v>
      </c>
      <c r="E18" s="24" t="s">
        <v>3</v>
      </c>
      <c r="F18" s="25" t="s">
        <v>5</v>
      </c>
      <c r="G18" s="25" t="s">
        <v>4</v>
      </c>
      <c r="H18" s="2"/>
      <c r="I18" s="2"/>
    </row>
    <row r="19" spans="1:9" s="1" customFormat="1" ht="35.1" customHeight="1" x14ac:dyDescent="0.25">
      <c r="A19" s="2"/>
      <c r="B19" s="26">
        <v>28</v>
      </c>
      <c r="C19" s="26" t="s">
        <v>6</v>
      </c>
      <c r="D19" s="26" t="s">
        <v>12</v>
      </c>
      <c r="E19" s="26"/>
      <c r="F19" s="27">
        <v>965</v>
      </c>
      <c r="G19" s="27">
        <f>E19*F19</f>
        <v>0</v>
      </c>
      <c r="H19" s="2"/>
      <c r="I19" s="2"/>
    </row>
    <row r="20" spans="1:9" s="1" customFormat="1" ht="35.1" customHeight="1" x14ac:dyDescent="0.25">
      <c r="A20" s="2"/>
      <c r="B20" s="26">
        <v>30</v>
      </c>
      <c r="C20" s="26" t="s">
        <v>7</v>
      </c>
      <c r="D20" s="26" t="s">
        <v>13</v>
      </c>
      <c r="E20" s="26"/>
      <c r="F20" s="27">
        <v>965</v>
      </c>
      <c r="G20" s="27">
        <f t="shared" ref="G20:G24" si="2">E20*F20</f>
        <v>0</v>
      </c>
      <c r="H20" s="2"/>
      <c r="I20" s="2"/>
    </row>
    <row r="21" spans="1:9" s="1" customFormat="1" ht="35.1" customHeight="1" x14ac:dyDescent="0.25">
      <c r="A21" s="2"/>
      <c r="B21" s="26">
        <v>32</v>
      </c>
      <c r="C21" s="26" t="s">
        <v>8</v>
      </c>
      <c r="D21" s="26" t="s">
        <v>14</v>
      </c>
      <c r="E21" s="26"/>
      <c r="F21" s="27">
        <v>965</v>
      </c>
      <c r="G21" s="27">
        <f t="shared" si="2"/>
        <v>0</v>
      </c>
      <c r="H21" s="2"/>
      <c r="I21" s="2"/>
    </row>
    <row r="22" spans="1:9" s="1" customFormat="1" ht="35.1" customHeight="1" x14ac:dyDescent="0.25">
      <c r="A22" s="2"/>
      <c r="B22" s="26">
        <v>34</v>
      </c>
      <c r="C22" s="26" t="s">
        <v>9</v>
      </c>
      <c r="D22" s="26">
        <v>134</v>
      </c>
      <c r="E22" s="26"/>
      <c r="F22" s="27">
        <v>985</v>
      </c>
      <c r="G22" s="27">
        <f t="shared" si="2"/>
        <v>0</v>
      </c>
      <c r="H22" s="2"/>
      <c r="I22" s="2"/>
    </row>
    <row r="23" spans="1:9" s="1" customFormat="1" ht="35.1" customHeight="1" x14ac:dyDescent="0.25">
      <c r="A23" s="2"/>
      <c r="B23" s="26">
        <v>36</v>
      </c>
      <c r="C23" s="26" t="s">
        <v>10</v>
      </c>
      <c r="D23" s="26" t="s">
        <v>15</v>
      </c>
      <c r="E23" s="26"/>
      <c r="F23" s="27">
        <v>985</v>
      </c>
      <c r="G23" s="27">
        <f t="shared" si="2"/>
        <v>0</v>
      </c>
      <c r="H23" s="2"/>
      <c r="I23" s="2"/>
    </row>
    <row r="24" spans="1:9" s="6" customFormat="1" ht="35.1" customHeight="1" x14ac:dyDescent="0.25">
      <c r="A24" s="2"/>
      <c r="B24" s="24">
        <v>38</v>
      </c>
      <c r="C24" s="24" t="s">
        <v>11</v>
      </c>
      <c r="D24" s="24" t="s">
        <v>16</v>
      </c>
      <c r="E24" s="26"/>
      <c r="F24" s="27">
        <v>985</v>
      </c>
      <c r="G24" s="27">
        <f t="shared" si="2"/>
        <v>0</v>
      </c>
      <c r="H24" s="2"/>
      <c r="I24" s="2"/>
    </row>
    <row r="25" spans="1:9" s="1" customFormat="1" x14ac:dyDescent="0.25">
      <c r="A25" s="15" t="s">
        <v>40</v>
      </c>
      <c r="B25" s="16"/>
      <c r="C25" s="16"/>
      <c r="D25" s="17"/>
      <c r="E25" s="24">
        <f>SUM(E19:E24)</f>
        <v>0</v>
      </c>
      <c r="F25" s="25"/>
      <c r="G25" s="25">
        <f t="shared" ref="G25" si="3">SUM(G19:G24)</f>
        <v>0</v>
      </c>
      <c r="H25" s="3"/>
      <c r="I25" s="3"/>
    </row>
    <row r="26" spans="1:9" x14ac:dyDescent="0.25">
      <c r="A26" s="4" t="s">
        <v>19</v>
      </c>
      <c r="B26" s="4"/>
      <c r="C26" s="4"/>
      <c r="D26" s="4"/>
      <c r="E26" s="4"/>
      <c r="F26" s="4"/>
      <c r="G26" s="4"/>
      <c r="H26" s="4"/>
      <c r="I26" s="4"/>
    </row>
    <row r="27" spans="1:9" s="6" customFormat="1" ht="35.1" customHeight="1" x14ac:dyDescent="0.25">
      <c r="A27" s="2"/>
      <c r="B27" s="24" t="s">
        <v>0</v>
      </c>
      <c r="C27" s="24" t="s">
        <v>1</v>
      </c>
      <c r="D27" s="24" t="s">
        <v>2</v>
      </c>
      <c r="E27" s="24" t="s">
        <v>3</v>
      </c>
      <c r="F27" s="25" t="s">
        <v>5</v>
      </c>
      <c r="G27" s="25" t="s">
        <v>4</v>
      </c>
      <c r="H27" s="2"/>
      <c r="I27" s="2"/>
    </row>
    <row r="28" spans="1:9" s="1" customFormat="1" ht="35.1" customHeight="1" x14ac:dyDescent="0.25">
      <c r="A28" s="2"/>
      <c r="B28" s="26">
        <v>28</v>
      </c>
      <c r="C28" s="26" t="s">
        <v>6</v>
      </c>
      <c r="D28" s="26" t="s">
        <v>12</v>
      </c>
      <c r="E28" s="26"/>
      <c r="F28" s="27">
        <v>965</v>
      </c>
      <c r="G28" s="27">
        <f>E28*F28</f>
        <v>0</v>
      </c>
      <c r="H28" s="2"/>
      <c r="I28" s="2"/>
    </row>
    <row r="29" spans="1:9" s="1" customFormat="1" ht="35.1" customHeight="1" x14ac:dyDescent="0.25">
      <c r="A29" s="2"/>
      <c r="B29" s="26">
        <v>30</v>
      </c>
      <c r="C29" s="26" t="s">
        <v>7</v>
      </c>
      <c r="D29" s="26" t="s">
        <v>13</v>
      </c>
      <c r="E29" s="26"/>
      <c r="F29" s="27">
        <v>965</v>
      </c>
      <c r="G29" s="27">
        <f t="shared" ref="G29:G33" si="4">E29*F29</f>
        <v>0</v>
      </c>
      <c r="H29" s="2"/>
      <c r="I29" s="2"/>
    </row>
    <row r="30" spans="1:9" s="1" customFormat="1" ht="35.1" customHeight="1" x14ac:dyDescent="0.25">
      <c r="A30" s="2"/>
      <c r="B30" s="26">
        <v>32</v>
      </c>
      <c r="C30" s="26" t="s">
        <v>8</v>
      </c>
      <c r="D30" s="26" t="s">
        <v>14</v>
      </c>
      <c r="E30" s="26"/>
      <c r="F30" s="27">
        <v>965</v>
      </c>
      <c r="G30" s="27">
        <f t="shared" si="4"/>
        <v>0</v>
      </c>
      <c r="H30" s="2"/>
      <c r="I30" s="2"/>
    </row>
    <row r="31" spans="1:9" s="1" customFormat="1" ht="35.1" customHeight="1" x14ac:dyDescent="0.25">
      <c r="A31" s="2"/>
      <c r="B31" s="26">
        <v>34</v>
      </c>
      <c r="C31" s="26" t="s">
        <v>9</v>
      </c>
      <c r="D31" s="26">
        <v>134</v>
      </c>
      <c r="E31" s="26"/>
      <c r="F31" s="27">
        <v>985</v>
      </c>
      <c r="G31" s="27">
        <f t="shared" si="4"/>
        <v>0</v>
      </c>
      <c r="H31" s="2"/>
      <c r="I31" s="2"/>
    </row>
    <row r="32" spans="1:9" s="1" customFormat="1" ht="35.1" customHeight="1" x14ac:dyDescent="0.25">
      <c r="A32" s="2"/>
      <c r="B32" s="26">
        <v>36</v>
      </c>
      <c r="C32" s="26" t="s">
        <v>10</v>
      </c>
      <c r="D32" s="26" t="s">
        <v>15</v>
      </c>
      <c r="E32" s="26"/>
      <c r="F32" s="27">
        <v>985</v>
      </c>
      <c r="G32" s="27">
        <f t="shared" si="4"/>
        <v>0</v>
      </c>
      <c r="H32" s="2"/>
      <c r="I32" s="2"/>
    </row>
    <row r="33" spans="1:9" s="1" customFormat="1" ht="35.1" customHeight="1" x14ac:dyDescent="0.25">
      <c r="A33" s="2"/>
      <c r="B33" s="26">
        <v>38</v>
      </c>
      <c r="C33" s="26" t="s">
        <v>11</v>
      </c>
      <c r="D33" s="26" t="s">
        <v>16</v>
      </c>
      <c r="E33" s="26"/>
      <c r="F33" s="27">
        <v>985</v>
      </c>
      <c r="G33" s="27">
        <f t="shared" si="4"/>
        <v>0</v>
      </c>
      <c r="H33" s="2"/>
      <c r="I33" s="2"/>
    </row>
    <row r="34" spans="1:9" s="6" customFormat="1" x14ac:dyDescent="0.25">
      <c r="A34" s="15" t="s">
        <v>40</v>
      </c>
      <c r="B34" s="16"/>
      <c r="C34" s="16"/>
      <c r="D34" s="17"/>
      <c r="E34" s="24">
        <f>SUM(E28:E33)</f>
        <v>0</v>
      </c>
      <c r="F34" s="25"/>
      <c r="G34" s="25">
        <f t="shared" ref="G34" si="5">SUM(G28:G33)</f>
        <v>0</v>
      </c>
      <c r="H34" s="5"/>
      <c r="I34" s="5"/>
    </row>
    <row r="35" spans="1:9" x14ac:dyDescent="0.25">
      <c r="A35" s="4" t="s">
        <v>20</v>
      </c>
      <c r="B35" s="4"/>
      <c r="C35" s="4"/>
      <c r="D35" s="4"/>
      <c r="E35" s="4"/>
      <c r="F35" s="4"/>
      <c r="G35" s="4"/>
      <c r="H35" s="4"/>
      <c r="I35" s="4"/>
    </row>
    <row r="36" spans="1:9" s="6" customFormat="1" ht="35.1" customHeight="1" x14ac:dyDescent="0.25">
      <c r="A36" s="2"/>
      <c r="B36" s="24" t="s">
        <v>0</v>
      </c>
      <c r="C36" s="24" t="s">
        <v>1</v>
      </c>
      <c r="D36" s="24" t="s">
        <v>2</v>
      </c>
      <c r="E36" s="24" t="s">
        <v>3</v>
      </c>
      <c r="F36" s="25" t="s">
        <v>5</v>
      </c>
      <c r="G36" s="25" t="s">
        <v>4</v>
      </c>
      <c r="H36" s="2"/>
      <c r="I36" s="2"/>
    </row>
    <row r="37" spans="1:9" s="1" customFormat="1" ht="35.1" customHeight="1" x14ac:dyDescent="0.25">
      <c r="A37" s="2"/>
      <c r="B37" s="26">
        <v>28</v>
      </c>
      <c r="C37" s="26" t="s">
        <v>6</v>
      </c>
      <c r="D37" s="26" t="s">
        <v>12</v>
      </c>
      <c r="E37" s="26"/>
      <c r="F37" s="27">
        <v>965</v>
      </c>
      <c r="G37" s="27">
        <f>E37*F37</f>
        <v>0</v>
      </c>
      <c r="H37" s="2"/>
      <c r="I37" s="2"/>
    </row>
    <row r="38" spans="1:9" s="1" customFormat="1" ht="35.1" customHeight="1" x14ac:dyDescent="0.25">
      <c r="A38" s="2"/>
      <c r="B38" s="26">
        <v>30</v>
      </c>
      <c r="C38" s="26" t="s">
        <v>7</v>
      </c>
      <c r="D38" s="26" t="s">
        <v>13</v>
      </c>
      <c r="E38" s="26"/>
      <c r="F38" s="27">
        <v>965</v>
      </c>
      <c r="G38" s="27">
        <f t="shared" ref="G38:G42" si="6">E38*F38</f>
        <v>0</v>
      </c>
      <c r="H38" s="2"/>
      <c r="I38" s="2"/>
    </row>
    <row r="39" spans="1:9" s="1" customFormat="1" ht="35.1" customHeight="1" x14ac:dyDescent="0.25">
      <c r="A39" s="2"/>
      <c r="B39" s="26">
        <v>32</v>
      </c>
      <c r="C39" s="26" t="s">
        <v>8</v>
      </c>
      <c r="D39" s="26" t="s">
        <v>14</v>
      </c>
      <c r="E39" s="26"/>
      <c r="F39" s="27">
        <v>965</v>
      </c>
      <c r="G39" s="27">
        <f t="shared" si="6"/>
        <v>0</v>
      </c>
      <c r="H39" s="2"/>
      <c r="I39" s="2"/>
    </row>
    <row r="40" spans="1:9" s="1" customFormat="1" ht="35.1" customHeight="1" x14ac:dyDescent="0.25">
      <c r="A40" s="2"/>
      <c r="B40" s="26">
        <v>34</v>
      </c>
      <c r="C40" s="26" t="s">
        <v>9</v>
      </c>
      <c r="D40" s="26">
        <v>134</v>
      </c>
      <c r="E40" s="26"/>
      <c r="F40" s="27">
        <v>985</v>
      </c>
      <c r="G40" s="27">
        <f t="shared" si="6"/>
        <v>0</v>
      </c>
      <c r="H40" s="2"/>
      <c r="I40" s="2"/>
    </row>
    <row r="41" spans="1:9" s="1" customFormat="1" ht="35.1" customHeight="1" x14ac:dyDescent="0.25">
      <c r="A41" s="2"/>
      <c r="B41" s="26">
        <v>36</v>
      </c>
      <c r="C41" s="26" t="s">
        <v>10</v>
      </c>
      <c r="D41" s="26" t="s">
        <v>15</v>
      </c>
      <c r="E41" s="26"/>
      <c r="F41" s="27">
        <v>985</v>
      </c>
      <c r="G41" s="27">
        <f t="shared" si="6"/>
        <v>0</v>
      </c>
      <c r="H41" s="2"/>
      <c r="I41" s="2"/>
    </row>
    <row r="42" spans="1:9" s="1" customFormat="1" ht="35.1" customHeight="1" x14ac:dyDescent="0.25">
      <c r="A42" s="2"/>
      <c r="B42" s="26">
        <v>38</v>
      </c>
      <c r="C42" s="26" t="s">
        <v>11</v>
      </c>
      <c r="D42" s="26" t="s">
        <v>16</v>
      </c>
      <c r="E42" s="26"/>
      <c r="F42" s="27">
        <v>985</v>
      </c>
      <c r="G42" s="27">
        <f t="shared" si="6"/>
        <v>0</v>
      </c>
      <c r="H42" s="2"/>
      <c r="I42" s="2"/>
    </row>
    <row r="43" spans="1:9" s="6" customFormat="1" x14ac:dyDescent="0.25">
      <c r="A43" s="15" t="s">
        <v>40</v>
      </c>
      <c r="B43" s="16"/>
      <c r="C43" s="16"/>
      <c r="D43" s="17"/>
      <c r="E43" s="24">
        <f>SUM(E37:E42)</f>
        <v>0</v>
      </c>
      <c r="F43" s="25"/>
      <c r="G43" s="25">
        <f t="shared" ref="G43" si="7">SUM(G37:G42)</f>
        <v>0</v>
      </c>
      <c r="H43" s="5"/>
      <c r="I43" s="5"/>
    </row>
    <row r="44" spans="1:9" x14ac:dyDescent="0.25">
      <c r="A44" s="4" t="s">
        <v>21</v>
      </c>
      <c r="B44" s="4"/>
      <c r="C44" s="4"/>
      <c r="D44" s="4"/>
      <c r="E44" s="4"/>
      <c r="F44" s="4"/>
      <c r="G44" s="4"/>
      <c r="H44" s="4"/>
      <c r="I44" s="4"/>
    </row>
    <row r="45" spans="1:9" s="6" customFormat="1" ht="35.1" customHeight="1" x14ac:dyDescent="0.25">
      <c r="A45" s="2"/>
      <c r="B45" s="24" t="s">
        <v>0</v>
      </c>
      <c r="C45" s="24" t="s">
        <v>1</v>
      </c>
      <c r="D45" s="24" t="s">
        <v>2</v>
      </c>
      <c r="E45" s="24" t="s">
        <v>3</v>
      </c>
      <c r="F45" s="25" t="s">
        <v>5</v>
      </c>
      <c r="G45" s="25" t="s">
        <v>4</v>
      </c>
      <c r="H45" s="8"/>
      <c r="I45" s="2"/>
    </row>
    <row r="46" spans="1:9" s="1" customFormat="1" ht="35.1" customHeight="1" x14ac:dyDescent="0.25">
      <c r="A46" s="2"/>
      <c r="B46" s="26">
        <v>28</v>
      </c>
      <c r="C46" s="26" t="s">
        <v>6</v>
      </c>
      <c r="D46" s="26" t="s">
        <v>12</v>
      </c>
      <c r="E46" s="26"/>
      <c r="F46" s="27">
        <v>800</v>
      </c>
      <c r="G46" s="27">
        <f>E46*F46</f>
        <v>0</v>
      </c>
      <c r="H46" s="9"/>
      <c r="I46" s="2"/>
    </row>
    <row r="47" spans="1:9" s="1" customFormat="1" ht="35.1" customHeight="1" x14ac:dyDescent="0.25">
      <c r="A47" s="2"/>
      <c r="B47" s="26">
        <v>30</v>
      </c>
      <c r="C47" s="26" t="s">
        <v>7</v>
      </c>
      <c r="D47" s="26" t="s">
        <v>13</v>
      </c>
      <c r="E47" s="26"/>
      <c r="F47" s="27">
        <v>800</v>
      </c>
      <c r="G47" s="27">
        <f t="shared" ref="G47:G51" si="8">E47*F47</f>
        <v>0</v>
      </c>
      <c r="H47" s="9"/>
      <c r="I47" s="2"/>
    </row>
    <row r="48" spans="1:9" s="1" customFormat="1" ht="35.1" customHeight="1" x14ac:dyDescent="0.25">
      <c r="A48" s="2"/>
      <c r="B48" s="26">
        <v>32</v>
      </c>
      <c r="C48" s="26" t="s">
        <v>8</v>
      </c>
      <c r="D48" s="26" t="s">
        <v>14</v>
      </c>
      <c r="E48" s="26"/>
      <c r="F48" s="27">
        <v>800</v>
      </c>
      <c r="G48" s="27">
        <f t="shared" si="8"/>
        <v>0</v>
      </c>
      <c r="H48" s="9"/>
      <c r="I48" s="2"/>
    </row>
    <row r="49" spans="1:9" s="1" customFormat="1" ht="35.1" customHeight="1" x14ac:dyDescent="0.25">
      <c r="A49" s="2"/>
      <c r="B49" s="26">
        <v>34</v>
      </c>
      <c r="C49" s="26" t="s">
        <v>9</v>
      </c>
      <c r="D49" s="26">
        <v>134</v>
      </c>
      <c r="E49" s="26"/>
      <c r="F49" s="27">
        <v>820</v>
      </c>
      <c r="G49" s="27">
        <f t="shared" si="8"/>
        <v>0</v>
      </c>
      <c r="H49" s="9"/>
      <c r="I49" s="2"/>
    </row>
    <row r="50" spans="1:9" s="1" customFormat="1" ht="35.1" customHeight="1" x14ac:dyDescent="0.25">
      <c r="A50" s="2"/>
      <c r="B50" s="26">
        <v>36</v>
      </c>
      <c r="C50" s="26" t="s">
        <v>10</v>
      </c>
      <c r="D50" s="26" t="s">
        <v>15</v>
      </c>
      <c r="E50" s="26"/>
      <c r="F50" s="27">
        <v>820</v>
      </c>
      <c r="G50" s="27">
        <f t="shared" si="8"/>
        <v>0</v>
      </c>
      <c r="H50" s="9"/>
      <c r="I50" s="2"/>
    </row>
    <row r="51" spans="1:9" s="1" customFormat="1" ht="35.1" customHeight="1" x14ac:dyDescent="0.25">
      <c r="A51" s="2"/>
      <c r="B51" s="26">
        <v>38</v>
      </c>
      <c r="C51" s="26" t="s">
        <v>11</v>
      </c>
      <c r="D51" s="26" t="s">
        <v>16</v>
      </c>
      <c r="E51" s="26"/>
      <c r="F51" s="27">
        <v>820</v>
      </c>
      <c r="G51" s="27">
        <f t="shared" si="8"/>
        <v>0</v>
      </c>
      <c r="H51" s="10"/>
      <c r="I51" s="2"/>
    </row>
    <row r="52" spans="1:9" s="6" customFormat="1" x14ac:dyDescent="0.25">
      <c r="A52" s="15" t="s">
        <v>40</v>
      </c>
      <c r="B52" s="16"/>
      <c r="C52" s="16"/>
      <c r="D52" s="17"/>
      <c r="E52" s="24">
        <f>SUM(E46:E51)</f>
        <v>0</v>
      </c>
      <c r="F52" s="25"/>
      <c r="G52" s="25">
        <f t="shared" ref="G52" si="9">SUM(G46:G51)</f>
        <v>0</v>
      </c>
      <c r="H52" s="5"/>
      <c r="I52" s="5"/>
    </row>
    <row r="53" spans="1:9" x14ac:dyDescent="0.25">
      <c r="A53" s="4" t="s">
        <v>24</v>
      </c>
      <c r="B53" s="4"/>
      <c r="C53" s="4"/>
      <c r="D53" s="4"/>
      <c r="E53" s="4"/>
      <c r="F53" s="4"/>
      <c r="G53" s="4"/>
      <c r="H53" s="4"/>
      <c r="I53" s="4"/>
    </row>
    <row r="54" spans="1:9" s="6" customFormat="1" ht="35.1" customHeight="1" x14ac:dyDescent="0.25">
      <c r="A54" s="2"/>
      <c r="B54" s="24" t="s">
        <v>0</v>
      </c>
      <c r="C54" s="24" t="s">
        <v>1</v>
      </c>
      <c r="D54" s="24" t="s">
        <v>2</v>
      </c>
      <c r="E54" s="24" t="s">
        <v>3</v>
      </c>
      <c r="F54" s="25" t="s">
        <v>5</v>
      </c>
      <c r="G54" s="25" t="s">
        <v>4</v>
      </c>
      <c r="H54" s="2"/>
      <c r="I54" s="2"/>
    </row>
    <row r="55" spans="1:9" s="1" customFormat="1" ht="35.1" customHeight="1" x14ac:dyDescent="0.25">
      <c r="A55" s="2"/>
      <c r="B55" s="26">
        <v>28</v>
      </c>
      <c r="C55" s="26" t="s">
        <v>6</v>
      </c>
      <c r="D55" s="26" t="s">
        <v>12</v>
      </c>
      <c r="E55" s="26"/>
      <c r="F55" s="27">
        <v>800</v>
      </c>
      <c r="G55" s="27">
        <f>E55*F55</f>
        <v>0</v>
      </c>
      <c r="H55" s="2"/>
      <c r="I55" s="2"/>
    </row>
    <row r="56" spans="1:9" s="1" customFormat="1" ht="35.1" customHeight="1" x14ac:dyDescent="0.25">
      <c r="A56" s="2"/>
      <c r="B56" s="26">
        <v>30</v>
      </c>
      <c r="C56" s="26" t="s">
        <v>7</v>
      </c>
      <c r="D56" s="26" t="s">
        <v>13</v>
      </c>
      <c r="E56" s="26"/>
      <c r="F56" s="27">
        <v>800</v>
      </c>
      <c r="G56" s="27">
        <f t="shared" ref="G56:G60" si="10">E56*F56</f>
        <v>0</v>
      </c>
      <c r="H56" s="2"/>
      <c r="I56" s="2"/>
    </row>
    <row r="57" spans="1:9" s="1" customFormat="1" ht="35.1" customHeight="1" x14ac:dyDescent="0.25">
      <c r="A57" s="2"/>
      <c r="B57" s="26">
        <v>32</v>
      </c>
      <c r="C57" s="26" t="s">
        <v>8</v>
      </c>
      <c r="D57" s="26" t="s">
        <v>14</v>
      </c>
      <c r="E57" s="26"/>
      <c r="F57" s="27">
        <v>800</v>
      </c>
      <c r="G57" s="27">
        <f t="shared" si="10"/>
        <v>0</v>
      </c>
      <c r="H57" s="2"/>
      <c r="I57" s="2"/>
    </row>
    <row r="58" spans="1:9" s="1" customFormat="1" ht="35.1" customHeight="1" x14ac:dyDescent="0.25">
      <c r="A58" s="2"/>
      <c r="B58" s="26">
        <v>34</v>
      </c>
      <c r="C58" s="26" t="s">
        <v>9</v>
      </c>
      <c r="D58" s="26">
        <v>134</v>
      </c>
      <c r="E58" s="26"/>
      <c r="F58" s="27">
        <v>820</v>
      </c>
      <c r="G58" s="27">
        <f t="shared" si="10"/>
        <v>0</v>
      </c>
      <c r="H58" s="2"/>
      <c r="I58" s="2"/>
    </row>
    <row r="59" spans="1:9" s="1" customFormat="1" ht="35.1" customHeight="1" x14ac:dyDescent="0.25">
      <c r="A59" s="2"/>
      <c r="B59" s="26">
        <v>36</v>
      </c>
      <c r="C59" s="26" t="s">
        <v>10</v>
      </c>
      <c r="D59" s="26" t="s">
        <v>15</v>
      </c>
      <c r="E59" s="26"/>
      <c r="F59" s="27">
        <v>820</v>
      </c>
      <c r="G59" s="27">
        <f t="shared" si="10"/>
        <v>0</v>
      </c>
      <c r="H59" s="2"/>
      <c r="I59" s="2"/>
    </row>
    <row r="60" spans="1:9" s="1" customFormat="1" ht="35.1" customHeight="1" x14ac:dyDescent="0.25">
      <c r="A60" s="2"/>
      <c r="B60" s="26">
        <v>38</v>
      </c>
      <c r="C60" s="26" t="s">
        <v>11</v>
      </c>
      <c r="D60" s="26" t="s">
        <v>16</v>
      </c>
      <c r="E60" s="26"/>
      <c r="F60" s="27">
        <v>820</v>
      </c>
      <c r="G60" s="27">
        <f t="shared" si="10"/>
        <v>0</v>
      </c>
      <c r="H60" s="2"/>
      <c r="I60" s="2"/>
    </row>
    <row r="61" spans="1:9" s="6" customFormat="1" x14ac:dyDescent="0.25">
      <c r="A61" s="15" t="s">
        <v>40</v>
      </c>
      <c r="B61" s="16"/>
      <c r="C61" s="16"/>
      <c r="D61" s="17"/>
      <c r="E61" s="24">
        <f>SUM(E55:E60)</f>
        <v>0</v>
      </c>
      <c r="F61" s="25"/>
      <c r="G61" s="25">
        <f t="shared" ref="G61" si="11">SUM(G55:G60)</f>
        <v>0</v>
      </c>
      <c r="H61" s="5"/>
      <c r="I61" s="5"/>
    </row>
    <row r="62" spans="1:9" x14ac:dyDescent="0.25">
      <c r="A62" s="4" t="s">
        <v>25</v>
      </c>
      <c r="B62" s="4"/>
      <c r="C62" s="4"/>
      <c r="D62" s="4"/>
      <c r="E62" s="4"/>
      <c r="F62" s="4"/>
      <c r="G62" s="4"/>
      <c r="H62" s="4"/>
      <c r="I62" s="4"/>
    </row>
    <row r="63" spans="1:9" s="6" customFormat="1" ht="35.1" customHeight="1" x14ac:dyDescent="0.25">
      <c r="A63" s="2"/>
      <c r="B63" s="24" t="s">
        <v>0</v>
      </c>
      <c r="C63" s="24" t="s">
        <v>1</v>
      </c>
      <c r="D63" s="24" t="s">
        <v>2</v>
      </c>
      <c r="E63" s="24" t="s">
        <v>3</v>
      </c>
      <c r="F63" s="25" t="s">
        <v>5</v>
      </c>
      <c r="G63" s="25" t="s">
        <v>4</v>
      </c>
      <c r="H63" s="2"/>
      <c r="I63" s="2"/>
    </row>
    <row r="64" spans="1:9" s="1" customFormat="1" ht="35.1" customHeight="1" x14ac:dyDescent="0.25">
      <c r="A64" s="2"/>
      <c r="B64" s="26">
        <v>28</v>
      </c>
      <c r="C64" s="26" t="s">
        <v>6</v>
      </c>
      <c r="D64" s="26" t="s">
        <v>12</v>
      </c>
      <c r="E64" s="26"/>
      <c r="F64" s="27">
        <v>800</v>
      </c>
      <c r="G64" s="27">
        <f>E64*F64</f>
        <v>0</v>
      </c>
      <c r="H64" s="2"/>
      <c r="I64" s="2"/>
    </row>
    <row r="65" spans="1:9" s="1" customFormat="1" ht="35.1" customHeight="1" x14ac:dyDescent="0.25">
      <c r="A65" s="2"/>
      <c r="B65" s="26">
        <v>30</v>
      </c>
      <c r="C65" s="26" t="s">
        <v>7</v>
      </c>
      <c r="D65" s="26" t="s">
        <v>13</v>
      </c>
      <c r="E65" s="26"/>
      <c r="F65" s="27">
        <v>800</v>
      </c>
      <c r="G65" s="27">
        <f t="shared" ref="G65:G69" si="12">E65*F65</f>
        <v>0</v>
      </c>
      <c r="H65" s="2"/>
      <c r="I65" s="2"/>
    </row>
    <row r="66" spans="1:9" s="1" customFormat="1" ht="35.1" customHeight="1" x14ac:dyDescent="0.25">
      <c r="A66" s="2"/>
      <c r="B66" s="26">
        <v>32</v>
      </c>
      <c r="C66" s="26" t="s">
        <v>8</v>
      </c>
      <c r="D66" s="26" t="s">
        <v>14</v>
      </c>
      <c r="E66" s="26"/>
      <c r="F66" s="27">
        <v>800</v>
      </c>
      <c r="G66" s="27">
        <f t="shared" si="12"/>
        <v>0</v>
      </c>
      <c r="H66" s="2"/>
      <c r="I66" s="2"/>
    </row>
    <row r="67" spans="1:9" s="1" customFormat="1" ht="35.1" customHeight="1" x14ac:dyDescent="0.25">
      <c r="A67" s="2"/>
      <c r="B67" s="26">
        <v>34</v>
      </c>
      <c r="C67" s="26" t="s">
        <v>9</v>
      </c>
      <c r="D67" s="26">
        <v>134</v>
      </c>
      <c r="E67" s="26"/>
      <c r="F67" s="27">
        <v>820</v>
      </c>
      <c r="G67" s="27">
        <f t="shared" si="12"/>
        <v>0</v>
      </c>
      <c r="H67" s="2"/>
      <c r="I67" s="2"/>
    </row>
    <row r="68" spans="1:9" s="1" customFormat="1" ht="35.1" customHeight="1" x14ac:dyDescent="0.25">
      <c r="A68" s="2"/>
      <c r="B68" s="26">
        <v>36</v>
      </c>
      <c r="C68" s="26" t="s">
        <v>10</v>
      </c>
      <c r="D68" s="26" t="s">
        <v>15</v>
      </c>
      <c r="E68" s="26"/>
      <c r="F68" s="27">
        <v>820</v>
      </c>
      <c r="G68" s="27">
        <f t="shared" si="12"/>
        <v>0</v>
      </c>
      <c r="H68" s="2"/>
      <c r="I68" s="2"/>
    </row>
    <row r="69" spans="1:9" s="1" customFormat="1" ht="35.1" customHeight="1" x14ac:dyDescent="0.25">
      <c r="A69" s="2"/>
      <c r="B69" s="26">
        <v>38</v>
      </c>
      <c r="C69" s="26" t="s">
        <v>11</v>
      </c>
      <c r="D69" s="26" t="s">
        <v>16</v>
      </c>
      <c r="E69" s="26"/>
      <c r="F69" s="27">
        <v>820</v>
      </c>
      <c r="G69" s="27">
        <f t="shared" si="12"/>
        <v>0</v>
      </c>
      <c r="H69" s="2"/>
      <c r="I69" s="2"/>
    </row>
    <row r="70" spans="1:9" s="6" customFormat="1" x14ac:dyDescent="0.25">
      <c r="A70" s="15" t="s">
        <v>40</v>
      </c>
      <c r="B70" s="16"/>
      <c r="C70" s="16"/>
      <c r="D70" s="17"/>
      <c r="E70" s="24">
        <f>SUM(E64:E69)</f>
        <v>0</v>
      </c>
      <c r="F70" s="25"/>
      <c r="G70" s="25">
        <f t="shared" ref="G70" si="13">SUM(G64:G69)</f>
        <v>0</v>
      </c>
      <c r="H70" s="5"/>
      <c r="I70" s="5"/>
    </row>
    <row r="71" spans="1:9" x14ac:dyDescent="0.25">
      <c r="A71" s="4" t="s">
        <v>26</v>
      </c>
      <c r="B71" s="4"/>
      <c r="C71" s="4"/>
      <c r="D71" s="4"/>
      <c r="E71" s="4"/>
      <c r="F71" s="4"/>
      <c r="G71" s="4"/>
      <c r="H71" s="4"/>
      <c r="I71" s="4"/>
    </row>
    <row r="72" spans="1:9" s="6" customFormat="1" ht="35.1" customHeight="1" x14ac:dyDescent="0.25">
      <c r="A72" s="2"/>
      <c r="B72" s="24" t="s">
        <v>0</v>
      </c>
      <c r="C72" s="24" t="s">
        <v>1</v>
      </c>
      <c r="D72" s="24" t="s">
        <v>2</v>
      </c>
      <c r="E72" s="24" t="s">
        <v>3</v>
      </c>
      <c r="F72" s="25" t="s">
        <v>5</v>
      </c>
      <c r="G72" s="25" t="s">
        <v>4</v>
      </c>
      <c r="H72" s="2"/>
      <c r="I72" s="2"/>
    </row>
    <row r="73" spans="1:9" s="1" customFormat="1" ht="35.1" customHeight="1" x14ac:dyDescent="0.25">
      <c r="A73" s="2"/>
      <c r="B73" s="26">
        <v>28</v>
      </c>
      <c r="C73" s="26" t="s">
        <v>6</v>
      </c>
      <c r="D73" s="26" t="s">
        <v>12</v>
      </c>
      <c r="E73" s="26"/>
      <c r="F73" s="27">
        <v>800</v>
      </c>
      <c r="G73" s="27">
        <f>E73*F73</f>
        <v>0</v>
      </c>
      <c r="H73" s="2"/>
      <c r="I73" s="2"/>
    </row>
    <row r="74" spans="1:9" s="1" customFormat="1" ht="35.1" customHeight="1" x14ac:dyDescent="0.25">
      <c r="A74" s="2"/>
      <c r="B74" s="26">
        <v>30</v>
      </c>
      <c r="C74" s="26" t="s">
        <v>7</v>
      </c>
      <c r="D74" s="26" t="s">
        <v>13</v>
      </c>
      <c r="E74" s="26"/>
      <c r="F74" s="27">
        <v>800</v>
      </c>
      <c r="G74" s="27">
        <f t="shared" ref="G74:G78" si="14">E74*F74</f>
        <v>0</v>
      </c>
      <c r="H74" s="2"/>
      <c r="I74" s="2"/>
    </row>
    <row r="75" spans="1:9" s="1" customFormat="1" ht="35.1" customHeight="1" x14ac:dyDescent="0.25">
      <c r="A75" s="2"/>
      <c r="B75" s="26">
        <v>32</v>
      </c>
      <c r="C75" s="26" t="s">
        <v>8</v>
      </c>
      <c r="D75" s="26" t="s">
        <v>14</v>
      </c>
      <c r="E75" s="26"/>
      <c r="F75" s="27">
        <v>800</v>
      </c>
      <c r="G75" s="27">
        <f t="shared" si="14"/>
        <v>0</v>
      </c>
      <c r="H75" s="2"/>
      <c r="I75" s="2"/>
    </row>
    <row r="76" spans="1:9" s="1" customFormat="1" ht="35.1" customHeight="1" x14ac:dyDescent="0.25">
      <c r="A76" s="2"/>
      <c r="B76" s="26">
        <v>34</v>
      </c>
      <c r="C76" s="26" t="s">
        <v>9</v>
      </c>
      <c r="D76" s="26">
        <v>134</v>
      </c>
      <c r="E76" s="26"/>
      <c r="F76" s="27">
        <v>820</v>
      </c>
      <c r="G76" s="27">
        <f t="shared" si="14"/>
        <v>0</v>
      </c>
      <c r="H76" s="2"/>
      <c r="I76" s="2"/>
    </row>
    <row r="77" spans="1:9" s="1" customFormat="1" ht="35.1" customHeight="1" x14ac:dyDescent="0.25">
      <c r="A77" s="2"/>
      <c r="B77" s="26">
        <v>36</v>
      </c>
      <c r="C77" s="26" t="s">
        <v>10</v>
      </c>
      <c r="D77" s="26" t="s">
        <v>15</v>
      </c>
      <c r="E77" s="26"/>
      <c r="F77" s="27">
        <v>820</v>
      </c>
      <c r="G77" s="27">
        <f t="shared" si="14"/>
        <v>0</v>
      </c>
      <c r="H77" s="2"/>
      <c r="I77" s="2"/>
    </row>
    <row r="78" spans="1:9" s="1" customFormat="1" ht="35.1" customHeight="1" x14ac:dyDescent="0.25">
      <c r="A78" s="2"/>
      <c r="B78" s="26">
        <v>38</v>
      </c>
      <c r="C78" s="26" t="s">
        <v>11</v>
      </c>
      <c r="D78" s="26" t="s">
        <v>16</v>
      </c>
      <c r="E78" s="26"/>
      <c r="F78" s="27">
        <v>820</v>
      </c>
      <c r="G78" s="27">
        <f t="shared" si="14"/>
        <v>0</v>
      </c>
      <c r="H78" s="2"/>
      <c r="I78" s="2"/>
    </row>
    <row r="79" spans="1:9" s="6" customFormat="1" x14ac:dyDescent="0.25">
      <c r="A79" s="15" t="s">
        <v>40</v>
      </c>
      <c r="B79" s="16"/>
      <c r="C79" s="16"/>
      <c r="D79" s="17"/>
      <c r="E79" s="24">
        <f>SUM(E73:E78)</f>
        <v>0</v>
      </c>
      <c r="F79" s="25"/>
      <c r="G79" s="25">
        <f t="shared" ref="G79" si="15">SUM(G73:G78)</f>
        <v>0</v>
      </c>
      <c r="H79" s="5"/>
      <c r="I79" s="5"/>
    </row>
    <row r="80" spans="1:9" x14ac:dyDescent="0.25">
      <c r="A80" s="4" t="s">
        <v>27</v>
      </c>
      <c r="B80" s="4"/>
      <c r="C80" s="4"/>
      <c r="D80" s="4"/>
      <c r="E80" s="4"/>
      <c r="F80" s="4"/>
      <c r="G80" s="4"/>
      <c r="H80" s="4"/>
      <c r="I80" s="4"/>
    </row>
    <row r="81" spans="1:9" s="6" customFormat="1" ht="35.1" customHeight="1" x14ac:dyDescent="0.25">
      <c r="A81" s="2"/>
      <c r="B81" s="24" t="s">
        <v>0</v>
      </c>
      <c r="C81" s="24" t="s">
        <v>1</v>
      </c>
      <c r="D81" s="24" t="s">
        <v>2</v>
      </c>
      <c r="E81" s="24" t="s">
        <v>3</v>
      </c>
      <c r="F81" s="25" t="s">
        <v>5</v>
      </c>
      <c r="G81" s="25" t="s">
        <v>4</v>
      </c>
      <c r="H81" s="2"/>
      <c r="I81" s="2"/>
    </row>
    <row r="82" spans="1:9" s="1" customFormat="1" ht="35.1" customHeight="1" x14ac:dyDescent="0.25">
      <c r="A82" s="2"/>
      <c r="B82" s="26">
        <v>28</v>
      </c>
      <c r="C82" s="26" t="s">
        <v>6</v>
      </c>
      <c r="D82" s="26" t="s">
        <v>12</v>
      </c>
      <c r="E82" s="26"/>
      <c r="F82" s="27">
        <v>800</v>
      </c>
      <c r="G82" s="27">
        <f>E82*F82</f>
        <v>0</v>
      </c>
      <c r="H82" s="2"/>
      <c r="I82" s="2"/>
    </row>
    <row r="83" spans="1:9" s="1" customFormat="1" ht="35.1" customHeight="1" x14ac:dyDescent="0.25">
      <c r="A83" s="2"/>
      <c r="B83" s="26">
        <v>30</v>
      </c>
      <c r="C83" s="26" t="s">
        <v>7</v>
      </c>
      <c r="D83" s="26" t="s">
        <v>13</v>
      </c>
      <c r="E83" s="26"/>
      <c r="F83" s="27">
        <v>800</v>
      </c>
      <c r="G83" s="27">
        <f t="shared" ref="G83:G87" si="16">E83*F83</f>
        <v>0</v>
      </c>
      <c r="H83" s="2"/>
      <c r="I83" s="2"/>
    </row>
    <row r="84" spans="1:9" s="1" customFormat="1" ht="35.1" customHeight="1" x14ac:dyDescent="0.25">
      <c r="A84" s="2"/>
      <c r="B84" s="26">
        <v>32</v>
      </c>
      <c r="C84" s="26" t="s">
        <v>8</v>
      </c>
      <c r="D84" s="26" t="s">
        <v>14</v>
      </c>
      <c r="E84" s="26"/>
      <c r="F84" s="27">
        <v>800</v>
      </c>
      <c r="G84" s="27">
        <f t="shared" si="16"/>
        <v>0</v>
      </c>
      <c r="H84" s="2"/>
      <c r="I84" s="2"/>
    </row>
    <row r="85" spans="1:9" s="1" customFormat="1" ht="35.1" customHeight="1" x14ac:dyDescent="0.25">
      <c r="A85" s="2"/>
      <c r="B85" s="26">
        <v>34</v>
      </c>
      <c r="C85" s="26" t="s">
        <v>9</v>
      </c>
      <c r="D85" s="26">
        <v>134</v>
      </c>
      <c r="E85" s="26"/>
      <c r="F85" s="27">
        <v>820</v>
      </c>
      <c r="G85" s="27">
        <f t="shared" si="16"/>
        <v>0</v>
      </c>
      <c r="H85" s="2"/>
      <c r="I85" s="2"/>
    </row>
    <row r="86" spans="1:9" s="1" customFormat="1" ht="35.1" customHeight="1" x14ac:dyDescent="0.25">
      <c r="A86" s="2"/>
      <c r="B86" s="26">
        <v>36</v>
      </c>
      <c r="C86" s="26" t="s">
        <v>10</v>
      </c>
      <c r="D86" s="26" t="s">
        <v>15</v>
      </c>
      <c r="E86" s="26"/>
      <c r="F86" s="27">
        <v>820</v>
      </c>
      <c r="G86" s="27">
        <f t="shared" si="16"/>
        <v>0</v>
      </c>
      <c r="H86" s="2"/>
      <c r="I86" s="2"/>
    </row>
    <row r="87" spans="1:9" s="1" customFormat="1" ht="35.1" customHeight="1" x14ac:dyDescent="0.25">
      <c r="A87" s="2"/>
      <c r="B87" s="26">
        <v>38</v>
      </c>
      <c r="C87" s="26" t="s">
        <v>11</v>
      </c>
      <c r="D87" s="26" t="s">
        <v>16</v>
      </c>
      <c r="E87" s="26"/>
      <c r="F87" s="27">
        <v>820</v>
      </c>
      <c r="G87" s="27">
        <f t="shared" si="16"/>
        <v>0</v>
      </c>
      <c r="H87" s="2"/>
      <c r="I87" s="2"/>
    </row>
    <row r="88" spans="1:9" s="6" customFormat="1" x14ac:dyDescent="0.25">
      <c r="A88" s="15" t="s">
        <v>40</v>
      </c>
      <c r="B88" s="16"/>
      <c r="C88" s="16"/>
      <c r="D88" s="17"/>
      <c r="E88" s="24">
        <f>SUM(E82:E87)</f>
        <v>0</v>
      </c>
      <c r="F88" s="25"/>
      <c r="G88" s="25">
        <f t="shared" ref="G88" si="17">SUM(G82:G87)</f>
        <v>0</v>
      </c>
      <c r="H88" s="5"/>
      <c r="I88" s="5"/>
    </row>
    <row r="89" spans="1:9" x14ac:dyDescent="0.25">
      <c r="A89" s="4" t="s">
        <v>28</v>
      </c>
      <c r="B89" s="4"/>
      <c r="C89" s="4"/>
      <c r="D89" s="4"/>
      <c r="E89" s="4"/>
      <c r="F89" s="4"/>
      <c r="G89" s="4"/>
      <c r="H89" s="4"/>
      <c r="I89" s="4"/>
    </row>
    <row r="90" spans="1:9" s="6" customFormat="1" ht="35.1" customHeight="1" x14ac:dyDescent="0.25">
      <c r="A90" s="2"/>
      <c r="B90" s="24" t="s">
        <v>0</v>
      </c>
      <c r="C90" s="24" t="s">
        <v>1</v>
      </c>
      <c r="D90" s="24" t="s">
        <v>2</v>
      </c>
      <c r="E90" s="24" t="s">
        <v>3</v>
      </c>
      <c r="F90" s="25" t="s">
        <v>5</v>
      </c>
      <c r="G90" s="25" t="s">
        <v>4</v>
      </c>
      <c r="H90" s="2"/>
      <c r="I90" s="2"/>
    </row>
    <row r="91" spans="1:9" s="1" customFormat="1" ht="35.1" customHeight="1" x14ac:dyDescent="0.25">
      <c r="A91" s="2"/>
      <c r="B91" s="26">
        <v>28</v>
      </c>
      <c r="C91" s="26" t="s">
        <v>6</v>
      </c>
      <c r="D91" s="26" t="s">
        <v>12</v>
      </c>
      <c r="E91" s="26"/>
      <c r="F91" s="27">
        <v>800</v>
      </c>
      <c r="G91" s="27">
        <f>E91*F91</f>
        <v>0</v>
      </c>
      <c r="H91" s="2"/>
      <c r="I91" s="2"/>
    </row>
    <row r="92" spans="1:9" s="1" customFormat="1" ht="35.1" customHeight="1" x14ac:dyDescent="0.25">
      <c r="A92" s="2"/>
      <c r="B92" s="26">
        <v>30</v>
      </c>
      <c r="C92" s="26" t="s">
        <v>7</v>
      </c>
      <c r="D92" s="26" t="s">
        <v>13</v>
      </c>
      <c r="E92" s="26"/>
      <c r="F92" s="27">
        <v>800</v>
      </c>
      <c r="G92" s="27">
        <f t="shared" ref="G92:G96" si="18">E92*F92</f>
        <v>0</v>
      </c>
      <c r="H92" s="2"/>
      <c r="I92" s="2"/>
    </row>
    <row r="93" spans="1:9" s="1" customFormat="1" ht="35.1" customHeight="1" x14ac:dyDescent="0.25">
      <c r="A93" s="2"/>
      <c r="B93" s="26">
        <v>32</v>
      </c>
      <c r="C93" s="26" t="s">
        <v>8</v>
      </c>
      <c r="D93" s="26" t="s">
        <v>14</v>
      </c>
      <c r="E93" s="26"/>
      <c r="F93" s="27">
        <v>800</v>
      </c>
      <c r="G93" s="27">
        <f t="shared" si="18"/>
        <v>0</v>
      </c>
      <c r="H93" s="2"/>
      <c r="I93" s="2"/>
    </row>
    <row r="94" spans="1:9" s="1" customFormat="1" ht="35.1" customHeight="1" x14ac:dyDescent="0.25">
      <c r="A94" s="2"/>
      <c r="B94" s="26">
        <v>34</v>
      </c>
      <c r="C94" s="26" t="s">
        <v>9</v>
      </c>
      <c r="D94" s="26">
        <v>134</v>
      </c>
      <c r="E94" s="26"/>
      <c r="F94" s="27">
        <v>820</v>
      </c>
      <c r="G94" s="27">
        <f t="shared" si="18"/>
        <v>0</v>
      </c>
      <c r="H94" s="2"/>
      <c r="I94" s="2"/>
    </row>
    <row r="95" spans="1:9" s="1" customFormat="1" ht="35.1" customHeight="1" x14ac:dyDescent="0.25">
      <c r="A95" s="2"/>
      <c r="B95" s="26">
        <v>36</v>
      </c>
      <c r="C95" s="26" t="s">
        <v>10</v>
      </c>
      <c r="D95" s="26" t="s">
        <v>15</v>
      </c>
      <c r="E95" s="26"/>
      <c r="F95" s="27">
        <v>820</v>
      </c>
      <c r="G95" s="27">
        <f t="shared" si="18"/>
        <v>0</v>
      </c>
      <c r="H95" s="2"/>
      <c r="I95" s="2"/>
    </row>
    <row r="96" spans="1:9" s="1" customFormat="1" ht="35.1" customHeight="1" x14ac:dyDescent="0.25">
      <c r="A96" s="2"/>
      <c r="B96" s="26">
        <v>38</v>
      </c>
      <c r="C96" s="26" t="s">
        <v>11</v>
      </c>
      <c r="D96" s="26" t="s">
        <v>16</v>
      </c>
      <c r="E96" s="26"/>
      <c r="F96" s="27">
        <v>820</v>
      </c>
      <c r="G96" s="27">
        <f t="shared" si="18"/>
        <v>0</v>
      </c>
      <c r="H96" s="2"/>
      <c r="I96" s="2"/>
    </row>
    <row r="97" spans="1:9" s="6" customFormat="1" x14ac:dyDescent="0.25">
      <c r="A97" s="15" t="s">
        <v>40</v>
      </c>
      <c r="B97" s="16"/>
      <c r="C97" s="16"/>
      <c r="D97" s="17"/>
      <c r="E97" s="24">
        <f>SUM(E91:E96)</f>
        <v>0</v>
      </c>
      <c r="F97" s="25"/>
      <c r="G97" s="25">
        <f t="shared" ref="G97" si="19">SUM(G91:G96)</f>
        <v>0</v>
      </c>
      <c r="H97" s="5"/>
      <c r="I97" s="5"/>
    </row>
    <row r="98" spans="1:9" s="6" customFormat="1" x14ac:dyDescent="0.25">
      <c r="A98" s="11" t="s">
        <v>39</v>
      </c>
      <c r="B98" s="12"/>
      <c r="C98" s="12"/>
      <c r="D98" s="12"/>
      <c r="E98" s="12"/>
      <c r="F98" s="12"/>
      <c r="G98" s="12"/>
      <c r="H98" s="12"/>
      <c r="I98" s="13"/>
    </row>
    <row r="99" spans="1:9" x14ac:dyDescent="0.25">
      <c r="A99" s="7"/>
      <c r="B99" s="28"/>
      <c r="C99" s="29" t="s">
        <v>22</v>
      </c>
      <c r="D99" s="29" t="s">
        <v>23</v>
      </c>
      <c r="E99" s="24" t="s">
        <v>3</v>
      </c>
      <c r="F99" s="25" t="s">
        <v>5</v>
      </c>
      <c r="G99" s="25" t="s">
        <v>4</v>
      </c>
      <c r="H99" s="8"/>
      <c r="I99" s="8"/>
    </row>
    <row r="100" spans="1:9" x14ac:dyDescent="0.25">
      <c r="A100" s="7"/>
      <c r="B100" s="30"/>
      <c r="C100" s="26"/>
      <c r="D100" s="26"/>
      <c r="E100" s="26">
        <f>C100+D100</f>
        <v>0</v>
      </c>
      <c r="F100" s="27">
        <v>120</v>
      </c>
      <c r="G100" s="27">
        <f>E100*F100</f>
        <v>0</v>
      </c>
      <c r="H100" s="9"/>
      <c r="I100" s="9"/>
    </row>
    <row r="101" spans="1:9" x14ac:dyDescent="0.25">
      <c r="A101" s="7" t="s">
        <v>29</v>
      </c>
      <c r="B101" s="30"/>
      <c r="C101" s="26"/>
      <c r="D101" s="26"/>
      <c r="E101" s="26">
        <f t="shared" ref="E101:E110" si="20">C101+D101</f>
        <v>0</v>
      </c>
      <c r="F101" s="27">
        <v>120</v>
      </c>
      <c r="G101" s="27">
        <f t="shared" ref="G101:G110" si="21">E101*F101</f>
        <v>0</v>
      </c>
      <c r="H101" s="9"/>
      <c r="I101" s="9"/>
    </row>
    <row r="102" spans="1:9" x14ac:dyDescent="0.25">
      <c r="A102" s="7" t="s">
        <v>30</v>
      </c>
      <c r="B102" s="30"/>
      <c r="C102" s="26"/>
      <c r="D102" s="26"/>
      <c r="E102" s="26">
        <f t="shared" si="20"/>
        <v>0</v>
      </c>
      <c r="F102" s="27">
        <v>120</v>
      </c>
      <c r="G102" s="27">
        <f t="shared" si="21"/>
        <v>0</v>
      </c>
      <c r="H102" s="9"/>
      <c r="I102" s="9"/>
    </row>
    <row r="103" spans="1:9" x14ac:dyDescent="0.25">
      <c r="A103" s="7" t="s">
        <v>31</v>
      </c>
      <c r="B103" s="30"/>
      <c r="C103" s="26"/>
      <c r="D103" s="26"/>
      <c r="E103" s="26">
        <f t="shared" si="20"/>
        <v>0</v>
      </c>
      <c r="F103" s="27">
        <v>120</v>
      </c>
      <c r="G103" s="27">
        <f t="shared" si="21"/>
        <v>0</v>
      </c>
      <c r="H103" s="9"/>
      <c r="I103" s="9"/>
    </row>
    <row r="104" spans="1:9" x14ac:dyDescent="0.25">
      <c r="A104" s="7" t="s">
        <v>32</v>
      </c>
      <c r="B104" s="30"/>
      <c r="C104" s="26"/>
      <c r="D104" s="26"/>
      <c r="E104" s="26">
        <f t="shared" si="20"/>
        <v>0</v>
      </c>
      <c r="F104" s="27">
        <v>120</v>
      </c>
      <c r="G104" s="27">
        <f t="shared" si="21"/>
        <v>0</v>
      </c>
      <c r="H104" s="9"/>
      <c r="I104" s="9"/>
    </row>
    <row r="105" spans="1:9" x14ac:dyDescent="0.25">
      <c r="A105" s="7" t="s">
        <v>33</v>
      </c>
      <c r="B105" s="30"/>
      <c r="C105" s="26"/>
      <c r="D105" s="26"/>
      <c r="E105" s="26">
        <f t="shared" si="20"/>
        <v>0</v>
      </c>
      <c r="F105" s="27">
        <v>120</v>
      </c>
      <c r="G105" s="27">
        <f t="shared" si="21"/>
        <v>0</v>
      </c>
      <c r="H105" s="9"/>
      <c r="I105" s="9"/>
    </row>
    <row r="106" spans="1:9" x14ac:dyDescent="0.25">
      <c r="A106" s="7" t="s">
        <v>34</v>
      </c>
      <c r="B106" s="30"/>
      <c r="C106" s="26"/>
      <c r="D106" s="26"/>
      <c r="E106" s="26">
        <f t="shared" si="20"/>
        <v>0</v>
      </c>
      <c r="F106" s="27">
        <v>120</v>
      </c>
      <c r="G106" s="27">
        <f t="shared" si="21"/>
        <v>0</v>
      </c>
      <c r="H106" s="9"/>
      <c r="I106" s="9"/>
    </row>
    <row r="107" spans="1:9" x14ac:dyDescent="0.25">
      <c r="A107" s="7" t="s">
        <v>35</v>
      </c>
      <c r="B107" s="30"/>
      <c r="C107" s="26"/>
      <c r="D107" s="26"/>
      <c r="E107" s="26">
        <f t="shared" si="20"/>
        <v>0</v>
      </c>
      <c r="F107" s="27">
        <v>120</v>
      </c>
      <c r="G107" s="27">
        <f t="shared" si="21"/>
        <v>0</v>
      </c>
      <c r="H107" s="9"/>
      <c r="I107" s="9"/>
    </row>
    <row r="108" spans="1:9" x14ac:dyDescent="0.25">
      <c r="A108" s="7" t="s">
        <v>36</v>
      </c>
      <c r="B108" s="30"/>
      <c r="C108" s="26"/>
      <c r="D108" s="26"/>
      <c r="E108" s="26">
        <f t="shared" si="20"/>
        <v>0</v>
      </c>
      <c r="F108" s="27">
        <v>120</v>
      </c>
      <c r="G108" s="27">
        <f t="shared" si="21"/>
        <v>0</v>
      </c>
      <c r="H108" s="9"/>
      <c r="I108" s="9"/>
    </row>
    <row r="109" spans="1:9" x14ac:dyDescent="0.25">
      <c r="A109" s="7" t="s">
        <v>37</v>
      </c>
      <c r="B109" s="30"/>
      <c r="C109" s="26"/>
      <c r="D109" s="26"/>
      <c r="E109" s="26">
        <f t="shared" si="20"/>
        <v>0</v>
      </c>
      <c r="F109" s="27">
        <v>120</v>
      </c>
      <c r="G109" s="27">
        <f t="shared" si="21"/>
        <v>0</v>
      </c>
      <c r="H109" s="9"/>
      <c r="I109" s="9"/>
    </row>
    <row r="110" spans="1:9" x14ac:dyDescent="0.25">
      <c r="A110" s="7" t="s">
        <v>38</v>
      </c>
      <c r="B110" s="31"/>
      <c r="C110" s="26"/>
      <c r="D110" s="26"/>
      <c r="E110" s="26">
        <f t="shared" si="20"/>
        <v>0</v>
      </c>
      <c r="F110" s="27">
        <v>120</v>
      </c>
      <c r="G110" s="27">
        <f t="shared" si="21"/>
        <v>0</v>
      </c>
      <c r="H110" s="9"/>
      <c r="I110" s="9"/>
    </row>
    <row r="111" spans="1:9" s="14" customFormat="1" x14ac:dyDescent="0.25">
      <c r="A111" s="15" t="s">
        <v>40</v>
      </c>
      <c r="B111" s="16"/>
      <c r="C111" s="16"/>
      <c r="D111" s="17"/>
      <c r="E111" s="24">
        <f>SUM(E100:E110)</f>
        <v>0</v>
      </c>
      <c r="F111" s="25"/>
      <c r="G111" s="25">
        <f t="shared" ref="G111" si="22">SUM(G100:G110)</f>
        <v>0</v>
      </c>
      <c r="H111" s="10"/>
      <c r="I111" s="10"/>
    </row>
  </sheetData>
  <mergeCells count="61">
    <mergeCell ref="B1:I1"/>
    <mergeCell ref="B2:I2"/>
    <mergeCell ref="B3:I3"/>
    <mergeCell ref="B4:I4"/>
    <mergeCell ref="B5:I5"/>
    <mergeCell ref="A89:I89"/>
    <mergeCell ref="A90:A96"/>
    <mergeCell ref="H90:H96"/>
    <mergeCell ref="I90:I96"/>
    <mergeCell ref="A97:D97"/>
    <mergeCell ref="A111:D111"/>
    <mergeCell ref="H99:H111"/>
    <mergeCell ref="I99:I111"/>
    <mergeCell ref="A98:I98"/>
    <mergeCell ref="B99:B110"/>
    <mergeCell ref="A79:D79"/>
    <mergeCell ref="A80:I80"/>
    <mergeCell ref="A81:A87"/>
    <mergeCell ref="H81:H87"/>
    <mergeCell ref="I81:I87"/>
    <mergeCell ref="A88:D88"/>
    <mergeCell ref="A63:A69"/>
    <mergeCell ref="H63:H69"/>
    <mergeCell ref="I63:I69"/>
    <mergeCell ref="A70:D70"/>
    <mergeCell ref="A71:I71"/>
    <mergeCell ref="A72:A78"/>
    <mergeCell ref="H72:H78"/>
    <mergeCell ref="I72:I78"/>
    <mergeCell ref="A53:I53"/>
    <mergeCell ref="A54:A60"/>
    <mergeCell ref="H54:H60"/>
    <mergeCell ref="I54:I60"/>
    <mergeCell ref="A61:D61"/>
    <mergeCell ref="A62:I62"/>
    <mergeCell ref="A43:D43"/>
    <mergeCell ref="A44:I44"/>
    <mergeCell ref="A45:A51"/>
    <mergeCell ref="H45:H51"/>
    <mergeCell ref="I45:I51"/>
    <mergeCell ref="A52:D52"/>
    <mergeCell ref="A27:A33"/>
    <mergeCell ref="H27:H33"/>
    <mergeCell ref="I27:I33"/>
    <mergeCell ref="A34:D34"/>
    <mergeCell ref="A35:I35"/>
    <mergeCell ref="A36:A42"/>
    <mergeCell ref="H36:H42"/>
    <mergeCell ref="I36:I42"/>
    <mergeCell ref="A17:I17"/>
    <mergeCell ref="A18:A24"/>
    <mergeCell ref="H18:H24"/>
    <mergeCell ref="I18:I24"/>
    <mergeCell ref="A25:D25"/>
    <mergeCell ref="A26:I26"/>
    <mergeCell ref="A9:A15"/>
    <mergeCell ref="H9:H15"/>
    <mergeCell ref="I9:I15"/>
    <mergeCell ref="A8:I8"/>
    <mergeCell ref="A16:D16"/>
    <mergeCell ref="A6:I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25" sqref="A25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Платья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Лиза</dc:creator>
  <cp:lastModifiedBy>Лиза</cp:lastModifiedBy>
  <dcterms:created xsi:type="dcterms:W3CDTF">2017-03-17T09:51:20Z</dcterms:created>
  <dcterms:modified xsi:type="dcterms:W3CDTF">2017-03-17T12:47:26Z</dcterms:modified>
</cp:coreProperties>
</file>