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60" windowWidth="19440" windowHeight="8010"/>
  </bookViews>
  <sheets>
    <sheet name="бланк жен" sheetId="1" r:id="rId1"/>
  </sheets>
  <calcPr calcId="125725"/>
</workbook>
</file>

<file path=xl/calcChain.xml><?xml version="1.0" encoding="utf-8"?>
<calcChain xmlns="http://schemas.openxmlformats.org/spreadsheetml/2006/main">
  <c r="P71" i="1"/>
  <c r="E75" s="1"/>
  <c r="P70"/>
  <c r="E70" s="1"/>
  <c r="P65"/>
  <c r="E65" s="1"/>
  <c r="P56"/>
  <c r="E60" s="1"/>
  <c r="P51"/>
  <c r="E55" s="1"/>
  <c r="P46"/>
  <c r="E50" s="1"/>
  <c r="P41"/>
  <c r="E45" s="1"/>
  <c r="P36"/>
  <c r="E40" s="1"/>
  <c r="P31"/>
  <c r="E35" s="1"/>
  <c r="P26"/>
  <c r="E30" s="1"/>
  <c r="P21"/>
  <c r="E25" s="1"/>
  <c r="P16"/>
  <c r="E20" s="1"/>
  <c r="P11"/>
  <c r="E15" s="1"/>
  <c r="P7"/>
  <c r="N76" l="1"/>
  <c r="E10"/>
  <c r="N77" s="1"/>
</calcChain>
</file>

<file path=xl/sharedStrings.xml><?xml version="1.0" encoding="utf-8"?>
<sst xmlns="http://schemas.openxmlformats.org/spreadsheetml/2006/main" count="224" uniqueCount="54">
  <si>
    <t>Бланк-заказа № _____</t>
  </si>
  <si>
    <t>ПОСТАВЩИК</t>
  </si>
  <si>
    <t>ПОКУПАТЕЛЬ</t>
  </si>
  <si>
    <t>Организация</t>
  </si>
  <si>
    <t>Адрес</t>
  </si>
  <si>
    <t>№</t>
  </si>
  <si>
    <t>ФОТО</t>
  </si>
  <si>
    <t>ЗАКАЗ</t>
  </si>
  <si>
    <t>Наименование</t>
  </si>
  <si>
    <t>Верх/Цвет</t>
  </si>
  <si>
    <t>Модель</t>
  </si>
  <si>
    <t>Подкладка</t>
  </si>
  <si>
    <t>нат.кожа</t>
  </si>
  <si>
    <t>Цена без НДС, руб.</t>
  </si>
  <si>
    <t>Размер</t>
  </si>
  <si>
    <t>Верх</t>
  </si>
  <si>
    <t>Итого пар</t>
  </si>
  <si>
    <t>Сумма заказа, руб (без НДС)</t>
  </si>
  <si>
    <t>г. Екатеринбург, пер. Хибиногорский 29, 2 этаж, офис 12.</t>
  </si>
  <si>
    <t>"___"___________ 201_г</t>
  </si>
  <si>
    <t>Кол-во пар</t>
  </si>
  <si>
    <t>Размеры</t>
  </si>
  <si>
    <t>Проставить количество</t>
  </si>
  <si>
    <t xml:space="preserve">GIUSEPPE MANCINI </t>
  </si>
  <si>
    <t>сапоги женские</t>
  </si>
  <si>
    <t>GM-K</t>
  </si>
  <si>
    <t>Натуральная кожа – стрейч, черный</t>
  </si>
  <si>
    <t>Текстиль стрейч</t>
  </si>
  <si>
    <t>Стоимость</t>
  </si>
  <si>
    <t>ботинки женские</t>
  </si>
  <si>
    <t>DEL GATTO</t>
  </si>
  <si>
    <t>ON TIME</t>
  </si>
  <si>
    <t xml:space="preserve">LES PETITES </t>
  </si>
  <si>
    <t>GM-Z</t>
  </si>
  <si>
    <t>Натуральная замша – стрейч, черный</t>
  </si>
  <si>
    <t>Натуральная замша, черный</t>
  </si>
  <si>
    <t>Натуральный мех</t>
  </si>
  <si>
    <t>Натуральная кожа, черный</t>
  </si>
  <si>
    <t>Байка</t>
  </si>
  <si>
    <t>№003</t>
  </si>
  <si>
    <t>002-Z</t>
  </si>
  <si>
    <t>002-K</t>
  </si>
  <si>
    <t>DG-335</t>
  </si>
  <si>
    <t>DG-336</t>
  </si>
  <si>
    <t>Натуральная кожа, коричневый + бежевый</t>
  </si>
  <si>
    <t>06 BORDO</t>
  </si>
  <si>
    <t>Натуральная кожа, вишня</t>
  </si>
  <si>
    <t>06 CUOIO</t>
  </si>
  <si>
    <t>Натуральная кожа, коричневый</t>
  </si>
  <si>
    <t>06 NOIR</t>
  </si>
  <si>
    <t>ООО "ЛайфЕлеганс" www.life-elegans.ru</t>
  </si>
  <si>
    <t>СКИДКА</t>
  </si>
  <si>
    <t>-20% от фабричной стоимости</t>
  </si>
  <si>
    <r>
      <t xml:space="preserve">Заказник отправлять на почту: </t>
    </r>
    <r>
      <rPr>
        <b/>
        <u/>
        <sz val="11"/>
        <color theme="3"/>
        <rFont val="Calibri"/>
        <family val="2"/>
        <charset val="204"/>
        <scheme val="minor"/>
      </rPr>
      <t>life-elegans@yandex.ru</t>
    </r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</si>
</sst>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1"/>
    </font>
    <font>
      <b/>
      <sz val="8"/>
      <name val="Arial"/>
      <family val="2"/>
      <charset val="1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u/>
      <sz val="11"/>
      <color theme="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EDADA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left"/>
    </xf>
    <xf numFmtId="0" fontId="2" fillId="2" borderId="0" xfId="0" applyNumberFormat="1" applyFont="1" applyFill="1" applyAlignment="1">
      <alignment horizontal="center"/>
    </xf>
    <xf numFmtId="0" fontId="0" fillId="2" borderId="0" xfId="0" applyNumberFormat="1" applyFont="1" applyFill="1" applyBorder="1" applyAlignment="1">
      <alignment horizontal="right"/>
    </xf>
    <xf numFmtId="0" fontId="0" fillId="2" borderId="0" xfId="0" applyNumberForma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3" fillId="2" borderId="4" xfId="0" applyFont="1" applyFill="1" applyBorder="1" applyAlignment="1"/>
    <xf numFmtId="0" fontId="3" fillId="2" borderId="7" xfId="0" applyNumberFormat="1" applyFont="1" applyFill="1" applyBorder="1" applyAlignment="1">
      <alignment vertical="top"/>
    </xf>
    <xf numFmtId="0" fontId="4" fillId="2" borderId="10" xfId="0" applyNumberFormat="1" applyFont="1" applyFill="1" applyBorder="1" applyAlignment="1">
      <alignment horizontal="center"/>
    </xf>
    <xf numFmtId="0" fontId="4" fillId="2" borderId="5" xfId="0" applyNumberFormat="1" applyFont="1" applyFill="1" applyBorder="1" applyAlignment="1">
      <alignment horizontal="right"/>
    </xf>
    <xf numFmtId="1" fontId="7" fillId="2" borderId="5" xfId="0" applyNumberFormat="1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/>
    </xf>
    <xf numFmtId="0" fontId="9" fillId="2" borderId="5" xfId="0" applyNumberFormat="1" applyFont="1" applyFill="1" applyBorder="1" applyAlignment="1">
      <alignment horizontal="right"/>
    </xf>
    <xf numFmtId="0" fontId="7" fillId="2" borderId="5" xfId="0" applyFont="1" applyFill="1" applyBorder="1" applyAlignment="1">
      <alignment horizontal="center"/>
    </xf>
    <xf numFmtId="0" fontId="7" fillId="2" borderId="24" xfId="0" applyNumberFormat="1" applyFont="1" applyFill="1" applyBorder="1" applyAlignment="1">
      <alignment horizontal="center" vertical="center"/>
    </xf>
    <xf numFmtId="0" fontId="7" fillId="2" borderId="25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/>
    </xf>
    <xf numFmtId="0" fontId="7" fillId="2" borderId="26" xfId="0" applyNumberFormat="1" applyFont="1" applyFill="1" applyBorder="1" applyAlignment="1">
      <alignment horizontal="center" vertical="center"/>
    </xf>
    <xf numFmtId="0" fontId="7" fillId="2" borderId="27" xfId="0" applyNumberFormat="1" applyFont="1" applyFill="1" applyBorder="1" applyAlignment="1">
      <alignment horizontal="center" vertical="center"/>
    </xf>
    <xf numFmtId="0" fontId="7" fillId="2" borderId="28" xfId="0" applyNumberFormat="1" applyFont="1" applyFill="1" applyBorder="1" applyAlignment="1">
      <alignment horizontal="center" vertical="center"/>
    </xf>
    <xf numFmtId="0" fontId="7" fillId="2" borderId="29" xfId="0" applyNumberFormat="1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/>
    </xf>
    <xf numFmtId="1" fontId="7" fillId="2" borderId="18" xfId="0" applyNumberFormat="1" applyFont="1" applyFill="1" applyBorder="1" applyAlignment="1">
      <alignment horizontal="center"/>
    </xf>
    <xf numFmtId="1" fontId="7" fillId="2" borderId="19" xfId="0" applyNumberFormat="1" applyFont="1" applyFill="1" applyBorder="1" applyAlignment="1">
      <alignment horizontal="center"/>
    </xf>
    <xf numFmtId="0" fontId="11" fillId="2" borderId="5" xfId="0" applyNumberFormat="1" applyFont="1" applyFill="1" applyBorder="1" applyAlignment="1">
      <alignment horizontal="right"/>
    </xf>
    <xf numFmtId="0" fontId="7" fillId="2" borderId="18" xfId="0" applyNumberFormat="1" applyFont="1" applyFill="1" applyBorder="1" applyAlignment="1">
      <alignment horizontal="center"/>
    </xf>
    <xf numFmtId="0" fontId="7" fillId="2" borderId="20" xfId="0" applyNumberFormat="1" applyFont="1" applyFill="1" applyBorder="1" applyAlignment="1">
      <alignment horizontal="center"/>
    </xf>
    <xf numFmtId="0" fontId="7" fillId="2" borderId="19" xfId="0" applyNumberFormat="1" applyFont="1" applyFill="1" applyBorder="1" applyAlignment="1">
      <alignment horizontal="center"/>
    </xf>
    <xf numFmtId="3" fontId="7" fillId="2" borderId="5" xfId="0" applyNumberFormat="1" applyFont="1" applyFill="1" applyBorder="1" applyAlignment="1">
      <alignment horizontal="center"/>
    </xf>
    <xf numFmtId="0" fontId="4" fillId="2" borderId="18" xfId="0" applyNumberFormat="1" applyFont="1" applyFill="1" applyBorder="1" applyAlignment="1">
      <alignment horizontal="right"/>
    </xf>
    <xf numFmtId="0" fontId="4" fillId="2" borderId="19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1" fontId="7" fillId="2" borderId="30" xfId="0" applyNumberFormat="1" applyFont="1" applyFill="1" applyBorder="1" applyAlignment="1">
      <alignment horizontal="center" vertical="center"/>
    </xf>
    <xf numFmtId="1" fontId="7" fillId="2" borderId="31" xfId="0" applyNumberFormat="1" applyFont="1" applyFill="1" applyBorder="1" applyAlignment="1">
      <alignment horizontal="center" vertical="center"/>
    </xf>
    <xf numFmtId="1" fontId="7" fillId="2" borderId="10" xfId="0" applyNumberFormat="1" applyFont="1" applyFill="1" applyBorder="1" applyAlignment="1">
      <alignment horizontal="center" vertical="center"/>
    </xf>
    <xf numFmtId="0" fontId="7" fillId="2" borderId="24" xfId="0" applyNumberFormat="1" applyFont="1" applyFill="1" applyBorder="1" applyAlignment="1">
      <alignment horizontal="center" vertical="center"/>
    </xf>
    <xf numFmtId="0" fontId="7" fillId="2" borderId="25" xfId="0" applyNumberFormat="1" applyFont="1" applyFill="1" applyBorder="1" applyAlignment="1">
      <alignment horizontal="center" vertical="center"/>
    </xf>
    <xf numFmtId="0" fontId="7" fillId="2" borderId="26" xfId="0" applyNumberFormat="1" applyFont="1" applyFill="1" applyBorder="1" applyAlignment="1">
      <alignment horizontal="center" vertical="center"/>
    </xf>
    <xf numFmtId="0" fontId="7" fillId="2" borderId="27" xfId="0" applyNumberFormat="1" applyFont="1" applyFill="1" applyBorder="1" applyAlignment="1">
      <alignment horizontal="center" vertical="center"/>
    </xf>
    <xf numFmtId="0" fontId="7" fillId="2" borderId="28" xfId="0" applyNumberFormat="1" applyFont="1" applyFill="1" applyBorder="1" applyAlignment="1">
      <alignment horizontal="center" vertical="center"/>
    </xf>
    <xf numFmtId="0" fontId="7" fillId="2" borderId="29" xfId="0" applyNumberFormat="1" applyFont="1" applyFill="1" applyBorder="1" applyAlignment="1">
      <alignment horizontal="center" vertical="center"/>
    </xf>
    <xf numFmtId="0" fontId="7" fillId="2" borderId="5" xfId="0" applyNumberFormat="1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49" fontId="8" fillId="2" borderId="18" xfId="0" applyNumberFormat="1" applyFont="1" applyFill="1" applyBorder="1" applyAlignment="1">
      <alignment horizontal="distributed"/>
    </xf>
    <xf numFmtId="49" fontId="8" fillId="2" borderId="19" xfId="0" applyNumberFormat="1" applyFont="1" applyFill="1" applyBorder="1" applyAlignment="1">
      <alignment horizontal="distributed"/>
    </xf>
    <xf numFmtId="16" fontId="7" fillId="2" borderId="18" xfId="0" applyNumberFormat="1" applyFont="1" applyFill="1" applyBorder="1" applyAlignment="1">
      <alignment horizontal="center"/>
    </xf>
    <xf numFmtId="16" fontId="7" fillId="2" borderId="19" xfId="0" applyNumberFormat="1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1" fontId="7" fillId="2" borderId="4" xfId="0" applyNumberFormat="1" applyFont="1" applyFill="1" applyBorder="1" applyAlignment="1">
      <alignment horizontal="center" vertical="center"/>
    </xf>
    <xf numFmtId="0" fontId="7" fillId="2" borderId="5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4" fillId="2" borderId="5" xfId="0" applyNumberFormat="1" applyFont="1" applyFill="1" applyBorder="1" applyAlignment="1">
      <alignment horizontal="right"/>
    </xf>
    <xf numFmtId="0" fontId="8" fillId="2" borderId="5" xfId="0" applyNumberFormat="1" applyFont="1" applyFill="1" applyBorder="1" applyAlignment="1">
      <alignment horizontal="center"/>
    </xf>
    <xf numFmtId="0" fontId="7" fillId="2" borderId="6" xfId="0" applyNumberFormat="1" applyFont="1" applyFill="1" applyBorder="1" applyAlignment="1">
      <alignment horizontal="center"/>
    </xf>
    <xf numFmtId="16" fontId="7" fillId="2" borderId="5" xfId="0" applyNumberFormat="1" applyFont="1" applyFill="1" applyBorder="1" applyAlignment="1">
      <alignment horizontal="center"/>
    </xf>
    <xf numFmtId="1" fontId="7" fillId="2" borderId="5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/>
    </xf>
    <xf numFmtId="0" fontId="3" fillId="2" borderId="3" xfId="0" applyNumberFormat="1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0" fontId="0" fillId="2" borderId="5" xfId="0" applyFont="1" applyFill="1" applyBorder="1" applyAlignment="1">
      <alignment horizontal="left"/>
    </xf>
    <xf numFmtId="0" fontId="0" fillId="2" borderId="6" xfId="0" applyFont="1" applyFill="1" applyBorder="1" applyAlignment="1">
      <alignment horizontal="left"/>
    </xf>
    <xf numFmtId="0" fontId="0" fillId="2" borderId="15" xfId="0" applyNumberFormat="1" applyFill="1" applyBorder="1" applyAlignment="1">
      <alignment horizontal="distributed" vertical="top" wrapText="1"/>
    </xf>
    <xf numFmtId="0" fontId="0" fillId="2" borderId="16" xfId="0" applyNumberFormat="1" applyFont="1" applyFill="1" applyBorder="1" applyAlignment="1">
      <alignment horizontal="distributed" vertical="top" wrapText="1"/>
    </xf>
    <xf numFmtId="0" fontId="0" fillId="2" borderId="17" xfId="0" applyNumberFormat="1" applyFont="1" applyFill="1" applyBorder="1" applyAlignment="1">
      <alignment horizontal="distributed" vertical="top" wrapText="1"/>
    </xf>
    <xf numFmtId="0" fontId="3" fillId="2" borderId="8" xfId="0" applyNumberFormat="1" applyFont="1" applyFill="1" applyBorder="1" applyAlignment="1">
      <alignment horizontal="left" vertical="top"/>
    </xf>
    <xf numFmtId="0" fontId="0" fillId="2" borderId="8" xfId="0" applyNumberFormat="1" applyFont="1" applyFill="1" applyBorder="1" applyAlignment="1">
      <alignment horizontal="left" vertical="top" wrapText="1"/>
    </xf>
    <xf numFmtId="0" fontId="0" fillId="2" borderId="9" xfId="0" applyNumberFormat="1" applyFont="1" applyFill="1" applyBorder="1" applyAlignment="1">
      <alignment horizontal="left" vertical="top" wrapText="1"/>
    </xf>
    <xf numFmtId="0" fontId="5" fillId="2" borderId="11" xfId="0" applyNumberFormat="1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EDADA"/>
      <color rgb="FFFED2D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132522</xdr:colOff>
      <xdr:row>5</xdr:row>
      <xdr:rowOff>334620</xdr:rowOff>
    </xdr:from>
    <xdr:to>
      <xdr:col>2</xdr:col>
      <xdr:colOff>1167847</xdr:colOff>
      <xdr:row>8</xdr:row>
      <xdr:rowOff>500271</xdr:rowOff>
    </xdr:to>
    <xdr:pic>
      <xdr:nvPicPr>
        <xdr:cNvPr id="3" name="Рисунок 2" descr="GM-K (e) копия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0696" y="1303685"/>
          <a:ext cx="2054086" cy="2054086"/>
        </a:xfrm>
        <a:prstGeom prst="rect">
          <a:avLst/>
        </a:prstGeom>
      </xdr:spPr>
    </xdr:pic>
    <xdr:clientData/>
  </xdr:twoCellAnchor>
  <xdr:twoCellAnchor editAs="oneCell">
    <xdr:from>
      <xdr:col>1</xdr:col>
      <xdr:colOff>57979</xdr:colOff>
      <xdr:row>10</xdr:row>
      <xdr:rowOff>364435</xdr:rowOff>
    </xdr:from>
    <xdr:to>
      <xdr:col>2</xdr:col>
      <xdr:colOff>1204292</xdr:colOff>
      <xdr:row>14</xdr:row>
      <xdr:rowOff>11596</xdr:rowOff>
    </xdr:to>
    <xdr:pic>
      <xdr:nvPicPr>
        <xdr:cNvPr id="4" name="Рисунок 3" descr="GM-Z (e) копия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6153" y="4480892"/>
          <a:ext cx="2165074" cy="2165074"/>
        </a:xfrm>
        <a:prstGeom prst="rect">
          <a:avLst/>
        </a:prstGeom>
      </xdr:spPr>
    </xdr:pic>
    <xdr:clientData/>
  </xdr:twoCellAnchor>
  <xdr:twoCellAnchor editAs="oneCell">
    <xdr:from>
      <xdr:col>1</xdr:col>
      <xdr:colOff>82827</xdr:colOff>
      <xdr:row>16</xdr:row>
      <xdr:rowOff>8282</xdr:rowOff>
    </xdr:from>
    <xdr:to>
      <xdr:col>2</xdr:col>
      <xdr:colOff>1196010</xdr:colOff>
      <xdr:row>19</xdr:row>
      <xdr:rowOff>251791</xdr:rowOff>
    </xdr:to>
    <xdr:pic>
      <xdr:nvPicPr>
        <xdr:cNvPr id="5" name="Рисунок 4" descr="6313 (e) копия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81001" y="7901608"/>
          <a:ext cx="2131944" cy="2131944"/>
        </a:xfrm>
        <a:prstGeom prst="rect">
          <a:avLst/>
        </a:prstGeom>
      </xdr:spPr>
    </xdr:pic>
    <xdr:clientData/>
  </xdr:twoCellAnchor>
  <xdr:twoCellAnchor editAs="oneCell">
    <xdr:from>
      <xdr:col>1</xdr:col>
      <xdr:colOff>41414</xdr:colOff>
      <xdr:row>20</xdr:row>
      <xdr:rowOff>455542</xdr:rowOff>
    </xdr:from>
    <xdr:to>
      <xdr:col>2</xdr:col>
      <xdr:colOff>1204292</xdr:colOff>
      <xdr:row>24</xdr:row>
      <xdr:rowOff>119268</xdr:rowOff>
    </xdr:to>
    <xdr:pic>
      <xdr:nvPicPr>
        <xdr:cNvPr id="6" name="Рисунок 5" descr="6105 (e) копия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39588" y="10866781"/>
          <a:ext cx="2181639" cy="2181639"/>
        </a:xfrm>
        <a:prstGeom prst="rect">
          <a:avLst/>
        </a:prstGeom>
      </xdr:spPr>
    </xdr:pic>
    <xdr:clientData/>
  </xdr:twoCellAnchor>
  <xdr:twoCellAnchor editAs="oneCell">
    <xdr:from>
      <xdr:col>1</xdr:col>
      <xdr:colOff>41413</xdr:colOff>
      <xdr:row>25</xdr:row>
      <xdr:rowOff>414130</xdr:rowOff>
    </xdr:from>
    <xdr:to>
      <xdr:col>2</xdr:col>
      <xdr:colOff>1237421</xdr:colOff>
      <xdr:row>29</xdr:row>
      <xdr:rowOff>110986</xdr:rowOff>
    </xdr:to>
    <xdr:pic>
      <xdr:nvPicPr>
        <xdr:cNvPr id="7" name="Рисунок 6" descr="003 (e) копия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39587" y="13972760"/>
          <a:ext cx="2214769" cy="2214769"/>
        </a:xfrm>
        <a:prstGeom prst="rect">
          <a:avLst/>
        </a:prstGeom>
      </xdr:spPr>
    </xdr:pic>
    <xdr:clientData/>
  </xdr:twoCellAnchor>
  <xdr:twoCellAnchor editAs="oneCell">
    <xdr:from>
      <xdr:col>1</xdr:col>
      <xdr:colOff>16565</xdr:colOff>
      <xdr:row>30</xdr:row>
      <xdr:rowOff>472107</xdr:rowOff>
    </xdr:from>
    <xdr:to>
      <xdr:col>2</xdr:col>
      <xdr:colOff>1196009</xdr:colOff>
      <xdr:row>34</xdr:row>
      <xdr:rowOff>152399</xdr:rowOff>
    </xdr:to>
    <xdr:pic>
      <xdr:nvPicPr>
        <xdr:cNvPr id="8" name="Рисунок 7" descr="002-Z (e) копия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14739" y="17178129"/>
          <a:ext cx="2198205" cy="2198205"/>
        </a:xfrm>
        <a:prstGeom prst="rect">
          <a:avLst/>
        </a:prstGeom>
      </xdr:spPr>
    </xdr:pic>
    <xdr:clientData/>
  </xdr:twoCellAnchor>
  <xdr:twoCellAnchor editAs="oneCell">
    <xdr:from>
      <xdr:col>1</xdr:col>
      <xdr:colOff>49696</xdr:colOff>
      <xdr:row>35</xdr:row>
      <xdr:rowOff>231911</xdr:rowOff>
    </xdr:from>
    <xdr:to>
      <xdr:col>2</xdr:col>
      <xdr:colOff>1159567</xdr:colOff>
      <xdr:row>38</xdr:row>
      <xdr:rowOff>472108</xdr:rowOff>
    </xdr:to>
    <xdr:pic>
      <xdr:nvPicPr>
        <xdr:cNvPr id="9" name="Рисунок 8" descr="002-K (e) копия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347870" y="20085324"/>
          <a:ext cx="2128632" cy="2128632"/>
        </a:xfrm>
        <a:prstGeom prst="rect">
          <a:avLst/>
        </a:prstGeom>
      </xdr:spPr>
    </xdr:pic>
    <xdr:clientData/>
  </xdr:twoCellAnchor>
  <xdr:twoCellAnchor editAs="oneCell">
    <xdr:from>
      <xdr:col>1</xdr:col>
      <xdr:colOff>41413</xdr:colOff>
      <xdr:row>40</xdr:row>
      <xdr:rowOff>621194</xdr:rowOff>
    </xdr:from>
    <xdr:to>
      <xdr:col>2</xdr:col>
      <xdr:colOff>1146313</xdr:colOff>
      <xdr:row>44</xdr:row>
      <xdr:rowOff>226942</xdr:rowOff>
    </xdr:to>
    <xdr:pic>
      <xdr:nvPicPr>
        <xdr:cNvPr id="10" name="Рисунок 9" descr="1001 (e) копия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339587" y="23621998"/>
          <a:ext cx="2123661" cy="2123661"/>
        </a:xfrm>
        <a:prstGeom prst="rect">
          <a:avLst/>
        </a:prstGeom>
      </xdr:spPr>
    </xdr:pic>
    <xdr:clientData/>
  </xdr:twoCellAnchor>
  <xdr:twoCellAnchor editAs="oneCell">
    <xdr:from>
      <xdr:col>1</xdr:col>
      <xdr:colOff>16565</xdr:colOff>
      <xdr:row>45</xdr:row>
      <xdr:rowOff>356151</xdr:rowOff>
    </xdr:from>
    <xdr:to>
      <xdr:col>2</xdr:col>
      <xdr:colOff>1212574</xdr:colOff>
      <xdr:row>49</xdr:row>
      <xdr:rowOff>53008</xdr:rowOff>
    </xdr:to>
    <xdr:pic>
      <xdr:nvPicPr>
        <xdr:cNvPr id="11" name="Рисунок 10" descr="DG-335 (e) копия.jp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314739" y="26504347"/>
          <a:ext cx="2214770" cy="2214770"/>
        </a:xfrm>
        <a:prstGeom prst="rect">
          <a:avLst/>
        </a:prstGeom>
      </xdr:spPr>
    </xdr:pic>
    <xdr:clientData/>
  </xdr:twoCellAnchor>
  <xdr:twoCellAnchor editAs="oneCell">
    <xdr:from>
      <xdr:col>1</xdr:col>
      <xdr:colOff>24848</xdr:colOff>
      <xdr:row>50</xdr:row>
      <xdr:rowOff>364435</xdr:rowOff>
    </xdr:from>
    <xdr:to>
      <xdr:col>2</xdr:col>
      <xdr:colOff>1253987</xdr:colOff>
      <xdr:row>54</xdr:row>
      <xdr:rowOff>94422</xdr:rowOff>
    </xdr:to>
    <xdr:pic>
      <xdr:nvPicPr>
        <xdr:cNvPr id="12" name="Рисунок 11" descr="DG-336 (e) копия.jp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323022" y="29660022"/>
          <a:ext cx="2247900" cy="224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24849</xdr:colOff>
      <xdr:row>55</xdr:row>
      <xdr:rowOff>265044</xdr:rowOff>
    </xdr:from>
    <xdr:to>
      <xdr:col>2</xdr:col>
      <xdr:colOff>1245704</xdr:colOff>
      <xdr:row>58</xdr:row>
      <xdr:rowOff>616225</xdr:rowOff>
    </xdr:to>
    <xdr:pic>
      <xdr:nvPicPr>
        <xdr:cNvPr id="13" name="Рисунок 12" descr="ON TIME (e) копия.jpg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23023" y="32708022"/>
          <a:ext cx="2239616" cy="2239616"/>
        </a:xfrm>
        <a:prstGeom prst="rect">
          <a:avLst/>
        </a:prstGeom>
      </xdr:spPr>
    </xdr:pic>
    <xdr:clientData/>
  </xdr:twoCellAnchor>
  <xdr:twoCellAnchor editAs="oneCell">
    <xdr:from>
      <xdr:col>1</xdr:col>
      <xdr:colOff>16565</xdr:colOff>
      <xdr:row>60</xdr:row>
      <xdr:rowOff>380999</xdr:rowOff>
    </xdr:from>
    <xdr:to>
      <xdr:col>2</xdr:col>
      <xdr:colOff>1179443</xdr:colOff>
      <xdr:row>64</xdr:row>
      <xdr:rowOff>44725</xdr:rowOff>
    </xdr:to>
    <xdr:pic>
      <xdr:nvPicPr>
        <xdr:cNvPr id="14" name="Рисунок 13" descr="06 BORDO (1e) копия.jpg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14739" y="35971369"/>
          <a:ext cx="2181639" cy="2181639"/>
        </a:xfrm>
        <a:prstGeom prst="rect">
          <a:avLst/>
        </a:prstGeom>
      </xdr:spPr>
    </xdr:pic>
    <xdr:clientData/>
  </xdr:twoCellAnchor>
  <xdr:twoCellAnchor editAs="oneCell">
    <xdr:from>
      <xdr:col>1</xdr:col>
      <xdr:colOff>24848</xdr:colOff>
      <xdr:row>65</xdr:row>
      <xdr:rowOff>447260</xdr:rowOff>
    </xdr:from>
    <xdr:to>
      <xdr:col>2</xdr:col>
      <xdr:colOff>1225827</xdr:colOff>
      <xdr:row>69</xdr:row>
      <xdr:rowOff>149087</xdr:rowOff>
    </xdr:to>
    <xdr:pic>
      <xdr:nvPicPr>
        <xdr:cNvPr id="15" name="Рисунок 14" descr="06 CUOIO (e) копия.jpg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323022" y="39185021"/>
          <a:ext cx="2219740" cy="2219740"/>
        </a:xfrm>
        <a:prstGeom prst="rect">
          <a:avLst/>
        </a:prstGeom>
      </xdr:spPr>
    </xdr:pic>
    <xdr:clientData/>
  </xdr:twoCellAnchor>
  <xdr:twoCellAnchor editAs="oneCell">
    <xdr:from>
      <xdr:col>1</xdr:col>
      <xdr:colOff>66261</xdr:colOff>
      <xdr:row>70</xdr:row>
      <xdr:rowOff>392596</xdr:rowOff>
    </xdr:from>
    <xdr:to>
      <xdr:col>2</xdr:col>
      <xdr:colOff>1200978</xdr:colOff>
      <xdr:row>74</xdr:row>
      <xdr:rowOff>28161</xdr:rowOff>
    </xdr:to>
    <xdr:pic>
      <xdr:nvPicPr>
        <xdr:cNvPr id="16" name="Рисунок 15" descr="06 NOIR (e) копия.jpg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364435" y="42277748"/>
          <a:ext cx="2153478" cy="21534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8"/>
  <sheetViews>
    <sheetView tabSelected="1" zoomScale="115" zoomScaleNormal="115" zoomScaleSheetLayoutView="75" workbookViewId="0">
      <selection activeCell="H94" sqref="H94"/>
    </sheetView>
  </sheetViews>
  <sheetFormatPr defaultRowHeight="15"/>
  <cols>
    <col min="1" max="1" width="4.42578125" customWidth="1"/>
    <col min="2" max="2" width="15.28515625" customWidth="1"/>
    <col min="3" max="3" width="18.85546875" customWidth="1"/>
    <col min="4" max="4" width="15.42578125" customWidth="1"/>
    <col min="6" max="6" width="6.28515625" customWidth="1"/>
    <col min="7" max="7" width="9.140625" customWidth="1"/>
    <col min="8" max="8" width="8" customWidth="1"/>
    <col min="9" max="10" width="5.42578125" customWidth="1"/>
    <col min="11" max="11" width="4.85546875" customWidth="1"/>
    <col min="12" max="15" width="5.42578125" customWidth="1"/>
    <col min="16" max="16" width="8.140625" style="1" customWidth="1"/>
  </cols>
  <sheetData>
    <row r="1" spans="1:16" ht="15.75" thickBot="1">
      <c r="A1" s="2"/>
      <c r="B1" s="2"/>
      <c r="C1" s="2"/>
      <c r="D1" s="2"/>
      <c r="E1" s="3" t="s">
        <v>0</v>
      </c>
      <c r="F1" s="2"/>
      <c r="G1" s="2"/>
      <c r="H1" s="2"/>
      <c r="I1" s="4"/>
      <c r="J1" s="4"/>
      <c r="K1" s="4"/>
      <c r="L1" s="4"/>
      <c r="M1" s="4"/>
      <c r="N1" s="4"/>
      <c r="O1" s="5" t="s">
        <v>19</v>
      </c>
      <c r="P1" s="6"/>
    </row>
    <row r="2" spans="1:16">
      <c r="A2" s="70" t="s">
        <v>1</v>
      </c>
      <c r="B2" s="71"/>
      <c r="C2" s="71"/>
      <c r="D2" s="71"/>
      <c r="E2" s="71"/>
      <c r="F2" s="71" t="s">
        <v>2</v>
      </c>
      <c r="G2" s="71"/>
      <c r="H2" s="71"/>
      <c r="I2" s="71"/>
      <c r="J2" s="71"/>
      <c r="K2" s="71"/>
      <c r="L2" s="71"/>
      <c r="M2" s="71"/>
      <c r="N2" s="71"/>
      <c r="O2" s="71"/>
      <c r="P2" s="72"/>
    </row>
    <row r="3" spans="1:16">
      <c r="A3" s="7" t="s">
        <v>3</v>
      </c>
      <c r="B3" s="73" t="s">
        <v>50</v>
      </c>
      <c r="C3" s="74"/>
      <c r="D3" s="74"/>
      <c r="E3" s="74"/>
      <c r="F3" s="75" t="s">
        <v>3</v>
      </c>
      <c r="G3" s="75"/>
      <c r="H3" s="76"/>
      <c r="I3" s="76"/>
      <c r="J3" s="76"/>
      <c r="K3" s="76"/>
      <c r="L3" s="76"/>
      <c r="M3" s="76"/>
      <c r="N3" s="76"/>
      <c r="O3" s="76"/>
      <c r="P3" s="77"/>
    </row>
    <row r="4" spans="1:16" ht="15.75" customHeight="1" thickBot="1">
      <c r="A4" s="8" t="s">
        <v>4</v>
      </c>
      <c r="B4" s="78" t="s">
        <v>18</v>
      </c>
      <c r="C4" s="79"/>
      <c r="D4" s="79"/>
      <c r="E4" s="80"/>
      <c r="F4" s="81" t="s">
        <v>4</v>
      </c>
      <c r="G4" s="81"/>
      <c r="H4" s="82"/>
      <c r="I4" s="82"/>
      <c r="J4" s="82"/>
      <c r="K4" s="82"/>
      <c r="L4" s="82"/>
      <c r="M4" s="82"/>
      <c r="N4" s="82"/>
      <c r="O4" s="82"/>
      <c r="P4" s="83"/>
    </row>
    <row r="5" spans="1:16">
      <c r="A5" s="9" t="s">
        <v>5</v>
      </c>
      <c r="B5" s="84" t="s">
        <v>6</v>
      </c>
      <c r="C5" s="84"/>
      <c r="D5" s="84" t="s">
        <v>7</v>
      </c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5" t="s">
        <v>20</v>
      </c>
    </row>
    <row r="6" spans="1:16" ht="50.1" customHeight="1">
      <c r="A6" s="61">
        <v>1</v>
      </c>
      <c r="B6" s="62"/>
      <c r="C6" s="62"/>
      <c r="D6" s="10" t="s">
        <v>8</v>
      </c>
      <c r="E6" s="49" t="s">
        <v>24</v>
      </c>
      <c r="F6" s="49"/>
      <c r="G6" s="49"/>
      <c r="H6" s="49"/>
      <c r="I6" s="49"/>
      <c r="J6" s="49"/>
      <c r="K6" s="49"/>
      <c r="L6" s="60" t="s">
        <v>23</v>
      </c>
      <c r="M6" s="60"/>
      <c r="N6" s="60"/>
      <c r="O6" s="60"/>
      <c r="P6" s="86"/>
    </row>
    <row r="7" spans="1:16" ht="50.1" customHeight="1">
      <c r="A7" s="61"/>
      <c r="B7" s="62"/>
      <c r="C7" s="62"/>
      <c r="D7" s="23" t="s">
        <v>51</v>
      </c>
      <c r="E7" s="56" t="s">
        <v>52</v>
      </c>
      <c r="F7" s="57"/>
      <c r="G7" s="65" t="s">
        <v>9</v>
      </c>
      <c r="H7" s="65"/>
      <c r="I7" s="66" t="s">
        <v>26</v>
      </c>
      <c r="J7" s="66"/>
      <c r="K7" s="66"/>
      <c r="L7" s="66"/>
      <c r="M7" s="66"/>
      <c r="N7" s="66"/>
      <c r="O7" s="66"/>
      <c r="P7" s="67">
        <f>SUM(I10:O10)</f>
        <v>0</v>
      </c>
    </row>
    <row r="8" spans="1:16" ht="50.1" customHeight="1">
      <c r="A8" s="61"/>
      <c r="B8" s="62"/>
      <c r="C8" s="62"/>
      <c r="D8" s="10" t="s">
        <v>10</v>
      </c>
      <c r="E8" s="68" t="s">
        <v>25</v>
      </c>
      <c r="F8" s="49"/>
      <c r="G8" s="65" t="s">
        <v>11</v>
      </c>
      <c r="H8" s="65"/>
      <c r="I8" s="49" t="s">
        <v>27</v>
      </c>
      <c r="J8" s="49"/>
      <c r="K8" s="49"/>
      <c r="L8" s="49"/>
      <c r="M8" s="49"/>
      <c r="N8" s="49"/>
      <c r="O8" s="49"/>
      <c r="P8" s="67"/>
    </row>
    <row r="9" spans="1:16" ht="50.1" customHeight="1">
      <c r="A9" s="61"/>
      <c r="B9" s="62"/>
      <c r="C9" s="62"/>
      <c r="D9" s="10" t="s">
        <v>13</v>
      </c>
      <c r="E9" s="30">
        <v>4500</v>
      </c>
      <c r="F9" s="30"/>
      <c r="G9" s="65" t="s">
        <v>21</v>
      </c>
      <c r="H9" s="65"/>
      <c r="I9" s="11">
        <v>35</v>
      </c>
      <c r="J9" s="11">
        <v>36</v>
      </c>
      <c r="K9" s="11">
        <v>37</v>
      </c>
      <c r="L9" s="11">
        <v>38</v>
      </c>
      <c r="M9" s="11">
        <v>39</v>
      </c>
      <c r="N9" s="11">
        <v>40</v>
      </c>
      <c r="O9" s="12">
        <v>41</v>
      </c>
      <c r="P9" s="67"/>
    </row>
    <row r="10" spans="1:16" ht="50.1" customHeight="1">
      <c r="A10" s="61"/>
      <c r="B10" s="62"/>
      <c r="C10" s="62"/>
      <c r="D10" s="13" t="s">
        <v>28</v>
      </c>
      <c r="E10" s="69">
        <f>P7*E9</f>
        <v>0</v>
      </c>
      <c r="F10" s="69"/>
      <c r="G10" s="26" t="s">
        <v>22</v>
      </c>
      <c r="H10" s="26"/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67"/>
    </row>
    <row r="11" spans="1:16" ht="50.1" customHeight="1">
      <c r="A11" s="61">
        <v>2</v>
      </c>
      <c r="B11" s="62"/>
      <c r="C11" s="62"/>
      <c r="D11" s="10" t="s">
        <v>8</v>
      </c>
      <c r="E11" s="49" t="s">
        <v>24</v>
      </c>
      <c r="F11" s="49"/>
      <c r="G11" s="49"/>
      <c r="H11" s="49"/>
      <c r="I11" s="49"/>
      <c r="J11" s="49"/>
      <c r="K11" s="49"/>
      <c r="L11" s="60" t="s">
        <v>23</v>
      </c>
      <c r="M11" s="60"/>
      <c r="N11" s="60"/>
      <c r="O11" s="60"/>
      <c r="P11" s="63">
        <f>SUM(I15:O15)</f>
        <v>0</v>
      </c>
    </row>
    <row r="12" spans="1:16" ht="50.1" customHeight="1">
      <c r="A12" s="61"/>
      <c r="B12" s="62"/>
      <c r="C12" s="62"/>
      <c r="D12" s="23" t="s">
        <v>51</v>
      </c>
      <c r="E12" s="56" t="s">
        <v>52</v>
      </c>
      <c r="F12" s="57"/>
      <c r="G12" s="65" t="s">
        <v>9</v>
      </c>
      <c r="H12" s="65"/>
      <c r="I12" s="66" t="s">
        <v>34</v>
      </c>
      <c r="J12" s="66"/>
      <c r="K12" s="66"/>
      <c r="L12" s="66"/>
      <c r="M12" s="66"/>
      <c r="N12" s="66"/>
      <c r="O12" s="66"/>
      <c r="P12" s="63"/>
    </row>
    <row r="13" spans="1:16" ht="50.1" customHeight="1">
      <c r="A13" s="61"/>
      <c r="B13" s="62"/>
      <c r="C13" s="62"/>
      <c r="D13" s="10" t="s">
        <v>10</v>
      </c>
      <c r="E13" s="49" t="s">
        <v>33</v>
      </c>
      <c r="F13" s="49"/>
      <c r="G13" s="65" t="s">
        <v>11</v>
      </c>
      <c r="H13" s="65"/>
      <c r="I13" s="49" t="s">
        <v>27</v>
      </c>
      <c r="J13" s="49"/>
      <c r="K13" s="49"/>
      <c r="L13" s="49"/>
      <c r="M13" s="49"/>
      <c r="N13" s="49"/>
      <c r="O13" s="49"/>
      <c r="P13" s="63"/>
    </row>
    <row r="14" spans="1:16" ht="50.1" customHeight="1">
      <c r="A14" s="61"/>
      <c r="B14" s="62"/>
      <c r="C14" s="62"/>
      <c r="D14" s="10" t="s">
        <v>13</v>
      </c>
      <c r="E14" s="30">
        <v>4500</v>
      </c>
      <c r="F14" s="30"/>
      <c r="G14" s="65" t="s">
        <v>14</v>
      </c>
      <c r="H14" s="65"/>
      <c r="I14" s="11">
        <v>35</v>
      </c>
      <c r="J14" s="11">
        <v>36</v>
      </c>
      <c r="K14" s="11">
        <v>37</v>
      </c>
      <c r="L14" s="11">
        <v>38</v>
      </c>
      <c r="M14" s="11">
        <v>39</v>
      </c>
      <c r="N14" s="11">
        <v>40</v>
      </c>
      <c r="O14" s="12">
        <v>41</v>
      </c>
      <c r="P14" s="63"/>
    </row>
    <row r="15" spans="1:16" ht="50.1" customHeight="1">
      <c r="A15" s="61"/>
      <c r="B15" s="62"/>
      <c r="C15" s="62"/>
      <c r="D15" s="13" t="s">
        <v>28</v>
      </c>
      <c r="E15" s="69">
        <f>E14*P11</f>
        <v>0</v>
      </c>
      <c r="F15" s="69"/>
      <c r="G15" s="26" t="s">
        <v>22</v>
      </c>
      <c r="H15" s="26"/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64"/>
    </row>
    <row r="16" spans="1:16" ht="50.1" customHeight="1">
      <c r="A16" s="40">
        <v>3</v>
      </c>
      <c r="B16" s="43"/>
      <c r="C16" s="44"/>
      <c r="D16" s="10" t="s">
        <v>8</v>
      </c>
      <c r="E16" s="27" t="s">
        <v>29</v>
      </c>
      <c r="F16" s="28"/>
      <c r="G16" s="28"/>
      <c r="H16" s="28"/>
      <c r="I16" s="28"/>
      <c r="J16" s="28"/>
      <c r="K16" s="29"/>
      <c r="L16" s="60" t="s">
        <v>23</v>
      </c>
      <c r="M16" s="60"/>
      <c r="N16" s="60"/>
      <c r="O16" s="60"/>
      <c r="P16" s="53">
        <f>SUM(I20:O20)</f>
        <v>0</v>
      </c>
    </row>
    <row r="17" spans="1:16" ht="50.1" customHeight="1">
      <c r="A17" s="41"/>
      <c r="B17" s="45"/>
      <c r="C17" s="46"/>
      <c r="D17" s="23" t="s">
        <v>51</v>
      </c>
      <c r="E17" s="56" t="s">
        <v>52</v>
      </c>
      <c r="F17" s="57"/>
      <c r="G17" s="31" t="s">
        <v>9</v>
      </c>
      <c r="H17" s="32"/>
      <c r="I17" s="27" t="s">
        <v>35</v>
      </c>
      <c r="J17" s="28"/>
      <c r="K17" s="28"/>
      <c r="L17" s="28"/>
      <c r="M17" s="28"/>
      <c r="N17" s="28"/>
      <c r="O17" s="29"/>
      <c r="P17" s="54"/>
    </row>
    <row r="18" spans="1:16" ht="50.1" customHeight="1">
      <c r="A18" s="41"/>
      <c r="B18" s="45"/>
      <c r="C18" s="46"/>
      <c r="D18" s="10" t="s">
        <v>10</v>
      </c>
      <c r="E18" s="27">
        <v>6313</v>
      </c>
      <c r="F18" s="29"/>
      <c r="G18" s="31" t="s">
        <v>11</v>
      </c>
      <c r="H18" s="32"/>
      <c r="I18" s="27" t="s">
        <v>36</v>
      </c>
      <c r="J18" s="28"/>
      <c r="K18" s="28"/>
      <c r="L18" s="28"/>
      <c r="M18" s="28"/>
      <c r="N18" s="28"/>
      <c r="O18" s="29"/>
      <c r="P18" s="54"/>
    </row>
    <row r="19" spans="1:16" ht="50.1" customHeight="1">
      <c r="A19" s="41"/>
      <c r="B19" s="45"/>
      <c r="C19" s="46"/>
      <c r="D19" s="10" t="s">
        <v>13</v>
      </c>
      <c r="E19" s="30">
        <v>4100</v>
      </c>
      <c r="F19" s="30"/>
      <c r="G19" s="31" t="s">
        <v>14</v>
      </c>
      <c r="H19" s="32"/>
      <c r="I19" s="11">
        <v>35</v>
      </c>
      <c r="J19" s="11">
        <v>36</v>
      </c>
      <c r="K19" s="11">
        <v>37</v>
      </c>
      <c r="L19" s="11">
        <v>38</v>
      </c>
      <c r="M19" s="11">
        <v>39</v>
      </c>
      <c r="N19" s="11">
        <v>40</v>
      </c>
      <c r="O19" s="12">
        <v>41</v>
      </c>
      <c r="P19" s="54"/>
    </row>
    <row r="20" spans="1:16" ht="50.1" customHeight="1">
      <c r="A20" s="42"/>
      <c r="B20" s="47"/>
      <c r="C20" s="48"/>
      <c r="D20" s="13" t="s">
        <v>28</v>
      </c>
      <c r="E20" s="24">
        <f>P16*E19</f>
        <v>0</v>
      </c>
      <c r="F20" s="25"/>
      <c r="G20" s="26" t="s">
        <v>22</v>
      </c>
      <c r="H20" s="26"/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55"/>
    </row>
    <row r="21" spans="1:16" ht="50.1" customHeight="1">
      <c r="A21" s="40">
        <v>4</v>
      </c>
      <c r="B21" s="43"/>
      <c r="C21" s="44"/>
      <c r="D21" s="10" t="s">
        <v>8</v>
      </c>
      <c r="E21" s="27" t="s">
        <v>29</v>
      </c>
      <c r="F21" s="28"/>
      <c r="G21" s="28"/>
      <c r="H21" s="28"/>
      <c r="I21" s="28"/>
      <c r="J21" s="28"/>
      <c r="K21" s="29"/>
      <c r="L21" s="60" t="s">
        <v>23</v>
      </c>
      <c r="M21" s="60"/>
      <c r="N21" s="60"/>
      <c r="O21" s="60"/>
      <c r="P21" s="53">
        <f>SUM(I25:O25)</f>
        <v>0</v>
      </c>
    </row>
    <row r="22" spans="1:16" ht="50.1" customHeight="1">
      <c r="A22" s="41"/>
      <c r="B22" s="45"/>
      <c r="C22" s="46"/>
      <c r="D22" s="23" t="s">
        <v>51</v>
      </c>
      <c r="E22" s="56" t="s">
        <v>52</v>
      </c>
      <c r="F22" s="57"/>
      <c r="G22" s="31" t="s">
        <v>9</v>
      </c>
      <c r="H22" s="32"/>
      <c r="I22" s="27" t="s">
        <v>37</v>
      </c>
      <c r="J22" s="28"/>
      <c r="K22" s="28"/>
      <c r="L22" s="28"/>
      <c r="M22" s="28"/>
      <c r="N22" s="28"/>
      <c r="O22" s="29"/>
      <c r="P22" s="54"/>
    </row>
    <row r="23" spans="1:16" ht="50.1" customHeight="1">
      <c r="A23" s="41"/>
      <c r="B23" s="45"/>
      <c r="C23" s="46"/>
      <c r="D23" s="10" t="s">
        <v>10</v>
      </c>
      <c r="E23" s="27">
        <v>6105</v>
      </c>
      <c r="F23" s="29"/>
      <c r="G23" s="31" t="s">
        <v>11</v>
      </c>
      <c r="H23" s="32"/>
      <c r="I23" s="27" t="s">
        <v>38</v>
      </c>
      <c r="J23" s="28"/>
      <c r="K23" s="28"/>
      <c r="L23" s="28"/>
      <c r="M23" s="28"/>
      <c r="N23" s="28"/>
      <c r="O23" s="29"/>
      <c r="P23" s="54"/>
    </row>
    <row r="24" spans="1:16" ht="50.1" customHeight="1">
      <c r="A24" s="41"/>
      <c r="B24" s="45"/>
      <c r="C24" s="46"/>
      <c r="D24" s="10" t="s">
        <v>13</v>
      </c>
      <c r="E24" s="30">
        <v>4100</v>
      </c>
      <c r="F24" s="30"/>
      <c r="G24" s="31" t="s">
        <v>14</v>
      </c>
      <c r="H24" s="32"/>
      <c r="I24" s="11">
        <v>35</v>
      </c>
      <c r="J24" s="11">
        <v>36</v>
      </c>
      <c r="K24" s="11">
        <v>37</v>
      </c>
      <c r="L24" s="11">
        <v>38</v>
      </c>
      <c r="M24" s="11">
        <v>39</v>
      </c>
      <c r="N24" s="11">
        <v>40</v>
      </c>
      <c r="O24" s="12">
        <v>41</v>
      </c>
      <c r="P24" s="54"/>
    </row>
    <row r="25" spans="1:16" ht="50.1" customHeight="1">
      <c r="A25" s="42"/>
      <c r="B25" s="47"/>
      <c r="C25" s="48"/>
      <c r="D25" s="13" t="s">
        <v>28</v>
      </c>
      <c r="E25" s="24">
        <f>E24*P21</f>
        <v>0</v>
      </c>
      <c r="F25" s="25"/>
      <c r="G25" s="26" t="s">
        <v>22</v>
      </c>
      <c r="H25" s="26"/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55"/>
    </row>
    <row r="26" spans="1:16" ht="50.1" customHeight="1">
      <c r="A26" s="40">
        <v>5</v>
      </c>
      <c r="B26" s="43"/>
      <c r="C26" s="44"/>
      <c r="D26" s="10" t="s">
        <v>8</v>
      </c>
      <c r="E26" s="27" t="s">
        <v>29</v>
      </c>
      <c r="F26" s="28"/>
      <c r="G26" s="28"/>
      <c r="H26" s="28"/>
      <c r="I26" s="28"/>
      <c r="J26" s="28"/>
      <c r="K26" s="29"/>
      <c r="L26" s="60" t="s">
        <v>30</v>
      </c>
      <c r="M26" s="60"/>
      <c r="N26" s="60"/>
      <c r="O26" s="60"/>
      <c r="P26" s="53">
        <f>SUM(I30:O30)</f>
        <v>0</v>
      </c>
    </row>
    <row r="27" spans="1:16" ht="50.1" customHeight="1">
      <c r="A27" s="41"/>
      <c r="B27" s="45"/>
      <c r="C27" s="46"/>
      <c r="D27" s="23" t="s">
        <v>51</v>
      </c>
      <c r="E27" s="56" t="s">
        <v>52</v>
      </c>
      <c r="F27" s="57"/>
      <c r="G27" s="31" t="s">
        <v>9</v>
      </c>
      <c r="H27" s="32"/>
      <c r="I27" s="27" t="s">
        <v>37</v>
      </c>
      <c r="J27" s="28"/>
      <c r="K27" s="28"/>
      <c r="L27" s="28"/>
      <c r="M27" s="28"/>
      <c r="N27" s="28"/>
      <c r="O27" s="29"/>
      <c r="P27" s="54"/>
    </row>
    <row r="28" spans="1:16" ht="50.1" customHeight="1">
      <c r="A28" s="41"/>
      <c r="B28" s="45"/>
      <c r="C28" s="46"/>
      <c r="D28" s="10" t="s">
        <v>10</v>
      </c>
      <c r="E28" s="27" t="s">
        <v>39</v>
      </c>
      <c r="F28" s="29"/>
      <c r="G28" s="31" t="s">
        <v>11</v>
      </c>
      <c r="H28" s="32"/>
      <c r="I28" s="27" t="s">
        <v>12</v>
      </c>
      <c r="J28" s="28"/>
      <c r="K28" s="28"/>
      <c r="L28" s="28"/>
      <c r="M28" s="28"/>
      <c r="N28" s="28"/>
      <c r="O28" s="29"/>
      <c r="P28" s="54"/>
    </row>
    <row r="29" spans="1:16" ht="50.1" customHeight="1">
      <c r="A29" s="41"/>
      <c r="B29" s="45"/>
      <c r="C29" s="46"/>
      <c r="D29" s="10" t="s">
        <v>13</v>
      </c>
      <c r="E29" s="30">
        <v>3600</v>
      </c>
      <c r="F29" s="30"/>
      <c r="G29" s="31" t="s">
        <v>14</v>
      </c>
      <c r="H29" s="32"/>
      <c r="I29" s="11">
        <v>35</v>
      </c>
      <c r="J29" s="11">
        <v>36</v>
      </c>
      <c r="K29" s="11">
        <v>37</v>
      </c>
      <c r="L29" s="11">
        <v>38</v>
      </c>
      <c r="M29" s="11">
        <v>39</v>
      </c>
      <c r="N29" s="11">
        <v>40</v>
      </c>
      <c r="O29" s="12">
        <v>41</v>
      </c>
      <c r="P29" s="54"/>
    </row>
    <row r="30" spans="1:16" ht="50.1" customHeight="1">
      <c r="A30" s="42"/>
      <c r="B30" s="47"/>
      <c r="C30" s="48"/>
      <c r="D30" s="13" t="s">
        <v>28</v>
      </c>
      <c r="E30" s="24">
        <f>E29*P26</f>
        <v>0</v>
      </c>
      <c r="F30" s="25"/>
      <c r="G30" s="26" t="s">
        <v>22</v>
      </c>
      <c r="H30" s="26"/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55"/>
    </row>
    <row r="31" spans="1:16" ht="50.1" customHeight="1">
      <c r="A31" s="40">
        <v>6</v>
      </c>
      <c r="B31" s="43"/>
      <c r="C31" s="44"/>
      <c r="D31" s="10" t="s">
        <v>8</v>
      </c>
      <c r="E31" s="49" t="s">
        <v>24</v>
      </c>
      <c r="F31" s="49"/>
      <c r="G31" s="49"/>
      <c r="H31" s="49"/>
      <c r="I31" s="49"/>
      <c r="J31" s="49"/>
      <c r="K31" s="49"/>
      <c r="L31" s="50" t="s">
        <v>30</v>
      </c>
      <c r="M31" s="51"/>
      <c r="N31" s="51"/>
      <c r="O31" s="52"/>
      <c r="P31" s="53">
        <f>SUM(I35:O35)</f>
        <v>0</v>
      </c>
    </row>
    <row r="32" spans="1:16" ht="50.1" customHeight="1">
      <c r="A32" s="41"/>
      <c r="B32" s="45"/>
      <c r="C32" s="46"/>
      <c r="D32" s="23" t="s">
        <v>51</v>
      </c>
      <c r="E32" s="56" t="s">
        <v>52</v>
      </c>
      <c r="F32" s="57"/>
      <c r="G32" s="31" t="s">
        <v>15</v>
      </c>
      <c r="H32" s="32"/>
      <c r="I32" s="27" t="s">
        <v>35</v>
      </c>
      <c r="J32" s="28"/>
      <c r="K32" s="28"/>
      <c r="L32" s="28"/>
      <c r="M32" s="28"/>
      <c r="N32" s="28"/>
      <c r="O32" s="29"/>
      <c r="P32" s="54"/>
    </row>
    <row r="33" spans="1:16" ht="50.1" customHeight="1">
      <c r="A33" s="41"/>
      <c r="B33" s="45"/>
      <c r="C33" s="46"/>
      <c r="D33" s="10" t="s">
        <v>10</v>
      </c>
      <c r="E33" s="27" t="s">
        <v>40</v>
      </c>
      <c r="F33" s="29"/>
      <c r="G33" s="31" t="s">
        <v>11</v>
      </c>
      <c r="H33" s="32"/>
      <c r="I33" s="27" t="s">
        <v>12</v>
      </c>
      <c r="J33" s="28"/>
      <c r="K33" s="28"/>
      <c r="L33" s="28"/>
      <c r="M33" s="28"/>
      <c r="N33" s="28"/>
      <c r="O33" s="29"/>
      <c r="P33" s="54"/>
    </row>
    <row r="34" spans="1:16" ht="50.1" customHeight="1">
      <c r="A34" s="41"/>
      <c r="B34" s="45"/>
      <c r="C34" s="46"/>
      <c r="D34" s="10" t="s">
        <v>13</v>
      </c>
      <c r="E34" s="30">
        <v>3800</v>
      </c>
      <c r="F34" s="30"/>
      <c r="G34" s="31" t="s">
        <v>14</v>
      </c>
      <c r="H34" s="32"/>
      <c r="I34" s="11">
        <v>35</v>
      </c>
      <c r="J34" s="11">
        <v>36</v>
      </c>
      <c r="K34" s="11">
        <v>37</v>
      </c>
      <c r="L34" s="11">
        <v>38</v>
      </c>
      <c r="M34" s="11">
        <v>39</v>
      </c>
      <c r="N34" s="11">
        <v>40</v>
      </c>
      <c r="O34" s="12">
        <v>41</v>
      </c>
      <c r="P34" s="54"/>
    </row>
    <row r="35" spans="1:16" ht="50.1" customHeight="1">
      <c r="A35" s="42"/>
      <c r="B35" s="47"/>
      <c r="C35" s="48"/>
      <c r="D35" s="13" t="s">
        <v>28</v>
      </c>
      <c r="E35" s="24">
        <f>E34*P31</f>
        <v>0</v>
      </c>
      <c r="F35" s="25"/>
      <c r="G35" s="26" t="s">
        <v>22</v>
      </c>
      <c r="H35" s="26"/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55"/>
    </row>
    <row r="36" spans="1:16" ht="50.1" customHeight="1">
      <c r="A36" s="40">
        <v>7</v>
      </c>
      <c r="B36" s="43"/>
      <c r="C36" s="44"/>
      <c r="D36" s="10" t="s">
        <v>8</v>
      </c>
      <c r="E36" s="49" t="s">
        <v>24</v>
      </c>
      <c r="F36" s="49"/>
      <c r="G36" s="49"/>
      <c r="H36" s="49"/>
      <c r="I36" s="49"/>
      <c r="J36" s="49"/>
      <c r="K36" s="49"/>
      <c r="L36" s="50" t="s">
        <v>30</v>
      </c>
      <c r="M36" s="51"/>
      <c r="N36" s="51"/>
      <c r="O36" s="52"/>
      <c r="P36" s="53">
        <f>SUM(I40:O40)</f>
        <v>0</v>
      </c>
    </row>
    <row r="37" spans="1:16" ht="50.1" customHeight="1">
      <c r="A37" s="41"/>
      <c r="B37" s="45"/>
      <c r="C37" s="46"/>
      <c r="D37" s="23" t="s">
        <v>51</v>
      </c>
      <c r="E37" s="56" t="s">
        <v>52</v>
      </c>
      <c r="F37" s="57"/>
      <c r="G37" s="31" t="s">
        <v>15</v>
      </c>
      <c r="H37" s="32"/>
      <c r="I37" s="27" t="s">
        <v>37</v>
      </c>
      <c r="J37" s="28"/>
      <c r="K37" s="28"/>
      <c r="L37" s="28"/>
      <c r="M37" s="28"/>
      <c r="N37" s="28"/>
      <c r="O37" s="29"/>
      <c r="P37" s="54"/>
    </row>
    <row r="38" spans="1:16" ht="50.1" customHeight="1">
      <c r="A38" s="41"/>
      <c r="B38" s="45"/>
      <c r="C38" s="46"/>
      <c r="D38" s="10" t="s">
        <v>10</v>
      </c>
      <c r="E38" s="58" t="s">
        <v>41</v>
      </c>
      <c r="F38" s="59"/>
      <c r="G38" s="31" t="s">
        <v>11</v>
      </c>
      <c r="H38" s="32"/>
      <c r="I38" s="27" t="s">
        <v>12</v>
      </c>
      <c r="J38" s="28"/>
      <c r="K38" s="28"/>
      <c r="L38" s="28"/>
      <c r="M38" s="28"/>
      <c r="N38" s="28"/>
      <c r="O38" s="29"/>
      <c r="P38" s="54"/>
    </row>
    <row r="39" spans="1:16" ht="50.1" customHeight="1">
      <c r="A39" s="41"/>
      <c r="B39" s="45"/>
      <c r="C39" s="46"/>
      <c r="D39" s="10" t="s">
        <v>13</v>
      </c>
      <c r="E39" s="30">
        <v>3800</v>
      </c>
      <c r="F39" s="30"/>
      <c r="G39" s="31" t="s">
        <v>14</v>
      </c>
      <c r="H39" s="32"/>
      <c r="I39" s="11">
        <v>35</v>
      </c>
      <c r="J39" s="11">
        <v>36</v>
      </c>
      <c r="K39" s="11">
        <v>37</v>
      </c>
      <c r="L39" s="11">
        <v>38</v>
      </c>
      <c r="M39" s="11">
        <v>39</v>
      </c>
      <c r="N39" s="11">
        <v>40</v>
      </c>
      <c r="O39" s="12">
        <v>41</v>
      </c>
      <c r="P39" s="54"/>
    </row>
    <row r="40" spans="1:16" ht="50.1" customHeight="1">
      <c r="A40" s="42"/>
      <c r="B40" s="47"/>
      <c r="C40" s="48"/>
      <c r="D40" s="13" t="s">
        <v>28</v>
      </c>
      <c r="E40" s="24">
        <f>E39*P36</f>
        <v>0</v>
      </c>
      <c r="F40" s="25"/>
      <c r="G40" s="26" t="s">
        <v>22</v>
      </c>
      <c r="H40" s="26"/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55"/>
    </row>
    <row r="41" spans="1:16" ht="50.1" customHeight="1">
      <c r="A41" s="40">
        <v>8</v>
      </c>
      <c r="B41" s="43"/>
      <c r="C41" s="44"/>
      <c r="D41" s="10" t="s">
        <v>8</v>
      </c>
      <c r="E41" s="49" t="s">
        <v>24</v>
      </c>
      <c r="F41" s="49"/>
      <c r="G41" s="49"/>
      <c r="H41" s="49"/>
      <c r="I41" s="49"/>
      <c r="J41" s="49"/>
      <c r="K41" s="49"/>
      <c r="L41" s="50" t="s">
        <v>30</v>
      </c>
      <c r="M41" s="51"/>
      <c r="N41" s="51"/>
      <c r="O41" s="52"/>
      <c r="P41" s="53">
        <f>SUM(I45:O45)</f>
        <v>0</v>
      </c>
    </row>
    <row r="42" spans="1:16" ht="50.1" customHeight="1">
      <c r="A42" s="41"/>
      <c r="B42" s="45"/>
      <c r="C42" s="46"/>
      <c r="D42" s="23" t="s">
        <v>51</v>
      </c>
      <c r="E42" s="56" t="s">
        <v>52</v>
      </c>
      <c r="F42" s="57"/>
      <c r="G42" s="31" t="s">
        <v>15</v>
      </c>
      <c r="H42" s="32"/>
      <c r="I42" s="27" t="s">
        <v>37</v>
      </c>
      <c r="J42" s="28"/>
      <c r="K42" s="28"/>
      <c r="L42" s="28"/>
      <c r="M42" s="28"/>
      <c r="N42" s="28"/>
      <c r="O42" s="29"/>
      <c r="P42" s="54"/>
    </row>
    <row r="43" spans="1:16" ht="50.1" customHeight="1">
      <c r="A43" s="41"/>
      <c r="B43" s="45"/>
      <c r="C43" s="46"/>
      <c r="D43" s="10" t="s">
        <v>10</v>
      </c>
      <c r="E43" s="27">
        <v>1001</v>
      </c>
      <c r="F43" s="29"/>
      <c r="G43" s="31" t="s">
        <v>11</v>
      </c>
      <c r="H43" s="32"/>
      <c r="I43" s="27" t="s">
        <v>12</v>
      </c>
      <c r="J43" s="28"/>
      <c r="K43" s="28"/>
      <c r="L43" s="28"/>
      <c r="M43" s="28"/>
      <c r="N43" s="28"/>
      <c r="O43" s="29"/>
      <c r="P43" s="54"/>
    </row>
    <row r="44" spans="1:16" ht="50.1" customHeight="1">
      <c r="A44" s="41"/>
      <c r="B44" s="45"/>
      <c r="C44" s="46"/>
      <c r="D44" s="10" t="s">
        <v>13</v>
      </c>
      <c r="E44" s="30">
        <v>3800</v>
      </c>
      <c r="F44" s="30"/>
      <c r="G44" s="31" t="s">
        <v>14</v>
      </c>
      <c r="H44" s="32"/>
      <c r="I44" s="11">
        <v>35</v>
      </c>
      <c r="J44" s="11">
        <v>36</v>
      </c>
      <c r="K44" s="11">
        <v>37</v>
      </c>
      <c r="L44" s="11">
        <v>38</v>
      </c>
      <c r="M44" s="11">
        <v>39</v>
      </c>
      <c r="N44" s="11">
        <v>40</v>
      </c>
      <c r="O44" s="12">
        <v>41</v>
      </c>
      <c r="P44" s="54"/>
    </row>
    <row r="45" spans="1:16" ht="50.1" customHeight="1">
      <c r="A45" s="42"/>
      <c r="B45" s="47"/>
      <c r="C45" s="48"/>
      <c r="D45" s="13" t="s">
        <v>28</v>
      </c>
      <c r="E45" s="24">
        <f>E44*P41</f>
        <v>0</v>
      </c>
      <c r="F45" s="25"/>
      <c r="G45" s="26" t="s">
        <v>22</v>
      </c>
      <c r="H45" s="26"/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55"/>
    </row>
    <row r="46" spans="1:16" ht="50.1" customHeight="1">
      <c r="A46" s="40">
        <v>9</v>
      </c>
      <c r="B46" s="43"/>
      <c r="C46" s="44"/>
      <c r="D46" s="10" t="s">
        <v>8</v>
      </c>
      <c r="E46" s="49" t="s">
        <v>24</v>
      </c>
      <c r="F46" s="49"/>
      <c r="G46" s="49"/>
      <c r="H46" s="49"/>
      <c r="I46" s="49"/>
      <c r="J46" s="49"/>
      <c r="K46" s="49"/>
      <c r="L46" s="50" t="s">
        <v>30</v>
      </c>
      <c r="M46" s="51"/>
      <c r="N46" s="51"/>
      <c r="O46" s="52"/>
      <c r="P46" s="53">
        <f>SUM(I50:O50)</f>
        <v>0</v>
      </c>
    </row>
    <row r="47" spans="1:16" ht="50.1" customHeight="1">
      <c r="A47" s="41"/>
      <c r="B47" s="45"/>
      <c r="C47" s="46"/>
      <c r="D47" s="23" t="s">
        <v>51</v>
      </c>
      <c r="E47" s="56" t="s">
        <v>52</v>
      </c>
      <c r="F47" s="57"/>
      <c r="G47" s="31" t="s">
        <v>15</v>
      </c>
      <c r="H47" s="32"/>
      <c r="I47" s="27" t="s">
        <v>37</v>
      </c>
      <c r="J47" s="28"/>
      <c r="K47" s="28"/>
      <c r="L47" s="28"/>
      <c r="M47" s="28"/>
      <c r="N47" s="28"/>
      <c r="O47" s="29"/>
      <c r="P47" s="54"/>
    </row>
    <row r="48" spans="1:16" ht="50.1" customHeight="1">
      <c r="A48" s="41"/>
      <c r="B48" s="45"/>
      <c r="C48" s="46"/>
      <c r="D48" s="10" t="s">
        <v>10</v>
      </c>
      <c r="E48" s="58" t="s">
        <v>42</v>
      </c>
      <c r="F48" s="59"/>
      <c r="G48" s="31" t="s">
        <v>11</v>
      </c>
      <c r="H48" s="32"/>
      <c r="I48" s="27" t="s">
        <v>12</v>
      </c>
      <c r="J48" s="28"/>
      <c r="K48" s="28"/>
      <c r="L48" s="28"/>
      <c r="M48" s="28"/>
      <c r="N48" s="28"/>
      <c r="O48" s="29"/>
      <c r="P48" s="54"/>
    </row>
    <row r="49" spans="1:16" ht="50.1" customHeight="1">
      <c r="A49" s="41"/>
      <c r="B49" s="45"/>
      <c r="C49" s="46"/>
      <c r="D49" s="10" t="s">
        <v>13</v>
      </c>
      <c r="E49" s="30">
        <v>3800</v>
      </c>
      <c r="F49" s="30"/>
      <c r="G49" s="31" t="s">
        <v>14</v>
      </c>
      <c r="H49" s="32"/>
      <c r="I49" s="11">
        <v>35</v>
      </c>
      <c r="J49" s="11">
        <v>36</v>
      </c>
      <c r="K49" s="11">
        <v>37</v>
      </c>
      <c r="L49" s="11">
        <v>38</v>
      </c>
      <c r="M49" s="11">
        <v>39</v>
      </c>
      <c r="N49" s="11">
        <v>40</v>
      </c>
      <c r="O49" s="12">
        <v>41</v>
      </c>
      <c r="P49" s="54"/>
    </row>
    <row r="50" spans="1:16" ht="50.1" customHeight="1">
      <c r="A50" s="42"/>
      <c r="B50" s="47"/>
      <c r="C50" s="48"/>
      <c r="D50" s="13" t="s">
        <v>28</v>
      </c>
      <c r="E50" s="24">
        <f>E49*P46</f>
        <v>0</v>
      </c>
      <c r="F50" s="25"/>
      <c r="G50" s="26" t="s">
        <v>22</v>
      </c>
      <c r="H50" s="26"/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55"/>
    </row>
    <row r="51" spans="1:16" ht="50.1" customHeight="1">
      <c r="A51" s="40">
        <v>10</v>
      </c>
      <c r="B51" s="43"/>
      <c r="C51" s="44"/>
      <c r="D51" s="10" t="s">
        <v>8</v>
      </c>
      <c r="E51" s="49" t="s">
        <v>24</v>
      </c>
      <c r="F51" s="49"/>
      <c r="G51" s="49"/>
      <c r="H51" s="49"/>
      <c r="I51" s="49"/>
      <c r="J51" s="49"/>
      <c r="K51" s="49"/>
      <c r="L51" s="50" t="s">
        <v>30</v>
      </c>
      <c r="M51" s="51"/>
      <c r="N51" s="51"/>
      <c r="O51" s="52"/>
      <c r="P51" s="53">
        <f>SUM(I55:O55)</f>
        <v>0</v>
      </c>
    </row>
    <row r="52" spans="1:16" ht="50.1" customHeight="1">
      <c r="A52" s="41"/>
      <c r="B52" s="45"/>
      <c r="C52" s="46"/>
      <c r="D52" s="23" t="s">
        <v>51</v>
      </c>
      <c r="E52" s="56" t="s">
        <v>52</v>
      </c>
      <c r="F52" s="57"/>
      <c r="G52" s="31" t="s">
        <v>15</v>
      </c>
      <c r="H52" s="32"/>
      <c r="I52" s="27" t="s">
        <v>35</v>
      </c>
      <c r="J52" s="28"/>
      <c r="K52" s="28"/>
      <c r="L52" s="28"/>
      <c r="M52" s="28"/>
      <c r="N52" s="28"/>
      <c r="O52" s="29"/>
      <c r="P52" s="54"/>
    </row>
    <row r="53" spans="1:16" ht="50.1" customHeight="1">
      <c r="A53" s="41"/>
      <c r="B53" s="45"/>
      <c r="C53" s="46"/>
      <c r="D53" s="10" t="s">
        <v>10</v>
      </c>
      <c r="E53" s="58" t="s">
        <v>43</v>
      </c>
      <c r="F53" s="59"/>
      <c r="G53" s="31" t="s">
        <v>11</v>
      </c>
      <c r="H53" s="32"/>
      <c r="I53" s="27" t="s">
        <v>12</v>
      </c>
      <c r="J53" s="28"/>
      <c r="K53" s="28"/>
      <c r="L53" s="28"/>
      <c r="M53" s="28"/>
      <c r="N53" s="28"/>
      <c r="O53" s="29"/>
      <c r="P53" s="54"/>
    </row>
    <row r="54" spans="1:16" ht="50.1" customHeight="1">
      <c r="A54" s="41"/>
      <c r="B54" s="45"/>
      <c r="C54" s="46"/>
      <c r="D54" s="10" t="s">
        <v>13</v>
      </c>
      <c r="E54" s="30">
        <v>3800</v>
      </c>
      <c r="F54" s="30"/>
      <c r="G54" s="31" t="s">
        <v>14</v>
      </c>
      <c r="H54" s="32"/>
      <c r="I54" s="11">
        <v>35</v>
      </c>
      <c r="J54" s="11">
        <v>36</v>
      </c>
      <c r="K54" s="11">
        <v>37</v>
      </c>
      <c r="L54" s="11">
        <v>38</v>
      </c>
      <c r="M54" s="11">
        <v>39</v>
      </c>
      <c r="N54" s="11">
        <v>40</v>
      </c>
      <c r="O54" s="12">
        <v>41</v>
      </c>
      <c r="P54" s="54"/>
    </row>
    <row r="55" spans="1:16" ht="50.1" customHeight="1">
      <c r="A55" s="42"/>
      <c r="B55" s="47"/>
      <c r="C55" s="48"/>
      <c r="D55" s="13" t="s">
        <v>28</v>
      </c>
      <c r="E55" s="24">
        <f>E54*P51</f>
        <v>0</v>
      </c>
      <c r="F55" s="25"/>
      <c r="G55" s="26" t="s">
        <v>22</v>
      </c>
      <c r="H55" s="26"/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55"/>
    </row>
    <row r="56" spans="1:16" ht="50.1" customHeight="1">
      <c r="A56" s="40">
        <v>11</v>
      </c>
      <c r="B56" s="43"/>
      <c r="C56" s="44"/>
      <c r="D56" s="10" t="s">
        <v>8</v>
      </c>
      <c r="E56" s="49" t="s">
        <v>24</v>
      </c>
      <c r="F56" s="49"/>
      <c r="G56" s="49"/>
      <c r="H56" s="49"/>
      <c r="I56" s="49"/>
      <c r="J56" s="49"/>
      <c r="K56" s="49"/>
      <c r="L56" s="50" t="s">
        <v>31</v>
      </c>
      <c r="M56" s="51"/>
      <c r="N56" s="51"/>
      <c r="O56" s="52"/>
      <c r="P56" s="53">
        <f>SUM(I60:O60)</f>
        <v>0</v>
      </c>
    </row>
    <row r="57" spans="1:16" ht="50.1" customHeight="1">
      <c r="A57" s="41"/>
      <c r="B57" s="45"/>
      <c r="C57" s="46"/>
      <c r="D57" s="23" t="s">
        <v>51</v>
      </c>
      <c r="E57" s="56" t="s">
        <v>52</v>
      </c>
      <c r="F57" s="57"/>
      <c r="G57" s="31" t="s">
        <v>15</v>
      </c>
      <c r="H57" s="32"/>
      <c r="I57" s="27" t="s">
        <v>44</v>
      </c>
      <c r="J57" s="28"/>
      <c r="K57" s="28"/>
      <c r="L57" s="28"/>
      <c r="M57" s="28"/>
      <c r="N57" s="28"/>
      <c r="O57" s="29"/>
      <c r="P57" s="54"/>
    </row>
    <row r="58" spans="1:16" ht="50.1" customHeight="1">
      <c r="A58" s="41"/>
      <c r="B58" s="45"/>
      <c r="C58" s="46"/>
      <c r="D58" s="10" t="s">
        <v>10</v>
      </c>
      <c r="E58" s="58" t="s">
        <v>31</v>
      </c>
      <c r="F58" s="59"/>
      <c r="G58" s="31" t="s">
        <v>11</v>
      </c>
      <c r="H58" s="32"/>
      <c r="I58" s="27" t="s">
        <v>12</v>
      </c>
      <c r="J58" s="28"/>
      <c r="K58" s="28"/>
      <c r="L58" s="28"/>
      <c r="M58" s="28"/>
      <c r="N58" s="28"/>
      <c r="O58" s="29"/>
      <c r="P58" s="54"/>
    </row>
    <row r="59" spans="1:16" ht="50.1" customHeight="1">
      <c r="A59" s="41"/>
      <c r="B59" s="45"/>
      <c r="C59" s="46"/>
      <c r="D59" s="10" t="s">
        <v>13</v>
      </c>
      <c r="E59" s="30">
        <v>4500</v>
      </c>
      <c r="F59" s="30"/>
      <c r="G59" s="31" t="s">
        <v>14</v>
      </c>
      <c r="H59" s="32"/>
      <c r="I59" s="11">
        <v>35</v>
      </c>
      <c r="J59" s="11">
        <v>36</v>
      </c>
      <c r="K59" s="11">
        <v>37</v>
      </c>
      <c r="L59" s="11">
        <v>38</v>
      </c>
      <c r="M59" s="11">
        <v>39</v>
      </c>
      <c r="N59" s="11">
        <v>40</v>
      </c>
      <c r="O59" s="12">
        <v>41</v>
      </c>
      <c r="P59" s="54"/>
    </row>
    <row r="60" spans="1:16" ht="50.1" customHeight="1">
      <c r="A60" s="42"/>
      <c r="B60" s="47"/>
      <c r="C60" s="48"/>
      <c r="D60" s="13" t="s">
        <v>28</v>
      </c>
      <c r="E60" s="24">
        <f>E59*P56</f>
        <v>0</v>
      </c>
      <c r="F60" s="25"/>
      <c r="G60" s="26" t="s">
        <v>22</v>
      </c>
      <c r="H60" s="26"/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55"/>
    </row>
    <row r="61" spans="1:16" ht="50.1" customHeight="1">
      <c r="A61" s="40">
        <v>12</v>
      </c>
      <c r="B61" s="15"/>
      <c r="C61" s="16"/>
      <c r="D61" s="10" t="s">
        <v>8</v>
      </c>
      <c r="E61" s="49" t="s">
        <v>24</v>
      </c>
      <c r="F61" s="49"/>
      <c r="G61" s="49"/>
      <c r="H61" s="49"/>
      <c r="I61" s="49"/>
      <c r="J61" s="49"/>
      <c r="K61" s="49"/>
      <c r="L61" s="50" t="s">
        <v>32</v>
      </c>
      <c r="M61" s="51"/>
      <c r="N61" s="51"/>
      <c r="O61" s="52"/>
      <c r="P61" s="17"/>
    </row>
    <row r="62" spans="1:16" ht="50.1" customHeight="1">
      <c r="A62" s="41"/>
      <c r="B62" s="18"/>
      <c r="C62" s="19"/>
      <c r="D62" s="23" t="s">
        <v>51</v>
      </c>
      <c r="E62" s="56" t="s">
        <v>52</v>
      </c>
      <c r="F62" s="57"/>
      <c r="G62" s="31" t="s">
        <v>15</v>
      </c>
      <c r="H62" s="32"/>
      <c r="I62" s="27" t="s">
        <v>46</v>
      </c>
      <c r="J62" s="28"/>
      <c r="K62" s="28"/>
      <c r="L62" s="28"/>
      <c r="M62" s="28"/>
      <c r="N62" s="28"/>
      <c r="O62" s="29"/>
      <c r="P62" s="17"/>
    </row>
    <row r="63" spans="1:16" ht="50.1" customHeight="1">
      <c r="A63" s="41"/>
      <c r="B63" s="18"/>
      <c r="C63" s="19"/>
      <c r="D63" s="10" t="s">
        <v>10</v>
      </c>
      <c r="E63" s="58" t="s">
        <v>45</v>
      </c>
      <c r="F63" s="59"/>
      <c r="G63" s="31" t="s">
        <v>11</v>
      </c>
      <c r="H63" s="32"/>
      <c r="I63" s="27" t="s">
        <v>12</v>
      </c>
      <c r="J63" s="28"/>
      <c r="K63" s="28"/>
      <c r="L63" s="28"/>
      <c r="M63" s="28"/>
      <c r="N63" s="28"/>
      <c r="O63" s="29"/>
      <c r="P63" s="17"/>
    </row>
    <row r="64" spans="1:16" ht="50.1" customHeight="1">
      <c r="A64" s="41"/>
      <c r="B64" s="18"/>
      <c r="C64" s="19"/>
      <c r="D64" s="10" t="s">
        <v>13</v>
      </c>
      <c r="E64" s="30">
        <v>3800</v>
      </c>
      <c r="F64" s="30"/>
      <c r="G64" s="31" t="s">
        <v>14</v>
      </c>
      <c r="H64" s="32"/>
      <c r="I64" s="11">
        <v>35</v>
      </c>
      <c r="J64" s="11">
        <v>36</v>
      </c>
      <c r="K64" s="11">
        <v>37</v>
      </c>
      <c r="L64" s="11">
        <v>38</v>
      </c>
      <c r="M64" s="11">
        <v>39</v>
      </c>
      <c r="N64" s="11">
        <v>40</v>
      </c>
      <c r="O64" s="12">
        <v>41</v>
      </c>
      <c r="P64" s="17"/>
    </row>
    <row r="65" spans="1:16" ht="50.1" customHeight="1">
      <c r="A65" s="42"/>
      <c r="B65" s="20"/>
      <c r="C65" s="21"/>
      <c r="D65" s="13" t="s">
        <v>28</v>
      </c>
      <c r="E65" s="24">
        <f>E64*P65</f>
        <v>0</v>
      </c>
      <c r="F65" s="25"/>
      <c r="G65" s="26" t="s">
        <v>22</v>
      </c>
      <c r="H65" s="26"/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2">
        <f>SUM(I65:O65)</f>
        <v>0</v>
      </c>
    </row>
    <row r="66" spans="1:16" ht="50.1" customHeight="1">
      <c r="A66" s="40">
        <v>13</v>
      </c>
      <c r="B66" s="15"/>
      <c r="C66" s="16"/>
      <c r="D66" s="10" t="s">
        <v>8</v>
      </c>
      <c r="E66" s="49" t="s">
        <v>24</v>
      </c>
      <c r="F66" s="49"/>
      <c r="G66" s="49"/>
      <c r="H66" s="49"/>
      <c r="I66" s="49"/>
      <c r="J66" s="49"/>
      <c r="K66" s="49"/>
      <c r="L66" s="50" t="s">
        <v>32</v>
      </c>
      <c r="M66" s="51"/>
      <c r="N66" s="51"/>
      <c r="O66" s="52"/>
      <c r="P66" s="17"/>
    </row>
    <row r="67" spans="1:16" ht="50.1" customHeight="1">
      <c r="A67" s="41"/>
      <c r="B67" s="18"/>
      <c r="C67" s="19"/>
      <c r="D67" s="23" t="s">
        <v>51</v>
      </c>
      <c r="E67" s="56" t="s">
        <v>52</v>
      </c>
      <c r="F67" s="57"/>
      <c r="G67" s="31" t="s">
        <v>15</v>
      </c>
      <c r="H67" s="32"/>
      <c r="I67" s="27" t="s">
        <v>48</v>
      </c>
      <c r="J67" s="28"/>
      <c r="K67" s="28"/>
      <c r="L67" s="28"/>
      <c r="M67" s="28"/>
      <c r="N67" s="28"/>
      <c r="O67" s="29"/>
      <c r="P67" s="17"/>
    </row>
    <row r="68" spans="1:16" ht="50.1" customHeight="1">
      <c r="A68" s="41"/>
      <c r="B68" s="18"/>
      <c r="C68" s="19"/>
      <c r="D68" s="10" t="s">
        <v>10</v>
      </c>
      <c r="E68" s="58" t="s">
        <v>47</v>
      </c>
      <c r="F68" s="59"/>
      <c r="G68" s="31" t="s">
        <v>11</v>
      </c>
      <c r="H68" s="32"/>
      <c r="I68" s="27" t="s">
        <v>12</v>
      </c>
      <c r="J68" s="28"/>
      <c r="K68" s="28"/>
      <c r="L68" s="28"/>
      <c r="M68" s="28"/>
      <c r="N68" s="28"/>
      <c r="O68" s="29"/>
      <c r="P68" s="17"/>
    </row>
    <row r="69" spans="1:16" ht="50.1" customHeight="1">
      <c r="A69" s="41"/>
      <c r="B69" s="18"/>
      <c r="C69" s="19"/>
      <c r="D69" s="10" t="s">
        <v>13</v>
      </c>
      <c r="E69" s="30">
        <v>3800</v>
      </c>
      <c r="F69" s="30"/>
      <c r="G69" s="31" t="s">
        <v>14</v>
      </c>
      <c r="H69" s="32"/>
      <c r="I69" s="11">
        <v>35</v>
      </c>
      <c r="J69" s="11">
        <v>36</v>
      </c>
      <c r="K69" s="11">
        <v>37</v>
      </c>
      <c r="L69" s="11">
        <v>38</v>
      </c>
      <c r="M69" s="11">
        <v>39</v>
      </c>
      <c r="N69" s="11">
        <v>40</v>
      </c>
      <c r="O69" s="12">
        <v>41</v>
      </c>
      <c r="P69" s="17"/>
    </row>
    <row r="70" spans="1:16" ht="50.1" customHeight="1">
      <c r="A70" s="42"/>
      <c r="B70" s="20"/>
      <c r="C70" s="21"/>
      <c r="D70" s="13" t="s">
        <v>28</v>
      </c>
      <c r="E70" s="24">
        <f>E69*P70</f>
        <v>0</v>
      </c>
      <c r="F70" s="25"/>
      <c r="G70" s="26" t="s">
        <v>22</v>
      </c>
      <c r="H70" s="26"/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7">
        <f>SUM(I70:O70)</f>
        <v>0</v>
      </c>
    </row>
    <row r="71" spans="1:16" ht="50.1" customHeight="1">
      <c r="A71" s="40">
        <v>14</v>
      </c>
      <c r="B71" s="43"/>
      <c r="C71" s="44"/>
      <c r="D71" s="10" t="s">
        <v>8</v>
      </c>
      <c r="E71" s="49" t="s">
        <v>24</v>
      </c>
      <c r="F71" s="49"/>
      <c r="G71" s="49"/>
      <c r="H71" s="49"/>
      <c r="I71" s="49"/>
      <c r="J71" s="49"/>
      <c r="K71" s="49"/>
      <c r="L71" s="50" t="s">
        <v>32</v>
      </c>
      <c r="M71" s="51"/>
      <c r="N71" s="51"/>
      <c r="O71" s="52"/>
      <c r="P71" s="53">
        <f>SUM(I75:O75)</f>
        <v>0</v>
      </c>
    </row>
    <row r="72" spans="1:16" ht="50.1" customHeight="1">
      <c r="A72" s="41"/>
      <c r="B72" s="45"/>
      <c r="C72" s="46"/>
      <c r="D72" s="23" t="s">
        <v>51</v>
      </c>
      <c r="E72" s="56" t="s">
        <v>52</v>
      </c>
      <c r="F72" s="57"/>
      <c r="G72" s="31" t="s">
        <v>15</v>
      </c>
      <c r="H72" s="32"/>
      <c r="I72" s="27" t="s">
        <v>37</v>
      </c>
      <c r="J72" s="28"/>
      <c r="K72" s="28"/>
      <c r="L72" s="28"/>
      <c r="M72" s="28"/>
      <c r="N72" s="28"/>
      <c r="O72" s="29"/>
      <c r="P72" s="54"/>
    </row>
    <row r="73" spans="1:16" ht="50.1" customHeight="1">
      <c r="A73" s="41"/>
      <c r="B73" s="45"/>
      <c r="C73" s="46"/>
      <c r="D73" s="10" t="s">
        <v>10</v>
      </c>
      <c r="E73" s="58" t="s">
        <v>49</v>
      </c>
      <c r="F73" s="59"/>
      <c r="G73" s="31" t="s">
        <v>11</v>
      </c>
      <c r="H73" s="32"/>
      <c r="I73" s="27" t="s">
        <v>12</v>
      </c>
      <c r="J73" s="28"/>
      <c r="K73" s="28"/>
      <c r="L73" s="28"/>
      <c r="M73" s="28"/>
      <c r="N73" s="28"/>
      <c r="O73" s="29"/>
      <c r="P73" s="54"/>
    </row>
    <row r="74" spans="1:16" ht="50.1" customHeight="1">
      <c r="A74" s="41"/>
      <c r="B74" s="45"/>
      <c r="C74" s="46"/>
      <c r="D74" s="10" t="s">
        <v>13</v>
      </c>
      <c r="E74" s="30">
        <v>3800</v>
      </c>
      <c r="F74" s="30"/>
      <c r="G74" s="31" t="s">
        <v>14</v>
      </c>
      <c r="H74" s="32"/>
      <c r="I74" s="11">
        <v>35</v>
      </c>
      <c r="J74" s="11">
        <v>36</v>
      </c>
      <c r="K74" s="11">
        <v>37</v>
      </c>
      <c r="L74" s="11">
        <v>38</v>
      </c>
      <c r="M74" s="11">
        <v>39</v>
      </c>
      <c r="N74" s="11">
        <v>40</v>
      </c>
      <c r="O74" s="12">
        <v>41</v>
      </c>
      <c r="P74" s="54"/>
    </row>
    <row r="75" spans="1:16" ht="50.1" customHeight="1">
      <c r="A75" s="42"/>
      <c r="B75" s="47"/>
      <c r="C75" s="48"/>
      <c r="D75" s="13" t="s">
        <v>28</v>
      </c>
      <c r="E75" s="24">
        <f>E74*P71</f>
        <v>0</v>
      </c>
      <c r="F75" s="25"/>
      <c r="G75" s="26" t="s">
        <v>22</v>
      </c>
      <c r="H75" s="26"/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55"/>
    </row>
    <row r="76" spans="1:16" ht="15.75" customHeight="1">
      <c r="A76" s="33" t="s">
        <v>16</v>
      </c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>
        <f>SUM(P7:P75)</f>
        <v>0</v>
      </c>
      <c r="O76" s="34"/>
      <c r="P76" s="35"/>
    </row>
    <row r="77" spans="1:16" ht="17.25" customHeight="1" thickBot="1">
      <c r="A77" s="36" t="s">
        <v>17</v>
      </c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8">
        <f>E75+E70+E65+E60+E55+E50+E45+E40+E35+E30+E25+E20+E15+E10+U:U</f>
        <v>0</v>
      </c>
      <c r="O77" s="37"/>
      <c r="P77" s="39"/>
    </row>
    <row r="78" spans="1:16">
      <c r="G78" t="s">
        <v>53</v>
      </c>
    </row>
  </sheetData>
  <mergeCells count="221">
    <mergeCell ref="A2:E2"/>
    <mergeCell ref="F2:P2"/>
    <mergeCell ref="B3:E3"/>
    <mergeCell ref="F3:G3"/>
    <mergeCell ref="H3:P3"/>
    <mergeCell ref="B4:E4"/>
    <mergeCell ref="F4:G4"/>
    <mergeCell ref="H4:P4"/>
    <mergeCell ref="B5:C5"/>
    <mergeCell ref="D5:O5"/>
    <mergeCell ref="P5:P6"/>
    <mergeCell ref="A6:A10"/>
    <mergeCell ref="B6:C10"/>
    <mergeCell ref="E6:K6"/>
    <mergeCell ref="L6:O6"/>
    <mergeCell ref="E7:F7"/>
    <mergeCell ref="G7:H7"/>
    <mergeCell ref="I7:O7"/>
    <mergeCell ref="P11:P15"/>
    <mergeCell ref="E12:F12"/>
    <mergeCell ref="G12:H12"/>
    <mergeCell ref="I12:O12"/>
    <mergeCell ref="E13:F13"/>
    <mergeCell ref="G13:H13"/>
    <mergeCell ref="P7:P10"/>
    <mergeCell ref="E8:F8"/>
    <mergeCell ref="G8:H8"/>
    <mergeCell ref="I8:O8"/>
    <mergeCell ref="E9:F9"/>
    <mergeCell ref="G9:H9"/>
    <mergeCell ref="E10:F10"/>
    <mergeCell ref="G10:H10"/>
    <mergeCell ref="I13:O13"/>
    <mergeCell ref="E14:F14"/>
    <mergeCell ref="G14:H14"/>
    <mergeCell ref="E15:F15"/>
    <mergeCell ref="G15:H15"/>
    <mergeCell ref="A16:A20"/>
    <mergeCell ref="B16:C20"/>
    <mergeCell ref="E16:K16"/>
    <mergeCell ref="L16:O16"/>
    <mergeCell ref="G20:H20"/>
    <mergeCell ref="A11:A15"/>
    <mergeCell ref="B11:C15"/>
    <mergeCell ref="E11:K11"/>
    <mergeCell ref="L11:O11"/>
    <mergeCell ref="P21:P25"/>
    <mergeCell ref="E22:F22"/>
    <mergeCell ref="G22:H22"/>
    <mergeCell ref="I22:O22"/>
    <mergeCell ref="E23:F23"/>
    <mergeCell ref="G23:H23"/>
    <mergeCell ref="P16:P20"/>
    <mergeCell ref="E17:F17"/>
    <mergeCell ref="G17:H17"/>
    <mergeCell ref="I17:O17"/>
    <mergeCell ref="E18:F18"/>
    <mergeCell ref="G18:H18"/>
    <mergeCell ref="I18:O18"/>
    <mergeCell ref="E19:F19"/>
    <mergeCell ref="G19:H19"/>
    <mergeCell ref="E20:F20"/>
    <mergeCell ref="I23:O23"/>
    <mergeCell ref="E24:F24"/>
    <mergeCell ref="G24:H24"/>
    <mergeCell ref="E25:F25"/>
    <mergeCell ref="G25:H25"/>
    <mergeCell ref="A26:A30"/>
    <mergeCell ref="B26:C30"/>
    <mergeCell ref="E26:K26"/>
    <mergeCell ref="L26:O26"/>
    <mergeCell ref="G30:H30"/>
    <mergeCell ref="A21:A25"/>
    <mergeCell ref="B21:C25"/>
    <mergeCell ref="E21:K21"/>
    <mergeCell ref="L21:O21"/>
    <mergeCell ref="P31:P35"/>
    <mergeCell ref="E32:F32"/>
    <mergeCell ref="G32:H32"/>
    <mergeCell ref="I32:O32"/>
    <mergeCell ref="E33:F33"/>
    <mergeCell ref="G33:H33"/>
    <mergeCell ref="P26:P30"/>
    <mergeCell ref="E27:F27"/>
    <mergeCell ref="G27:H27"/>
    <mergeCell ref="I27:O27"/>
    <mergeCell ref="E28:F28"/>
    <mergeCell ref="G28:H28"/>
    <mergeCell ref="I28:O28"/>
    <mergeCell ref="E29:F29"/>
    <mergeCell ref="G29:H29"/>
    <mergeCell ref="E30:F30"/>
    <mergeCell ref="I33:O33"/>
    <mergeCell ref="E34:F34"/>
    <mergeCell ref="G34:H34"/>
    <mergeCell ref="E35:F35"/>
    <mergeCell ref="G35:H35"/>
    <mergeCell ref="A36:A40"/>
    <mergeCell ref="B36:C40"/>
    <mergeCell ref="E36:K36"/>
    <mergeCell ref="L36:O36"/>
    <mergeCell ref="G40:H40"/>
    <mergeCell ref="A31:A35"/>
    <mergeCell ref="B31:C35"/>
    <mergeCell ref="E31:K31"/>
    <mergeCell ref="L31:O31"/>
    <mergeCell ref="P41:P45"/>
    <mergeCell ref="E42:F42"/>
    <mergeCell ref="G42:H42"/>
    <mergeCell ref="I42:O42"/>
    <mergeCell ref="E43:F43"/>
    <mergeCell ref="G43:H43"/>
    <mergeCell ref="P36:P40"/>
    <mergeCell ref="E37:F37"/>
    <mergeCell ref="G37:H37"/>
    <mergeCell ref="I37:O37"/>
    <mergeCell ref="E38:F38"/>
    <mergeCell ref="G38:H38"/>
    <mergeCell ref="I38:O38"/>
    <mergeCell ref="E39:F39"/>
    <mergeCell ref="G39:H39"/>
    <mergeCell ref="E40:F40"/>
    <mergeCell ref="I43:O43"/>
    <mergeCell ref="E44:F44"/>
    <mergeCell ref="G44:H44"/>
    <mergeCell ref="E45:F45"/>
    <mergeCell ref="G45:H45"/>
    <mergeCell ref="A46:A50"/>
    <mergeCell ref="B46:C50"/>
    <mergeCell ref="E46:K46"/>
    <mergeCell ref="L46:O46"/>
    <mergeCell ref="G50:H50"/>
    <mergeCell ref="A41:A45"/>
    <mergeCell ref="B41:C45"/>
    <mergeCell ref="E41:K41"/>
    <mergeCell ref="L41:O41"/>
    <mergeCell ref="P51:P55"/>
    <mergeCell ref="E52:F52"/>
    <mergeCell ref="G52:H52"/>
    <mergeCell ref="I52:O52"/>
    <mergeCell ref="E53:F53"/>
    <mergeCell ref="G53:H53"/>
    <mergeCell ref="P46:P50"/>
    <mergeCell ref="E47:F47"/>
    <mergeCell ref="G47:H47"/>
    <mergeCell ref="I47:O47"/>
    <mergeCell ref="E48:F48"/>
    <mergeCell ref="G48:H48"/>
    <mergeCell ref="I48:O48"/>
    <mergeCell ref="E49:F49"/>
    <mergeCell ref="G49:H49"/>
    <mergeCell ref="E50:F50"/>
    <mergeCell ref="I53:O53"/>
    <mergeCell ref="E54:F54"/>
    <mergeCell ref="G54:H54"/>
    <mergeCell ref="E55:F55"/>
    <mergeCell ref="G55:H55"/>
    <mergeCell ref="A56:A60"/>
    <mergeCell ref="B56:C60"/>
    <mergeCell ref="E56:K56"/>
    <mergeCell ref="L56:O56"/>
    <mergeCell ref="G60:H60"/>
    <mergeCell ref="A51:A55"/>
    <mergeCell ref="B51:C55"/>
    <mergeCell ref="E51:K51"/>
    <mergeCell ref="L51:O51"/>
    <mergeCell ref="P56:P60"/>
    <mergeCell ref="E57:F57"/>
    <mergeCell ref="G57:H57"/>
    <mergeCell ref="I57:O57"/>
    <mergeCell ref="E58:F58"/>
    <mergeCell ref="G58:H58"/>
    <mergeCell ref="I58:O58"/>
    <mergeCell ref="E59:F59"/>
    <mergeCell ref="G59:H59"/>
    <mergeCell ref="E60:F60"/>
    <mergeCell ref="G64:H64"/>
    <mergeCell ref="E65:F65"/>
    <mergeCell ref="G65:H65"/>
    <mergeCell ref="A66:A70"/>
    <mergeCell ref="E66:K66"/>
    <mergeCell ref="L66:O66"/>
    <mergeCell ref="E67:F67"/>
    <mergeCell ref="G67:H67"/>
    <mergeCell ref="I67:O67"/>
    <mergeCell ref="E68:F68"/>
    <mergeCell ref="A61:A65"/>
    <mergeCell ref="E61:K61"/>
    <mergeCell ref="L61:O61"/>
    <mergeCell ref="E62:F62"/>
    <mergeCell ref="G62:H62"/>
    <mergeCell ref="I62:O62"/>
    <mergeCell ref="E63:F63"/>
    <mergeCell ref="G63:H63"/>
    <mergeCell ref="I63:O63"/>
    <mergeCell ref="E64:F64"/>
    <mergeCell ref="G68:H68"/>
    <mergeCell ref="I68:O68"/>
    <mergeCell ref="E69:F69"/>
    <mergeCell ref="G69:H69"/>
    <mergeCell ref="E70:F70"/>
    <mergeCell ref="G70:H70"/>
    <mergeCell ref="I73:O73"/>
    <mergeCell ref="E74:F74"/>
    <mergeCell ref="G74:H74"/>
    <mergeCell ref="A76:M76"/>
    <mergeCell ref="N76:P76"/>
    <mergeCell ref="A77:M77"/>
    <mergeCell ref="N77:P77"/>
    <mergeCell ref="A71:A75"/>
    <mergeCell ref="B71:C75"/>
    <mergeCell ref="E71:K71"/>
    <mergeCell ref="L71:O71"/>
    <mergeCell ref="P71:P75"/>
    <mergeCell ref="E72:F72"/>
    <mergeCell ref="G72:H72"/>
    <mergeCell ref="I72:O72"/>
    <mergeCell ref="E73:F73"/>
    <mergeCell ref="G73:H73"/>
    <mergeCell ref="E75:F75"/>
    <mergeCell ref="G75:H75"/>
  </mergeCells>
  <pageMargins left="0.11811023622047245" right="0.11811023622047245" top="0.11811023622047245" bottom="0.11811023622047245" header="0.31496062992125984" footer="0.31496062992125984"/>
  <pageSetup paperSize="9" scale="80" fitToHeight="5" orientation="portrait" r:id="rId1"/>
  <rowBreaks count="1" manualBreakCount="1">
    <brk id="7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бланк жен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Зайнуллина</dc:creator>
  <cp:lastModifiedBy>Максим</cp:lastModifiedBy>
  <dcterms:created xsi:type="dcterms:W3CDTF">2013-10-08T07:12:25Z</dcterms:created>
  <dcterms:modified xsi:type="dcterms:W3CDTF">2013-10-20T10:19:27Z</dcterms:modified>
</cp:coreProperties>
</file>