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3" sheetId="2" r:id="rId2"/>
    <sheet name="Лист2" sheetId="3" r:id="rId3"/>
  </sheets>
  <definedNames>
    <definedName name="_xlnm._FilterDatabase" localSheetId="0" hidden="1">'Лист1'!$E$10:$E$120</definedName>
  </definedNames>
  <calcPr fullCalcOnLoad="1" fullPrecision="0"/>
</workbook>
</file>

<file path=xl/sharedStrings.xml><?xml version="1.0" encoding="utf-8"?>
<sst xmlns="http://schemas.openxmlformats.org/spreadsheetml/2006/main" count="803" uniqueCount="547">
  <si>
    <t>Фото</t>
  </si>
  <si>
    <t>Артикул</t>
  </si>
  <si>
    <t>Наименование</t>
  </si>
  <si>
    <t>размер</t>
  </si>
  <si>
    <t>Оптовая цена, руб</t>
  </si>
  <si>
    <t>Розничная цена,руб</t>
  </si>
  <si>
    <t>Игрушки для мальчиков</t>
  </si>
  <si>
    <t>Машинки</t>
  </si>
  <si>
    <t>TRC3515</t>
  </si>
  <si>
    <t>Машинка с дистационным управлением</t>
  </si>
  <si>
    <t>100 * 34 * 73 см</t>
  </si>
  <si>
    <t>TRC3512</t>
  </si>
  <si>
    <t>83,5 * 31,5 * 68 см</t>
  </si>
  <si>
    <t>TRC3437</t>
  </si>
  <si>
    <t>Машинка</t>
  </si>
  <si>
    <t> 80 * 42 * 79 см</t>
  </si>
  <si>
    <t>TRC3412</t>
  </si>
  <si>
    <t>Хаммер</t>
  </si>
  <si>
    <t>57,5 * 52 * 65 см</t>
  </si>
  <si>
    <t>TRC3366</t>
  </si>
  <si>
    <t>Полицейская машина</t>
  </si>
  <si>
    <t>63,5 * 37 * 90 см</t>
  </si>
  <si>
    <t>TRC3365</t>
  </si>
  <si>
    <t>Машина с дистанционным управлением / Феррари</t>
  </si>
  <si>
    <t>TRC3357</t>
  </si>
  <si>
    <t>Полицейский джип</t>
  </si>
  <si>
    <t>61,5 * 47 * 74 см</t>
  </si>
  <si>
    <t>TRC3356</t>
  </si>
  <si>
    <t>73 * 59 * 54,5 см</t>
  </si>
  <si>
    <t>TRC3332</t>
  </si>
  <si>
    <t>57,5 * 41 * 78 см</t>
  </si>
  <si>
    <t>TRC3331</t>
  </si>
  <si>
    <t> 57,5 * 41 * 78 см</t>
  </si>
  <si>
    <t>TRC3310</t>
  </si>
  <si>
    <t>82 * 30,5 * 93 см</t>
  </si>
  <si>
    <t>TRC3301</t>
  </si>
  <si>
    <t>26 * 103 * 63 см</t>
  </si>
  <si>
    <t>TRC3171</t>
  </si>
  <si>
    <t>Джип</t>
  </si>
  <si>
    <t>26.8x21.2x10.0CM</t>
  </si>
  <si>
    <t>TRC3158</t>
  </si>
  <si>
    <t>Автопарк</t>
  </si>
  <si>
    <t>10.8*4.5*3CM</t>
  </si>
  <si>
    <t>TFI1405</t>
  </si>
  <si>
    <t>Формула 1</t>
  </si>
  <si>
    <t>24.8*10.6*7.3CM</t>
  </si>
  <si>
    <t>TBC0426</t>
  </si>
  <si>
    <t>23.5x10.0x9.2CM</t>
  </si>
  <si>
    <t>Мотоциклы</t>
  </si>
  <si>
    <t>TBM0013</t>
  </si>
  <si>
    <t>Мотоцикл</t>
  </si>
  <si>
    <t>96 * 41 * 61 см</t>
  </si>
  <si>
    <t>Танки</t>
  </si>
  <si>
    <t>TBC0332</t>
  </si>
  <si>
    <t>Танк</t>
  </si>
  <si>
    <t>89 * 56 * 63 см</t>
  </si>
  <si>
    <t>Железная дорогая</t>
  </si>
  <si>
    <t>TBC0277</t>
  </si>
  <si>
    <t>Железная дорога</t>
  </si>
  <si>
    <t>72 * 53 * 60 см</t>
  </si>
  <si>
    <t>Летающая тарелка</t>
  </si>
  <si>
    <t>TRD0060</t>
  </si>
  <si>
    <t>13.3*13.3*12CM</t>
  </si>
  <si>
    <t>Трансформеры</t>
  </si>
  <si>
    <t>TOC1504</t>
  </si>
  <si>
    <t>Робот, машинка</t>
  </si>
  <si>
    <t>68 * 46 * 60 см</t>
  </si>
  <si>
    <t>TRR0099</t>
  </si>
  <si>
    <t>Трансформер</t>
  </si>
  <si>
    <t>94,5 * 32,5 * 88 см</t>
  </si>
  <si>
    <t>TRR0098</t>
  </si>
  <si>
    <t>106,5 * 32,5 * 80 см</t>
  </si>
  <si>
    <t>TRR0086</t>
  </si>
  <si>
    <t>Транформер</t>
  </si>
  <si>
    <t>69,5 * 39 * 46 см</t>
  </si>
  <si>
    <t xml:space="preserve"> TRR0085</t>
  </si>
  <si>
    <t xml:space="preserve"> TRR0029</t>
  </si>
  <si>
    <t>67 * 44 * 83 см</t>
  </si>
  <si>
    <t xml:space="preserve"> TRR0003</t>
  </si>
  <si>
    <t>62 * 42 * 58 см</t>
  </si>
  <si>
    <t>TRR0002</t>
  </si>
  <si>
    <t>TEN0020</t>
  </si>
  <si>
    <t>8.5*6.3*10.2 CM</t>
  </si>
  <si>
    <t>TRR0001</t>
  </si>
  <si>
    <t>35.5*26.5*15CM</t>
  </si>
  <si>
    <t xml:space="preserve"> TRR0095</t>
  </si>
  <si>
    <t>Робот</t>
  </si>
  <si>
    <t>22*12*38 CM</t>
  </si>
  <si>
    <t>TRR0093</t>
  </si>
  <si>
    <t>19*10.5*31 CM</t>
  </si>
  <si>
    <t xml:space="preserve"> TRR0058</t>
  </si>
  <si>
    <t>32*20*34.5CM</t>
  </si>
  <si>
    <t xml:space="preserve"> TRR0097</t>
  </si>
  <si>
    <t>22.0x29.0x13.5CM</t>
  </si>
  <si>
    <t>Наборы для мальчиков</t>
  </si>
  <si>
    <t>TBC0148</t>
  </si>
  <si>
    <t>Автомобильный парк</t>
  </si>
  <si>
    <t>83 * 46 * 73 см</t>
  </si>
  <si>
    <t>TTR0067</t>
  </si>
  <si>
    <t>Гонки</t>
  </si>
  <si>
    <t>49.0x33.0x4.0CM</t>
  </si>
  <si>
    <t>TRC3280</t>
  </si>
  <si>
    <t>Машинка с мультирулем</t>
  </si>
  <si>
    <t>10.5*4.5*3CM</t>
  </si>
  <si>
    <t>Набор пирата</t>
  </si>
  <si>
    <t>TPI0089</t>
  </si>
  <si>
    <t>30CM</t>
  </si>
  <si>
    <t>TMI0198</t>
  </si>
  <si>
    <t>Полицейский набор</t>
  </si>
  <si>
    <t>26*16CM</t>
  </si>
  <si>
    <t>TTO0109</t>
  </si>
  <si>
    <t>Набор для строительства</t>
  </si>
  <si>
    <t>60 * 51 * 73 см</t>
  </si>
  <si>
    <t>TTO0101</t>
  </si>
  <si>
    <t>52*46*71 cm</t>
  </si>
  <si>
    <t xml:space="preserve"> TTO0064</t>
  </si>
  <si>
    <t>Инструменты</t>
  </si>
  <si>
    <t>56.9x6.1x38.3CM</t>
  </si>
  <si>
    <t>TMI0207</t>
  </si>
  <si>
    <t>Солдат</t>
  </si>
  <si>
    <t>15.0x6.9x2.3CM</t>
  </si>
  <si>
    <t>TRC3438</t>
  </si>
  <si>
    <t>Футбол</t>
  </si>
  <si>
    <t>74 * 33 * 51 см</t>
  </si>
  <si>
    <t>Детское оружие</t>
  </si>
  <si>
    <t>TTG0181</t>
  </si>
  <si>
    <t>Пистолет с мишенью</t>
  </si>
  <si>
    <t>13*20CM</t>
  </si>
  <si>
    <t>TTG0165</t>
  </si>
  <si>
    <t>75*30*78 cm</t>
  </si>
  <si>
    <t>Игрушки для девочек</t>
  </si>
  <si>
    <t>Куклы</t>
  </si>
  <si>
    <t>Кукла</t>
  </si>
  <si>
    <t>TDO1580</t>
  </si>
  <si>
    <t>73 * 50 * 100 см</t>
  </si>
  <si>
    <t>TDO1283</t>
  </si>
  <si>
    <t>Кукла с гардеробом</t>
  </si>
  <si>
    <t>90 * 34 * 76 см</t>
  </si>
  <si>
    <t>TDO1282</t>
  </si>
  <si>
    <t>76 * 49 * 82 см</t>
  </si>
  <si>
    <t>TDO1018</t>
  </si>
  <si>
    <t>76,5 * 65 * 72 см</t>
  </si>
  <si>
    <t>TDO0542</t>
  </si>
  <si>
    <t>Кукла в платье</t>
  </si>
  <si>
    <t>81 * 40 * 68 см</t>
  </si>
  <si>
    <t>TDO1051</t>
  </si>
  <si>
    <t>Кукла-звезда</t>
  </si>
  <si>
    <t>94 * 35 * 96 см</t>
  </si>
  <si>
    <t>TDO1614</t>
  </si>
  <si>
    <t>Куклы-сестры</t>
  </si>
  <si>
    <t>74 * 49 * 35 см</t>
  </si>
  <si>
    <t>TDO1611</t>
  </si>
  <si>
    <t> 81 * 51 * 73,5 см</t>
  </si>
  <si>
    <t>TDO1609</t>
  </si>
  <si>
    <t>Куклы-подружки</t>
  </si>
  <si>
    <t>81 * 51 * 73,5 см</t>
  </si>
  <si>
    <t>TDO1586</t>
  </si>
  <si>
    <t>Куклы с гардеробом</t>
  </si>
  <si>
    <t xml:space="preserve"> TDO1585</t>
  </si>
  <si>
    <t>Кукла с набором</t>
  </si>
  <si>
    <t>67 * 60 * 86 см</t>
  </si>
  <si>
    <t>TDO1579</t>
  </si>
  <si>
    <t>50 * 63 * 43 см</t>
  </si>
  <si>
    <t>TDO1011</t>
  </si>
  <si>
    <t>57 * 48 * 76 см</t>
  </si>
  <si>
    <t>TDO1006</t>
  </si>
  <si>
    <t>58 * 52 * 68 см</t>
  </si>
  <si>
    <t>TDO0984</t>
  </si>
  <si>
    <t>76 * 53 * 71 см</t>
  </si>
  <si>
    <t>TDO0727</t>
  </si>
  <si>
    <t>86 * 36 * 80 см</t>
  </si>
  <si>
    <t>TDO0671</t>
  </si>
  <si>
    <t>Пупсы</t>
  </si>
  <si>
    <t xml:space="preserve"> TDO1596</t>
  </si>
  <si>
    <t>Пупс</t>
  </si>
  <si>
    <t>85 * 44 * 35 см</t>
  </si>
  <si>
    <t>Кукольные принадлежности</t>
  </si>
  <si>
    <t>TDO0978</t>
  </si>
  <si>
    <t>117 * 41,5 * 102 см</t>
  </si>
  <si>
    <t>Коляска для пупса</t>
  </si>
  <si>
    <t>TDO0977</t>
  </si>
  <si>
    <t>Детская кровать</t>
  </si>
  <si>
    <t>62 * 58,5 * 83,5 см</t>
  </si>
  <si>
    <t xml:space="preserve"> TDO0975</t>
  </si>
  <si>
    <t> 99 * 35 * 93 см</t>
  </si>
  <si>
    <t>Стол для пупса</t>
  </si>
  <si>
    <t>Мягкая игрушка</t>
  </si>
  <si>
    <t>SU-T0008</t>
  </si>
  <si>
    <t>26 см</t>
  </si>
  <si>
    <t xml:space="preserve">Медвежонок-повар </t>
  </si>
  <si>
    <t>Медвежонок-рабочий</t>
  </si>
  <si>
    <t>SU-T0009</t>
  </si>
  <si>
    <t xml:space="preserve">Медвежонок </t>
  </si>
  <si>
    <t>SU-E0058</t>
  </si>
  <si>
    <t>Спящий медвежонок</t>
  </si>
  <si>
    <t>40 см</t>
  </si>
  <si>
    <t>SU-E0052</t>
  </si>
  <si>
    <t>Медвежонок с бантом</t>
  </si>
  <si>
    <t>30 см</t>
  </si>
  <si>
    <t>20 см</t>
  </si>
  <si>
    <t>SU-E0004</t>
  </si>
  <si>
    <t>Медвежонок</t>
  </si>
  <si>
    <t>SU-C0037</t>
  </si>
  <si>
    <t>Медвежата в одежде</t>
  </si>
  <si>
    <t xml:space="preserve"> SU-C0025</t>
  </si>
  <si>
    <t>Мишка в шарфике и шапке</t>
  </si>
  <si>
    <t>SU-C0003</t>
  </si>
  <si>
    <t>Медведь моряк</t>
  </si>
  <si>
    <t>SU-L0026</t>
  </si>
  <si>
    <t>Мишка с бантиком</t>
  </si>
  <si>
    <t>SU-H0033</t>
  </si>
  <si>
    <t>JA9175</t>
  </si>
  <si>
    <t>Мишка с сердечком</t>
  </si>
  <si>
    <t>SU-R0001</t>
  </si>
  <si>
    <t>Зайчик с бантиком (белый)</t>
  </si>
  <si>
    <t>Зайчик с бантиком ( коричневый)</t>
  </si>
  <si>
    <t>Зайчик с бантиком ( белый)</t>
  </si>
  <si>
    <t>Зайчик с бантиком (коричневый)</t>
  </si>
  <si>
    <t>Зайчик с бантиком (Коричневый)</t>
  </si>
  <si>
    <t>JA6055</t>
  </si>
  <si>
    <t>Собачка с сердцем (коричневая)</t>
  </si>
  <si>
    <t>Собачка с сердцем (белая)</t>
  </si>
  <si>
    <t>JA9006</t>
  </si>
  <si>
    <t>Кролик</t>
  </si>
  <si>
    <t>SU-E0043</t>
  </si>
  <si>
    <t>SU-E0046</t>
  </si>
  <si>
    <t>SU-H0012</t>
  </si>
  <si>
    <t>Медведь в колпаке</t>
  </si>
  <si>
    <t>SU-R0009</t>
  </si>
  <si>
    <t>Зайчик фиолетовый</t>
  </si>
  <si>
    <t>Зайчик серый</t>
  </si>
  <si>
    <t>Зайчик белый</t>
  </si>
  <si>
    <t>Развивающие игры</t>
  </si>
  <si>
    <t>Интерактивные игрушки</t>
  </si>
  <si>
    <t>Многофункциональный игровой центр</t>
  </si>
  <si>
    <t>TBS0008</t>
  </si>
  <si>
    <t>51 * 45 * 85 см</t>
  </si>
  <si>
    <t>TBS0007</t>
  </si>
  <si>
    <t>Баскетбол</t>
  </si>
  <si>
    <t>69,5 * 58 * 58 см</t>
  </si>
  <si>
    <t>Конструкторы</t>
  </si>
  <si>
    <t>TIN1017</t>
  </si>
  <si>
    <t>Конструктор</t>
  </si>
  <si>
    <t>30.0x20.0x42.5CM</t>
  </si>
  <si>
    <t>TIN1013</t>
  </si>
  <si>
    <t>16.5x10.5x12.5CM</t>
  </si>
  <si>
    <t>Настольные игры</t>
  </si>
  <si>
    <t xml:space="preserve"> TIN0119</t>
  </si>
  <si>
    <t>Кубик-рубик</t>
  </si>
  <si>
    <t>50 * 38 * 38 см</t>
  </si>
  <si>
    <t>Монополия</t>
  </si>
  <si>
    <t>TOT2178</t>
  </si>
  <si>
    <t>81*58*61 cm</t>
  </si>
  <si>
    <t>TOT2167</t>
  </si>
  <si>
    <t> 81*58*61 cm</t>
  </si>
  <si>
    <t>Наборы для девочек</t>
  </si>
  <si>
    <t>TOT1739</t>
  </si>
  <si>
    <t>Замок с женихом и невестой</t>
  </si>
  <si>
    <t>45.8x8.0x31.5CM</t>
  </si>
  <si>
    <t>TIN1793</t>
  </si>
  <si>
    <t>Детская горка</t>
  </si>
  <si>
    <t>40.0x30.0x8.0CM</t>
  </si>
  <si>
    <t>TIN1797</t>
  </si>
  <si>
    <t>TTG0208</t>
  </si>
  <si>
    <t>TTG0117</t>
  </si>
  <si>
    <t>TTG0103</t>
  </si>
  <si>
    <t>TTG0082</t>
  </si>
  <si>
    <t>TTG0080</t>
  </si>
  <si>
    <t>TTG0076</t>
  </si>
  <si>
    <t>TTG0077</t>
  </si>
  <si>
    <t>TTG0135</t>
  </si>
  <si>
    <t>TTG0075</t>
  </si>
  <si>
    <t>TTG0071</t>
  </si>
  <si>
    <t>TTG0052</t>
  </si>
  <si>
    <t>TTG0050</t>
  </si>
  <si>
    <t>TTG0003</t>
  </si>
  <si>
    <t>TLS1119</t>
  </si>
  <si>
    <t>TLS0150</t>
  </si>
  <si>
    <t>TLS0009</t>
  </si>
  <si>
    <t>TBG0338</t>
  </si>
  <si>
    <t>TBP0117</t>
  </si>
  <si>
    <t>TRC3544</t>
  </si>
  <si>
    <t>TRC2707</t>
  </si>
  <si>
    <t>TLS1147</t>
  </si>
  <si>
    <t>TLS1148</t>
  </si>
  <si>
    <t>TLS1149</t>
  </si>
  <si>
    <t>TLS1150</t>
  </si>
  <si>
    <t>TDO0559</t>
  </si>
  <si>
    <t>TTG0132</t>
  </si>
  <si>
    <t>TDO1630</t>
  </si>
  <si>
    <t>TBC0463</t>
  </si>
  <si>
    <t>TRC3566</t>
  </si>
  <si>
    <t>TRC3567</t>
  </si>
  <si>
    <t>TRC3564</t>
  </si>
  <si>
    <t>TPI0168</t>
  </si>
  <si>
    <t>Магнитные доски</t>
  </si>
  <si>
    <t>TTB0190</t>
  </si>
  <si>
    <t>TDO1631</t>
  </si>
  <si>
    <t>TDO1632</t>
  </si>
  <si>
    <t>TDO1633</t>
  </si>
  <si>
    <t>TDO1634</t>
  </si>
  <si>
    <t>TDO1635</t>
  </si>
  <si>
    <t>TDO1636</t>
  </si>
  <si>
    <t>TSP1638</t>
  </si>
  <si>
    <t>67*53*56,5 cm</t>
  </si>
  <si>
    <t>62*47*85 cm</t>
  </si>
  <si>
    <t>93*43*62 cm</t>
  </si>
  <si>
    <t>59*49*88 cm</t>
  </si>
  <si>
    <t>Ружье "Дикий Запад"</t>
  </si>
  <si>
    <t>76*49*88 cm</t>
  </si>
  <si>
    <t>Набор "Дикий Запад"</t>
  </si>
  <si>
    <t>77*33*81 cm</t>
  </si>
  <si>
    <t>84*36*76 cm</t>
  </si>
  <si>
    <t>75,5*58,2*45 cm</t>
  </si>
  <si>
    <t>Набор "Пистолет с биноклем"</t>
  </si>
  <si>
    <t>89*46*68 cm</t>
  </si>
  <si>
    <t>Пистолет с набором</t>
  </si>
  <si>
    <t>64*40,5*89 cm</t>
  </si>
  <si>
    <t>Спортивный набор</t>
  </si>
  <si>
    <t>Пиратский корабль</t>
  </si>
  <si>
    <t>82*57*92 cm</t>
  </si>
  <si>
    <t>Пистолет</t>
  </si>
  <si>
    <t>Оружие "Дикий Запад"</t>
  </si>
  <si>
    <t>Автомат</t>
  </si>
  <si>
    <t>Пистолет с шариками</t>
  </si>
  <si>
    <t>73*33*48 cm</t>
  </si>
  <si>
    <t>70*50,5*60cm</t>
  </si>
  <si>
    <t>83*33*69 cm</t>
  </si>
  <si>
    <t>70,5*40,5*64 cm</t>
  </si>
  <si>
    <t>73*48*68 cm</t>
  </si>
  <si>
    <t>Набор для мальчиков</t>
  </si>
  <si>
    <t>79*41*88 cm</t>
  </si>
  <si>
    <t xml:space="preserve"> Кукла с гардеробом</t>
  </si>
  <si>
    <t>94*35*96 cm</t>
  </si>
  <si>
    <t>58*36*55 cm</t>
  </si>
  <si>
    <t>79,5*36*74 cm</t>
  </si>
  <si>
    <t>Обучающий набор (английский алфавит)</t>
  </si>
  <si>
    <t>90,5*36*71 cm</t>
  </si>
  <si>
    <t>Обучающий ноутбук</t>
  </si>
  <si>
    <t>Обучающий ноутбук (розый)</t>
  </si>
  <si>
    <t>91*32*57 cm</t>
  </si>
  <si>
    <t>Детская игрушка</t>
  </si>
  <si>
    <t>77*38*69 cm</t>
  </si>
  <si>
    <t>Обучающий паровоз (английский алфавит)</t>
  </si>
  <si>
    <t>60*22*16.5cm</t>
  </si>
  <si>
    <t>33*23.7*10.8cm</t>
  </si>
  <si>
    <t>33*16*41.5cm</t>
  </si>
  <si>
    <t>42*29*10.5cm</t>
  </si>
  <si>
    <t>42*33.5*5cm</t>
  </si>
  <si>
    <t>42*33.6*5cm</t>
  </si>
  <si>
    <t>32.5*25*4.5cm</t>
  </si>
  <si>
    <t>25.5*9*37.7cm</t>
  </si>
  <si>
    <t>40.5*14.5*60cm</t>
  </si>
  <si>
    <t xml:space="preserve">37*27.5*1.8cm </t>
  </si>
  <si>
    <t>Доска для рисования</t>
  </si>
  <si>
    <r>
      <t>50*25*21.5cm</t>
    </r>
    <r>
      <rPr>
        <b/>
        <sz val="12"/>
        <color indexed="18"/>
        <rFont val="Arial"/>
        <family val="2"/>
      </rPr>
      <t xml:space="preserve"> </t>
    </r>
  </si>
  <si>
    <t xml:space="preserve"> УТВЕРЖДАЮ  </t>
  </si>
  <si>
    <t>Генеральный директор</t>
  </si>
  <si>
    <t xml:space="preserve">_________________Черных В.А. </t>
  </si>
  <si>
    <t xml:space="preserve"> ООО "Иннотойс" </t>
  </si>
  <si>
    <t>«12»  мая  2011</t>
  </si>
  <si>
    <t>В том числе НДС 10%</t>
  </si>
  <si>
    <t>Ответственное лицо______________________________Гл. бухгалтер Терентьева Г.С.</t>
  </si>
  <si>
    <t>33*11*24</t>
  </si>
  <si>
    <t>30*10*20</t>
  </si>
  <si>
    <t>26*14*14</t>
  </si>
  <si>
    <t>50*5*35</t>
  </si>
  <si>
    <t>26*9*15</t>
  </si>
  <si>
    <t>22*11*17 (1:24)</t>
  </si>
  <si>
    <t>20*5*15</t>
  </si>
  <si>
    <t>30*9*37</t>
  </si>
  <si>
    <t>30*12*38</t>
  </si>
  <si>
    <t>16*5*26</t>
  </si>
  <si>
    <t>22*32*8</t>
  </si>
  <si>
    <t>15*7*26</t>
  </si>
  <si>
    <t>20*13*6</t>
  </si>
  <si>
    <t>19*5*25</t>
  </si>
  <si>
    <t>27*15*37</t>
  </si>
  <si>
    <t>28*15*40</t>
  </si>
  <si>
    <t>26*11*35</t>
  </si>
  <si>
    <t>33*18*44</t>
  </si>
  <si>
    <t>22*13*28</t>
  </si>
  <si>
    <t>44*11,5*41</t>
  </si>
  <si>
    <t>47*4*33</t>
  </si>
  <si>
    <t>26*4*58</t>
  </si>
  <si>
    <t>17*4*59</t>
  </si>
  <si>
    <t>38*4*32</t>
  </si>
  <si>
    <t>22*4*32</t>
  </si>
  <si>
    <t>15*5*28</t>
  </si>
  <si>
    <t>19*4*38</t>
  </si>
  <si>
    <t>27*2*57</t>
  </si>
  <si>
    <t>34*42*15</t>
  </si>
  <si>
    <t>28*5*40</t>
  </si>
  <si>
    <t>25*4*35</t>
  </si>
  <si>
    <t>50*7*67</t>
  </si>
  <si>
    <t>50*11*65</t>
  </si>
  <si>
    <t>57*5*40</t>
  </si>
  <si>
    <t>8*3,5*19</t>
  </si>
  <si>
    <t>30*20*15</t>
  </si>
  <si>
    <t>19*4*44</t>
  </si>
  <si>
    <t>20*4*12</t>
  </si>
  <si>
    <t>12,5*2*33</t>
  </si>
  <si>
    <t>21*6*51</t>
  </si>
  <si>
    <t>17*5*35</t>
  </si>
  <si>
    <t>24*30*5</t>
  </si>
  <si>
    <t>23*4*14</t>
  </si>
  <si>
    <t>24*4*20</t>
  </si>
  <si>
    <t>48*8*35</t>
  </si>
  <si>
    <t>22*6*33</t>
  </si>
  <si>
    <t>48*12*26</t>
  </si>
  <si>
    <t>43*5*30</t>
  </si>
  <si>
    <t>28*5*34</t>
  </si>
  <si>
    <t>42*10,5*29</t>
  </si>
  <si>
    <t>22*5*32</t>
  </si>
  <si>
    <t>26*6*33</t>
  </si>
  <si>
    <t>40*8*34</t>
  </si>
  <si>
    <t>49*6*36</t>
  </si>
  <si>
    <t>20*5*33</t>
  </si>
  <si>
    <t>8*4,5*31</t>
  </si>
  <si>
    <t>8*4,5*30</t>
  </si>
  <si>
    <t>51*6*34</t>
  </si>
  <si>
    <t>21*7*32</t>
  </si>
  <si>
    <t>23*5*32</t>
  </si>
  <si>
    <t>42*5*33</t>
  </si>
  <si>
    <t>43*5*33</t>
  </si>
  <si>
    <t>25*5*34</t>
  </si>
  <si>
    <t>25*9*38</t>
  </si>
  <si>
    <t>41*14*60</t>
  </si>
  <si>
    <t>40*18*48</t>
  </si>
  <si>
    <t>55*10*39</t>
  </si>
  <si>
    <t>32*10*48</t>
  </si>
  <si>
    <t>45*8*31</t>
  </si>
  <si>
    <t>40*8*30</t>
  </si>
  <si>
    <t>45*8*35</t>
  </si>
  <si>
    <t>37*5*25</t>
  </si>
  <si>
    <t>29*30*10</t>
  </si>
  <si>
    <t>34*5*29</t>
  </si>
  <si>
    <t>33*5*26</t>
  </si>
  <si>
    <t>35*5*24</t>
  </si>
  <si>
    <t>27*2*38</t>
  </si>
  <si>
    <t>28*28*42</t>
  </si>
  <si>
    <t>16*12*13</t>
  </si>
  <si>
    <t>27*27*5</t>
  </si>
  <si>
    <t>TBC 0463</t>
  </si>
  <si>
    <t>TBM 0013</t>
  </si>
  <si>
    <t>TBC 0332</t>
  </si>
  <si>
    <t>TOT 2167</t>
  </si>
  <si>
    <t>TOT 2178</t>
  </si>
  <si>
    <t>TIN 0119</t>
  </si>
  <si>
    <t>TIN 1013</t>
  </si>
  <si>
    <t>TIN 1017</t>
  </si>
  <si>
    <t>TTB 0190</t>
  </si>
  <si>
    <t>TLS 1148</t>
  </si>
  <si>
    <t>TLS 0150</t>
  </si>
  <si>
    <t>TBC 0277</t>
  </si>
  <si>
    <t>TRD 0060</t>
  </si>
  <si>
    <t>TOC 1504</t>
  </si>
  <si>
    <t>TTG 0132</t>
  </si>
  <si>
    <t>TRR 0099</t>
  </si>
  <si>
    <t>TRR 0098</t>
  </si>
  <si>
    <t>TRR 0086</t>
  </si>
  <si>
    <t>TRR 0002</t>
  </si>
  <si>
    <t>TEN 0020</t>
  </si>
  <si>
    <t>TRR 0001</t>
  </si>
  <si>
    <t>TRR 0095</t>
  </si>
  <si>
    <t>TRR 0093</t>
  </si>
  <si>
    <t>TRR 0058</t>
  </si>
  <si>
    <t>TRR 0097</t>
  </si>
  <si>
    <t>TBC 0148</t>
  </si>
  <si>
    <t>TTR 0067</t>
  </si>
  <si>
    <t>TTG 0080</t>
  </si>
  <si>
    <t>TTG 0082</t>
  </si>
  <si>
    <t>TTG 0077</t>
  </si>
  <si>
    <t>TTG 0076</t>
  </si>
  <si>
    <t>TTG 0075</t>
  </si>
  <si>
    <t>TTG 0052</t>
  </si>
  <si>
    <t>TTG 0135</t>
  </si>
  <si>
    <t>TSP 1638</t>
  </si>
  <si>
    <t>TPI 0168</t>
  </si>
  <si>
    <t>TPI 0089</t>
  </si>
  <si>
    <t>TMI 0198</t>
  </si>
  <si>
    <t>TTO 0109</t>
  </si>
  <si>
    <t>TTO 0101</t>
  </si>
  <si>
    <t>TTO 0064</t>
  </si>
  <si>
    <t>TMI 0207</t>
  </si>
  <si>
    <t>TRC 3438</t>
  </si>
  <si>
    <t>TTG 0181</t>
  </si>
  <si>
    <t>TBG 0338</t>
  </si>
  <si>
    <t>TTG 0071</t>
  </si>
  <si>
    <t>TTG 0050</t>
  </si>
  <si>
    <t>TTG 0003</t>
  </si>
  <si>
    <t>TTG 0103</t>
  </si>
  <si>
    <t>TTG 0117</t>
  </si>
  <si>
    <t>TTG 0208</t>
  </si>
  <si>
    <t>TTG 0165</t>
  </si>
  <si>
    <t>TDO 1580</t>
  </si>
  <si>
    <t>TDO 1283</t>
  </si>
  <si>
    <t>TDO 1282</t>
  </si>
  <si>
    <t>TDO 1018</t>
  </si>
  <si>
    <t>TDO 0542</t>
  </si>
  <si>
    <t>TDO 1630</t>
  </si>
  <si>
    <t>TDO 1051</t>
  </si>
  <si>
    <t>TDO 1614</t>
  </si>
  <si>
    <t>TDO 1611</t>
  </si>
  <si>
    <t>TDO 1609</t>
  </si>
  <si>
    <t>TDO 1586</t>
  </si>
  <si>
    <t>TDO 1579</t>
  </si>
  <si>
    <t>TDO 1011</t>
  </si>
  <si>
    <t>TDO 1006</t>
  </si>
  <si>
    <t>TDO 0984</t>
  </si>
  <si>
    <t>TDO 1585</t>
  </si>
  <si>
    <t>TDO 0727</t>
  </si>
  <si>
    <t>TDO 0671</t>
  </si>
  <si>
    <t>TDO 1631</t>
  </si>
  <si>
    <t>TDO 1632</t>
  </si>
  <si>
    <t>TDO 1633</t>
  </si>
  <si>
    <t>TDO 1634</t>
  </si>
  <si>
    <t>TDO 1635</t>
  </si>
  <si>
    <t>TDO 1636</t>
  </si>
  <si>
    <t>TDO 0559</t>
  </si>
  <si>
    <t>TDO 1596</t>
  </si>
  <si>
    <t>TDO 0978</t>
  </si>
  <si>
    <t>TDO 0977</t>
  </si>
  <si>
    <t>TDO 0975</t>
  </si>
  <si>
    <t>TOT 1739</t>
  </si>
  <si>
    <t>TIN 1793</t>
  </si>
  <si>
    <t>TIN 1797</t>
  </si>
  <si>
    <t>TLS 1119</t>
  </si>
  <si>
    <t>TBP 0117</t>
  </si>
  <si>
    <t>TLS 0009</t>
  </si>
  <si>
    <t>TRR 0085</t>
  </si>
  <si>
    <t>TRR 0029</t>
  </si>
  <si>
    <t>TRR 0003</t>
  </si>
  <si>
    <t>ОПТ</t>
  </si>
  <si>
    <t>www.innotoys.ru</t>
  </si>
  <si>
    <t>e-mail: innotoys@mail.ru</t>
  </si>
  <si>
    <t>Тел.</t>
  </si>
  <si>
    <t>(499) 707-12-42 (многоканальный)</t>
  </si>
  <si>
    <t>Прайс-лист</t>
  </si>
  <si>
    <t>Дата:</t>
  </si>
  <si>
    <t>№ п/п</t>
  </si>
  <si>
    <t>*Примечание:</t>
  </si>
  <si>
    <t>Цены указаны на условиях 100 % предолпаты.</t>
  </si>
  <si>
    <t>г. Москва, ул.Выборгская, д.16</t>
  </si>
  <si>
    <t>ООО "Республика игрушек"</t>
  </si>
  <si>
    <t>Цена, руб.</t>
  </si>
  <si>
    <t>Игрушки TEEMWAY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</si>
</sst>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</numFmts>
  <fonts count="4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18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62"/>
      <name val="Calibri"/>
      <family val="2"/>
    </font>
    <font>
      <b/>
      <sz val="10"/>
      <color indexed="8"/>
      <name val="Verdana"/>
      <family val="2"/>
    </font>
    <font>
      <sz val="12"/>
      <color indexed="8"/>
      <name val="Times New Roman"/>
      <family val="1"/>
    </font>
    <font>
      <i/>
      <sz val="10"/>
      <color indexed="8"/>
      <name val="Arial"/>
      <family val="2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"/>
      <family val="1"/>
    </font>
    <font>
      <sz val="20"/>
      <color indexed="60"/>
      <name val="Times New Roman"/>
      <family val="1"/>
    </font>
    <font>
      <sz val="12"/>
      <color indexed="60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b/>
      <sz val="16"/>
      <color indexed="18"/>
      <name val="Times New Roman"/>
      <family val="1"/>
    </font>
    <font>
      <sz val="16"/>
      <color indexed="8"/>
      <name val="Calibri"/>
      <family val="2"/>
    </font>
    <font>
      <b/>
      <sz val="20"/>
      <color indexed="6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2" fillId="25" borderId="11" xfId="0" applyFont="1" applyFill="1" applyBorder="1" applyAlignment="1">
      <alignment vertical="center"/>
    </xf>
    <xf numFmtId="0" fontId="2" fillId="25" borderId="12" xfId="0" applyFont="1" applyFill="1" applyBorder="1" applyAlignment="1">
      <alignment vertical="center"/>
    </xf>
    <xf numFmtId="0" fontId="2" fillId="25" borderId="13" xfId="0" applyFont="1" applyFill="1" applyBorder="1" applyAlignment="1">
      <alignment vertical="center"/>
    </xf>
    <xf numFmtId="0" fontId="2" fillId="8" borderId="12" xfId="0" applyFont="1" applyFill="1" applyBorder="1" applyAlignment="1">
      <alignment vertical="center" wrapText="1"/>
    </xf>
    <xf numFmtId="0" fontId="2" fillId="8" borderId="13" xfId="0" applyFont="1" applyFill="1" applyBorder="1" applyAlignment="1">
      <alignment vertical="center" wrapText="1"/>
    </xf>
    <xf numFmtId="0" fontId="2" fillId="8" borderId="11" xfId="0" applyFont="1" applyFill="1" applyBorder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1" fillId="11" borderId="10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6" fillId="24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25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4" fillId="25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8" borderId="15" xfId="0" applyFont="1" applyFill="1" applyBorder="1" applyAlignment="1">
      <alignment horizontal="center" vertical="center" wrapText="1"/>
    </xf>
    <xf numFmtId="0" fontId="13" fillId="8" borderId="16" xfId="0" applyFont="1" applyFill="1" applyBorder="1" applyAlignment="1">
      <alignment horizontal="center" vertical="center" wrapText="1"/>
    </xf>
    <xf numFmtId="0" fontId="13" fillId="8" borderId="17" xfId="0" applyFont="1" applyFill="1" applyBorder="1" applyAlignment="1">
      <alignment horizontal="center" vertical="center" wrapText="1"/>
    </xf>
    <xf numFmtId="0" fontId="14" fillId="25" borderId="18" xfId="0" applyFont="1" applyFill="1" applyBorder="1" applyAlignment="1">
      <alignment horizontal="center" vertical="center"/>
    </xf>
    <xf numFmtId="0" fontId="14" fillId="25" borderId="19" xfId="0" applyFont="1" applyFill="1" applyBorder="1" applyAlignment="1">
      <alignment horizontal="center" vertical="center"/>
    </xf>
    <xf numFmtId="0" fontId="11" fillId="24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1" fillId="25" borderId="18" xfId="0" applyFont="1" applyFill="1" applyBorder="1" applyAlignment="1">
      <alignment horizontal="center" vertical="center"/>
    </xf>
    <xf numFmtId="0" fontId="11" fillId="25" borderId="19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11" fillId="9" borderId="18" xfId="0" applyFont="1" applyFill="1" applyBorder="1" applyAlignment="1">
      <alignment horizontal="center" vertical="center"/>
    </xf>
    <xf numFmtId="0" fontId="11" fillId="9" borderId="19" xfId="0" applyFont="1" applyFill="1" applyBorder="1" applyAlignment="1">
      <alignment horizontal="center" vertical="center"/>
    </xf>
    <xf numFmtId="0" fontId="6" fillId="24" borderId="18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1" fillId="9" borderId="18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/>
    </xf>
    <xf numFmtId="0" fontId="11" fillId="9" borderId="11" xfId="0" applyFont="1" applyFill="1" applyBorder="1" applyAlignment="1">
      <alignment horizontal="center" vertical="center"/>
    </xf>
    <xf numFmtId="0" fontId="14" fillId="9" borderId="10" xfId="0" applyFont="1" applyFill="1" applyBorder="1" applyAlignment="1">
      <alignment horizontal="center" vertical="center"/>
    </xf>
    <xf numFmtId="0" fontId="14" fillId="13" borderId="18" xfId="0" applyFont="1" applyFill="1" applyBorder="1" applyAlignment="1">
      <alignment horizontal="center" vertical="center"/>
    </xf>
    <xf numFmtId="0" fontId="14" fillId="13" borderId="10" xfId="0" applyFont="1" applyFill="1" applyBorder="1" applyAlignment="1">
      <alignment horizontal="center" vertical="center"/>
    </xf>
    <xf numFmtId="0" fontId="13" fillId="13" borderId="10" xfId="0" applyFont="1" applyFill="1" applyBorder="1" applyAlignment="1">
      <alignment horizontal="center" vertical="center"/>
    </xf>
    <xf numFmtId="0" fontId="14" fillId="12" borderId="12" xfId="0" applyFont="1" applyFill="1" applyBorder="1" applyAlignment="1">
      <alignment vertical="center" wrapText="1"/>
    </xf>
    <xf numFmtId="0" fontId="14" fillId="12" borderId="23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4" fillId="12" borderId="10" xfId="0" applyFont="1" applyFill="1" applyBorder="1" applyAlignment="1">
      <alignment vertical="center" wrapText="1"/>
    </xf>
    <xf numFmtId="0" fontId="14" fillId="12" borderId="18" xfId="0" applyFont="1" applyFill="1" applyBorder="1" applyAlignment="1">
      <alignment vertical="center" wrapText="1"/>
    </xf>
    <xf numFmtId="0" fontId="14" fillId="12" borderId="19" xfId="0" applyFont="1" applyFill="1" applyBorder="1" applyAlignment="1">
      <alignment vertical="center" wrapText="1"/>
    </xf>
    <xf numFmtId="0" fontId="13" fillId="13" borderId="19" xfId="0" applyFont="1" applyFill="1" applyBorder="1" applyAlignment="1">
      <alignment horizontal="center" vertical="center"/>
    </xf>
    <xf numFmtId="1" fontId="6" fillId="24" borderId="18" xfId="0" applyNumberFormat="1" applyFont="1" applyFill="1" applyBorder="1" applyAlignment="1">
      <alignment horizontal="center" vertical="center" wrapText="1"/>
    </xf>
    <xf numFmtId="1" fontId="6" fillId="24" borderId="10" xfId="0" applyNumberFormat="1" applyFont="1" applyFill="1" applyBorder="1" applyAlignment="1">
      <alignment horizontal="center" vertical="center" wrapText="1"/>
    </xf>
    <xf numFmtId="1" fontId="6" fillId="24" borderId="20" xfId="0" applyNumberFormat="1" applyFont="1" applyFill="1" applyBorder="1" applyAlignment="1">
      <alignment horizontal="center" vertical="center" wrapText="1"/>
    </xf>
    <xf numFmtId="1" fontId="6" fillId="24" borderId="21" xfId="0" applyNumberFormat="1" applyFont="1" applyFill="1" applyBorder="1" applyAlignment="1">
      <alignment horizontal="center" vertical="center" wrapText="1"/>
    </xf>
    <xf numFmtId="0" fontId="31" fillId="0" borderId="24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14" fontId="35" fillId="0" borderId="0" xfId="0" applyNumberFormat="1" applyFont="1" applyAlignment="1">
      <alignment horizontal="right" vertical="center"/>
    </xf>
    <xf numFmtId="14" fontId="35" fillId="0" borderId="0" xfId="0" applyNumberFormat="1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14" fillId="12" borderId="11" xfId="0" applyFont="1" applyFill="1" applyBorder="1" applyAlignment="1">
      <alignment horizontal="left" vertical="center"/>
    </xf>
    <xf numFmtId="0" fontId="14" fillId="25" borderId="10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left" vertical="center"/>
    </xf>
    <xf numFmtId="0" fontId="14" fillId="13" borderId="10" xfId="0" applyFont="1" applyFill="1" applyBorder="1" applyAlignment="1">
      <alignment horizontal="left" vertical="center"/>
    </xf>
    <xf numFmtId="0" fontId="15" fillId="0" borderId="0" xfId="0" applyFont="1" applyAlignment="1">
      <alignment horizontal="right"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13" fillId="8" borderId="25" xfId="0" applyFont="1" applyFill="1" applyBorder="1" applyAlignment="1">
      <alignment horizontal="center" vertical="center" wrapText="1"/>
    </xf>
    <xf numFmtId="0" fontId="14" fillId="25" borderId="23" xfId="0" applyFont="1" applyFill="1" applyBorder="1" applyAlignment="1">
      <alignment horizontal="center" vertical="center"/>
    </xf>
    <xf numFmtId="2" fontId="6" fillId="24" borderId="23" xfId="0" applyNumberFormat="1" applyFont="1" applyFill="1" applyBorder="1" applyAlignment="1">
      <alignment horizontal="center" vertical="center" wrapText="1"/>
    </xf>
    <xf numFmtId="0" fontId="11" fillId="25" borderId="23" xfId="0" applyFont="1" applyFill="1" applyBorder="1" applyAlignment="1">
      <alignment horizontal="center" vertical="center"/>
    </xf>
    <xf numFmtId="2" fontId="6" fillId="0" borderId="23" xfId="0" applyNumberFormat="1" applyFont="1" applyFill="1" applyBorder="1" applyAlignment="1">
      <alignment horizontal="center" vertical="center" wrapText="1"/>
    </xf>
    <xf numFmtId="0" fontId="11" fillId="9" borderId="23" xfId="0" applyFont="1" applyFill="1" applyBorder="1" applyAlignment="1">
      <alignment horizontal="center" vertical="center"/>
    </xf>
    <xf numFmtId="0" fontId="13" fillId="13" borderId="23" xfId="0" applyFont="1" applyFill="1" applyBorder="1" applyAlignment="1">
      <alignment horizontal="center" vertical="center"/>
    </xf>
    <xf numFmtId="2" fontId="6" fillId="24" borderId="26" xfId="0" applyNumberFormat="1" applyFont="1" applyFill="1" applyBorder="1" applyAlignment="1">
      <alignment horizontal="center" vertical="center" wrapText="1"/>
    </xf>
    <xf numFmtId="1" fontId="6" fillId="24" borderId="19" xfId="0" applyNumberFormat="1" applyFont="1" applyFill="1" applyBorder="1" applyAlignment="1">
      <alignment horizontal="center" vertical="center" wrapText="1"/>
    </xf>
    <xf numFmtId="1" fontId="6" fillId="24" borderId="27" xfId="0" applyNumberFormat="1" applyFont="1" applyFill="1" applyBorder="1" applyAlignment="1">
      <alignment horizontal="center" vertical="center" wrapText="1"/>
    </xf>
    <xf numFmtId="0" fontId="14" fillId="12" borderId="28" xfId="0" applyFont="1" applyFill="1" applyBorder="1" applyAlignment="1">
      <alignment horizontal="center" vertical="center" wrapText="1"/>
    </xf>
    <xf numFmtId="0" fontId="38" fillId="0" borderId="24" xfId="0" applyFont="1" applyBorder="1" applyAlignment="1">
      <alignment horizontal="left"/>
    </xf>
    <xf numFmtId="0" fontId="38" fillId="0" borderId="24" xfId="0" applyFont="1" applyBorder="1" applyAlignment="1">
      <alignment horizontal="center"/>
    </xf>
    <xf numFmtId="0" fontId="38" fillId="0" borderId="0" xfId="0" applyFont="1" applyBorder="1" applyAlignment="1">
      <alignment horizontal="left"/>
    </xf>
    <xf numFmtId="0" fontId="39" fillId="0" borderId="0" xfId="0" applyFont="1" applyAlignment="1">
      <alignment/>
    </xf>
    <xf numFmtId="0" fontId="38" fillId="0" borderId="0" xfId="0" applyFont="1" applyAlignment="1">
      <alignment horizontal="left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4" fontId="36" fillId="0" borderId="29" xfId="0" applyNumberFormat="1" applyFont="1" applyBorder="1" applyAlignment="1">
      <alignment horizontal="center" vertical="center"/>
    </xf>
    <xf numFmtId="4" fontId="36" fillId="0" borderId="30" xfId="0" applyNumberFormat="1" applyFont="1" applyBorder="1" applyAlignment="1">
      <alignment horizontal="center" vertical="center"/>
    </xf>
    <xf numFmtId="4" fontId="36" fillId="0" borderId="31" xfId="0" applyNumberFormat="1" applyFont="1" applyBorder="1" applyAlignment="1">
      <alignment horizontal="center" vertical="center"/>
    </xf>
    <xf numFmtId="0" fontId="15" fillId="0" borderId="32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jpeg" /><Relationship Id="rId16" Type="http://schemas.openxmlformats.org/officeDocument/2006/relationships/image" Target="../media/image17.jpeg" /><Relationship Id="rId17" Type="http://schemas.openxmlformats.org/officeDocument/2006/relationships/image" Target="../media/image18.jpeg" /><Relationship Id="rId18" Type="http://schemas.openxmlformats.org/officeDocument/2006/relationships/image" Target="../media/image19.jpeg" /><Relationship Id="rId19" Type="http://schemas.openxmlformats.org/officeDocument/2006/relationships/image" Target="../media/image20.jpeg" /><Relationship Id="rId20" Type="http://schemas.openxmlformats.org/officeDocument/2006/relationships/image" Target="../media/image21.jpeg" /><Relationship Id="rId21" Type="http://schemas.openxmlformats.org/officeDocument/2006/relationships/image" Target="../media/image22.jpeg" /><Relationship Id="rId22" Type="http://schemas.openxmlformats.org/officeDocument/2006/relationships/image" Target="../media/image23.jpeg" /><Relationship Id="rId23" Type="http://schemas.openxmlformats.org/officeDocument/2006/relationships/image" Target="../media/image24.jpeg" /><Relationship Id="rId24" Type="http://schemas.openxmlformats.org/officeDocument/2006/relationships/image" Target="../media/image25.jpeg" /><Relationship Id="rId25" Type="http://schemas.openxmlformats.org/officeDocument/2006/relationships/image" Target="../media/image26.jpeg" /><Relationship Id="rId26" Type="http://schemas.openxmlformats.org/officeDocument/2006/relationships/image" Target="../media/image27.jpeg" /><Relationship Id="rId27" Type="http://schemas.openxmlformats.org/officeDocument/2006/relationships/image" Target="../media/image28.jpeg" /><Relationship Id="rId28" Type="http://schemas.openxmlformats.org/officeDocument/2006/relationships/image" Target="../media/image29.jpeg" /><Relationship Id="rId29" Type="http://schemas.openxmlformats.org/officeDocument/2006/relationships/image" Target="../media/image30.jpeg" /><Relationship Id="rId30" Type="http://schemas.openxmlformats.org/officeDocument/2006/relationships/image" Target="../media/image31.jpeg" /><Relationship Id="rId31" Type="http://schemas.openxmlformats.org/officeDocument/2006/relationships/image" Target="../media/image32.jpeg" /><Relationship Id="rId32" Type="http://schemas.openxmlformats.org/officeDocument/2006/relationships/image" Target="../media/image33.jpeg" /><Relationship Id="rId33" Type="http://schemas.openxmlformats.org/officeDocument/2006/relationships/image" Target="../media/image34.jpeg" /><Relationship Id="rId34" Type="http://schemas.openxmlformats.org/officeDocument/2006/relationships/image" Target="../media/image35.jpeg" /><Relationship Id="rId35" Type="http://schemas.openxmlformats.org/officeDocument/2006/relationships/image" Target="../media/image36.jpeg" /><Relationship Id="rId36" Type="http://schemas.openxmlformats.org/officeDocument/2006/relationships/image" Target="../media/image37.jpeg" /><Relationship Id="rId37" Type="http://schemas.openxmlformats.org/officeDocument/2006/relationships/image" Target="../media/image38.jpeg" /><Relationship Id="rId38" Type="http://schemas.openxmlformats.org/officeDocument/2006/relationships/image" Target="../media/image39.jpeg" /><Relationship Id="rId39" Type="http://schemas.openxmlformats.org/officeDocument/2006/relationships/image" Target="../media/image40.jpeg" /><Relationship Id="rId40" Type="http://schemas.openxmlformats.org/officeDocument/2006/relationships/image" Target="../media/image41.jpeg" /><Relationship Id="rId41" Type="http://schemas.openxmlformats.org/officeDocument/2006/relationships/image" Target="../media/image42.jpeg" /><Relationship Id="rId42" Type="http://schemas.openxmlformats.org/officeDocument/2006/relationships/image" Target="../media/image43.jpeg" /><Relationship Id="rId43" Type="http://schemas.openxmlformats.org/officeDocument/2006/relationships/image" Target="../media/image44.jpeg" /><Relationship Id="rId44" Type="http://schemas.openxmlformats.org/officeDocument/2006/relationships/image" Target="../media/image45.jpeg" /><Relationship Id="rId45" Type="http://schemas.openxmlformats.org/officeDocument/2006/relationships/image" Target="../media/image46.jpeg" /><Relationship Id="rId46" Type="http://schemas.openxmlformats.org/officeDocument/2006/relationships/image" Target="../media/image47.jpeg" /><Relationship Id="rId47" Type="http://schemas.openxmlformats.org/officeDocument/2006/relationships/image" Target="../media/image48.jpeg" /><Relationship Id="rId48" Type="http://schemas.openxmlformats.org/officeDocument/2006/relationships/image" Target="../media/image49.jpeg" /><Relationship Id="rId49" Type="http://schemas.openxmlformats.org/officeDocument/2006/relationships/image" Target="../media/image50.jpeg" /><Relationship Id="rId50" Type="http://schemas.openxmlformats.org/officeDocument/2006/relationships/image" Target="../media/image51.jpeg" /><Relationship Id="rId51" Type="http://schemas.openxmlformats.org/officeDocument/2006/relationships/image" Target="../media/image52.jpeg" /><Relationship Id="rId52" Type="http://schemas.openxmlformats.org/officeDocument/2006/relationships/image" Target="../media/image53.jpeg" /><Relationship Id="rId53" Type="http://schemas.openxmlformats.org/officeDocument/2006/relationships/image" Target="../media/image54.jpeg" /><Relationship Id="rId54" Type="http://schemas.openxmlformats.org/officeDocument/2006/relationships/image" Target="../media/image55.jpeg" /><Relationship Id="rId55" Type="http://schemas.openxmlformats.org/officeDocument/2006/relationships/image" Target="../media/image56.jpeg" /><Relationship Id="rId56" Type="http://schemas.openxmlformats.org/officeDocument/2006/relationships/image" Target="../media/image57.jpeg" /><Relationship Id="rId57" Type="http://schemas.openxmlformats.org/officeDocument/2006/relationships/image" Target="../media/image58.jpeg" /><Relationship Id="rId58" Type="http://schemas.openxmlformats.org/officeDocument/2006/relationships/image" Target="../media/image59.jpeg" /><Relationship Id="rId59" Type="http://schemas.openxmlformats.org/officeDocument/2006/relationships/image" Target="../media/image60.jpeg" /><Relationship Id="rId60" Type="http://schemas.openxmlformats.org/officeDocument/2006/relationships/image" Target="../media/image61.jpeg" /><Relationship Id="rId61" Type="http://schemas.openxmlformats.org/officeDocument/2006/relationships/image" Target="../media/image62.jpeg" /><Relationship Id="rId62" Type="http://schemas.openxmlformats.org/officeDocument/2006/relationships/image" Target="../media/image63.jpeg" /><Relationship Id="rId63" Type="http://schemas.openxmlformats.org/officeDocument/2006/relationships/image" Target="../media/image64.jpeg" /><Relationship Id="rId64" Type="http://schemas.openxmlformats.org/officeDocument/2006/relationships/image" Target="../media/image65.jpeg" /><Relationship Id="rId65" Type="http://schemas.openxmlformats.org/officeDocument/2006/relationships/image" Target="../media/image66.jpeg" /><Relationship Id="rId66" Type="http://schemas.openxmlformats.org/officeDocument/2006/relationships/image" Target="../media/image67.jpeg" /><Relationship Id="rId67" Type="http://schemas.openxmlformats.org/officeDocument/2006/relationships/image" Target="../media/image68.jpeg" /><Relationship Id="rId68" Type="http://schemas.openxmlformats.org/officeDocument/2006/relationships/image" Target="../media/image69.jpeg" /><Relationship Id="rId69" Type="http://schemas.openxmlformats.org/officeDocument/2006/relationships/image" Target="../media/image70.jpeg" /><Relationship Id="rId70" Type="http://schemas.openxmlformats.org/officeDocument/2006/relationships/image" Target="../media/image71.jpeg" /><Relationship Id="rId71" Type="http://schemas.openxmlformats.org/officeDocument/2006/relationships/image" Target="../media/image72.jpeg" /><Relationship Id="rId72" Type="http://schemas.openxmlformats.org/officeDocument/2006/relationships/image" Target="../media/image73.jpeg" /><Relationship Id="rId73" Type="http://schemas.openxmlformats.org/officeDocument/2006/relationships/image" Target="../media/image74.jpeg" /><Relationship Id="rId74" Type="http://schemas.openxmlformats.org/officeDocument/2006/relationships/image" Target="../media/image75.jpeg" /><Relationship Id="rId75" Type="http://schemas.openxmlformats.org/officeDocument/2006/relationships/image" Target="../media/image76.jpeg" /><Relationship Id="rId76" Type="http://schemas.openxmlformats.org/officeDocument/2006/relationships/image" Target="../media/image77.jpeg" /><Relationship Id="rId77" Type="http://schemas.openxmlformats.org/officeDocument/2006/relationships/image" Target="../media/image78.jpeg" /><Relationship Id="rId78" Type="http://schemas.openxmlformats.org/officeDocument/2006/relationships/image" Target="../media/image79.jpeg" /><Relationship Id="rId79" Type="http://schemas.openxmlformats.org/officeDocument/2006/relationships/image" Target="../media/image80.jpeg" /><Relationship Id="rId80" Type="http://schemas.openxmlformats.org/officeDocument/2006/relationships/image" Target="../media/image81.jpeg" /><Relationship Id="rId81" Type="http://schemas.openxmlformats.org/officeDocument/2006/relationships/image" Target="../media/image82.jpeg" /><Relationship Id="rId82" Type="http://schemas.openxmlformats.org/officeDocument/2006/relationships/image" Target="../media/image83.jpeg" /><Relationship Id="rId83" Type="http://schemas.openxmlformats.org/officeDocument/2006/relationships/image" Target="../media/image84.jpeg" /><Relationship Id="rId84" Type="http://schemas.openxmlformats.org/officeDocument/2006/relationships/image" Target="../media/image85.jpeg" /><Relationship Id="rId85" Type="http://schemas.openxmlformats.org/officeDocument/2006/relationships/image" Target="../media/image86.jpeg" /><Relationship Id="rId86" Type="http://schemas.openxmlformats.org/officeDocument/2006/relationships/image" Target="../media/image87.jpeg" /><Relationship Id="rId87" Type="http://schemas.openxmlformats.org/officeDocument/2006/relationships/image" Target="../media/image88.jpeg" /><Relationship Id="rId88" Type="http://schemas.openxmlformats.org/officeDocument/2006/relationships/image" Target="../media/image89.jpeg" /><Relationship Id="rId89" Type="http://schemas.openxmlformats.org/officeDocument/2006/relationships/image" Target="../media/image90.jpeg" /><Relationship Id="rId90" Type="http://schemas.openxmlformats.org/officeDocument/2006/relationships/image" Target="../media/image91.jpeg" /><Relationship Id="rId91" Type="http://schemas.openxmlformats.org/officeDocument/2006/relationships/image" Target="../media/image9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115</xdr:row>
      <xdr:rowOff>66675</xdr:rowOff>
    </xdr:from>
    <xdr:to>
      <xdr:col>4</xdr:col>
      <xdr:colOff>695325</xdr:colOff>
      <xdr:row>115</xdr:row>
      <xdr:rowOff>666750</xdr:rowOff>
    </xdr:to>
    <xdr:pic>
      <xdr:nvPicPr>
        <xdr:cNvPr id="1" name="Picture 85" descr="TIN0119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81905475"/>
          <a:ext cx="590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12</xdr:row>
      <xdr:rowOff>104775</xdr:rowOff>
    </xdr:from>
    <xdr:to>
      <xdr:col>4</xdr:col>
      <xdr:colOff>1085850</xdr:colOff>
      <xdr:row>12</xdr:row>
      <xdr:rowOff>866775</xdr:rowOff>
    </xdr:to>
    <xdr:pic>
      <xdr:nvPicPr>
        <xdr:cNvPr id="2" name="Рисунок 129" descr="046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3324225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13</xdr:row>
      <xdr:rowOff>123825</xdr:rowOff>
    </xdr:from>
    <xdr:to>
      <xdr:col>4</xdr:col>
      <xdr:colOff>971550</xdr:colOff>
      <xdr:row>13</xdr:row>
      <xdr:rowOff>752475</xdr:rowOff>
    </xdr:to>
    <xdr:pic>
      <xdr:nvPicPr>
        <xdr:cNvPr id="3" name="Рисунок 130" descr="001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48150" y="4210050"/>
          <a:ext cx="876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15</xdr:row>
      <xdr:rowOff>57150</xdr:rowOff>
    </xdr:from>
    <xdr:to>
      <xdr:col>4</xdr:col>
      <xdr:colOff>876300</xdr:colOff>
      <xdr:row>15</xdr:row>
      <xdr:rowOff>742950</xdr:rowOff>
    </xdr:to>
    <xdr:pic>
      <xdr:nvPicPr>
        <xdr:cNvPr id="4" name="Рисунок 131" descr="033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29100" y="521970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114300</xdr:rowOff>
    </xdr:from>
    <xdr:to>
      <xdr:col>4</xdr:col>
      <xdr:colOff>971550</xdr:colOff>
      <xdr:row>19</xdr:row>
      <xdr:rowOff>762000</xdr:rowOff>
    </xdr:to>
    <xdr:pic>
      <xdr:nvPicPr>
        <xdr:cNvPr id="5" name="Рисунок 132" descr="0060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19575" y="7458075"/>
          <a:ext cx="9048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17</xdr:row>
      <xdr:rowOff>95250</xdr:rowOff>
    </xdr:from>
    <xdr:to>
      <xdr:col>4</xdr:col>
      <xdr:colOff>1009650</xdr:colOff>
      <xdr:row>17</xdr:row>
      <xdr:rowOff>762000</xdr:rowOff>
    </xdr:to>
    <xdr:pic>
      <xdr:nvPicPr>
        <xdr:cNvPr id="6" name="Рисунок 133" descr="0277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29100" y="6343650"/>
          <a:ext cx="933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21</xdr:row>
      <xdr:rowOff>95250</xdr:rowOff>
    </xdr:from>
    <xdr:to>
      <xdr:col>4</xdr:col>
      <xdr:colOff>904875</xdr:colOff>
      <xdr:row>21</xdr:row>
      <xdr:rowOff>704850</xdr:rowOff>
    </xdr:to>
    <xdr:pic>
      <xdr:nvPicPr>
        <xdr:cNvPr id="7" name="Рисунок 134" descr="1504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48150" y="8505825"/>
          <a:ext cx="809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22</xdr:row>
      <xdr:rowOff>57150</xdr:rowOff>
    </xdr:from>
    <xdr:to>
      <xdr:col>4</xdr:col>
      <xdr:colOff>771525</xdr:colOff>
      <xdr:row>22</xdr:row>
      <xdr:rowOff>781050</xdr:rowOff>
    </xdr:to>
    <xdr:pic>
      <xdr:nvPicPr>
        <xdr:cNvPr id="8" name="Рисунок 135" descr="0132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91000" y="9296400"/>
          <a:ext cx="733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23</xdr:row>
      <xdr:rowOff>85725</xdr:rowOff>
    </xdr:from>
    <xdr:to>
      <xdr:col>4</xdr:col>
      <xdr:colOff>1304925</xdr:colOff>
      <xdr:row>23</xdr:row>
      <xdr:rowOff>895350</xdr:rowOff>
    </xdr:to>
    <xdr:pic>
      <xdr:nvPicPr>
        <xdr:cNvPr id="9" name="Рисунок 136" descr="0099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10050" y="10267950"/>
          <a:ext cx="1247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24</xdr:row>
      <xdr:rowOff>85725</xdr:rowOff>
    </xdr:from>
    <xdr:to>
      <xdr:col>4</xdr:col>
      <xdr:colOff>847725</xdr:colOff>
      <xdr:row>24</xdr:row>
      <xdr:rowOff>904875</xdr:rowOff>
    </xdr:to>
    <xdr:pic>
      <xdr:nvPicPr>
        <xdr:cNvPr id="10" name="Рисунок 137" descr="0098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276725" y="11268075"/>
          <a:ext cx="7239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25</xdr:row>
      <xdr:rowOff>47625</xdr:rowOff>
    </xdr:from>
    <xdr:to>
      <xdr:col>4</xdr:col>
      <xdr:colOff>952500</xdr:colOff>
      <xdr:row>25</xdr:row>
      <xdr:rowOff>866775</xdr:rowOff>
    </xdr:to>
    <xdr:pic>
      <xdr:nvPicPr>
        <xdr:cNvPr id="11" name="Рисунок 138" descr="0086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210050" y="12249150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26</xdr:row>
      <xdr:rowOff>85725</xdr:rowOff>
    </xdr:from>
    <xdr:to>
      <xdr:col>4</xdr:col>
      <xdr:colOff>895350</xdr:colOff>
      <xdr:row>26</xdr:row>
      <xdr:rowOff>895350</xdr:rowOff>
    </xdr:to>
    <xdr:pic>
      <xdr:nvPicPr>
        <xdr:cNvPr id="12" name="Рисунок 139" descr="0085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238625" y="1324927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27</xdr:row>
      <xdr:rowOff>76200</xdr:rowOff>
    </xdr:from>
    <xdr:to>
      <xdr:col>4</xdr:col>
      <xdr:colOff>1009650</xdr:colOff>
      <xdr:row>27</xdr:row>
      <xdr:rowOff>933450</xdr:rowOff>
    </xdr:to>
    <xdr:pic>
      <xdr:nvPicPr>
        <xdr:cNvPr id="13" name="Рисунок 140" descr="0029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210050" y="14239875"/>
          <a:ext cx="952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28</xdr:row>
      <xdr:rowOff>57150</xdr:rowOff>
    </xdr:from>
    <xdr:to>
      <xdr:col>4</xdr:col>
      <xdr:colOff>895350</xdr:colOff>
      <xdr:row>28</xdr:row>
      <xdr:rowOff>714375</xdr:rowOff>
    </xdr:to>
    <xdr:pic>
      <xdr:nvPicPr>
        <xdr:cNvPr id="14" name="Рисунок 141" descr="0003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219575" y="15230475"/>
          <a:ext cx="8286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29</xdr:row>
      <xdr:rowOff>38100</xdr:rowOff>
    </xdr:from>
    <xdr:to>
      <xdr:col>4</xdr:col>
      <xdr:colOff>971550</xdr:colOff>
      <xdr:row>29</xdr:row>
      <xdr:rowOff>733425</xdr:rowOff>
    </xdr:to>
    <xdr:pic>
      <xdr:nvPicPr>
        <xdr:cNvPr id="15" name="Рисунок 142" descr="0002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200525" y="16002000"/>
          <a:ext cx="923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30</xdr:row>
      <xdr:rowOff>66675</xdr:rowOff>
    </xdr:from>
    <xdr:to>
      <xdr:col>4</xdr:col>
      <xdr:colOff>885825</xdr:colOff>
      <xdr:row>30</xdr:row>
      <xdr:rowOff>733425</xdr:rowOff>
    </xdr:to>
    <xdr:pic>
      <xdr:nvPicPr>
        <xdr:cNvPr id="16" name="Рисунок 143" descr="0020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210050" y="16887825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31</xdr:row>
      <xdr:rowOff>47625</xdr:rowOff>
    </xdr:from>
    <xdr:to>
      <xdr:col>4</xdr:col>
      <xdr:colOff>1047750</xdr:colOff>
      <xdr:row>31</xdr:row>
      <xdr:rowOff>819150</xdr:rowOff>
    </xdr:to>
    <xdr:pic>
      <xdr:nvPicPr>
        <xdr:cNvPr id="17" name="Рисунок 144" descr="0001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38625" y="17687925"/>
          <a:ext cx="9620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32</xdr:row>
      <xdr:rowOff>57150</xdr:rowOff>
    </xdr:from>
    <xdr:to>
      <xdr:col>4</xdr:col>
      <xdr:colOff>923925</xdr:colOff>
      <xdr:row>32</xdr:row>
      <xdr:rowOff>752475</xdr:rowOff>
    </xdr:to>
    <xdr:pic>
      <xdr:nvPicPr>
        <xdr:cNvPr id="18" name="Рисунок 145" descr="0095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238625" y="18611850"/>
          <a:ext cx="838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33</xdr:row>
      <xdr:rowOff>47625</xdr:rowOff>
    </xdr:from>
    <xdr:to>
      <xdr:col>4</xdr:col>
      <xdr:colOff>714375</xdr:colOff>
      <xdr:row>33</xdr:row>
      <xdr:rowOff>628650</xdr:rowOff>
    </xdr:to>
    <xdr:pic>
      <xdr:nvPicPr>
        <xdr:cNvPr id="19" name="Рисунок 146" descr="0093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229100" y="19459575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34</xdr:row>
      <xdr:rowOff>95250</xdr:rowOff>
    </xdr:from>
    <xdr:to>
      <xdr:col>4</xdr:col>
      <xdr:colOff>1038225</xdr:colOff>
      <xdr:row>34</xdr:row>
      <xdr:rowOff>704850</xdr:rowOff>
    </xdr:to>
    <xdr:pic>
      <xdr:nvPicPr>
        <xdr:cNvPr id="20" name="Рисунок 147" descr="0058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219575" y="20240625"/>
          <a:ext cx="971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35</xdr:row>
      <xdr:rowOff>76200</xdr:rowOff>
    </xdr:from>
    <xdr:to>
      <xdr:col>4</xdr:col>
      <xdr:colOff>809625</xdr:colOff>
      <xdr:row>35</xdr:row>
      <xdr:rowOff>752475</xdr:rowOff>
    </xdr:to>
    <xdr:pic>
      <xdr:nvPicPr>
        <xdr:cNvPr id="21" name="Рисунок 148" descr="0097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248150" y="21040725"/>
          <a:ext cx="714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108</xdr:row>
      <xdr:rowOff>47625</xdr:rowOff>
    </xdr:from>
    <xdr:to>
      <xdr:col>4</xdr:col>
      <xdr:colOff>762000</xdr:colOff>
      <xdr:row>108</xdr:row>
      <xdr:rowOff>752475</xdr:rowOff>
    </xdr:to>
    <xdr:pic>
      <xdr:nvPicPr>
        <xdr:cNvPr id="22" name="Рисунок 149" descr="Безымянный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219575" y="78085950"/>
          <a:ext cx="695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110</xdr:row>
      <xdr:rowOff>76200</xdr:rowOff>
    </xdr:from>
    <xdr:to>
      <xdr:col>4</xdr:col>
      <xdr:colOff>1190625</xdr:colOff>
      <xdr:row>110</xdr:row>
      <xdr:rowOff>742950</xdr:rowOff>
    </xdr:to>
    <xdr:pic>
      <xdr:nvPicPr>
        <xdr:cNvPr id="23" name="Рисунок 150" descr="0190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210050" y="79152750"/>
          <a:ext cx="1133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113</xdr:row>
      <xdr:rowOff>85725</xdr:rowOff>
    </xdr:from>
    <xdr:to>
      <xdr:col>4</xdr:col>
      <xdr:colOff>619125</xdr:colOff>
      <xdr:row>113</xdr:row>
      <xdr:rowOff>714375</xdr:rowOff>
    </xdr:to>
    <xdr:pic>
      <xdr:nvPicPr>
        <xdr:cNvPr id="24" name="Рисунок 151" descr="1013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200525" y="80905350"/>
          <a:ext cx="571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112</xdr:row>
      <xdr:rowOff>66675</xdr:rowOff>
    </xdr:from>
    <xdr:to>
      <xdr:col>4</xdr:col>
      <xdr:colOff>619125</xdr:colOff>
      <xdr:row>112</xdr:row>
      <xdr:rowOff>628650</xdr:rowOff>
    </xdr:to>
    <xdr:pic>
      <xdr:nvPicPr>
        <xdr:cNvPr id="25" name="Рисунок 152" descr="1017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210050" y="80171925"/>
          <a:ext cx="561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117</xdr:row>
      <xdr:rowOff>28575</xdr:rowOff>
    </xdr:from>
    <xdr:to>
      <xdr:col>4</xdr:col>
      <xdr:colOff>752475</xdr:colOff>
      <xdr:row>117</xdr:row>
      <xdr:rowOff>723900</xdr:rowOff>
    </xdr:to>
    <xdr:pic>
      <xdr:nvPicPr>
        <xdr:cNvPr id="26" name="Рисунок 153" descr="2178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181475" y="82810350"/>
          <a:ext cx="723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118</xdr:row>
      <xdr:rowOff>47625</xdr:rowOff>
    </xdr:from>
    <xdr:to>
      <xdr:col>4</xdr:col>
      <xdr:colOff>714375</xdr:colOff>
      <xdr:row>118</xdr:row>
      <xdr:rowOff>704850</xdr:rowOff>
    </xdr:to>
    <xdr:pic>
      <xdr:nvPicPr>
        <xdr:cNvPr id="27" name="Рисунок 154" descr="2167.jpg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200525" y="83658075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52</xdr:row>
      <xdr:rowOff>47625</xdr:rowOff>
    </xdr:from>
    <xdr:to>
      <xdr:col>4</xdr:col>
      <xdr:colOff>704850</xdr:colOff>
      <xdr:row>52</xdr:row>
      <xdr:rowOff>819150</xdr:rowOff>
    </xdr:to>
    <xdr:pic>
      <xdr:nvPicPr>
        <xdr:cNvPr id="28" name="Рисунок 155" descr="3438.jpg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200525" y="36461700"/>
          <a:ext cx="6572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54</xdr:row>
      <xdr:rowOff>66675</xdr:rowOff>
    </xdr:from>
    <xdr:to>
      <xdr:col>4</xdr:col>
      <xdr:colOff>438150</xdr:colOff>
      <xdr:row>54</xdr:row>
      <xdr:rowOff>781050</xdr:rowOff>
    </xdr:to>
    <xdr:pic>
      <xdr:nvPicPr>
        <xdr:cNvPr id="29" name="Рисунок 156" descr="Безымянный.jp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219575" y="37614225"/>
          <a:ext cx="371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45</xdr:row>
      <xdr:rowOff>57150</xdr:rowOff>
    </xdr:from>
    <xdr:to>
      <xdr:col>4</xdr:col>
      <xdr:colOff>666750</xdr:colOff>
      <xdr:row>45</xdr:row>
      <xdr:rowOff>828675</xdr:rowOff>
    </xdr:to>
    <xdr:pic>
      <xdr:nvPicPr>
        <xdr:cNvPr id="30" name="Рисунок 157" descr="0168.jpg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210050" y="29889450"/>
          <a:ext cx="6096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46</xdr:row>
      <xdr:rowOff>28575</xdr:rowOff>
    </xdr:from>
    <xdr:to>
      <xdr:col>4</xdr:col>
      <xdr:colOff>638175</xdr:colOff>
      <xdr:row>46</xdr:row>
      <xdr:rowOff>866775</xdr:rowOff>
    </xdr:to>
    <xdr:pic>
      <xdr:nvPicPr>
        <xdr:cNvPr id="31" name="Рисунок 158" descr="0089.jpg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171950" y="30813375"/>
          <a:ext cx="6191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47</xdr:row>
      <xdr:rowOff>66675</xdr:rowOff>
    </xdr:from>
    <xdr:to>
      <xdr:col>4</xdr:col>
      <xdr:colOff>676275</xdr:colOff>
      <xdr:row>47</xdr:row>
      <xdr:rowOff>904875</xdr:rowOff>
    </xdr:to>
    <xdr:pic>
      <xdr:nvPicPr>
        <xdr:cNvPr id="32" name="Рисунок 159" descr="0198.jpg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248150" y="31832550"/>
          <a:ext cx="5810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48</xdr:row>
      <xdr:rowOff>57150</xdr:rowOff>
    </xdr:from>
    <xdr:to>
      <xdr:col>4</xdr:col>
      <xdr:colOff>685800</xdr:colOff>
      <xdr:row>48</xdr:row>
      <xdr:rowOff>942975</xdr:rowOff>
    </xdr:to>
    <xdr:pic>
      <xdr:nvPicPr>
        <xdr:cNvPr id="33" name="Рисунок 160" descr="0109.jpg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219575" y="32861250"/>
          <a:ext cx="619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49</xdr:row>
      <xdr:rowOff>47625</xdr:rowOff>
    </xdr:from>
    <xdr:to>
      <xdr:col>4</xdr:col>
      <xdr:colOff>628650</xdr:colOff>
      <xdr:row>49</xdr:row>
      <xdr:rowOff>885825</xdr:rowOff>
    </xdr:to>
    <xdr:pic>
      <xdr:nvPicPr>
        <xdr:cNvPr id="34" name="Рисунок 161" descr="0101.jpg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267200" y="33937575"/>
          <a:ext cx="5143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50</xdr:row>
      <xdr:rowOff>85725</xdr:rowOff>
    </xdr:from>
    <xdr:to>
      <xdr:col>4</xdr:col>
      <xdr:colOff>1009650</xdr:colOff>
      <xdr:row>50</xdr:row>
      <xdr:rowOff>714375</xdr:rowOff>
    </xdr:to>
    <xdr:pic>
      <xdr:nvPicPr>
        <xdr:cNvPr id="35" name="Рисунок 162" descr="0064.jpg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267200" y="34966275"/>
          <a:ext cx="895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38</xdr:row>
      <xdr:rowOff>57150</xdr:rowOff>
    </xdr:from>
    <xdr:to>
      <xdr:col>4</xdr:col>
      <xdr:colOff>866775</xdr:colOff>
      <xdr:row>38</xdr:row>
      <xdr:rowOff>800100</xdr:rowOff>
    </xdr:to>
    <xdr:pic>
      <xdr:nvPicPr>
        <xdr:cNvPr id="36" name="Рисунок 163" descr="0067.jpg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210050" y="22907625"/>
          <a:ext cx="809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58</xdr:row>
      <xdr:rowOff>38100</xdr:rowOff>
    </xdr:from>
    <xdr:to>
      <xdr:col>4</xdr:col>
      <xdr:colOff>409575</xdr:colOff>
      <xdr:row>58</xdr:row>
      <xdr:rowOff>666750</xdr:rowOff>
    </xdr:to>
    <xdr:pic>
      <xdr:nvPicPr>
        <xdr:cNvPr id="37" name="Рисунок 164" descr="0080.jpg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219575" y="40671750"/>
          <a:ext cx="342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59</xdr:row>
      <xdr:rowOff>28575</xdr:rowOff>
    </xdr:from>
    <xdr:to>
      <xdr:col>4</xdr:col>
      <xdr:colOff>409575</xdr:colOff>
      <xdr:row>59</xdr:row>
      <xdr:rowOff>742950</xdr:rowOff>
    </xdr:to>
    <xdr:pic>
      <xdr:nvPicPr>
        <xdr:cNvPr id="38" name="Рисунок 165" descr="0082.jpg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286250" y="41443275"/>
          <a:ext cx="276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39</xdr:row>
      <xdr:rowOff>66675</xdr:rowOff>
    </xdr:from>
    <xdr:to>
      <xdr:col>4</xdr:col>
      <xdr:colOff>981075</xdr:colOff>
      <xdr:row>39</xdr:row>
      <xdr:rowOff>809625</xdr:rowOff>
    </xdr:to>
    <xdr:pic>
      <xdr:nvPicPr>
        <xdr:cNvPr id="39" name="Рисунок 166" descr="0077.jpg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238625" y="23812500"/>
          <a:ext cx="8953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40</xdr:row>
      <xdr:rowOff>19050</xdr:rowOff>
    </xdr:from>
    <xdr:to>
      <xdr:col>4</xdr:col>
      <xdr:colOff>962025</xdr:colOff>
      <xdr:row>40</xdr:row>
      <xdr:rowOff>771525</xdr:rowOff>
    </xdr:to>
    <xdr:pic>
      <xdr:nvPicPr>
        <xdr:cNvPr id="40" name="Рисунок 167" descr="0076.jpg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152900" y="24679275"/>
          <a:ext cx="9620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41</xdr:row>
      <xdr:rowOff>38100</xdr:rowOff>
    </xdr:from>
    <xdr:to>
      <xdr:col>4</xdr:col>
      <xdr:colOff>762000</xdr:colOff>
      <xdr:row>41</xdr:row>
      <xdr:rowOff>971550</xdr:rowOff>
    </xdr:to>
    <xdr:pic>
      <xdr:nvPicPr>
        <xdr:cNvPr id="41" name="Рисунок 168" descr="0075.jpg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229100" y="25546050"/>
          <a:ext cx="685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42</xdr:row>
      <xdr:rowOff>47625</xdr:rowOff>
    </xdr:from>
    <xdr:to>
      <xdr:col>4</xdr:col>
      <xdr:colOff>781050</xdr:colOff>
      <xdr:row>42</xdr:row>
      <xdr:rowOff>981075</xdr:rowOff>
    </xdr:to>
    <xdr:pic>
      <xdr:nvPicPr>
        <xdr:cNvPr id="42" name="Рисунок 169" descr="0052.jpg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295775" y="26622375"/>
          <a:ext cx="6381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43</xdr:row>
      <xdr:rowOff>47625</xdr:rowOff>
    </xdr:from>
    <xdr:to>
      <xdr:col>4</xdr:col>
      <xdr:colOff>695325</xdr:colOff>
      <xdr:row>43</xdr:row>
      <xdr:rowOff>1181100</xdr:rowOff>
    </xdr:to>
    <xdr:pic>
      <xdr:nvPicPr>
        <xdr:cNvPr id="43" name="Рисунок 170" descr="0135.jpg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229100" y="27670125"/>
          <a:ext cx="6191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51</xdr:row>
      <xdr:rowOff>123825</xdr:rowOff>
    </xdr:from>
    <xdr:to>
      <xdr:col>4</xdr:col>
      <xdr:colOff>876300</xdr:colOff>
      <xdr:row>51</xdr:row>
      <xdr:rowOff>619125</xdr:rowOff>
    </xdr:to>
    <xdr:pic>
      <xdr:nvPicPr>
        <xdr:cNvPr id="44" name="Рисунок 171" descr="0207.jpg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181475" y="35794950"/>
          <a:ext cx="847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44</xdr:row>
      <xdr:rowOff>85725</xdr:rowOff>
    </xdr:from>
    <xdr:to>
      <xdr:col>4</xdr:col>
      <xdr:colOff>942975</xdr:colOff>
      <xdr:row>44</xdr:row>
      <xdr:rowOff>847725</xdr:rowOff>
    </xdr:to>
    <xdr:pic>
      <xdr:nvPicPr>
        <xdr:cNvPr id="45" name="Рисунок 172" descr="1638.jpg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238625" y="28975050"/>
          <a:ext cx="857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37</xdr:row>
      <xdr:rowOff>85725</xdr:rowOff>
    </xdr:from>
    <xdr:to>
      <xdr:col>4</xdr:col>
      <xdr:colOff>781050</xdr:colOff>
      <xdr:row>37</xdr:row>
      <xdr:rowOff>742950</xdr:rowOff>
    </xdr:to>
    <xdr:pic>
      <xdr:nvPicPr>
        <xdr:cNvPr id="46" name="Рисунок 173" descr="0148.jpg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181475" y="22098000"/>
          <a:ext cx="752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55</xdr:row>
      <xdr:rowOff>38100</xdr:rowOff>
    </xdr:from>
    <xdr:to>
      <xdr:col>4</xdr:col>
      <xdr:colOff>1009650</xdr:colOff>
      <xdr:row>55</xdr:row>
      <xdr:rowOff>676275</xdr:rowOff>
    </xdr:to>
    <xdr:pic>
      <xdr:nvPicPr>
        <xdr:cNvPr id="47" name="Рисунок 121" descr="0338.jpg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200525" y="38385750"/>
          <a:ext cx="962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56</xdr:row>
      <xdr:rowOff>66675</xdr:rowOff>
    </xdr:from>
    <xdr:to>
      <xdr:col>4</xdr:col>
      <xdr:colOff>695325</xdr:colOff>
      <xdr:row>56</xdr:row>
      <xdr:rowOff>771525</xdr:rowOff>
    </xdr:to>
    <xdr:pic>
      <xdr:nvPicPr>
        <xdr:cNvPr id="48" name="Рисунок 122" descr="0071.jpg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248150" y="39185850"/>
          <a:ext cx="600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57</xdr:row>
      <xdr:rowOff>123825</xdr:rowOff>
    </xdr:from>
    <xdr:to>
      <xdr:col>4</xdr:col>
      <xdr:colOff>981075</xdr:colOff>
      <xdr:row>57</xdr:row>
      <xdr:rowOff>504825</xdr:rowOff>
    </xdr:to>
    <xdr:pic>
      <xdr:nvPicPr>
        <xdr:cNvPr id="49" name="Рисунок 123" descr="0050.jpg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248150" y="40119300"/>
          <a:ext cx="885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60</xdr:row>
      <xdr:rowOff>66675</xdr:rowOff>
    </xdr:from>
    <xdr:to>
      <xdr:col>4</xdr:col>
      <xdr:colOff>561975</xdr:colOff>
      <xdr:row>60</xdr:row>
      <xdr:rowOff>838200</xdr:rowOff>
    </xdr:to>
    <xdr:pic>
      <xdr:nvPicPr>
        <xdr:cNvPr id="50" name="Рисунок 124" descr="0003.jpg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219575" y="42262425"/>
          <a:ext cx="495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61</xdr:row>
      <xdr:rowOff>38100</xdr:rowOff>
    </xdr:from>
    <xdr:to>
      <xdr:col>4</xdr:col>
      <xdr:colOff>1238250</xdr:colOff>
      <xdr:row>61</xdr:row>
      <xdr:rowOff>590550</xdr:rowOff>
    </xdr:to>
    <xdr:pic>
      <xdr:nvPicPr>
        <xdr:cNvPr id="51" name="Рисунок 125" descr="0103.jpg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238625" y="43119675"/>
          <a:ext cx="1152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64</xdr:row>
      <xdr:rowOff>85725</xdr:rowOff>
    </xdr:from>
    <xdr:to>
      <xdr:col>4</xdr:col>
      <xdr:colOff>885825</xdr:colOff>
      <xdr:row>64</xdr:row>
      <xdr:rowOff>714375</xdr:rowOff>
    </xdr:to>
    <xdr:pic>
      <xdr:nvPicPr>
        <xdr:cNvPr id="52" name="Рисунок 126" descr="0165.jpg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267200" y="45405675"/>
          <a:ext cx="771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62</xdr:row>
      <xdr:rowOff>47625</xdr:rowOff>
    </xdr:from>
    <xdr:to>
      <xdr:col>4</xdr:col>
      <xdr:colOff>723900</xdr:colOff>
      <xdr:row>62</xdr:row>
      <xdr:rowOff>771525</xdr:rowOff>
    </xdr:to>
    <xdr:pic>
      <xdr:nvPicPr>
        <xdr:cNvPr id="53" name="Рисунок 127" descr="0117.jpg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219575" y="43834050"/>
          <a:ext cx="657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63</xdr:row>
      <xdr:rowOff>19050</xdr:rowOff>
    </xdr:from>
    <xdr:to>
      <xdr:col>4</xdr:col>
      <xdr:colOff>1181100</xdr:colOff>
      <xdr:row>63</xdr:row>
      <xdr:rowOff>523875</xdr:rowOff>
    </xdr:to>
    <xdr:pic>
      <xdr:nvPicPr>
        <xdr:cNvPr id="54" name="Рисунок 128" descr="0208.jpg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200525" y="44691300"/>
          <a:ext cx="1133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95</xdr:row>
      <xdr:rowOff>38100</xdr:rowOff>
    </xdr:from>
    <xdr:to>
      <xdr:col>4</xdr:col>
      <xdr:colOff>723900</xdr:colOff>
      <xdr:row>95</xdr:row>
      <xdr:rowOff>809625</xdr:rowOff>
    </xdr:to>
    <xdr:pic>
      <xdr:nvPicPr>
        <xdr:cNvPr id="55" name="Рисунок 130" descr="0978.jpg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219575" y="69313425"/>
          <a:ext cx="6572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96</xdr:row>
      <xdr:rowOff>123825</xdr:rowOff>
    </xdr:from>
    <xdr:to>
      <xdr:col>4</xdr:col>
      <xdr:colOff>771525</xdr:colOff>
      <xdr:row>96</xdr:row>
      <xdr:rowOff>657225</xdr:rowOff>
    </xdr:to>
    <xdr:pic>
      <xdr:nvPicPr>
        <xdr:cNvPr id="56" name="Рисунок 131" descr="0977.jpg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200525" y="70304025"/>
          <a:ext cx="723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97</xdr:row>
      <xdr:rowOff>19050</xdr:rowOff>
    </xdr:from>
    <xdr:to>
      <xdr:col>4</xdr:col>
      <xdr:colOff>714375</xdr:colOff>
      <xdr:row>97</xdr:row>
      <xdr:rowOff>752475</xdr:rowOff>
    </xdr:to>
    <xdr:pic>
      <xdr:nvPicPr>
        <xdr:cNvPr id="57" name="Рисунок 132" descr="0975.jpg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248150" y="70932675"/>
          <a:ext cx="619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67</xdr:row>
      <xdr:rowOff>76200</xdr:rowOff>
    </xdr:from>
    <xdr:to>
      <xdr:col>4</xdr:col>
      <xdr:colOff>914400</xdr:colOff>
      <xdr:row>67</xdr:row>
      <xdr:rowOff>676275</xdr:rowOff>
    </xdr:to>
    <xdr:pic>
      <xdr:nvPicPr>
        <xdr:cNvPr id="58" name="Рисунок 133" descr="1580.jpg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238625" y="46577250"/>
          <a:ext cx="828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68</xdr:row>
      <xdr:rowOff>57150</xdr:rowOff>
    </xdr:from>
    <xdr:to>
      <xdr:col>4</xdr:col>
      <xdr:colOff>685800</xdr:colOff>
      <xdr:row>68</xdr:row>
      <xdr:rowOff>847725</xdr:rowOff>
    </xdr:to>
    <xdr:pic>
      <xdr:nvPicPr>
        <xdr:cNvPr id="59" name="Рисунок 134" descr="1283.jpg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305300" y="47329725"/>
          <a:ext cx="5334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69</xdr:row>
      <xdr:rowOff>76200</xdr:rowOff>
    </xdr:from>
    <xdr:to>
      <xdr:col>4</xdr:col>
      <xdr:colOff>1133475</xdr:colOff>
      <xdr:row>69</xdr:row>
      <xdr:rowOff>704850</xdr:rowOff>
    </xdr:to>
    <xdr:pic>
      <xdr:nvPicPr>
        <xdr:cNvPr id="60" name="Рисунок 135" descr="1282.jpg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210050" y="48291750"/>
          <a:ext cx="1076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70</xdr:row>
      <xdr:rowOff>76200</xdr:rowOff>
    </xdr:from>
    <xdr:to>
      <xdr:col>4</xdr:col>
      <xdr:colOff>1209675</xdr:colOff>
      <xdr:row>70</xdr:row>
      <xdr:rowOff>742950</xdr:rowOff>
    </xdr:to>
    <xdr:pic>
      <xdr:nvPicPr>
        <xdr:cNvPr id="61" name="Рисунок 136" descr="1018.jpg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4219575" y="49110900"/>
          <a:ext cx="1143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71</xdr:row>
      <xdr:rowOff>76200</xdr:rowOff>
    </xdr:from>
    <xdr:to>
      <xdr:col>4</xdr:col>
      <xdr:colOff>809625</xdr:colOff>
      <xdr:row>71</xdr:row>
      <xdr:rowOff>914400</xdr:rowOff>
    </xdr:to>
    <xdr:pic>
      <xdr:nvPicPr>
        <xdr:cNvPr id="62" name="Рисунок 137" descr="0542.jpg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229100" y="49958625"/>
          <a:ext cx="7334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73</xdr:row>
      <xdr:rowOff>95250</xdr:rowOff>
    </xdr:from>
    <xdr:to>
      <xdr:col>4</xdr:col>
      <xdr:colOff>676275</xdr:colOff>
      <xdr:row>73</xdr:row>
      <xdr:rowOff>876300</xdr:rowOff>
    </xdr:to>
    <xdr:pic>
      <xdr:nvPicPr>
        <xdr:cNvPr id="63" name="Рисунок 138" descr="1051.jpg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352925" y="51739800"/>
          <a:ext cx="4762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72</xdr:row>
      <xdr:rowOff>66675</xdr:rowOff>
    </xdr:from>
    <xdr:to>
      <xdr:col>4</xdr:col>
      <xdr:colOff>885825</xdr:colOff>
      <xdr:row>72</xdr:row>
      <xdr:rowOff>628650</xdr:rowOff>
    </xdr:to>
    <xdr:pic>
      <xdr:nvPicPr>
        <xdr:cNvPr id="64" name="Рисунок 139" descr="1630.jpg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219575" y="50949225"/>
          <a:ext cx="819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74</xdr:row>
      <xdr:rowOff>47625</xdr:rowOff>
    </xdr:from>
    <xdr:to>
      <xdr:col>4</xdr:col>
      <xdr:colOff>704850</xdr:colOff>
      <xdr:row>74</xdr:row>
      <xdr:rowOff>828675</xdr:rowOff>
    </xdr:to>
    <xdr:pic>
      <xdr:nvPicPr>
        <xdr:cNvPr id="65" name="Рисунок 140" descr="1614.jpg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219575" y="52663725"/>
          <a:ext cx="638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75</xdr:row>
      <xdr:rowOff>47625</xdr:rowOff>
    </xdr:from>
    <xdr:to>
      <xdr:col>4</xdr:col>
      <xdr:colOff>809625</xdr:colOff>
      <xdr:row>75</xdr:row>
      <xdr:rowOff>714375</xdr:rowOff>
    </xdr:to>
    <xdr:pic>
      <xdr:nvPicPr>
        <xdr:cNvPr id="66" name="Рисунок 141" descr="1611.jpg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248150" y="53616225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76</xdr:row>
      <xdr:rowOff>47625</xdr:rowOff>
    </xdr:from>
    <xdr:to>
      <xdr:col>4</xdr:col>
      <xdr:colOff>771525</xdr:colOff>
      <xdr:row>76</xdr:row>
      <xdr:rowOff>628650</xdr:rowOff>
    </xdr:to>
    <xdr:pic>
      <xdr:nvPicPr>
        <xdr:cNvPr id="67" name="Рисунок 142" descr="1609.jpg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267200" y="54416325"/>
          <a:ext cx="657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77</xdr:row>
      <xdr:rowOff>47625</xdr:rowOff>
    </xdr:from>
    <xdr:to>
      <xdr:col>4</xdr:col>
      <xdr:colOff>914400</xdr:colOff>
      <xdr:row>77</xdr:row>
      <xdr:rowOff>657225</xdr:rowOff>
    </xdr:to>
    <xdr:pic>
      <xdr:nvPicPr>
        <xdr:cNvPr id="68" name="Рисунок 143" descr="1586.jpg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210050" y="55140225"/>
          <a:ext cx="857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78</xdr:row>
      <xdr:rowOff>76200</xdr:rowOff>
    </xdr:from>
    <xdr:to>
      <xdr:col>4</xdr:col>
      <xdr:colOff>800100</xdr:colOff>
      <xdr:row>78</xdr:row>
      <xdr:rowOff>666750</xdr:rowOff>
    </xdr:to>
    <xdr:pic>
      <xdr:nvPicPr>
        <xdr:cNvPr id="69" name="Рисунок 144" descr="1585.jpg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229100" y="55921275"/>
          <a:ext cx="723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79</xdr:row>
      <xdr:rowOff>95250</xdr:rowOff>
    </xdr:from>
    <xdr:to>
      <xdr:col>4</xdr:col>
      <xdr:colOff>438150</xdr:colOff>
      <xdr:row>79</xdr:row>
      <xdr:rowOff>933450</xdr:rowOff>
    </xdr:to>
    <xdr:pic>
      <xdr:nvPicPr>
        <xdr:cNvPr id="70" name="Рисунок 145" descr="1579.jpg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381500" y="56721375"/>
          <a:ext cx="2095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80</xdr:row>
      <xdr:rowOff>85725</xdr:rowOff>
    </xdr:from>
    <xdr:to>
      <xdr:col>4</xdr:col>
      <xdr:colOff>866775</xdr:colOff>
      <xdr:row>80</xdr:row>
      <xdr:rowOff>704850</xdr:rowOff>
    </xdr:to>
    <xdr:pic>
      <xdr:nvPicPr>
        <xdr:cNvPr id="71" name="Рисунок 147" descr="1011.png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219575" y="57769125"/>
          <a:ext cx="800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81</xdr:row>
      <xdr:rowOff>38100</xdr:rowOff>
    </xdr:from>
    <xdr:to>
      <xdr:col>4</xdr:col>
      <xdr:colOff>1247775</xdr:colOff>
      <xdr:row>81</xdr:row>
      <xdr:rowOff>790575</xdr:rowOff>
    </xdr:to>
    <xdr:pic>
      <xdr:nvPicPr>
        <xdr:cNvPr id="72" name="Рисунок 148" descr="1006.jpg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267200" y="58540650"/>
          <a:ext cx="1133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82</xdr:row>
      <xdr:rowOff>76200</xdr:rowOff>
    </xdr:from>
    <xdr:to>
      <xdr:col>4</xdr:col>
      <xdr:colOff>1104900</xdr:colOff>
      <xdr:row>82</xdr:row>
      <xdr:rowOff>790575</xdr:rowOff>
    </xdr:to>
    <xdr:pic>
      <xdr:nvPicPr>
        <xdr:cNvPr id="73" name="Рисунок 149" descr="0984.jpg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200525" y="59474100"/>
          <a:ext cx="1057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83</xdr:row>
      <xdr:rowOff>85725</xdr:rowOff>
    </xdr:from>
    <xdr:to>
      <xdr:col>4</xdr:col>
      <xdr:colOff>647700</xdr:colOff>
      <xdr:row>83</xdr:row>
      <xdr:rowOff>933450</xdr:rowOff>
    </xdr:to>
    <xdr:pic>
      <xdr:nvPicPr>
        <xdr:cNvPr id="74" name="Рисунок 150" descr="0727.jpg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267200" y="60388500"/>
          <a:ext cx="533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84</xdr:row>
      <xdr:rowOff>76200</xdr:rowOff>
    </xdr:from>
    <xdr:to>
      <xdr:col>4</xdr:col>
      <xdr:colOff>561975</xdr:colOff>
      <xdr:row>84</xdr:row>
      <xdr:rowOff>742950</xdr:rowOff>
    </xdr:to>
    <xdr:pic>
      <xdr:nvPicPr>
        <xdr:cNvPr id="75" name="Рисунок 151" descr="0671.jpg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229100" y="61398150"/>
          <a:ext cx="485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85</xdr:row>
      <xdr:rowOff>28575</xdr:rowOff>
    </xdr:from>
    <xdr:to>
      <xdr:col>4</xdr:col>
      <xdr:colOff>904875</xdr:colOff>
      <xdr:row>85</xdr:row>
      <xdr:rowOff>638175</xdr:rowOff>
    </xdr:to>
    <xdr:pic>
      <xdr:nvPicPr>
        <xdr:cNvPr id="76" name="Рисунок 152" descr="1631.jpg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181475" y="62217300"/>
          <a:ext cx="876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86</xdr:row>
      <xdr:rowOff>85725</xdr:rowOff>
    </xdr:from>
    <xdr:to>
      <xdr:col>4</xdr:col>
      <xdr:colOff>885825</xdr:colOff>
      <xdr:row>86</xdr:row>
      <xdr:rowOff>657225</xdr:rowOff>
    </xdr:to>
    <xdr:pic>
      <xdr:nvPicPr>
        <xdr:cNvPr id="77" name="Рисунок 153" descr="1632.jpg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200525" y="6300787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87</xdr:row>
      <xdr:rowOff>66675</xdr:rowOff>
    </xdr:from>
    <xdr:to>
      <xdr:col>4</xdr:col>
      <xdr:colOff>904875</xdr:colOff>
      <xdr:row>87</xdr:row>
      <xdr:rowOff>638175</xdr:rowOff>
    </xdr:to>
    <xdr:pic>
      <xdr:nvPicPr>
        <xdr:cNvPr id="78" name="Рисунок 155" descr="1633.jpg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238625" y="63750825"/>
          <a:ext cx="819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88</xdr:row>
      <xdr:rowOff>66675</xdr:rowOff>
    </xdr:from>
    <xdr:to>
      <xdr:col>4</xdr:col>
      <xdr:colOff>819150</xdr:colOff>
      <xdr:row>88</xdr:row>
      <xdr:rowOff>714375</xdr:rowOff>
    </xdr:to>
    <xdr:pic>
      <xdr:nvPicPr>
        <xdr:cNvPr id="79" name="Рисунок 156" descr="1634.jpg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171950" y="64484250"/>
          <a:ext cx="8001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89</xdr:row>
      <xdr:rowOff>85725</xdr:rowOff>
    </xdr:from>
    <xdr:to>
      <xdr:col>4</xdr:col>
      <xdr:colOff>847725</xdr:colOff>
      <xdr:row>89</xdr:row>
      <xdr:rowOff>685800</xdr:rowOff>
    </xdr:to>
    <xdr:pic>
      <xdr:nvPicPr>
        <xdr:cNvPr id="80" name="Рисунок 157" descr="1635.jpg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229100" y="65322450"/>
          <a:ext cx="771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90</xdr:row>
      <xdr:rowOff>104775</xdr:rowOff>
    </xdr:from>
    <xdr:to>
      <xdr:col>4</xdr:col>
      <xdr:colOff>762000</xdr:colOff>
      <xdr:row>90</xdr:row>
      <xdr:rowOff>895350</xdr:rowOff>
    </xdr:to>
    <xdr:pic>
      <xdr:nvPicPr>
        <xdr:cNvPr id="81" name="Рисунок 158" descr="1636.jpg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238625" y="66132075"/>
          <a:ext cx="676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91</xdr:row>
      <xdr:rowOff>28575</xdr:rowOff>
    </xdr:from>
    <xdr:to>
      <xdr:col>4</xdr:col>
      <xdr:colOff>609600</xdr:colOff>
      <xdr:row>91</xdr:row>
      <xdr:rowOff>828675</xdr:rowOff>
    </xdr:to>
    <xdr:pic>
      <xdr:nvPicPr>
        <xdr:cNvPr id="82" name="Рисунок 159" descr="0559.jpg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219575" y="67056000"/>
          <a:ext cx="542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99</xdr:row>
      <xdr:rowOff>66675</xdr:rowOff>
    </xdr:from>
    <xdr:to>
      <xdr:col>4</xdr:col>
      <xdr:colOff>1028700</xdr:colOff>
      <xdr:row>99</xdr:row>
      <xdr:rowOff>723900</xdr:rowOff>
    </xdr:to>
    <xdr:pic>
      <xdr:nvPicPr>
        <xdr:cNvPr id="83" name="Рисунок 160" descr="1739.jpg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295775" y="72028050"/>
          <a:ext cx="8858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100</xdr:row>
      <xdr:rowOff>85725</xdr:rowOff>
    </xdr:from>
    <xdr:to>
      <xdr:col>4</xdr:col>
      <xdr:colOff>781050</xdr:colOff>
      <xdr:row>100</xdr:row>
      <xdr:rowOff>628650</xdr:rowOff>
    </xdr:to>
    <xdr:pic>
      <xdr:nvPicPr>
        <xdr:cNvPr id="84" name="Рисунок 161" descr="1793 (2).jpg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238625" y="72856725"/>
          <a:ext cx="695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101</xdr:row>
      <xdr:rowOff>76200</xdr:rowOff>
    </xdr:from>
    <xdr:to>
      <xdr:col>4</xdr:col>
      <xdr:colOff>904875</xdr:colOff>
      <xdr:row>101</xdr:row>
      <xdr:rowOff>733425</xdr:rowOff>
    </xdr:to>
    <xdr:pic>
      <xdr:nvPicPr>
        <xdr:cNvPr id="85" name="Рисунок 162" descr="1797.jpg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210050" y="73504425"/>
          <a:ext cx="847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103</xdr:row>
      <xdr:rowOff>76200</xdr:rowOff>
    </xdr:from>
    <xdr:to>
      <xdr:col>4</xdr:col>
      <xdr:colOff>1143000</xdr:colOff>
      <xdr:row>103</xdr:row>
      <xdr:rowOff>800100</xdr:rowOff>
    </xdr:to>
    <xdr:pic>
      <xdr:nvPicPr>
        <xdr:cNvPr id="86" name="Рисунок 163" descr="1119.jpg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210050" y="74514075"/>
          <a:ext cx="1085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104</xdr:row>
      <xdr:rowOff>76200</xdr:rowOff>
    </xdr:from>
    <xdr:to>
      <xdr:col>4</xdr:col>
      <xdr:colOff>1009650</xdr:colOff>
      <xdr:row>104</xdr:row>
      <xdr:rowOff>628650</xdr:rowOff>
    </xdr:to>
    <xdr:pic>
      <xdr:nvPicPr>
        <xdr:cNvPr id="87" name="Рисунок 164" descr="0117.jpg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257675" y="75447525"/>
          <a:ext cx="904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105</xdr:row>
      <xdr:rowOff>66675</xdr:rowOff>
    </xdr:from>
    <xdr:to>
      <xdr:col>4</xdr:col>
      <xdr:colOff>904875</xdr:colOff>
      <xdr:row>105</xdr:row>
      <xdr:rowOff>695325</xdr:rowOff>
    </xdr:to>
    <xdr:pic>
      <xdr:nvPicPr>
        <xdr:cNvPr id="88" name="Рисунок 165" descr="0009.jpg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295775" y="76190475"/>
          <a:ext cx="762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106</xdr:row>
      <xdr:rowOff>28575</xdr:rowOff>
    </xdr:from>
    <xdr:to>
      <xdr:col>4</xdr:col>
      <xdr:colOff>1057275</xdr:colOff>
      <xdr:row>106</xdr:row>
      <xdr:rowOff>828675</xdr:rowOff>
    </xdr:to>
    <xdr:pic>
      <xdr:nvPicPr>
        <xdr:cNvPr id="89" name="Рисунок 166" descr="0150.jpg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191000" y="76942950"/>
          <a:ext cx="10191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93</xdr:row>
      <xdr:rowOff>38100</xdr:rowOff>
    </xdr:from>
    <xdr:to>
      <xdr:col>4</xdr:col>
      <xdr:colOff>619125</xdr:colOff>
      <xdr:row>93</xdr:row>
      <xdr:rowOff>838200</xdr:rowOff>
    </xdr:to>
    <xdr:pic>
      <xdr:nvPicPr>
        <xdr:cNvPr id="90" name="Рисунок 128" descr="1596.jpg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200525" y="68208525"/>
          <a:ext cx="571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0</xdr:row>
      <xdr:rowOff>123825</xdr:rowOff>
    </xdr:from>
    <xdr:to>
      <xdr:col>6</xdr:col>
      <xdr:colOff>733425</xdr:colOff>
      <xdr:row>7</xdr:row>
      <xdr:rowOff>200025</xdr:rowOff>
    </xdr:to>
    <xdr:pic>
      <xdr:nvPicPr>
        <xdr:cNvPr id="91" name="Picture 258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029075" y="123825"/>
          <a:ext cx="218122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tabSelected="1" zoomScalePageLayoutView="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O5" sqref="O5"/>
    </sheetView>
  </sheetViews>
  <sheetFormatPr defaultColWidth="9.140625" defaultRowHeight="15.75" customHeight="1"/>
  <cols>
    <col min="1" max="1" width="6.140625" style="118" customWidth="1"/>
    <col min="2" max="2" width="18.00390625" style="118" customWidth="1"/>
    <col min="3" max="3" width="26.8515625" style="118" customWidth="1"/>
    <col min="4" max="4" width="11.28125" style="40" customWidth="1"/>
    <col min="5" max="5" width="19.8515625" style="40" customWidth="1"/>
    <col min="6" max="6" width="7.57421875" style="118" hidden="1" customWidth="1"/>
    <col min="7" max="7" width="14.00390625" style="118" customWidth="1"/>
    <col min="8" max="11" width="7.57421875" style="118" hidden="1" customWidth="1"/>
    <col min="12" max="16384" width="9.140625" style="118" customWidth="1"/>
  </cols>
  <sheetData>
    <row r="1" spans="1:4" ht="21" customHeight="1" thickBot="1">
      <c r="A1" s="131" t="s">
        <v>544</v>
      </c>
      <c r="B1" s="132"/>
      <c r="C1" s="101"/>
      <c r="D1" s="102"/>
    </row>
    <row r="2" spans="1:4" ht="21.75" thickTop="1">
      <c r="A2" s="133" t="s">
        <v>543</v>
      </c>
      <c r="B2" s="134"/>
      <c r="C2" s="103"/>
      <c r="D2" s="103"/>
    </row>
    <row r="3" spans="1:4" ht="21">
      <c r="A3" s="133" t="s">
        <v>534</v>
      </c>
      <c r="B3" s="134"/>
      <c r="C3" s="104"/>
      <c r="D3" s="104"/>
    </row>
    <row r="4" spans="1:5" ht="21">
      <c r="A4" s="133" t="s">
        <v>535</v>
      </c>
      <c r="B4" s="134"/>
      <c r="E4" s="40"/>
    </row>
    <row r="5" spans="1:5" ht="20.25">
      <c r="A5" s="135" t="s">
        <v>536</v>
      </c>
      <c r="B5" s="135" t="s">
        <v>537</v>
      </c>
      <c r="E5" s="40"/>
    </row>
    <row r="6" spans="1:5" ht="14.25" customHeight="1">
      <c r="A6" s="105"/>
      <c r="B6" s="105"/>
      <c r="E6" s="40"/>
    </row>
    <row r="7" spans="1:4" ht="22.5" customHeight="1">
      <c r="A7" s="136" t="s">
        <v>538</v>
      </c>
      <c r="B7" s="136"/>
      <c r="C7" s="110"/>
      <c r="D7" s="110"/>
    </row>
    <row r="8" spans="1:4" ht="35.25" customHeight="1" thickBot="1">
      <c r="A8" s="136" t="s">
        <v>546</v>
      </c>
      <c r="B8" s="137"/>
      <c r="C8" s="106"/>
      <c r="D8" s="106"/>
    </row>
    <row r="9" spans="1:10" ht="14.25" customHeight="1" thickBot="1">
      <c r="A9" s="107"/>
      <c r="B9" s="108" t="s">
        <v>539</v>
      </c>
      <c r="C9" s="109">
        <f ca="1">TODAY()</f>
        <v>41333</v>
      </c>
      <c r="D9" s="107"/>
      <c r="F9" s="138"/>
      <c r="G9" s="139"/>
      <c r="H9" s="139"/>
      <c r="I9" s="139"/>
      <c r="J9" s="140"/>
    </row>
    <row r="10" spans="1:11" s="60" customFormat="1" ht="32.25" customHeight="1">
      <c r="A10" s="64" t="s">
        <v>540</v>
      </c>
      <c r="B10" s="64" t="s">
        <v>1</v>
      </c>
      <c r="C10" s="64" t="s">
        <v>2</v>
      </c>
      <c r="D10" s="64" t="s">
        <v>3</v>
      </c>
      <c r="E10" s="63" t="s">
        <v>0</v>
      </c>
      <c r="F10" s="63" t="s">
        <v>533</v>
      </c>
      <c r="G10" s="64" t="s">
        <v>545</v>
      </c>
      <c r="H10" s="64"/>
      <c r="I10" s="64"/>
      <c r="J10" s="65"/>
      <c r="K10" s="120"/>
    </row>
    <row r="11" spans="1:11" s="60" customFormat="1" ht="15" customHeight="1">
      <c r="A11" s="111"/>
      <c r="B11" s="111" t="s">
        <v>6</v>
      </c>
      <c r="C11" s="86"/>
      <c r="D11" s="86"/>
      <c r="E11" s="130"/>
      <c r="F11" s="94"/>
      <c r="G11" s="93"/>
      <c r="H11" s="93"/>
      <c r="I11" s="93"/>
      <c r="J11" s="95"/>
      <c r="K11" s="87"/>
    </row>
    <row r="12" spans="1:11" s="62" customFormat="1" ht="15">
      <c r="A12" s="112"/>
      <c r="B12" s="112" t="s">
        <v>48</v>
      </c>
      <c r="C12" s="61"/>
      <c r="D12" s="61"/>
      <c r="E12" s="66"/>
      <c r="F12" s="66"/>
      <c r="G12" s="61"/>
      <c r="H12" s="61"/>
      <c r="I12" s="61"/>
      <c r="J12" s="67"/>
      <c r="K12" s="121"/>
    </row>
    <row r="13" spans="1:11" s="12" customFormat="1" ht="68.25" customHeight="1">
      <c r="A13" s="89">
        <v>1</v>
      </c>
      <c r="B13" s="89" t="s">
        <v>443</v>
      </c>
      <c r="C13" s="48" t="s">
        <v>50</v>
      </c>
      <c r="D13" s="55" t="s">
        <v>363</v>
      </c>
      <c r="E13" s="68"/>
      <c r="F13" s="97">
        <v>372</v>
      </c>
      <c r="G13" s="98">
        <f>F13*0.6</f>
        <v>223</v>
      </c>
      <c r="H13" s="98">
        <v>335</v>
      </c>
      <c r="I13" s="98">
        <v>316</v>
      </c>
      <c r="J13" s="128">
        <v>590</v>
      </c>
      <c r="K13" s="122"/>
    </row>
    <row r="14" spans="1:11" s="1" customFormat="1" ht="69.75" customHeight="1">
      <c r="A14" s="49">
        <f>A13+1</f>
        <v>2</v>
      </c>
      <c r="B14" s="49" t="s">
        <v>444</v>
      </c>
      <c r="C14" s="48" t="s">
        <v>50</v>
      </c>
      <c r="D14" s="55" t="s">
        <v>364</v>
      </c>
      <c r="E14" s="69"/>
      <c r="F14" s="97">
        <v>287</v>
      </c>
      <c r="G14" s="98">
        <f aca="true" t="shared" si="0" ref="G14:G77">F14*0.6</f>
        <v>172</v>
      </c>
      <c r="H14" s="98">
        <v>258</v>
      </c>
      <c r="I14" s="98">
        <v>244</v>
      </c>
      <c r="J14" s="128">
        <v>455</v>
      </c>
      <c r="K14" s="122"/>
    </row>
    <row r="15" spans="1:11" s="1" customFormat="1" ht="15">
      <c r="A15" s="112"/>
      <c r="B15" s="112" t="s">
        <v>52</v>
      </c>
      <c r="C15" s="42"/>
      <c r="D15" s="50"/>
      <c r="E15" s="70"/>
      <c r="F15" s="70"/>
      <c r="G15" s="70"/>
      <c r="H15" s="42"/>
      <c r="I15" s="42"/>
      <c r="J15" s="71"/>
      <c r="K15" s="123"/>
    </row>
    <row r="16" spans="1:11" s="1" customFormat="1" ht="70.5" customHeight="1">
      <c r="A16" s="49">
        <f>A14+1</f>
        <v>3</v>
      </c>
      <c r="B16" s="49" t="s">
        <v>445</v>
      </c>
      <c r="C16" s="41" t="s">
        <v>54</v>
      </c>
      <c r="D16" s="51" t="s">
        <v>365</v>
      </c>
      <c r="E16" s="69"/>
      <c r="F16" s="97">
        <v>315</v>
      </c>
      <c r="G16" s="98">
        <f t="shared" si="0"/>
        <v>189</v>
      </c>
      <c r="H16" s="98">
        <v>284</v>
      </c>
      <c r="I16" s="98">
        <v>268</v>
      </c>
      <c r="J16" s="128">
        <v>496</v>
      </c>
      <c r="K16" s="122"/>
    </row>
    <row r="17" spans="1:11" s="1" customFormat="1" ht="15">
      <c r="A17" s="112"/>
      <c r="B17" s="112" t="s">
        <v>56</v>
      </c>
      <c r="C17" s="42"/>
      <c r="D17" s="50"/>
      <c r="E17" s="70"/>
      <c r="F17" s="70"/>
      <c r="G17" s="70"/>
      <c r="H17" s="42"/>
      <c r="I17" s="42"/>
      <c r="J17" s="71"/>
      <c r="K17" s="123"/>
    </row>
    <row r="18" spans="1:11" s="1" customFormat="1" ht="71.25" customHeight="1">
      <c r="A18" s="49">
        <f>A16+1</f>
        <v>4</v>
      </c>
      <c r="B18" s="49" t="s">
        <v>454</v>
      </c>
      <c r="C18" s="41" t="s">
        <v>58</v>
      </c>
      <c r="D18" s="51" t="s">
        <v>366</v>
      </c>
      <c r="E18" s="69"/>
      <c r="F18" s="97">
        <v>550</v>
      </c>
      <c r="G18" s="98">
        <f t="shared" si="0"/>
        <v>330</v>
      </c>
      <c r="H18" s="98">
        <v>495</v>
      </c>
      <c r="I18" s="98">
        <v>468</v>
      </c>
      <c r="J18" s="128">
        <v>869</v>
      </c>
      <c r="K18" s="122"/>
    </row>
    <row r="19" spans="1:11" s="1" customFormat="1" ht="15">
      <c r="A19" s="112"/>
      <c r="B19" s="112" t="s">
        <v>60</v>
      </c>
      <c r="C19" s="42"/>
      <c r="D19" s="50"/>
      <c r="E19" s="70"/>
      <c r="F19" s="70"/>
      <c r="G19" s="70"/>
      <c r="H19" s="42"/>
      <c r="I19" s="42"/>
      <c r="J19" s="71"/>
      <c r="K19" s="123"/>
    </row>
    <row r="20" spans="1:11" s="1" customFormat="1" ht="69" customHeight="1">
      <c r="A20" s="49">
        <f>A18+1</f>
        <v>5</v>
      </c>
      <c r="B20" s="88" t="s">
        <v>455</v>
      </c>
      <c r="C20" s="56" t="s">
        <v>60</v>
      </c>
      <c r="D20" s="57" t="s">
        <v>367</v>
      </c>
      <c r="E20" s="69"/>
      <c r="F20" s="97">
        <v>1000</v>
      </c>
      <c r="G20" s="98">
        <f t="shared" si="0"/>
        <v>600</v>
      </c>
      <c r="H20" s="98">
        <v>900</v>
      </c>
      <c r="I20" s="98">
        <v>850</v>
      </c>
      <c r="J20" s="128">
        <v>1617</v>
      </c>
      <c r="K20" s="122"/>
    </row>
    <row r="21" spans="1:11" s="1" customFormat="1" ht="15">
      <c r="A21" s="112"/>
      <c r="B21" s="112" t="s">
        <v>63</v>
      </c>
      <c r="C21" s="42"/>
      <c r="D21" s="50"/>
      <c r="E21" s="70"/>
      <c r="F21" s="70"/>
      <c r="G21" s="70"/>
      <c r="H21" s="42"/>
      <c r="I21" s="42"/>
      <c r="J21" s="71"/>
      <c r="K21" s="123"/>
    </row>
    <row r="22" spans="1:11" s="1" customFormat="1" ht="65.25" customHeight="1">
      <c r="A22" s="49">
        <f>A20+1</f>
        <v>6</v>
      </c>
      <c r="B22" s="49" t="s">
        <v>456</v>
      </c>
      <c r="C22" s="41" t="s">
        <v>65</v>
      </c>
      <c r="D22" s="51" t="s">
        <v>368</v>
      </c>
      <c r="E22" s="69"/>
      <c r="F22" s="97">
        <v>488</v>
      </c>
      <c r="G22" s="98">
        <f t="shared" si="0"/>
        <v>293</v>
      </c>
      <c r="H22" s="98">
        <v>439</v>
      </c>
      <c r="I22" s="98">
        <v>415</v>
      </c>
      <c r="J22" s="128">
        <v>772</v>
      </c>
      <c r="K22" s="122"/>
    </row>
    <row r="23" spans="1:11" s="1" customFormat="1" ht="74.25" customHeight="1">
      <c r="A23" s="49">
        <f>A22+1</f>
        <v>7</v>
      </c>
      <c r="B23" s="49" t="s">
        <v>457</v>
      </c>
      <c r="C23" s="41" t="s">
        <v>68</v>
      </c>
      <c r="D23" s="51" t="s">
        <v>369</v>
      </c>
      <c r="E23" s="69"/>
      <c r="F23" s="97">
        <v>140</v>
      </c>
      <c r="G23" s="98">
        <f t="shared" si="0"/>
        <v>84</v>
      </c>
      <c r="H23" s="98">
        <v>126</v>
      </c>
      <c r="I23" s="98">
        <v>119</v>
      </c>
      <c r="J23" s="128">
        <v>213</v>
      </c>
      <c r="K23" s="122"/>
    </row>
    <row r="24" spans="1:11" s="1" customFormat="1" ht="78.75" customHeight="1">
      <c r="A24" s="49">
        <f aca="true" t="shared" si="1" ref="A24:A36">A23+1</f>
        <v>8</v>
      </c>
      <c r="B24" s="49" t="s">
        <v>458</v>
      </c>
      <c r="C24" s="41" t="s">
        <v>68</v>
      </c>
      <c r="D24" s="51" t="s">
        <v>370</v>
      </c>
      <c r="E24" s="69"/>
      <c r="F24" s="97">
        <v>467</v>
      </c>
      <c r="G24" s="98">
        <f t="shared" si="0"/>
        <v>280</v>
      </c>
      <c r="H24" s="98">
        <v>420</v>
      </c>
      <c r="I24" s="98">
        <v>397</v>
      </c>
      <c r="J24" s="128">
        <v>740</v>
      </c>
      <c r="K24" s="122"/>
    </row>
    <row r="25" spans="1:11" s="1" customFormat="1" ht="80.25" customHeight="1">
      <c r="A25" s="49">
        <f t="shared" si="1"/>
        <v>9</v>
      </c>
      <c r="B25" s="49" t="s">
        <v>459</v>
      </c>
      <c r="C25" s="41" t="s">
        <v>68</v>
      </c>
      <c r="D25" s="51" t="s">
        <v>371</v>
      </c>
      <c r="E25" s="69"/>
      <c r="F25" s="97">
        <v>716</v>
      </c>
      <c r="G25" s="98">
        <f t="shared" si="0"/>
        <v>430</v>
      </c>
      <c r="H25" s="98">
        <v>644</v>
      </c>
      <c r="I25" s="98">
        <v>609</v>
      </c>
      <c r="J25" s="128">
        <v>1133</v>
      </c>
      <c r="K25" s="122"/>
    </row>
    <row r="26" spans="1:11" s="1" customFormat="1" ht="75.75" customHeight="1">
      <c r="A26" s="49">
        <f t="shared" si="1"/>
        <v>10</v>
      </c>
      <c r="B26" s="49" t="s">
        <v>460</v>
      </c>
      <c r="C26" s="41" t="s">
        <v>73</v>
      </c>
      <c r="D26" s="51" t="s">
        <v>372</v>
      </c>
      <c r="E26" s="69"/>
      <c r="F26" s="97">
        <v>95</v>
      </c>
      <c r="G26" s="98">
        <f t="shared" si="0"/>
        <v>57</v>
      </c>
      <c r="H26" s="98">
        <v>86</v>
      </c>
      <c r="I26" s="98">
        <v>81</v>
      </c>
      <c r="J26" s="128">
        <v>145</v>
      </c>
      <c r="K26" s="122"/>
    </row>
    <row r="27" spans="1:11" s="1" customFormat="1" ht="78.75" customHeight="1">
      <c r="A27" s="49">
        <f t="shared" si="1"/>
        <v>11</v>
      </c>
      <c r="B27" s="49" t="s">
        <v>530</v>
      </c>
      <c r="C27" s="41" t="s">
        <v>73</v>
      </c>
      <c r="D27" s="51" t="s">
        <v>372</v>
      </c>
      <c r="E27" s="69"/>
      <c r="F27" s="97">
        <v>95</v>
      </c>
      <c r="G27" s="98">
        <f t="shared" si="0"/>
        <v>57</v>
      </c>
      <c r="H27" s="98">
        <v>86</v>
      </c>
      <c r="I27" s="98">
        <v>81</v>
      </c>
      <c r="J27" s="128">
        <v>145</v>
      </c>
      <c r="K27" s="122"/>
    </row>
    <row r="28" spans="1:11" s="1" customFormat="1" ht="79.5" customHeight="1">
      <c r="A28" s="49">
        <f t="shared" si="1"/>
        <v>12</v>
      </c>
      <c r="B28" s="49" t="s">
        <v>531</v>
      </c>
      <c r="C28" s="41" t="s">
        <v>68</v>
      </c>
      <c r="D28" s="51" t="s">
        <v>373</v>
      </c>
      <c r="E28" s="69"/>
      <c r="F28" s="97">
        <v>210</v>
      </c>
      <c r="G28" s="98">
        <f t="shared" si="0"/>
        <v>126</v>
      </c>
      <c r="H28" s="98">
        <v>189</v>
      </c>
      <c r="I28" s="98">
        <v>179</v>
      </c>
      <c r="J28" s="128">
        <v>333</v>
      </c>
      <c r="K28" s="122"/>
    </row>
    <row r="29" spans="1:11" s="1" customFormat="1" ht="62.25" customHeight="1">
      <c r="A29" s="49">
        <f t="shared" si="1"/>
        <v>13</v>
      </c>
      <c r="B29" s="49" t="s">
        <v>532</v>
      </c>
      <c r="C29" s="41" t="s">
        <v>68</v>
      </c>
      <c r="D29" s="51" t="s">
        <v>374</v>
      </c>
      <c r="E29" s="69"/>
      <c r="F29" s="97">
        <v>432</v>
      </c>
      <c r="G29" s="98">
        <f t="shared" si="0"/>
        <v>259</v>
      </c>
      <c r="H29" s="98">
        <v>389</v>
      </c>
      <c r="I29" s="98">
        <v>367</v>
      </c>
      <c r="J29" s="128">
        <v>852</v>
      </c>
      <c r="K29" s="122"/>
    </row>
    <row r="30" spans="1:11" s="1" customFormat="1" ht="67.5" customHeight="1">
      <c r="A30" s="49">
        <f t="shared" si="1"/>
        <v>14</v>
      </c>
      <c r="B30" s="49" t="s">
        <v>461</v>
      </c>
      <c r="C30" s="41" t="s">
        <v>68</v>
      </c>
      <c r="D30" s="51" t="s">
        <v>375</v>
      </c>
      <c r="E30" s="69"/>
      <c r="F30" s="97">
        <v>432</v>
      </c>
      <c r="G30" s="98">
        <f t="shared" si="0"/>
        <v>259</v>
      </c>
      <c r="H30" s="98">
        <v>389</v>
      </c>
      <c r="I30" s="98">
        <v>367</v>
      </c>
      <c r="J30" s="128">
        <v>852</v>
      </c>
      <c r="K30" s="122"/>
    </row>
    <row r="31" spans="1:11" s="1" customFormat="1" ht="64.5" customHeight="1">
      <c r="A31" s="49">
        <f t="shared" si="1"/>
        <v>15</v>
      </c>
      <c r="B31" s="49" t="s">
        <v>462</v>
      </c>
      <c r="C31" s="41" t="s">
        <v>68</v>
      </c>
      <c r="D31" s="51" t="s">
        <v>376</v>
      </c>
      <c r="E31" s="69"/>
      <c r="F31" s="97">
        <v>218</v>
      </c>
      <c r="G31" s="98">
        <f t="shared" si="0"/>
        <v>131</v>
      </c>
      <c r="H31" s="98">
        <v>196</v>
      </c>
      <c r="I31" s="98">
        <v>185</v>
      </c>
      <c r="J31" s="128">
        <v>445</v>
      </c>
      <c r="K31" s="122"/>
    </row>
    <row r="32" spans="1:11" s="1" customFormat="1" ht="72" customHeight="1">
      <c r="A32" s="49">
        <f t="shared" si="1"/>
        <v>16</v>
      </c>
      <c r="B32" s="88" t="s">
        <v>463</v>
      </c>
      <c r="C32" s="56" t="s">
        <v>73</v>
      </c>
      <c r="D32" s="57" t="s">
        <v>377</v>
      </c>
      <c r="E32" s="69"/>
      <c r="F32" s="97">
        <v>2824</v>
      </c>
      <c r="G32" s="98">
        <f t="shared" si="0"/>
        <v>1694</v>
      </c>
      <c r="H32" s="98">
        <v>2542</v>
      </c>
      <c r="I32" s="98">
        <v>2401</v>
      </c>
      <c r="J32" s="128">
        <v>5774</v>
      </c>
      <c r="K32" s="122"/>
    </row>
    <row r="33" spans="1:11" s="1" customFormat="1" ht="67.5" customHeight="1">
      <c r="A33" s="49">
        <f t="shared" si="1"/>
        <v>17</v>
      </c>
      <c r="B33" s="88" t="s">
        <v>464</v>
      </c>
      <c r="C33" s="56" t="s">
        <v>86</v>
      </c>
      <c r="D33" s="57" t="s">
        <v>378</v>
      </c>
      <c r="E33" s="69"/>
      <c r="F33" s="97">
        <v>1163</v>
      </c>
      <c r="G33" s="98">
        <f t="shared" si="0"/>
        <v>698</v>
      </c>
      <c r="H33" s="98">
        <v>1047</v>
      </c>
      <c r="I33" s="98">
        <v>988</v>
      </c>
      <c r="J33" s="128">
        <v>2377</v>
      </c>
      <c r="K33" s="122"/>
    </row>
    <row r="34" spans="1:11" s="1" customFormat="1" ht="57.75" customHeight="1">
      <c r="A34" s="49">
        <f t="shared" si="1"/>
        <v>18</v>
      </c>
      <c r="B34" s="88" t="s">
        <v>465</v>
      </c>
      <c r="C34" s="56" t="s">
        <v>86</v>
      </c>
      <c r="D34" s="57" t="s">
        <v>379</v>
      </c>
      <c r="E34" s="69"/>
      <c r="F34" s="97">
        <v>921</v>
      </c>
      <c r="G34" s="98">
        <f t="shared" si="0"/>
        <v>553</v>
      </c>
      <c r="H34" s="98">
        <v>829</v>
      </c>
      <c r="I34" s="98">
        <v>783</v>
      </c>
      <c r="J34" s="128">
        <v>1883</v>
      </c>
      <c r="K34" s="122"/>
    </row>
    <row r="35" spans="1:11" s="1" customFormat="1" ht="64.5" customHeight="1">
      <c r="A35" s="49">
        <f t="shared" si="1"/>
        <v>19</v>
      </c>
      <c r="B35" s="88" t="s">
        <v>466</v>
      </c>
      <c r="C35" s="56" t="s">
        <v>86</v>
      </c>
      <c r="D35" s="57" t="s">
        <v>380</v>
      </c>
      <c r="E35" s="69"/>
      <c r="F35" s="97">
        <v>3712</v>
      </c>
      <c r="G35" s="98">
        <f t="shared" si="0"/>
        <v>2227</v>
      </c>
      <c r="H35" s="98">
        <v>3340</v>
      </c>
      <c r="I35" s="98">
        <v>3155</v>
      </c>
      <c r="J35" s="128">
        <v>7588</v>
      </c>
      <c r="K35" s="122"/>
    </row>
    <row r="36" spans="1:11" s="1" customFormat="1" ht="67.5" customHeight="1">
      <c r="A36" s="49">
        <f t="shared" si="1"/>
        <v>20</v>
      </c>
      <c r="B36" s="49" t="s">
        <v>467</v>
      </c>
      <c r="C36" s="41" t="s">
        <v>86</v>
      </c>
      <c r="D36" s="51" t="s">
        <v>381</v>
      </c>
      <c r="E36" s="69"/>
      <c r="F36" s="97">
        <v>335</v>
      </c>
      <c r="G36" s="98">
        <f t="shared" si="0"/>
        <v>201</v>
      </c>
      <c r="H36" s="98">
        <v>301</v>
      </c>
      <c r="I36" s="98">
        <v>285</v>
      </c>
      <c r="J36" s="128">
        <v>685</v>
      </c>
      <c r="K36" s="122"/>
    </row>
    <row r="37" spans="1:11" s="1" customFormat="1" ht="15">
      <c r="A37" s="61"/>
      <c r="B37" s="112" t="s">
        <v>94</v>
      </c>
      <c r="C37" s="42"/>
      <c r="D37" s="50"/>
      <c r="E37" s="70"/>
      <c r="F37" s="70"/>
      <c r="G37" s="70"/>
      <c r="H37" s="42"/>
      <c r="I37" s="42"/>
      <c r="J37" s="71"/>
      <c r="K37" s="123"/>
    </row>
    <row r="38" spans="1:11" s="1" customFormat="1" ht="66" customHeight="1">
      <c r="A38" s="49">
        <f>A36+1</f>
        <v>21</v>
      </c>
      <c r="B38" s="49" t="s">
        <v>468</v>
      </c>
      <c r="C38" s="41" t="s">
        <v>96</v>
      </c>
      <c r="D38" s="51" t="s">
        <v>382</v>
      </c>
      <c r="E38" s="69"/>
      <c r="F38" s="97">
        <v>492</v>
      </c>
      <c r="G38" s="98">
        <f t="shared" si="0"/>
        <v>295</v>
      </c>
      <c r="H38" s="98">
        <v>443</v>
      </c>
      <c r="I38" s="98">
        <v>418</v>
      </c>
      <c r="J38" s="128">
        <v>1006</v>
      </c>
      <c r="K38" s="122"/>
    </row>
    <row r="39" spans="1:11" s="1" customFormat="1" ht="70.5" customHeight="1">
      <c r="A39" s="49">
        <f>A38+1</f>
        <v>22</v>
      </c>
      <c r="B39" s="49" t="s">
        <v>469</v>
      </c>
      <c r="C39" s="41" t="s">
        <v>99</v>
      </c>
      <c r="D39" s="51" t="s">
        <v>383</v>
      </c>
      <c r="E39" s="69"/>
      <c r="F39" s="97">
        <v>318</v>
      </c>
      <c r="G39" s="98">
        <f t="shared" si="0"/>
        <v>191</v>
      </c>
      <c r="H39" s="98">
        <v>286</v>
      </c>
      <c r="I39" s="98">
        <v>270</v>
      </c>
      <c r="J39" s="128">
        <v>650</v>
      </c>
      <c r="K39" s="122"/>
    </row>
    <row r="40" spans="1:11" s="1" customFormat="1" ht="72" customHeight="1">
      <c r="A40" s="49">
        <f aca="true" t="shared" si="2" ref="A40:A53">A39+1</f>
        <v>23</v>
      </c>
      <c r="B40" s="49" t="s">
        <v>472</v>
      </c>
      <c r="C40" s="41" t="s">
        <v>310</v>
      </c>
      <c r="D40" s="51" t="s">
        <v>386</v>
      </c>
      <c r="E40" s="69"/>
      <c r="F40" s="97">
        <v>140</v>
      </c>
      <c r="G40" s="98">
        <f t="shared" si="0"/>
        <v>84</v>
      </c>
      <c r="H40" s="98">
        <v>126</v>
      </c>
      <c r="I40" s="98">
        <v>119</v>
      </c>
      <c r="J40" s="128">
        <v>219</v>
      </c>
      <c r="K40" s="122"/>
    </row>
    <row r="41" spans="1:11" s="1" customFormat="1" ht="66.75" customHeight="1">
      <c r="A41" s="49">
        <f t="shared" si="2"/>
        <v>24</v>
      </c>
      <c r="B41" s="49" t="s">
        <v>473</v>
      </c>
      <c r="C41" s="41" t="s">
        <v>310</v>
      </c>
      <c r="D41" s="51" t="s">
        <v>386</v>
      </c>
      <c r="E41" s="69"/>
      <c r="F41" s="97">
        <v>110</v>
      </c>
      <c r="G41" s="98">
        <f t="shared" si="0"/>
        <v>66</v>
      </c>
      <c r="H41" s="98">
        <v>99</v>
      </c>
      <c r="I41" s="98">
        <v>94</v>
      </c>
      <c r="J41" s="128">
        <v>169</v>
      </c>
      <c r="K41" s="122"/>
    </row>
    <row r="42" spans="1:11" s="1" customFormat="1" ht="84" customHeight="1">
      <c r="A42" s="49">
        <f t="shared" si="2"/>
        <v>25</v>
      </c>
      <c r="B42" s="49" t="s">
        <v>474</v>
      </c>
      <c r="C42" s="41" t="s">
        <v>310</v>
      </c>
      <c r="D42" s="51" t="s">
        <v>387</v>
      </c>
      <c r="E42" s="69"/>
      <c r="F42" s="97">
        <v>80</v>
      </c>
      <c r="G42" s="98">
        <f t="shared" si="0"/>
        <v>48</v>
      </c>
      <c r="H42" s="98">
        <v>72</v>
      </c>
      <c r="I42" s="98">
        <v>68</v>
      </c>
      <c r="J42" s="128">
        <v>122</v>
      </c>
      <c r="K42" s="122"/>
    </row>
    <row r="43" spans="1:11" s="1" customFormat="1" ht="82.5" customHeight="1">
      <c r="A43" s="49">
        <f t="shared" si="2"/>
        <v>26</v>
      </c>
      <c r="B43" s="49" t="s">
        <v>475</v>
      </c>
      <c r="C43" s="41" t="s">
        <v>314</v>
      </c>
      <c r="D43" s="51" t="s">
        <v>388</v>
      </c>
      <c r="E43" s="69"/>
      <c r="F43" s="97">
        <v>123</v>
      </c>
      <c r="G43" s="98">
        <f t="shared" si="0"/>
        <v>74</v>
      </c>
      <c r="H43" s="98">
        <v>111</v>
      </c>
      <c r="I43" s="98">
        <v>104</v>
      </c>
      <c r="J43" s="128">
        <v>251</v>
      </c>
      <c r="K43" s="122"/>
    </row>
    <row r="44" spans="1:11" s="1" customFormat="1" ht="99.75" customHeight="1">
      <c r="A44" s="49">
        <f t="shared" si="2"/>
        <v>27</v>
      </c>
      <c r="B44" s="49" t="s">
        <v>476</v>
      </c>
      <c r="C44" s="41" t="s">
        <v>316</v>
      </c>
      <c r="D44" s="51" t="s">
        <v>389</v>
      </c>
      <c r="E44" s="69"/>
      <c r="F44" s="97">
        <v>70</v>
      </c>
      <c r="G44" s="98">
        <f t="shared" si="0"/>
        <v>42</v>
      </c>
      <c r="H44" s="98">
        <v>63</v>
      </c>
      <c r="I44" s="98">
        <v>60</v>
      </c>
      <c r="J44" s="128">
        <v>108</v>
      </c>
      <c r="K44" s="122"/>
    </row>
    <row r="45" spans="1:11" s="1" customFormat="1" ht="74.25" customHeight="1">
      <c r="A45" s="49">
        <f t="shared" si="2"/>
        <v>28</v>
      </c>
      <c r="B45" s="88" t="s">
        <v>477</v>
      </c>
      <c r="C45" s="56" t="s">
        <v>318</v>
      </c>
      <c r="D45" s="57" t="s">
        <v>390</v>
      </c>
      <c r="E45" s="72"/>
      <c r="F45" s="97">
        <v>572</v>
      </c>
      <c r="G45" s="98">
        <f t="shared" si="0"/>
        <v>343</v>
      </c>
      <c r="H45" s="98">
        <v>515</v>
      </c>
      <c r="I45" s="98">
        <v>486</v>
      </c>
      <c r="J45" s="128">
        <v>1170</v>
      </c>
      <c r="K45" s="124"/>
    </row>
    <row r="46" spans="1:11" s="1" customFormat="1" ht="75" customHeight="1">
      <c r="A46" s="49">
        <f t="shared" si="2"/>
        <v>29</v>
      </c>
      <c r="B46" s="49" t="s">
        <v>478</v>
      </c>
      <c r="C46" s="41" t="s">
        <v>319</v>
      </c>
      <c r="D46" s="51" t="s">
        <v>391</v>
      </c>
      <c r="E46" s="69"/>
      <c r="F46" s="97">
        <v>685</v>
      </c>
      <c r="G46" s="98">
        <f t="shared" si="0"/>
        <v>411</v>
      </c>
      <c r="H46" s="98">
        <v>616</v>
      </c>
      <c r="I46" s="98">
        <v>582</v>
      </c>
      <c r="J46" s="128">
        <v>1400</v>
      </c>
      <c r="K46" s="122"/>
    </row>
    <row r="47" spans="1:11" s="1" customFormat="1" ht="77.25" customHeight="1">
      <c r="A47" s="49">
        <f t="shared" si="2"/>
        <v>30</v>
      </c>
      <c r="B47" s="49" t="s">
        <v>479</v>
      </c>
      <c r="C47" s="41" t="s">
        <v>104</v>
      </c>
      <c r="D47" s="51" t="s">
        <v>392</v>
      </c>
      <c r="E47" s="69"/>
      <c r="F47" s="97">
        <v>165</v>
      </c>
      <c r="G47" s="98">
        <f t="shared" si="0"/>
        <v>99</v>
      </c>
      <c r="H47" s="98">
        <v>149</v>
      </c>
      <c r="I47" s="98">
        <v>140</v>
      </c>
      <c r="J47" s="128">
        <v>261</v>
      </c>
      <c r="K47" s="122"/>
    </row>
    <row r="48" spans="1:11" s="1" customFormat="1" ht="81.75" customHeight="1">
      <c r="A48" s="49">
        <f t="shared" si="2"/>
        <v>31</v>
      </c>
      <c r="B48" s="49" t="s">
        <v>480</v>
      </c>
      <c r="C48" s="41" t="s">
        <v>108</v>
      </c>
      <c r="D48" s="51" t="s">
        <v>393</v>
      </c>
      <c r="E48" s="69"/>
      <c r="F48" s="97">
        <v>110</v>
      </c>
      <c r="G48" s="98">
        <f t="shared" si="0"/>
        <v>66</v>
      </c>
      <c r="H48" s="98">
        <v>99</v>
      </c>
      <c r="I48" s="98">
        <v>94</v>
      </c>
      <c r="J48" s="128">
        <v>169</v>
      </c>
      <c r="K48" s="122"/>
    </row>
    <row r="49" spans="1:11" s="1" customFormat="1" ht="85.5" customHeight="1">
      <c r="A49" s="49">
        <f t="shared" si="2"/>
        <v>32</v>
      </c>
      <c r="B49" s="49" t="s">
        <v>481</v>
      </c>
      <c r="C49" s="41" t="s">
        <v>111</v>
      </c>
      <c r="D49" s="51" t="s">
        <v>394</v>
      </c>
      <c r="E49" s="69"/>
      <c r="F49" s="97">
        <v>993</v>
      </c>
      <c r="G49" s="98">
        <f t="shared" si="0"/>
        <v>596</v>
      </c>
      <c r="H49" s="98">
        <v>894</v>
      </c>
      <c r="I49" s="98">
        <v>844</v>
      </c>
      <c r="J49" s="128">
        <v>2031</v>
      </c>
      <c r="K49" s="122"/>
    </row>
    <row r="50" spans="1:11" s="1" customFormat="1" ht="78" customHeight="1">
      <c r="A50" s="49">
        <f t="shared" si="2"/>
        <v>33</v>
      </c>
      <c r="B50" s="49" t="s">
        <v>482</v>
      </c>
      <c r="C50" s="41" t="s">
        <v>111</v>
      </c>
      <c r="D50" s="51" t="s">
        <v>395</v>
      </c>
      <c r="E50" s="69"/>
      <c r="F50" s="97">
        <v>940</v>
      </c>
      <c r="G50" s="98">
        <f t="shared" si="0"/>
        <v>564</v>
      </c>
      <c r="H50" s="98">
        <v>846</v>
      </c>
      <c r="I50" s="98">
        <v>799</v>
      </c>
      <c r="J50" s="128">
        <v>1921</v>
      </c>
      <c r="K50" s="122"/>
    </row>
    <row r="51" spans="1:11" s="1" customFormat="1" ht="62.25" customHeight="1">
      <c r="A51" s="49">
        <f t="shared" si="2"/>
        <v>34</v>
      </c>
      <c r="B51" s="49" t="s">
        <v>483</v>
      </c>
      <c r="C51" s="41" t="s">
        <v>116</v>
      </c>
      <c r="D51" s="51" t="s">
        <v>396</v>
      </c>
      <c r="E51" s="69"/>
      <c r="F51" s="97">
        <v>598</v>
      </c>
      <c r="G51" s="98">
        <f t="shared" si="0"/>
        <v>359</v>
      </c>
      <c r="H51" s="98">
        <v>538</v>
      </c>
      <c r="I51" s="98">
        <v>508</v>
      </c>
      <c r="J51" s="128">
        <v>1223</v>
      </c>
      <c r="K51" s="122"/>
    </row>
    <row r="52" spans="1:11" s="1" customFormat="1" ht="58.5" customHeight="1">
      <c r="A52" s="49">
        <f t="shared" si="2"/>
        <v>35</v>
      </c>
      <c r="B52" s="49" t="s">
        <v>484</v>
      </c>
      <c r="C52" s="41" t="s">
        <v>119</v>
      </c>
      <c r="D52" s="51" t="s">
        <v>397</v>
      </c>
      <c r="E52" s="69"/>
      <c r="F52" s="97">
        <v>21</v>
      </c>
      <c r="G52" s="98">
        <f t="shared" si="0"/>
        <v>13</v>
      </c>
      <c r="H52" s="98">
        <v>19</v>
      </c>
      <c r="I52" s="98">
        <v>18</v>
      </c>
      <c r="J52" s="128">
        <v>25</v>
      </c>
      <c r="K52" s="122"/>
    </row>
    <row r="53" spans="1:11" s="1" customFormat="1" ht="74.25" customHeight="1">
      <c r="A53" s="49">
        <f t="shared" si="2"/>
        <v>36</v>
      </c>
      <c r="B53" s="49" t="s">
        <v>485</v>
      </c>
      <c r="C53" s="56" t="s">
        <v>122</v>
      </c>
      <c r="D53" s="57" t="s">
        <v>398</v>
      </c>
      <c r="E53" s="69"/>
      <c r="F53" s="97">
        <v>718</v>
      </c>
      <c r="G53" s="98">
        <f t="shared" si="0"/>
        <v>431</v>
      </c>
      <c r="H53" s="98">
        <v>646</v>
      </c>
      <c r="I53" s="98">
        <v>610</v>
      </c>
      <c r="J53" s="128">
        <v>1468</v>
      </c>
      <c r="K53" s="122"/>
    </row>
    <row r="54" spans="1:11" s="1" customFormat="1" ht="15">
      <c r="A54" s="61"/>
      <c r="B54" s="112" t="s">
        <v>124</v>
      </c>
      <c r="C54" s="42"/>
      <c r="D54" s="50"/>
      <c r="E54" s="70"/>
      <c r="F54" s="70"/>
      <c r="G54" s="70"/>
      <c r="H54" s="42"/>
      <c r="I54" s="42"/>
      <c r="J54" s="71"/>
      <c r="K54" s="123"/>
    </row>
    <row r="55" spans="1:11" s="1" customFormat="1" ht="63" customHeight="1">
      <c r="A55" s="49">
        <f>A53+1</f>
        <v>37</v>
      </c>
      <c r="B55" s="49" t="s">
        <v>486</v>
      </c>
      <c r="C55" s="56" t="s">
        <v>126</v>
      </c>
      <c r="D55" s="57" t="s">
        <v>399</v>
      </c>
      <c r="E55" s="69"/>
      <c r="F55" s="97">
        <v>60</v>
      </c>
      <c r="G55" s="98">
        <f t="shared" si="0"/>
        <v>36</v>
      </c>
      <c r="H55" s="98">
        <v>54</v>
      </c>
      <c r="I55" s="98">
        <v>51</v>
      </c>
      <c r="J55" s="128">
        <v>93</v>
      </c>
      <c r="K55" s="122"/>
    </row>
    <row r="56" spans="1:11" s="1" customFormat="1" ht="60.75" customHeight="1">
      <c r="A56" s="49">
        <f>A55+1</f>
        <v>38</v>
      </c>
      <c r="B56" s="49" t="s">
        <v>487</v>
      </c>
      <c r="C56" s="56" t="s">
        <v>321</v>
      </c>
      <c r="D56" s="57" t="s">
        <v>400</v>
      </c>
      <c r="E56" s="69"/>
      <c r="F56" s="97">
        <v>195</v>
      </c>
      <c r="G56" s="98">
        <f t="shared" si="0"/>
        <v>117</v>
      </c>
      <c r="H56" s="98">
        <v>176</v>
      </c>
      <c r="I56" s="98">
        <v>166</v>
      </c>
      <c r="J56" s="128">
        <v>308</v>
      </c>
      <c r="K56" s="122"/>
    </row>
    <row r="57" spans="1:11" s="1" customFormat="1" ht="69" customHeight="1">
      <c r="A57" s="49">
        <f aca="true" t="shared" si="3" ref="A57:A65">A56+1</f>
        <v>39</v>
      </c>
      <c r="B57" s="49" t="s">
        <v>488</v>
      </c>
      <c r="C57" s="56" t="s">
        <v>322</v>
      </c>
      <c r="D57" s="57" t="s">
        <v>401</v>
      </c>
      <c r="E57" s="69"/>
      <c r="F57" s="97">
        <v>45</v>
      </c>
      <c r="G57" s="98">
        <f t="shared" si="0"/>
        <v>27</v>
      </c>
      <c r="H57" s="98">
        <v>41</v>
      </c>
      <c r="I57" s="98">
        <v>38</v>
      </c>
      <c r="J57" s="128">
        <v>70</v>
      </c>
      <c r="K57" s="122"/>
    </row>
    <row r="58" spans="1:11" s="1" customFormat="1" ht="50.25" customHeight="1">
      <c r="A58" s="49">
        <f t="shared" si="3"/>
        <v>40</v>
      </c>
      <c r="B58" s="49" t="s">
        <v>489</v>
      </c>
      <c r="C58" s="56" t="s">
        <v>323</v>
      </c>
      <c r="D58" s="57" t="s">
        <v>402</v>
      </c>
      <c r="E58" s="69"/>
      <c r="F58" s="97">
        <v>130</v>
      </c>
      <c r="G58" s="98">
        <f t="shared" si="0"/>
        <v>78</v>
      </c>
      <c r="H58" s="98">
        <v>117</v>
      </c>
      <c r="I58" s="98">
        <v>111</v>
      </c>
      <c r="J58" s="128">
        <v>126</v>
      </c>
      <c r="K58" s="122"/>
    </row>
    <row r="59" spans="1:11" s="1" customFormat="1" ht="61.5" customHeight="1">
      <c r="A59" s="49">
        <f t="shared" si="3"/>
        <v>41</v>
      </c>
      <c r="B59" s="49" t="s">
        <v>470</v>
      </c>
      <c r="C59" s="41" t="s">
        <v>308</v>
      </c>
      <c r="D59" s="51" t="s">
        <v>384</v>
      </c>
      <c r="E59" s="69"/>
      <c r="F59" s="97">
        <v>130</v>
      </c>
      <c r="G59" s="98">
        <f t="shared" si="0"/>
        <v>78</v>
      </c>
      <c r="H59" s="98">
        <v>117</v>
      </c>
      <c r="I59" s="98">
        <v>111</v>
      </c>
      <c r="J59" s="128">
        <v>200</v>
      </c>
      <c r="K59" s="122"/>
    </row>
    <row r="60" spans="1:11" s="1" customFormat="1" ht="61.5" customHeight="1">
      <c r="A60" s="49">
        <f t="shared" si="3"/>
        <v>42</v>
      </c>
      <c r="B60" s="49" t="s">
        <v>471</v>
      </c>
      <c r="C60" s="41" t="s">
        <v>308</v>
      </c>
      <c r="D60" s="51" t="s">
        <v>385</v>
      </c>
      <c r="E60" s="69"/>
      <c r="F60" s="97">
        <v>130</v>
      </c>
      <c r="G60" s="98">
        <f t="shared" si="0"/>
        <v>78</v>
      </c>
      <c r="H60" s="98">
        <v>117</v>
      </c>
      <c r="I60" s="98">
        <v>111</v>
      </c>
      <c r="J60" s="128">
        <v>131</v>
      </c>
      <c r="K60" s="122"/>
    </row>
    <row r="61" spans="1:11" s="1" customFormat="1" ht="69.75" customHeight="1">
      <c r="A61" s="49">
        <f t="shared" si="3"/>
        <v>43</v>
      </c>
      <c r="B61" s="49" t="s">
        <v>490</v>
      </c>
      <c r="C61" s="56" t="s">
        <v>321</v>
      </c>
      <c r="D61" s="57" t="s">
        <v>374</v>
      </c>
      <c r="E61" s="69"/>
      <c r="F61" s="97">
        <v>45</v>
      </c>
      <c r="G61" s="98">
        <f t="shared" si="0"/>
        <v>27</v>
      </c>
      <c r="H61" s="98">
        <v>41</v>
      </c>
      <c r="I61" s="98">
        <v>38</v>
      </c>
      <c r="J61" s="128">
        <v>68</v>
      </c>
      <c r="K61" s="122"/>
    </row>
    <row r="62" spans="1:11" s="1" customFormat="1" ht="55.5" customHeight="1">
      <c r="A62" s="49">
        <f t="shared" si="3"/>
        <v>44</v>
      </c>
      <c r="B62" s="49" t="s">
        <v>491</v>
      </c>
      <c r="C62" s="56" t="s">
        <v>324</v>
      </c>
      <c r="D62" s="57" t="s">
        <v>403</v>
      </c>
      <c r="E62" s="69"/>
      <c r="F62" s="97">
        <v>170</v>
      </c>
      <c r="G62" s="98">
        <f t="shared" si="0"/>
        <v>102</v>
      </c>
      <c r="H62" s="98">
        <v>153</v>
      </c>
      <c r="I62" s="98">
        <v>145</v>
      </c>
      <c r="J62" s="128">
        <v>268</v>
      </c>
      <c r="K62" s="122"/>
    </row>
    <row r="63" spans="1:11" s="1" customFormat="1" ht="69.75" customHeight="1">
      <c r="A63" s="49">
        <f t="shared" si="3"/>
        <v>45</v>
      </c>
      <c r="B63" s="49" t="s">
        <v>492</v>
      </c>
      <c r="C63" s="56" t="s">
        <v>330</v>
      </c>
      <c r="D63" s="57" t="s">
        <v>404</v>
      </c>
      <c r="E63" s="69"/>
      <c r="F63" s="97">
        <v>69</v>
      </c>
      <c r="G63" s="98">
        <f t="shared" si="0"/>
        <v>41</v>
      </c>
      <c r="H63" s="98">
        <v>62</v>
      </c>
      <c r="I63" s="98">
        <v>59</v>
      </c>
      <c r="J63" s="128">
        <v>141</v>
      </c>
      <c r="K63" s="122"/>
    </row>
    <row r="64" spans="1:11" s="1" customFormat="1" ht="51" customHeight="1">
      <c r="A64" s="49">
        <f t="shared" si="3"/>
        <v>46</v>
      </c>
      <c r="B64" s="49" t="s">
        <v>493</v>
      </c>
      <c r="C64" s="56" t="s">
        <v>126</v>
      </c>
      <c r="D64" s="57" t="s">
        <v>405</v>
      </c>
      <c r="E64" s="69"/>
      <c r="F64" s="97">
        <v>67</v>
      </c>
      <c r="G64" s="98">
        <f t="shared" si="0"/>
        <v>40</v>
      </c>
      <c r="H64" s="98">
        <v>60</v>
      </c>
      <c r="I64" s="98">
        <v>57</v>
      </c>
      <c r="J64" s="128">
        <v>137</v>
      </c>
      <c r="K64" s="122"/>
    </row>
    <row r="65" spans="1:11" s="1" customFormat="1" ht="63" customHeight="1">
      <c r="A65" s="49">
        <f t="shared" si="3"/>
        <v>47</v>
      </c>
      <c r="B65" s="43" t="s">
        <v>494</v>
      </c>
      <c r="C65" s="56" t="s">
        <v>126</v>
      </c>
      <c r="D65" s="57" t="s">
        <v>406</v>
      </c>
      <c r="E65" s="69"/>
      <c r="F65" s="97">
        <v>91</v>
      </c>
      <c r="G65" s="98">
        <f t="shared" si="0"/>
        <v>55</v>
      </c>
      <c r="H65" s="98">
        <v>82</v>
      </c>
      <c r="I65" s="98">
        <v>77</v>
      </c>
      <c r="J65" s="128">
        <v>186</v>
      </c>
      <c r="K65" s="122"/>
    </row>
    <row r="66" spans="1:11" s="1" customFormat="1" ht="15">
      <c r="A66" s="82"/>
      <c r="B66" s="115" t="s">
        <v>130</v>
      </c>
      <c r="C66" s="80"/>
      <c r="D66" s="81"/>
      <c r="E66" s="79"/>
      <c r="F66" s="79"/>
      <c r="G66" s="79"/>
      <c r="H66" s="79"/>
      <c r="I66" s="79"/>
      <c r="J66" s="79"/>
      <c r="K66" s="79"/>
    </row>
    <row r="67" spans="1:11" s="1" customFormat="1" ht="15">
      <c r="A67" s="82"/>
      <c r="B67" s="113" t="s">
        <v>131</v>
      </c>
      <c r="C67" s="47"/>
      <c r="D67" s="52"/>
      <c r="E67" s="47"/>
      <c r="F67" s="47"/>
      <c r="G67" s="47"/>
      <c r="H67" s="73"/>
      <c r="I67" s="73"/>
      <c r="J67" s="73"/>
      <c r="K67" s="73"/>
    </row>
    <row r="68" spans="1:11" s="1" customFormat="1" ht="60.75" customHeight="1">
      <c r="A68" s="49">
        <f>A65+1</f>
        <v>48</v>
      </c>
      <c r="B68" s="49" t="s">
        <v>495</v>
      </c>
      <c r="C68" s="41" t="s">
        <v>332</v>
      </c>
      <c r="D68" s="51" t="s">
        <v>407</v>
      </c>
      <c r="E68" s="69"/>
      <c r="F68" s="97">
        <v>272</v>
      </c>
      <c r="G68" s="98">
        <f t="shared" si="0"/>
        <v>163</v>
      </c>
      <c r="H68" s="98">
        <v>244</v>
      </c>
      <c r="I68" s="98">
        <v>231</v>
      </c>
      <c r="J68" s="128">
        <v>555</v>
      </c>
      <c r="K68" s="122"/>
    </row>
    <row r="69" spans="1:11" s="1" customFormat="1" ht="74.25" customHeight="1">
      <c r="A69" s="49">
        <f>A68+1</f>
        <v>49</v>
      </c>
      <c r="B69" s="49" t="s">
        <v>496</v>
      </c>
      <c r="C69" s="41" t="s">
        <v>136</v>
      </c>
      <c r="D69" s="51" t="s">
        <v>408</v>
      </c>
      <c r="E69" s="69"/>
      <c r="F69" s="97">
        <v>161</v>
      </c>
      <c r="G69" s="98">
        <f t="shared" si="0"/>
        <v>97</v>
      </c>
      <c r="H69" s="98">
        <v>145</v>
      </c>
      <c r="I69" s="98">
        <v>137</v>
      </c>
      <c r="J69" s="128">
        <v>329</v>
      </c>
      <c r="K69" s="122"/>
    </row>
    <row r="70" spans="1:11" s="1" customFormat="1" ht="64.5" customHeight="1">
      <c r="A70" s="49">
        <f aca="true" t="shared" si="4" ref="A70:A92">A69+1</f>
        <v>50</v>
      </c>
      <c r="B70" s="49" t="s">
        <v>497</v>
      </c>
      <c r="C70" s="41" t="s">
        <v>136</v>
      </c>
      <c r="D70" s="51" t="s">
        <v>409</v>
      </c>
      <c r="E70" s="69"/>
      <c r="F70" s="97">
        <v>393</v>
      </c>
      <c r="G70" s="98">
        <f t="shared" si="0"/>
        <v>236</v>
      </c>
      <c r="H70" s="98">
        <v>353</v>
      </c>
      <c r="I70" s="98">
        <v>334</v>
      </c>
      <c r="J70" s="128">
        <v>803</v>
      </c>
      <c r="K70" s="122"/>
    </row>
    <row r="71" spans="1:11" s="1" customFormat="1" ht="66.75" customHeight="1">
      <c r="A71" s="49">
        <f t="shared" si="4"/>
        <v>51</v>
      </c>
      <c r="B71" s="49" t="s">
        <v>498</v>
      </c>
      <c r="C71" s="41" t="s">
        <v>136</v>
      </c>
      <c r="D71" s="51" t="s">
        <v>410</v>
      </c>
      <c r="E71" s="69"/>
      <c r="F71" s="97">
        <v>463</v>
      </c>
      <c r="G71" s="98">
        <f t="shared" si="0"/>
        <v>278</v>
      </c>
      <c r="H71" s="98">
        <v>417</v>
      </c>
      <c r="I71" s="98">
        <v>394</v>
      </c>
      <c r="J71" s="128">
        <v>947</v>
      </c>
      <c r="K71" s="122"/>
    </row>
    <row r="72" spans="1:11" s="1" customFormat="1" ht="78.75" customHeight="1">
      <c r="A72" s="49">
        <f t="shared" si="4"/>
        <v>52</v>
      </c>
      <c r="B72" s="49" t="s">
        <v>499</v>
      </c>
      <c r="C72" s="41" t="s">
        <v>143</v>
      </c>
      <c r="D72" s="51" t="s">
        <v>411</v>
      </c>
      <c r="E72" s="69"/>
      <c r="F72" s="97">
        <v>160</v>
      </c>
      <c r="G72" s="98">
        <f t="shared" si="0"/>
        <v>96</v>
      </c>
      <c r="H72" s="98">
        <v>144</v>
      </c>
      <c r="I72" s="98">
        <v>136</v>
      </c>
      <c r="J72" s="128">
        <v>327</v>
      </c>
      <c r="K72" s="122"/>
    </row>
    <row r="73" spans="1:11" s="1" customFormat="1" ht="60" customHeight="1">
      <c r="A73" s="49">
        <f t="shared" si="4"/>
        <v>53</v>
      </c>
      <c r="B73" s="49" t="s">
        <v>500</v>
      </c>
      <c r="C73" s="41" t="s">
        <v>132</v>
      </c>
      <c r="D73" s="51" t="s">
        <v>412</v>
      </c>
      <c r="E73" s="69"/>
      <c r="F73" s="97">
        <v>419</v>
      </c>
      <c r="G73" s="98">
        <f t="shared" si="0"/>
        <v>251</v>
      </c>
      <c r="H73" s="98">
        <v>377</v>
      </c>
      <c r="I73" s="98">
        <v>356</v>
      </c>
      <c r="J73" s="128">
        <v>856</v>
      </c>
      <c r="K73" s="122"/>
    </row>
    <row r="74" spans="1:11" s="1" customFormat="1" ht="76.5" customHeight="1">
      <c r="A74" s="49">
        <f t="shared" si="4"/>
        <v>54</v>
      </c>
      <c r="B74" s="49" t="s">
        <v>501</v>
      </c>
      <c r="C74" s="41" t="s">
        <v>146</v>
      </c>
      <c r="D74" s="51" t="s">
        <v>413</v>
      </c>
      <c r="E74" s="69"/>
      <c r="F74" s="97">
        <v>125</v>
      </c>
      <c r="G74" s="98">
        <f t="shared" si="0"/>
        <v>75</v>
      </c>
      <c r="H74" s="98">
        <v>112</v>
      </c>
      <c r="I74" s="98">
        <v>106</v>
      </c>
      <c r="J74" s="128">
        <v>255</v>
      </c>
      <c r="K74" s="122"/>
    </row>
    <row r="75" spans="1:11" s="1" customFormat="1" ht="75" customHeight="1">
      <c r="A75" s="49">
        <f t="shared" si="4"/>
        <v>55</v>
      </c>
      <c r="B75" s="49" t="s">
        <v>502</v>
      </c>
      <c r="C75" s="41" t="s">
        <v>149</v>
      </c>
      <c r="D75" s="51" t="s">
        <v>414</v>
      </c>
      <c r="E75" s="69"/>
      <c r="F75" s="97">
        <v>309</v>
      </c>
      <c r="G75" s="98">
        <f t="shared" si="0"/>
        <v>185</v>
      </c>
      <c r="H75" s="98">
        <v>278</v>
      </c>
      <c r="I75" s="98">
        <v>263</v>
      </c>
      <c r="J75" s="128">
        <v>631</v>
      </c>
      <c r="K75" s="122"/>
    </row>
    <row r="76" spans="1:11" s="1" customFormat="1" ht="63" customHeight="1">
      <c r="A76" s="49">
        <f t="shared" si="4"/>
        <v>56</v>
      </c>
      <c r="B76" s="49" t="s">
        <v>503</v>
      </c>
      <c r="C76" s="41" t="s">
        <v>136</v>
      </c>
      <c r="D76" s="51" t="s">
        <v>415</v>
      </c>
      <c r="E76" s="69"/>
      <c r="F76" s="97">
        <v>414</v>
      </c>
      <c r="G76" s="98">
        <f t="shared" si="0"/>
        <v>248</v>
      </c>
      <c r="H76" s="98">
        <v>373</v>
      </c>
      <c r="I76" s="98">
        <v>352</v>
      </c>
      <c r="J76" s="128">
        <v>846</v>
      </c>
      <c r="K76" s="122"/>
    </row>
    <row r="77" spans="1:11" s="1" customFormat="1" ht="57" customHeight="1">
      <c r="A77" s="49">
        <f t="shared" si="4"/>
        <v>57</v>
      </c>
      <c r="B77" s="49" t="s">
        <v>504</v>
      </c>
      <c r="C77" s="41" t="s">
        <v>154</v>
      </c>
      <c r="D77" s="51" t="s">
        <v>415</v>
      </c>
      <c r="E77" s="69"/>
      <c r="F77" s="97">
        <v>451</v>
      </c>
      <c r="G77" s="98">
        <f t="shared" si="0"/>
        <v>271</v>
      </c>
      <c r="H77" s="98">
        <v>406</v>
      </c>
      <c r="I77" s="98">
        <v>383</v>
      </c>
      <c r="J77" s="128">
        <v>922</v>
      </c>
      <c r="K77" s="122"/>
    </row>
    <row r="78" spans="1:11" s="1" customFormat="1" ht="59.25" customHeight="1">
      <c r="A78" s="49">
        <f t="shared" si="4"/>
        <v>58</v>
      </c>
      <c r="B78" s="49" t="s">
        <v>505</v>
      </c>
      <c r="C78" s="41" t="s">
        <v>157</v>
      </c>
      <c r="D78" s="51" t="s">
        <v>416</v>
      </c>
      <c r="E78" s="69"/>
      <c r="F78" s="97">
        <v>265</v>
      </c>
      <c r="G78" s="98">
        <f aca="true" t="shared" si="5" ref="G78:G119">F78*0.6</f>
        <v>159</v>
      </c>
      <c r="H78" s="98">
        <v>239</v>
      </c>
      <c r="I78" s="98">
        <v>225</v>
      </c>
      <c r="J78" s="128">
        <v>542</v>
      </c>
      <c r="K78" s="122"/>
    </row>
    <row r="79" spans="1:11" s="1" customFormat="1" ht="61.5" customHeight="1">
      <c r="A79" s="49">
        <f t="shared" si="4"/>
        <v>59</v>
      </c>
      <c r="B79" s="49" t="s">
        <v>510</v>
      </c>
      <c r="C79" s="41" t="s">
        <v>159</v>
      </c>
      <c r="D79" s="51" t="s">
        <v>417</v>
      </c>
      <c r="E79" s="69"/>
      <c r="F79" s="97">
        <v>148</v>
      </c>
      <c r="G79" s="98">
        <f t="shared" si="5"/>
        <v>89</v>
      </c>
      <c r="H79" s="98">
        <v>133</v>
      </c>
      <c r="I79" s="98">
        <v>126</v>
      </c>
      <c r="J79" s="128">
        <v>302</v>
      </c>
      <c r="K79" s="122"/>
    </row>
    <row r="80" spans="1:11" s="1" customFormat="1" ht="83.25" customHeight="1">
      <c r="A80" s="49">
        <f t="shared" si="4"/>
        <v>60</v>
      </c>
      <c r="B80" s="49" t="s">
        <v>506</v>
      </c>
      <c r="C80" s="41" t="s">
        <v>132</v>
      </c>
      <c r="D80" s="51" t="s">
        <v>418</v>
      </c>
      <c r="E80" s="69"/>
      <c r="F80" s="97">
        <v>104</v>
      </c>
      <c r="G80" s="98">
        <f t="shared" si="5"/>
        <v>62</v>
      </c>
      <c r="H80" s="98">
        <v>94</v>
      </c>
      <c r="I80" s="98">
        <v>89</v>
      </c>
      <c r="J80" s="128">
        <v>213</v>
      </c>
      <c r="K80" s="122"/>
    </row>
    <row r="81" spans="1:11" s="1" customFormat="1" ht="64.5" customHeight="1">
      <c r="A81" s="49">
        <f t="shared" si="4"/>
        <v>61</v>
      </c>
      <c r="B81" s="88" t="s">
        <v>507</v>
      </c>
      <c r="C81" s="56" t="s">
        <v>136</v>
      </c>
      <c r="D81" s="57" t="s">
        <v>418</v>
      </c>
      <c r="E81" s="69"/>
      <c r="F81" s="97">
        <v>1070</v>
      </c>
      <c r="G81" s="98">
        <f t="shared" si="5"/>
        <v>642</v>
      </c>
      <c r="H81" s="98">
        <v>963</v>
      </c>
      <c r="I81" s="98">
        <v>909</v>
      </c>
      <c r="J81" s="128">
        <v>2187</v>
      </c>
      <c r="K81" s="122"/>
    </row>
    <row r="82" spans="1:11" s="1" customFormat="1" ht="70.5" customHeight="1">
      <c r="A82" s="49">
        <f t="shared" si="4"/>
        <v>62</v>
      </c>
      <c r="B82" s="88" t="s">
        <v>508</v>
      </c>
      <c r="C82" s="56" t="s">
        <v>131</v>
      </c>
      <c r="D82" s="57" t="s">
        <v>410</v>
      </c>
      <c r="E82" s="69"/>
      <c r="F82" s="97">
        <v>38</v>
      </c>
      <c r="G82" s="98">
        <f t="shared" si="5"/>
        <v>23</v>
      </c>
      <c r="H82" s="98">
        <v>34</v>
      </c>
      <c r="I82" s="98">
        <v>32</v>
      </c>
      <c r="J82" s="128">
        <v>55</v>
      </c>
      <c r="K82" s="122"/>
    </row>
    <row r="83" spans="1:11" s="1" customFormat="1" ht="71.25" customHeight="1">
      <c r="A83" s="49">
        <f t="shared" si="4"/>
        <v>63</v>
      </c>
      <c r="B83" s="49" t="s">
        <v>509</v>
      </c>
      <c r="C83" s="41" t="s">
        <v>136</v>
      </c>
      <c r="D83" s="51" t="s">
        <v>419</v>
      </c>
      <c r="E83" s="69"/>
      <c r="F83" s="97">
        <v>395</v>
      </c>
      <c r="G83" s="98">
        <f t="shared" si="5"/>
        <v>237</v>
      </c>
      <c r="H83" s="98">
        <v>356</v>
      </c>
      <c r="I83" s="98">
        <v>336</v>
      </c>
      <c r="J83" s="128">
        <v>808</v>
      </c>
      <c r="K83" s="122"/>
    </row>
    <row r="84" spans="1:11" s="1" customFormat="1" ht="80.25" customHeight="1">
      <c r="A84" s="49">
        <f t="shared" si="4"/>
        <v>64</v>
      </c>
      <c r="B84" s="49" t="s">
        <v>511</v>
      </c>
      <c r="C84" s="41" t="s">
        <v>136</v>
      </c>
      <c r="D84" s="51" t="s">
        <v>420</v>
      </c>
      <c r="E84" s="69"/>
      <c r="F84" s="97">
        <v>266</v>
      </c>
      <c r="G84" s="98">
        <f t="shared" si="5"/>
        <v>160</v>
      </c>
      <c r="H84" s="98">
        <v>239</v>
      </c>
      <c r="I84" s="98">
        <v>226</v>
      </c>
      <c r="J84" s="128">
        <v>544</v>
      </c>
      <c r="K84" s="122"/>
    </row>
    <row r="85" spans="1:11" s="1" customFormat="1" ht="68.25" customHeight="1">
      <c r="A85" s="49">
        <f t="shared" si="4"/>
        <v>65</v>
      </c>
      <c r="B85" s="49" t="s">
        <v>512</v>
      </c>
      <c r="C85" s="41" t="s">
        <v>132</v>
      </c>
      <c r="D85" s="51" t="s">
        <v>421</v>
      </c>
      <c r="E85" s="69"/>
      <c r="F85" s="97">
        <v>132</v>
      </c>
      <c r="G85" s="98">
        <f t="shared" si="5"/>
        <v>79</v>
      </c>
      <c r="H85" s="98">
        <v>119</v>
      </c>
      <c r="I85" s="98">
        <v>112</v>
      </c>
      <c r="J85" s="128">
        <v>270</v>
      </c>
      <c r="K85" s="122"/>
    </row>
    <row r="86" spans="1:11" s="1" customFormat="1" ht="57.75" customHeight="1">
      <c r="A86" s="49">
        <f t="shared" si="4"/>
        <v>66</v>
      </c>
      <c r="B86" s="49" t="s">
        <v>513</v>
      </c>
      <c r="C86" s="41" t="s">
        <v>131</v>
      </c>
      <c r="D86" s="51" t="s">
        <v>422</v>
      </c>
      <c r="E86" s="69"/>
      <c r="F86" s="97">
        <v>419</v>
      </c>
      <c r="G86" s="98">
        <f t="shared" si="5"/>
        <v>251</v>
      </c>
      <c r="H86" s="98">
        <v>377</v>
      </c>
      <c r="I86" s="98">
        <v>356</v>
      </c>
      <c r="J86" s="128">
        <v>856</v>
      </c>
      <c r="K86" s="122"/>
    </row>
    <row r="87" spans="1:11" s="1" customFormat="1" ht="60" customHeight="1">
      <c r="A87" s="49">
        <f t="shared" si="4"/>
        <v>67</v>
      </c>
      <c r="B87" s="49" t="s">
        <v>514</v>
      </c>
      <c r="C87" s="41" t="s">
        <v>131</v>
      </c>
      <c r="D87" s="51" t="s">
        <v>412</v>
      </c>
      <c r="E87" s="69"/>
      <c r="F87" s="97">
        <v>419</v>
      </c>
      <c r="G87" s="98">
        <f t="shared" si="5"/>
        <v>251</v>
      </c>
      <c r="H87" s="98">
        <v>377</v>
      </c>
      <c r="I87" s="98">
        <v>356</v>
      </c>
      <c r="J87" s="128">
        <v>856</v>
      </c>
      <c r="K87" s="122"/>
    </row>
    <row r="88" spans="1:11" s="1" customFormat="1" ht="57.75" customHeight="1">
      <c r="A88" s="49">
        <f t="shared" si="4"/>
        <v>68</v>
      </c>
      <c r="B88" s="49" t="s">
        <v>515</v>
      </c>
      <c r="C88" s="41" t="s">
        <v>136</v>
      </c>
      <c r="D88" s="51" t="s">
        <v>412</v>
      </c>
      <c r="E88" s="69"/>
      <c r="F88" s="97">
        <v>474</v>
      </c>
      <c r="G88" s="98">
        <f t="shared" si="5"/>
        <v>284</v>
      </c>
      <c r="H88" s="98">
        <v>427</v>
      </c>
      <c r="I88" s="98">
        <v>403</v>
      </c>
      <c r="J88" s="128">
        <v>970</v>
      </c>
      <c r="K88" s="122"/>
    </row>
    <row r="89" spans="1:11" s="1" customFormat="1" ht="64.5" customHeight="1">
      <c r="A89" s="49">
        <f t="shared" si="4"/>
        <v>69</v>
      </c>
      <c r="B89" s="49" t="s">
        <v>516</v>
      </c>
      <c r="C89" s="41" t="s">
        <v>136</v>
      </c>
      <c r="D89" s="51" t="s">
        <v>423</v>
      </c>
      <c r="E89" s="69"/>
      <c r="F89" s="97">
        <v>278</v>
      </c>
      <c r="G89" s="98">
        <f t="shared" si="5"/>
        <v>167</v>
      </c>
      <c r="H89" s="98">
        <v>250</v>
      </c>
      <c r="I89" s="98">
        <v>236</v>
      </c>
      <c r="J89" s="128">
        <v>569</v>
      </c>
      <c r="K89" s="122"/>
    </row>
    <row r="90" spans="1:11" s="1" customFormat="1" ht="62.25" customHeight="1">
      <c r="A90" s="49">
        <f t="shared" si="4"/>
        <v>70</v>
      </c>
      <c r="B90" s="49" t="s">
        <v>517</v>
      </c>
      <c r="C90" s="41" t="s">
        <v>132</v>
      </c>
      <c r="D90" s="51" t="s">
        <v>424</v>
      </c>
      <c r="E90" s="69"/>
      <c r="F90" s="97">
        <v>279</v>
      </c>
      <c r="G90" s="98">
        <f t="shared" si="5"/>
        <v>167</v>
      </c>
      <c r="H90" s="98">
        <v>251</v>
      </c>
      <c r="I90" s="98">
        <v>237</v>
      </c>
      <c r="J90" s="128">
        <v>571</v>
      </c>
      <c r="K90" s="122"/>
    </row>
    <row r="91" spans="1:11" s="1" customFormat="1" ht="78.75" customHeight="1">
      <c r="A91" s="49">
        <f t="shared" si="4"/>
        <v>71</v>
      </c>
      <c r="B91" s="49" t="s">
        <v>518</v>
      </c>
      <c r="C91" s="41" t="s">
        <v>136</v>
      </c>
      <c r="D91" s="51" t="s">
        <v>425</v>
      </c>
      <c r="E91" s="69"/>
      <c r="F91" s="97">
        <v>140</v>
      </c>
      <c r="G91" s="98">
        <f t="shared" si="5"/>
        <v>84</v>
      </c>
      <c r="H91" s="98">
        <v>126</v>
      </c>
      <c r="I91" s="98">
        <v>119</v>
      </c>
      <c r="J91" s="128">
        <v>285</v>
      </c>
      <c r="K91" s="122"/>
    </row>
    <row r="92" spans="1:11" s="1" customFormat="1" ht="75" customHeight="1">
      <c r="A92" s="49">
        <f t="shared" si="4"/>
        <v>72</v>
      </c>
      <c r="B92" s="49" t="s">
        <v>519</v>
      </c>
      <c r="C92" s="41" t="s">
        <v>132</v>
      </c>
      <c r="D92" s="51" t="s">
        <v>426</v>
      </c>
      <c r="E92" s="69"/>
      <c r="F92" s="97">
        <v>274</v>
      </c>
      <c r="G92" s="98">
        <f t="shared" si="5"/>
        <v>164</v>
      </c>
      <c r="H92" s="98">
        <v>247</v>
      </c>
      <c r="I92" s="98">
        <v>233</v>
      </c>
      <c r="J92" s="128">
        <v>561</v>
      </c>
      <c r="K92" s="122"/>
    </row>
    <row r="93" spans="1:11" s="1" customFormat="1" ht="15">
      <c r="A93" s="82"/>
      <c r="B93" s="113" t="s">
        <v>172</v>
      </c>
      <c r="C93" s="47"/>
      <c r="D93" s="52"/>
      <c r="E93" s="73"/>
      <c r="F93" s="73"/>
      <c r="G93" s="73"/>
      <c r="H93" s="73"/>
      <c r="I93" s="73"/>
      <c r="J93" s="73"/>
      <c r="K93" s="73"/>
    </row>
    <row r="94" spans="1:11" s="1" customFormat="1" ht="72" customHeight="1">
      <c r="A94" s="49">
        <f>A92+1</f>
        <v>73</v>
      </c>
      <c r="B94" s="49" t="s">
        <v>520</v>
      </c>
      <c r="C94" s="41" t="s">
        <v>174</v>
      </c>
      <c r="D94" s="51" t="s">
        <v>427</v>
      </c>
      <c r="E94" s="69"/>
      <c r="F94" s="97">
        <v>715</v>
      </c>
      <c r="G94" s="98">
        <f t="shared" si="5"/>
        <v>429</v>
      </c>
      <c r="H94" s="98">
        <v>644</v>
      </c>
      <c r="I94" s="98">
        <v>608</v>
      </c>
      <c r="J94" s="128">
        <v>1462</v>
      </c>
      <c r="K94" s="122"/>
    </row>
    <row r="95" spans="1:11" s="1" customFormat="1" ht="15">
      <c r="A95" s="82"/>
      <c r="B95" s="113" t="s">
        <v>176</v>
      </c>
      <c r="C95" s="47"/>
      <c r="D95" s="52"/>
      <c r="E95" s="73"/>
      <c r="F95" s="73"/>
      <c r="G95" s="73"/>
      <c r="H95" s="47"/>
      <c r="I95" s="47"/>
      <c r="J95" s="74"/>
      <c r="K95" s="74"/>
    </row>
    <row r="96" spans="1:11" s="1" customFormat="1" ht="71.25" customHeight="1">
      <c r="A96" s="49">
        <f>A94+1</f>
        <v>74</v>
      </c>
      <c r="B96" s="88" t="s">
        <v>521</v>
      </c>
      <c r="C96" s="56" t="s">
        <v>179</v>
      </c>
      <c r="D96" s="57" t="s">
        <v>428</v>
      </c>
      <c r="E96" s="69"/>
      <c r="F96" s="97">
        <v>1037</v>
      </c>
      <c r="G96" s="98">
        <f t="shared" si="5"/>
        <v>622</v>
      </c>
      <c r="H96" s="98">
        <v>933</v>
      </c>
      <c r="I96" s="98">
        <v>882</v>
      </c>
      <c r="J96" s="128">
        <v>2120</v>
      </c>
      <c r="K96" s="122"/>
    </row>
    <row r="97" spans="1:11" s="1" customFormat="1" ht="57.75" customHeight="1">
      <c r="A97" s="88">
        <f>A96+1</f>
        <v>75</v>
      </c>
      <c r="B97" s="88" t="s">
        <v>522</v>
      </c>
      <c r="C97" s="56" t="s">
        <v>181</v>
      </c>
      <c r="D97" s="57" t="s">
        <v>429</v>
      </c>
      <c r="E97" s="69"/>
      <c r="F97" s="97">
        <v>902</v>
      </c>
      <c r="G97" s="98">
        <f t="shared" si="5"/>
        <v>541</v>
      </c>
      <c r="H97" s="98">
        <v>812</v>
      </c>
      <c r="I97" s="98">
        <v>767</v>
      </c>
      <c r="J97" s="128">
        <v>1845</v>
      </c>
      <c r="K97" s="122"/>
    </row>
    <row r="98" spans="1:11" s="1" customFormat="1" ht="67.5" customHeight="1">
      <c r="A98" s="88">
        <f>A97+1</f>
        <v>76</v>
      </c>
      <c r="B98" s="49" t="s">
        <v>523</v>
      </c>
      <c r="C98" s="41" t="s">
        <v>185</v>
      </c>
      <c r="D98" s="51" t="s">
        <v>430</v>
      </c>
      <c r="E98" s="69"/>
      <c r="F98" s="97">
        <v>520</v>
      </c>
      <c r="G98" s="98">
        <f t="shared" si="5"/>
        <v>312</v>
      </c>
      <c r="H98" s="98">
        <v>468</v>
      </c>
      <c r="I98" s="98">
        <v>442</v>
      </c>
      <c r="J98" s="128">
        <v>1063</v>
      </c>
      <c r="K98" s="122"/>
    </row>
    <row r="99" spans="1:11" s="1" customFormat="1" ht="15">
      <c r="A99" s="82"/>
      <c r="B99" s="113" t="s">
        <v>255</v>
      </c>
      <c r="C99" s="47"/>
      <c r="D99" s="52"/>
      <c r="E99" s="73"/>
      <c r="F99" s="73"/>
      <c r="G99" s="73"/>
      <c r="H99" s="47"/>
      <c r="I99" s="47"/>
      <c r="J99" s="74"/>
      <c r="K99" s="125"/>
    </row>
    <row r="100" spans="1:11" s="1" customFormat="1" ht="63.75" customHeight="1">
      <c r="A100" s="49">
        <f>A98+1</f>
        <v>77</v>
      </c>
      <c r="B100" s="49" t="s">
        <v>524</v>
      </c>
      <c r="C100" s="41" t="s">
        <v>257</v>
      </c>
      <c r="D100" s="51" t="s">
        <v>431</v>
      </c>
      <c r="E100" s="68"/>
      <c r="F100" s="97">
        <v>378</v>
      </c>
      <c r="G100" s="98">
        <f t="shared" si="5"/>
        <v>227</v>
      </c>
      <c r="H100" s="98">
        <v>340</v>
      </c>
      <c r="I100" s="98">
        <v>321</v>
      </c>
      <c r="J100" s="128">
        <v>772</v>
      </c>
      <c r="K100" s="122"/>
    </row>
    <row r="101" spans="1:11" s="1" customFormat="1" ht="51.75" customHeight="1">
      <c r="A101" s="88">
        <f>A100+1</f>
        <v>78</v>
      </c>
      <c r="B101" s="49" t="s">
        <v>525</v>
      </c>
      <c r="C101" s="41" t="s">
        <v>260</v>
      </c>
      <c r="D101" s="51" t="s">
        <v>432</v>
      </c>
      <c r="E101" s="68"/>
      <c r="F101" s="97">
        <v>391</v>
      </c>
      <c r="G101" s="98">
        <f t="shared" si="5"/>
        <v>235</v>
      </c>
      <c r="H101" s="98">
        <v>352</v>
      </c>
      <c r="I101" s="98">
        <v>332</v>
      </c>
      <c r="J101" s="128">
        <v>799</v>
      </c>
      <c r="K101" s="122"/>
    </row>
    <row r="102" spans="1:11" s="1" customFormat="1" ht="63.75" customHeight="1">
      <c r="A102" s="88">
        <f>A101+1</f>
        <v>79</v>
      </c>
      <c r="B102" s="49" t="s">
        <v>526</v>
      </c>
      <c r="C102" s="41" t="s">
        <v>260</v>
      </c>
      <c r="D102" s="51" t="s">
        <v>433</v>
      </c>
      <c r="E102" s="68"/>
      <c r="F102" s="97">
        <v>490</v>
      </c>
      <c r="G102" s="98">
        <f t="shared" si="5"/>
        <v>294</v>
      </c>
      <c r="H102" s="98">
        <v>441</v>
      </c>
      <c r="I102" s="98">
        <v>417</v>
      </c>
      <c r="J102" s="128">
        <v>1002</v>
      </c>
      <c r="K102" s="122"/>
    </row>
    <row r="103" spans="1:11" ht="15.75" customHeight="1">
      <c r="A103" s="84"/>
      <c r="B103" s="116" t="s">
        <v>232</v>
      </c>
      <c r="C103" s="84"/>
      <c r="D103" s="85"/>
      <c r="E103" s="83"/>
      <c r="F103" s="83"/>
      <c r="G103" s="83"/>
      <c r="H103" s="85"/>
      <c r="I103" s="85"/>
      <c r="J103" s="96"/>
      <c r="K103" s="126"/>
    </row>
    <row r="104" spans="1:11" ht="73.5" customHeight="1">
      <c r="A104" s="49">
        <f>A102+1</f>
        <v>80</v>
      </c>
      <c r="B104" s="89" t="s">
        <v>527</v>
      </c>
      <c r="C104" s="44" t="s">
        <v>343</v>
      </c>
      <c r="D104" s="53" t="s">
        <v>434</v>
      </c>
      <c r="E104" s="68"/>
      <c r="F104" s="97">
        <v>474</v>
      </c>
      <c r="G104" s="98">
        <f t="shared" si="5"/>
        <v>284</v>
      </c>
      <c r="H104" s="98">
        <v>427</v>
      </c>
      <c r="I104" s="98">
        <v>403</v>
      </c>
      <c r="J104" s="128">
        <v>970</v>
      </c>
      <c r="K104" s="122"/>
    </row>
    <row r="105" spans="1:11" ht="59.25" customHeight="1">
      <c r="A105" s="88">
        <f>A104+1</f>
        <v>81</v>
      </c>
      <c r="B105" s="58" t="s">
        <v>528</v>
      </c>
      <c r="C105" s="58" t="s">
        <v>341</v>
      </c>
      <c r="D105" s="59" t="s">
        <v>435</v>
      </c>
      <c r="E105" s="68"/>
      <c r="F105" s="97">
        <v>647</v>
      </c>
      <c r="G105" s="98">
        <f t="shared" si="5"/>
        <v>388</v>
      </c>
      <c r="H105" s="98">
        <v>582</v>
      </c>
      <c r="I105" s="98">
        <v>550</v>
      </c>
      <c r="J105" s="128">
        <v>1322</v>
      </c>
      <c r="K105" s="122"/>
    </row>
    <row r="106" spans="1:11" ht="62.25" customHeight="1">
      <c r="A106" s="88">
        <f>A105+1</f>
        <v>82</v>
      </c>
      <c r="B106" s="89" t="s">
        <v>529</v>
      </c>
      <c r="C106" s="44" t="s">
        <v>336</v>
      </c>
      <c r="D106" s="53" t="s">
        <v>436</v>
      </c>
      <c r="E106" s="68"/>
      <c r="F106" s="97">
        <v>405</v>
      </c>
      <c r="G106" s="98">
        <f t="shared" si="5"/>
        <v>243</v>
      </c>
      <c r="H106" s="98">
        <v>364</v>
      </c>
      <c r="I106" s="98">
        <v>344</v>
      </c>
      <c r="J106" s="128">
        <v>827</v>
      </c>
      <c r="K106" s="122"/>
    </row>
    <row r="107" spans="1:11" ht="72.75" customHeight="1">
      <c r="A107" s="88">
        <f>A106+1</f>
        <v>83</v>
      </c>
      <c r="B107" s="89" t="s">
        <v>453</v>
      </c>
      <c r="C107" s="44" t="s">
        <v>336</v>
      </c>
      <c r="D107" s="53" t="s">
        <v>437</v>
      </c>
      <c r="E107" s="68"/>
      <c r="F107" s="97">
        <v>405</v>
      </c>
      <c r="G107" s="98">
        <f t="shared" si="5"/>
        <v>243</v>
      </c>
      <c r="H107" s="98">
        <v>364</v>
      </c>
      <c r="I107" s="98">
        <v>344</v>
      </c>
      <c r="J107" s="128">
        <v>827</v>
      </c>
      <c r="K107" s="122"/>
    </row>
    <row r="108" spans="1:11" ht="15.75" customHeight="1">
      <c r="A108" s="84"/>
      <c r="B108" s="116" t="s">
        <v>233</v>
      </c>
      <c r="C108" s="84"/>
      <c r="D108" s="85"/>
      <c r="E108" s="83"/>
      <c r="F108" s="83"/>
      <c r="G108" s="83"/>
      <c r="H108" s="85"/>
      <c r="I108" s="85"/>
      <c r="J108" s="96"/>
      <c r="K108" s="126"/>
    </row>
    <row r="109" spans="1:11" ht="66.75" customHeight="1">
      <c r="A109" s="49">
        <f>A107+1</f>
        <v>84</v>
      </c>
      <c r="B109" s="92" t="s">
        <v>452</v>
      </c>
      <c r="C109" s="41" t="s">
        <v>338</v>
      </c>
      <c r="D109" s="51" t="s">
        <v>438</v>
      </c>
      <c r="E109" s="69"/>
      <c r="F109" s="97">
        <v>928</v>
      </c>
      <c r="G109" s="98">
        <f t="shared" si="5"/>
        <v>557</v>
      </c>
      <c r="H109" s="98">
        <v>835</v>
      </c>
      <c r="I109" s="98">
        <v>789</v>
      </c>
      <c r="J109" s="128">
        <v>1897</v>
      </c>
      <c r="K109" s="122"/>
    </row>
    <row r="110" spans="1:11" ht="15">
      <c r="A110" s="84"/>
      <c r="B110" s="116" t="s">
        <v>295</v>
      </c>
      <c r="C110" s="84"/>
      <c r="D110" s="85"/>
      <c r="E110" s="83"/>
      <c r="F110" s="83"/>
      <c r="G110" s="83"/>
      <c r="H110" s="85"/>
      <c r="I110" s="85"/>
      <c r="J110" s="96"/>
      <c r="K110" s="126"/>
    </row>
    <row r="111" spans="1:11" ht="66" customHeight="1">
      <c r="A111" s="49">
        <f>A109+1</f>
        <v>85</v>
      </c>
      <c r="B111" s="89" t="s">
        <v>451</v>
      </c>
      <c r="C111" s="41" t="s">
        <v>354</v>
      </c>
      <c r="D111" s="54" t="s">
        <v>439</v>
      </c>
      <c r="E111" s="68"/>
      <c r="F111" s="97">
        <v>107</v>
      </c>
      <c r="G111" s="98">
        <f t="shared" si="5"/>
        <v>64</v>
      </c>
      <c r="H111" s="98">
        <v>96</v>
      </c>
      <c r="I111" s="98">
        <v>91</v>
      </c>
      <c r="J111" s="128">
        <v>219</v>
      </c>
      <c r="K111" s="122"/>
    </row>
    <row r="112" spans="1:11" ht="15">
      <c r="A112" s="84"/>
      <c r="B112" s="116" t="s">
        <v>240</v>
      </c>
      <c r="C112" s="84"/>
      <c r="D112" s="85"/>
      <c r="E112" s="83"/>
      <c r="F112" s="83"/>
      <c r="G112" s="83"/>
      <c r="H112" s="85"/>
      <c r="I112" s="85"/>
      <c r="J112" s="96"/>
      <c r="K112" s="126"/>
    </row>
    <row r="113" spans="1:11" ht="56.25" customHeight="1">
      <c r="A113" s="49">
        <f>A111+1</f>
        <v>86</v>
      </c>
      <c r="B113" s="49" t="s">
        <v>450</v>
      </c>
      <c r="C113" s="41" t="s">
        <v>242</v>
      </c>
      <c r="D113" s="51" t="s">
        <v>440</v>
      </c>
      <c r="E113" s="69"/>
      <c r="F113" s="97">
        <v>698</v>
      </c>
      <c r="G113" s="98">
        <f t="shared" si="5"/>
        <v>419</v>
      </c>
      <c r="H113" s="98">
        <v>628</v>
      </c>
      <c r="I113" s="98">
        <v>593</v>
      </c>
      <c r="J113" s="128">
        <v>1426</v>
      </c>
      <c r="K113" s="122"/>
    </row>
    <row r="114" spans="1:11" ht="65.25" customHeight="1">
      <c r="A114" s="88">
        <f>A113+1</f>
        <v>87</v>
      </c>
      <c r="B114" s="49" t="s">
        <v>449</v>
      </c>
      <c r="C114" s="41" t="s">
        <v>242</v>
      </c>
      <c r="D114" s="51" t="s">
        <v>441</v>
      </c>
      <c r="E114" s="69"/>
      <c r="F114" s="97">
        <v>90</v>
      </c>
      <c r="G114" s="98">
        <f t="shared" si="5"/>
        <v>54</v>
      </c>
      <c r="H114" s="98">
        <v>81</v>
      </c>
      <c r="I114" s="98">
        <v>77</v>
      </c>
      <c r="J114" s="128">
        <v>154</v>
      </c>
      <c r="K114" s="122"/>
    </row>
    <row r="115" spans="1:11" s="13" customFormat="1" ht="15">
      <c r="A115" s="84"/>
      <c r="B115" s="116" t="s">
        <v>246</v>
      </c>
      <c r="C115" s="84"/>
      <c r="D115" s="85"/>
      <c r="E115" s="83"/>
      <c r="F115" s="83"/>
      <c r="G115" s="83"/>
      <c r="H115" s="85"/>
      <c r="I115" s="85"/>
      <c r="J115" s="96"/>
      <c r="K115" s="126"/>
    </row>
    <row r="116" spans="1:11" ht="59.25" customHeight="1">
      <c r="A116" s="49">
        <f>A114+1</f>
        <v>88</v>
      </c>
      <c r="B116" s="91" t="s">
        <v>448</v>
      </c>
      <c r="C116" s="48" t="s">
        <v>248</v>
      </c>
      <c r="D116" s="55" t="s">
        <v>434</v>
      </c>
      <c r="E116" s="75"/>
      <c r="F116" s="97">
        <v>30</v>
      </c>
      <c r="G116" s="98">
        <f t="shared" si="5"/>
        <v>18</v>
      </c>
      <c r="H116" s="98">
        <v>27</v>
      </c>
      <c r="I116" s="98">
        <v>26</v>
      </c>
      <c r="J116" s="128">
        <v>28</v>
      </c>
      <c r="K116" s="122"/>
    </row>
    <row r="117" spans="1:11" ht="15">
      <c r="A117" s="84"/>
      <c r="B117" s="116" t="s">
        <v>250</v>
      </c>
      <c r="C117" s="84"/>
      <c r="D117" s="85"/>
      <c r="E117" s="83"/>
      <c r="F117" s="83"/>
      <c r="G117" s="83"/>
      <c r="H117" s="85"/>
      <c r="I117" s="85"/>
      <c r="J117" s="96"/>
      <c r="K117" s="126"/>
    </row>
    <row r="118" spans="1:11" ht="65.25" customHeight="1">
      <c r="A118" s="49">
        <f>A116+1</f>
        <v>89</v>
      </c>
      <c r="B118" s="49" t="s">
        <v>447</v>
      </c>
      <c r="C118" s="41" t="s">
        <v>250</v>
      </c>
      <c r="D118" s="51" t="s">
        <v>442</v>
      </c>
      <c r="E118" s="69"/>
      <c r="F118" s="97">
        <v>238</v>
      </c>
      <c r="G118" s="98">
        <f t="shared" si="5"/>
        <v>143</v>
      </c>
      <c r="H118" s="98">
        <v>214</v>
      </c>
      <c r="I118" s="98">
        <v>202</v>
      </c>
      <c r="J118" s="128">
        <v>487</v>
      </c>
      <c r="K118" s="122"/>
    </row>
    <row r="119" spans="1:11" ht="62.25" customHeight="1" thickBot="1">
      <c r="A119" s="114">
        <f>A118+1</f>
        <v>90</v>
      </c>
      <c r="B119" s="90" t="s">
        <v>446</v>
      </c>
      <c r="C119" s="77" t="s">
        <v>250</v>
      </c>
      <c r="D119" s="78" t="s">
        <v>442</v>
      </c>
      <c r="E119" s="76"/>
      <c r="F119" s="99">
        <v>238</v>
      </c>
      <c r="G119" s="98">
        <f t="shared" si="5"/>
        <v>143</v>
      </c>
      <c r="H119" s="100">
        <v>214</v>
      </c>
      <c r="I119" s="100">
        <v>202</v>
      </c>
      <c r="J119" s="129">
        <v>487</v>
      </c>
      <c r="K119" s="127"/>
    </row>
    <row r="120" spans="2:5" ht="15">
      <c r="B120" s="117" t="s">
        <v>541</v>
      </c>
      <c r="C120" s="141" t="s">
        <v>542</v>
      </c>
      <c r="D120" s="142"/>
      <c r="E120" s="142"/>
    </row>
    <row r="121" ht="15.75" customHeight="1">
      <c r="E121" s="45"/>
    </row>
    <row r="122" ht="15.75" customHeight="1">
      <c r="E122" s="45"/>
    </row>
    <row r="123" ht="15.75" customHeight="1">
      <c r="E123" s="45"/>
    </row>
    <row r="124" ht="15.75" customHeight="1">
      <c r="E124" s="45"/>
    </row>
    <row r="125" ht="15.75" customHeight="1">
      <c r="E125" s="46"/>
    </row>
    <row r="126" ht="15.75" customHeight="1">
      <c r="E126" s="45"/>
    </row>
    <row r="127" ht="15.75" customHeight="1">
      <c r="E127" s="45"/>
    </row>
    <row r="128" spans="4:5" s="119" customFormat="1" ht="15.75" customHeight="1">
      <c r="D128" s="40"/>
      <c r="E128" s="40"/>
    </row>
  </sheetData>
  <sheetProtection/>
  <autoFilter ref="E10:E120"/>
  <mergeCells count="2">
    <mergeCell ref="F9:J9"/>
    <mergeCell ref="C120:E120"/>
  </mergeCells>
  <printOptions/>
  <pageMargins left="0.7" right="0.7" top="0.26" bottom="0.23479166666666668" header="0.3" footer="0.3"/>
  <pageSetup horizontalDpi="180" verticalDpi="180" orientation="portrait" paperSize="9" scale="49" r:id="rId2"/>
  <rowBreaks count="2" manualBreakCount="2">
    <brk id="87" max="12" man="1"/>
    <brk id="12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6"/>
  <sheetViews>
    <sheetView zoomScalePageLayoutView="0" workbookViewId="0" topLeftCell="A2">
      <selection activeCell="H19" sqref="H19"/>
    </sheetView>
  </sheetViews>
  <sheetFormatPr defaultColWidth="9.140625" defaultRowHeight="15"/>
  <cols>
    <col min="1" max="1" width="12.421875" style="0" customWidth="1"/>
    <col min="2" max="2" width="27.7109375" style="0" customWidth="1"/>
    <col min="3" max="3" width="18.7109375" style="0" customWidth="1"/>
    <col min="5" max="5" width="12.00390625" style="0" customWidth="1"/>
  </cols>
  <sheetData>
    <row r="1" ht="15.75">
      <c r="E1" s="37" t="s">
        <v>356</v>
      </c>
    </row>
    <row r="2" ht="15.75">
      <c r="E2" s="38" t="s">
        <v>357</v>
      </c>
    </row>
    <row r="3" ht="15.75">
      <c r="E3" s="38"/>
    </row>
    <row r="4" ht="15.75">
      <c r="E4" s="38" t="s">
        <v>358</v>
      </c>
    </row>
    <row r="5" ht="15.75">
      <c r="E5" s="38" t="s">
        <v>359</v>
      </c>
    </row>
    <row r="6" ht="15.75">
      <c r="E6" s="38" t="s">
        <v>360</v>
      </c>
    </row>
    <row r="7" spans="1:5" ht="45">
      <c r="A7" s="16" t="s">
        <v>1</v>
      </c>
      <c r="B7" s="16" t="s">
        <v>2</v>
      </c>
      <c r="C7" s="16" t="s">
        <v>3</v>
      </c>
      <c r="D7" s="16" t="s">
        <v>4</v>
      </c>
      <c r="E7" s="16" t="s">
        <v>5</v>
      </c>
    </row>
    <row r="8" spans="1:5" ht="15">
      <c r="A8" s="11" t="s">
        <v>6</v>
      </c>
      <c r="B8" s="9"/>
      <c r="C8" s="9"/>
      <c r="D8" s="9"/>
      <c r="E8" s="10"/>
    </row>
    <row r="9" spans="1:5" ht="15">
      <c r="A9" s="6" t="s">
        <v>7</v>
      </c>
      <c r="B9" s="7"/>
      <c r="C9" s="7"/>
      <c r="D9" s="7"/>
      <c r="E9" s="8"/>
    </row>
    <row r="10" spans="1:5" ht="15" customHeight="1">
      <c r="A10" s="14" t="s">
        <v>8</v>
      </c>
      <c r="B10" s="14" t="s">
        <v>9</v>
      </c>
      <c r="C10" s="14" t="s">
        <v>10</v>
      </c>
      <c r="D10" s="15">
        <v>760</v>
      </c>
      <c r="E10" s="15">
        <v>1000</v>
      </c>
    </row>
    <row r="11" spans="1:5" ht="42" customHeight="1">
      <c r="A11" s="14" t="s">
        <v>11</v>
      </c>
      <c r="B11" s="14" t="s">
        <v>9</v>
      </c>
      <c r="C11" s="14" t="s">
        <v>12</v>
      </c>
      <c r="D11" s="15">
        <v>810</v>
      </c>
      <c r="E11" s="15">
        <v>1050</v>
      </c>
    </row>
    <row r="12" spans="1:5" ht="51" customHeight="1">
      <c r="A12" s="14" t="s">
        <v>281</v>
      </c>
      <c r="B12" s="14" t="s">
        <v>9</v>
      </c>
      <c r="C12" s="36" t="s">
        <v>304</v>
      </c>
      <c r="D12" s="15">
        <v>1530</v>
      </c>
      <c r="E12" s="15">
        <v>1989</v>
      </c>
    </row>
    <row r="13" spans="1:5" ht="41.25" customHeight="1">
      <c r="A13" s="14" t="s">
        <v>282</v>
      </c>
      <c r="B13" s="14" t="s">
        <v>9</v>
      </c>
      <c r="C13" s="36" t="s">
        <v>305</v>
      </c>
      <c r="D13" s="15">
        <v>1300</v>
      </c>
      <c r="E13" s="15">
        <v>1694</v>
      </c>
    </row>
    <row r="14" spans="1:5" ht="22.5" customHeight="1">
      <c r="A14" s="14" t="s">
        <v>13</v>
      </c>
      <c r="B14" s="14" t="s">
        <v>14</v>
      </c>
      <c r="C14" s="14" t="s">
        <v>15</v>
      </c>
      <c r="D14" s="15">
        <v>680</v>
      </c>
      <c r="E14" s="15">
        <v>890</v>
      </c>
    </row>
    <row r="15" spans="1:5" ht="22.5" customHeight="1">
      <c r="A15" s="14" t="s">
        <v>16</v>
      </c>
      <c r="B15" s="14" t="s">
        <v>17</v>
      </c>
      <c r="C15" s="14" t="s">
        <v>18</v>
      </c>
      <c r="D15" s="15">
        <v>3000</v>
      </c>
      <c r="E15" s="15">
        <v>3900</v>
      </c>
    </row>
    <row r="16" spans="1:5" ht="30" customHeight="1">
      <c r="A16" s="14" t="s">
        <v>19</v>
      </c>
      <c r="B16" s="14" t="s">
        <v>20</v>
      </c>
      <c r="C16" s="14" t="s">
        <v>21</v>
      </c>
      <c r="D16" s="15">
        <v>1370</v>
      </c>
      <c r="E16" s="15">
        <v>1781</v>
      </c>
    </row>
    <row r="17" spans="1:5" ht="30.75" customHeight="1">
      <c r="A17" s="14" t="s">
        <v>22</v>
      </c>
      <c r="B17" s="14" t="s">
        <v>23</v>
      </c>
      <c r="C17" s="14" t="s">
        <v>21</v>
      </c>
      <c r="D17" s="15">
        <v>1370</v>
      </c>
      <c r="E17" s="15">
        <v>1781</v>
      </c>
    </row>
    <row r="18" spans="1:5" ht="20.25" customHeight="1">
      <c r="A18" s="14" t="s">
        <v>24</v>
      </c>
      <c r="B18" s="14" t="s">
        <v>25</v>
      </c>
      <c r="C18" s="14" t="s">
        <v>26</v>
      </c>
      <c r="D18" s="15">
        <v>720</v>
      </c>
      <c r="E18" s="15">
        <v>930</v>
      </c>
    </row>
    <row r="19" spans="1:5" ht="23.25" customHeight="1">
      <c r="A19" s="14" t="s">
        <v>27</v>
      </c>
      <c r="B19" s="14" t="s">
        <v>20</v>
      </c>
      <c r="C19" s="14" t="s">
        <v>28</v>
      </c>
      <c r="D19" s="15">
        <v>760</v>
      </c>
      <c r="E19" s="15">
        <v>990</v>
      </c>
    </row>
    <row r="20" spans="1:5" ht="20.25" customHeight="1">
      <c r="A20" s="14" t="s">
        <v>29</v>
      </c>
      <c r="B20" s="14" t="s">
        <v>14</v>
      </c>
      <c r="C20" s="14" t="s">
        <v>30</v>
      </c>
      <c r="D20" s="15">
        <v>870</v>
      </c>
      <c r="E20" s="15">
        <v>1131</v>
      </c>
    </row>
    <row r="21" spans="1:5" ht="19.5" customHeight="1">
      <c r="A21" s="14" t="s">
        <v>31</v>
      </c>
      <c r="B21" s="14" t="s">
        <v>14</v>
      </c>
      <c r="C21" s="14" t="s">
        <v>32</v>
      </c>
      <c r="D21" s="15">
        <v>870</v>
      </c>
      <c r="E21" s="15">
        <v>1131</v>
      </c>
    </row>
    <row r="22" spans="1:5" ht="20.25" customHeight="1">
      <c r="A22" s="14" t="s">
        <v>33</v>
      </c>
      <c r="B22" s="14" t="s">
        <v>14</v>
      </c>
      <c r="C22" s="14" t="s">
        <v>34</v>
      </c>
      <c r="D22" s="15">
        <v>870</v>
      </c>
      <c r="E22" s="15">
        <v>1131</v>
      </c>
    </row>
    <row r="23" spans="1:5" ht="21" customHeight="1">
      <c r="A23" s="14" t="s">
        <v>35</v>
      </c>
      <c r="B23" s="14" t="s">
        <v>14</v>
      </c>
      <c r="C23" s="14" t="s">
        <v>36</v>
      </c>
      <c r="D23" s="15">
        <v>870</v>
      </c>
      <c r="E23" s="15">
        <v>1131</v>
      </c>
    </row>
    <row r="24" spans="1:5" ht="17.25" customHeight="1">
      <c r="A24" s="14" t="s">
        <v>37</v>
      </c>
      <c r="B24" s="14" t="s">
        <v>38</v>
      </c>
      <c r="C24" s="14" t="s">
        <v>39</v>
      </c>
      <c r="D24" s="15">
        <v>700</v>
      </c>
      <c r="E24" s="15">
        <v>910</v>
      </c>
    </row>
    <row r="25" spans="1:5" ht="19.5" customHeight="1">
      <c r="A25" s="14" t="s">
        <v>40</v>
      </c>
      <c r="B25" s="14" t="s">
        <v>41</v>
      </c>
      <c r="C25" s="14" t="s">
        <v>42</v>
      </c>
      <c r="D25" s="15">
        <v>800</v>
      </c>
      <c r="E25" s="15">
        <v>1040</v>
      </c>
    </row>
    <row r="26" spans="1:5" ht="18.75" customHeight="1">
      <c r="A26" s="14" t="s">
        <v>293</v>
      </c>
      <c r="B26" s="14" t="s">
        <v>14</v>
      </c>
      <c r="C26" s="34" t="s">
        <v>355</v>
      </c>
      <c r="D26" s="15">
        <v>1460</v>
      </c>
      <c r="E26" s="15">
        <v>1898</v>
      </c>
    </row>
    <row r="27" spans="1:5" ht="35.25" customHeight="1">
      <c r="A27" s="14" t="s">
        <v>291</v>
      </c>
      <c r="B27" s="14" t="s">
        <v>9</v>
      </c>
      <c r="C27" s="14" t="s">
        <v>344</v>
      </c>
      <c r="D27" s="15">
        <v>1800</v>
      </c>
      <c r="E27" s="15">
        <v>2340</v>
      </c>
    </row>
    <row r="28" spans="1:5" ht="33" customHeight="1">
      <c r="A28" s="14" t="s">
        <v>292</v>
      </c>
      <c r="B28" s="14" t="s">
        <v>9</v>
      </c>
      <c r="C28" s="14" t="s">
        <v>344</v>
      </c>
      <c r="D28" s="15">
        <v>2000</v>
      </c>
      <c r="E28" s="15">
        <v>2600</v>
      </c>
    </row>
    <row r="29" spans="1:5" ht="22.5" customHeight="1">
      <c r="A29" s="14" t="s">
        <v>43</v>
      </c>
      <c r="B29" s="14" t="s">
        <v>44</v>
      </c>
      <c r="C29" s="14" t="s">
        <v>45</v>
      </c>
      <c r="D29" s="15">
        <v>270</v>
      </c>
      <c r="E29" s="15">
        <v>350</v>
      </c>
    </row>
    <row r="30" spans="1:5" ht="19.5" customHeight="1">
      <c r="A30" s="14" t="s">
        <v>46</v>
      </c>
      <c r="B30" s="14" t="s">
        <v>38</v>
      </c>
      <c r="C30" s="14" t="s">
        <v>47</v>
      </c>
      <c r="D30" s="15">
        <v>440</v>
      </c>
      <c r="E30" s="15">
        <v>570</v>
      </c>
    </row>
    <row r="31" spans="1:5" ht="15">
      <c r="A31" s="25" t="s">
        <v>48</v>
      </c>
      <c r="B31" s="25"/>
      <c r="C31" s="25"/>
      <c r="D31" s="25"/>
      <c r="E31" s="25"/>
    </row>
    <row r="32" spans="1:5" ht="22.5" customHeight="1">
      <c r="A32" s="19" t="s">
        <v>290</v>
      </c>
      <c r="B32" s="2" t="s">
        <v>50</v>
      </c>
      <c r="C32" s="17" t="s">
        <v>345</v>
      </c>
      <c r="D32" s="17">
        <v>450</v>
      </c>
      <c r="E32" s="17">
        <v>580</v>
      </c>
    </row>
    <row r="33" spans="1:5" ht="23.25" customHeight="1">
      <c r="A33" s="14" t="s">
        <v>49</v>
      </c>
      <c r="B33" s="2" t="s">
        <v>50</v>
      </c>
      <c r="C33" s="14" t="s">
        <v>51</v>
      </c>
      <c r="D33" s="15">
        <v>350</v>
      </c>
      <c r="E33" s="15">
        <v>450</v>
      </c>
    </row>
    <row r="34" spans="1:5" ht="15">
      <c r="A34" s="25" t="s">
        <v>52</v>
      </c>
      <c r="B34" s="25"/>
      <c r="C34" s="25"/>
      <c r="D34" s="25"/>
      <c r="E34" s="25"/>
    </row>
    <row r="35" spans="1:5" ht="21.75" customHeight="1">
      <c r="A35" s="14" t="s">
        <v>53</v>
      </c>
      <c r="B35" s="14" t="s">
        <v>54</v>
      </c>
      <c r="C35" s="14" t="s">
        <v>55</v>
      </c>
      <c r="D35" s="15">
        <v>500</v>
      </c>
      <c r="E35" s="15">
        <v>650</v>
      </c>
    </row>
    <row r="36" spans="1:5" ht="15">
      <c r="A36" s="25" t="s">
        <v>56</v>
      </c>
      <c r="B36" s="26"/>
      <c r="C36" s="26"/>
      <c r="D36" s="26"/>
      <c r="E36" s="26"/>
    </row>
    <row r="37" spans="1:5" ht="24" customHeight="1">
      <c r="A37" s="14" t="s">
        <v>57</v>
      </c>
      <c r="B37" s="14" t="s">
        <v>58</v>
      </c>
      <c r="C37" s="14" t="s">
        <v>59</v>
      </c>
      <c r="D37" s="15">
        <v>660</v>
      </c>
      <c r="E37" s="15">
        <v>860</v>
      </c>
    </row>
    <row r="38" spans="1:5" ht="15">
      <c r="A38" s="25" t="s">
        <v>60</v>
      </c>
      <c r="B38" s="26"/>
      <c r="C38" s="26"/>
      <c r="D38" s="26"/>
      <c r="E38" s="26"/>
    </row>
    <row r="39" spans="1:5" ht="24.75" customHeight="1">
      <c r="A39" s="14" t="s">
        <v>61</v>
      </c>
      <c r="B39" s="14" t="s">
        <v>60</v>
      </c>
      <c r="C39" s="14" t="s">
        <v>62</v>
      </c>
      <c r="D39" s="15">
        <v>1000</v>
      </c>
      <c r="E39" s="15">
        <v>1300</v>
      </c>
    </row>
    <row r="40" spans="1:5" ht="15">
      <c r="A40" s="25" t="s">
        <v>63</v>
      </c>
      <c r="B40" s="26"/>
      <c r="C40" s="26"/>
      <c r="D40" s="26"/>
      <c r="E40" s="26"/>
    </row>
    <row r="41" spans="1:5" ht="19.5" customHeight="1">
      <c r="A41" s="14" t="s">
        <v>64</v>
      </c>
      <c r="B41" s="14" t="s">
        <v>65</v>
      </c>
      <c r="C41" s="14" t="s">
        <v>66</v>
      </c>
      <c r="D41" s="15">
        <v>590</v>
      </c>
      <c r="E41" s="15">
        <v>760</v>
      </c>
    </row>
    <row r="42" spans="1:5" ht="20.25" customHeight="1">
      <c r="A42" s="14" t="s">
        <v>288</v>
      </c>
      <c r="B42" s="14" t="s">
        <v>68</v>
      </c>
      <c r="C42" s="36" t="s">
        <v>306</v>
      </c>
      <c r="D42" s="15">
        <v>220</v>
      </c>
      <c r="E42" s="15">
        <v>280</v>
      </c>
    </row>
    <row r="43" spans="1:5" ht="18.75" customHeight="1">
      <c r="A43" s="14" t="s">
        <v>67</v>
      </c>
      <c r="B43" s="14" t="s">
        <v>68</v>
      </c>
      <c r="C43" s="14" t="s">
        <v>69</v>
      </c>
      <c r="D43" s="15">
        <v>560</v>
      </c>
      <c r="E43" s="15">
        <v>730</v>
      </c>
    </row>
    <row r="44" spans="1:5" ht="18" customHeight="1">
      <c r="A44" s="14" t="s">
        <v>70</v>
      </c>
      <c r="B44" s="14" t="s">
        <v>68</v>
      </c>
      <c r="C44" s="14" t="s">
        <v>71</v>
      </c>
      <c r="D44" s="15">
        <v>860</v>
      </c>
      <c r="E44" s="15">
        <v>1120</v>
      </c>
    </row>
    <row r="45" spans="1:5" ht="19.5" customHeight="1">
      <c r="A45" s="14" t="s">
        <v>72</v>
      </c>
      <c r="B45" s="14" t="s">
        <v>73</v>
      </c>
      <c r="C45" s="14" t="s">
        <v>71</v>
      </c>
      <c r="D45" s="15">
        <v>150</v>
      </c>
      <c r="E45" s="15">
        <v>190</v>
      </c>
    </row>
    <row r="46" spans="1:5" ht="21" customHeight="1">
      <c r="A46" s="14" t="s">
        <v>75</v>
      </c>
      <c r="B46" s="14" t="s">
        <v>73</v>
      </c>
      <c r="C46" s="14" t="s">
        <v>74</v>
      </c>
      <c r="D46" s="15">
        <v>150</v>
      </c>
      <c r="E46" s="15">
        <v>190</v>
      </c>
    </row>
    <row r="47" spans="1:5" ht="20.25" customHeight="1">
      <c r="A47" s="14" t="s">
        <v>76</v>
      </c>
      <c r="B47" s="14" t="s">
        <v>68</v>
      </c>
      <c r="C47" s="14" t="s">
        <v>77</v>
      </c>
      <c r="D47" s="15">
        <v>340</v>
      </c>
      <c r="E47" s="15">
        <v>440</v>
      </c>
    </row>
    <row r="48" spans="1:5" ht="21" customHeight="1">
      <c r="A48" s="14" t="s">
        <v>78</v>
      </c>
      <c r="B48" s="14" t="s">
        <v>68</v>
      </c>
      <c r="C48" s="14" t="s">
        <v>79</v>
      </c>
      <c r="D48" s="14">
        <v>650</v>
      </c>
      <c r="E48" s="14">
        <v>840</v>
      </c>
    </row>
    <row r="49" spans="1:5" ht="19.5" customHeight="1">
      <c r="A49" s="14" t="s">
        <v>80</v>
      </c>
      <c r="B49" s="14" t="s">
        <v>68</v>
      </c>
      <c r="C49" s="14" t="s">
        <v>79</v>
      </c>
      <c r="D49" s="14">
        <v>650</v>
      </c>
      <c r="E49" s="14">
        <v>840</v>
      </c>
    </row>
    <row r="50" spans="1:5" ht="22.5" customHeight="1">
      <c r="A50" s="14" t="s">
        <v>81</v>
      </c>
      <c r="B50" s="14" t="s">
        <v>68</v>
      </c>
      <c r="C50" s="14" t="s">
        <v>82</v>
      </c>
      <c r="D50" s="14">
        <v>450</v>
      </c>
      <c r="E50" s="14">
        <v>580</v>
      </c>
    </row>
    <row r="51" spans="1:5" ht="21.75" customHeight="1">
      <c r="A51" s="14" t="s">
        <v>83</v>
      </c>
      <c r="B51" s="14" t="s">
        <v>73</v>
      </c>
      <c r="C51" s="14" t="s">
        <v>84</v>
      </c>
      <c r="D51" s="14">
        <v>3700</v>
      </c>
      <c r="E51" s="14">
        <v>4810</v>
      </c>
    </row>
    <row r="52" spans="1:5" ht="21" customHeight="1">
      <c r="A52" s="14" t="s">
        <v>85</v>
      </c>
      <c r="B52" s="14" t="s">
        <v>86</v>
      </c>
      <c r="C52" s="14" t="s">
        <v>87</v>
      </c>
      <c r="D52" s="14">
        <v>1500</v>
      </c>
      <c r="E52" s="14">
        <v>1950</v>
      </c>
    </row>
    <row r="53" spans="1:5" ht="21.75" customHeight="1">
      <c r="A53" s="14" t="s">
        <v>88</v>
      </c>
      <c r="B53" s="14" t="s">
        <v>86</v>
      </c>
      <c r="C53" s="14" t="s">
        <v>89</v>
      </c>
      <c r="D53" s="14">
        <v>1200</v>
      </c>
      <c r="E53" s="14">
        <v>1560</v>
      </c>
    </row>
    <row r="54" spans="1:5" ht="20.25" customHeight="1">
      <c r="A54" s="14" t="s">
        <v>90</v>
      </c>
      <c r="B54" s="14" t="s">
        <v>86</v>
      </c>
      <c r="C54" s="14" t="s">
        <v>91</v>
      </c>
      <c r="D54" s="14">
        <v>3900</v>
      </c>
      <c r="E54" s="14">
        <v>5600</v>
      </c>
    </row>
    <row r="55" spans="1:5" ht="19.5" customHeight="1">
      <c r="A55" s="14" t="s">
        <v>92</v>
      </c>
      <c r="B55" s="14" t="s">
        <v>86</v>
      </c>
      <c r="C55" s="14" t="s">
        <v>93</v>
      </c>
      <c r="D55" s="14">
        <v>520</v>
      </c>
      <c r="E55" s="14">
        <v>670</v>
      </c>
    </row>
    <row r="56" spans="1:5" ht="15">
      <c r="A56" s="25" t="s">
        <v>94</v>
      </c>
      <c r="B56" s="26"/>
      <c r="C56" s="26"/>
      <c r="D56" s="26"/>
      <c r="E56" s="26"/>
    </row>
    <row r="57" spans="1:5" ht="18.75" customHeight="1">
      <c r="A57" s="14" t="s">
        <v>95</v>
      </c>
      <c r="B57" s="14" t="s">
        <v>96</v>
      </c>
      <c r="C57" s="14" t="s">
        <v>97</v>
      </c>
      <c r="D57" s="15">
        <v>760</v>
      </c>
      <c r="E57" s="15">
        <v>990</v>
      </c>
    </row>
    <row r="58" spans="1:5" ht="24.75" customHeight="1">
      <c r="A58" s="14" t="s">
        <v>98</v>
      </c>
      <c r="B58" s="14" t="s">
        <v>99</v>
      </c>
      <c r="C58" s="14" t="s">
        <v>100</v>
      </c>
      <c r="D58" s="15">
        <v>490</v>
      </c>
      <c r="E58" s="15">
        <v>640</v>
      </c>
    </row>
    <row r="59" spans="1:5" ht="19.5" customHeight="1">
      <c r="A59" s="14" t="s">
        <v>101</v>
      </c>
      <c r="B59" s="14" t="s">
        <v>102</v>
      </c>
      <c r="C59" s="14" t="s">
        <v>103</v>
      </c>
      <c r="D59" s="15">
        <v>834</v>
      </c>
      <c r="E59" s="15">
        <v>1085</v>
      </c>
    </row>
    <row r="60" spans="1:5" ht="18" customHeight="1">
      <c r="A60" s="14" t="s">
        <v>267</v>
      </c>
      <c r="B60" s="14" t="s">
        <v>308</v>
      </c>
      <c r="C60" s="36" t="s">
        <v>307</v>
      </c>
      <c r="D60" s="15">
        <v>200</v>
      </c>
      <c r="E60" s="15">
        <v>260</v>
      </c>
    </row>
    <row r="61" spans="1:5" ht="17.25" customHeight="1">
      <c r="A61" s="14" t="s">
        <v>266</v>
      </c>
      <c r="B61" s="14" t="s">
        <v>308</v>
      </c>
      <c r="C61" s="36" t="s">
        <v>307</v>
      </c>
      <c r="D61" s="15">
        <v>130</v>
      </c>
      <c r="E61" s="15">
        <v>170</v>
      </c>
    </row>
    <row r="62" spans="1:5" ht="18" customHeight="1">
      <c r="A62" s="14" t="s">
        <v>269</v>
      </c>
      <c r="B62" s="14" t="s">
        <v>310</v>
      </c>
      <c r="C62" s="36" t="s">
        <v>309</v>
      </c>
      <c r="D62" s="15">
        <v>220</v>
      </c>
      <c r="E62" s="15">
        <v>290</v>
      </c>
    </row>
    <row r="63" spans="1:5" ht="17.25" customHeight="1">
      <c r="A63" s="14" t="s">
        <v>268</v>
      </c>
      <c r="B63" s="14" t="s">
        <v>310</v>
      </c>
      <c r="C63" s="36" t="s">
        <v>311</v>
      </c>
      <c r="D63" s="15">
        <v>170</v>
      </c>
      <c r="E63" s="15">
        <v>230</v>
      </c>
    </row>
    <row r="64" spans="1:5" ht="18" customHeight="1">
      <c r="A64" s="14" t="s">
        <v>271</v>
      </c>
      <c r="B64" s="14" t="s">
        <v>310</v>
      </c>
      <c r="C64" s="36" t="s">
        <v>312</v>
      </c>
      <c r="D64" s="15">
        <v>130</v>
      </c>
      <c r="E64" s="15">
        <v>160</v>
      </c>
    </row>
    <row r="65" spans="1:5" ht="18" customHeight="1">
      <c r="A65" s="14" t="s">
        <v>273</v>
      </c>
      <c r="B65" s="14" t="s">
        <v>314</v>
      </c>
      <c r="C65" s="36" t="s">
        <v>313</v>
      </c>
      <c r="D65" s="15">
        <v>260</v>
      </c>
      <c r="E65" s="15">
        <v>350</v>
      </c>
    </row>
    <row r="66" spans="1:5" ht="21" customHeight="1">
      <c r="A66" s="14" t="s">
        <v>270</v>
      </c>
      <c r="B66" s="14" t="s">
        <v>316</v>
      </c>
      <c r="C66" s="36" t="s">
        <v>315</v>
      </c>
      <c r="D66" s="15">
        <v>110</v>
      </c>
      <c r="E66" s="15">
        <v>150</v>
      </c>
    </row>
    <row r="67" spans="1:5" ht="15.75" customHeight="1">
      <c r="A67" s="14" t="s">
        <v>303</v>
      </c>
      <c r="B67" s="14" t="s">
        <v>318</v>
      </c>
      <c r="C67" s="36" t="s">
        <v>317</v>
      </c>
      <c r="D67" s="15">
        <v>5320</v>
      </c>
      <c r="E67" s="15">
        <v>6910</v>
      </c>
    </row>
    <row r="68" spans="1:5" ht="20.25" customHeight="1">
      <c r="A68" s="14" t="s">
        <v>294</v>
      </c>
      <c r="B68" s="14" t="s">
        <v>319</v>
      </c>
      <c r="C68" s="14" t="s">
        <v>346</v>
      </c>
      <c r="D68" s="15">
        <v>1060</v>
      </c>
      <c r="E68" s="15">
        <v>1380</v>
      </c>
    </row>
    <row r="69" spans="1:5" ht="21" customHeight="1">
      <c r="A69" s="14" t="s">
        <v>105</v>
      </c>
      <c r="B69" s="14" t="s">
        <v>104</v>
      </c>
      <c r="C69" s="36" t="s">
        <v>320</v>
      </c>
      <c r="D69" s="15">
        <v>270</v>
      </c>
      <c r="E69" s="15">
        <v>350</v>
      </c>
    </row>
    <row r="70" spans="1:5" ht="18.75" customHeight="1">
      <c r="A70" s="14" t="s">
        <v>107</v>
      </c>
      <c r="B70" s="14" t="s">
        <v>108</v>
      </c>
      <c r="C70" s="14" t="s">
        <v>106</v>
      </c>
      <c r="D70" s="15">
        <v>170</v>
      </c>
      <c r="E70" s="15">
        <v>220</v>
      </c>
    </row>
    <row r="71" spans="1:5" ht="19.5" customHeight="1">
      <c r="A71" s="14" t="s">
        <v>110</v>
      </c>
      <c r="B71" s="14" t="s">
        <v>111</v>
      </c>
      <c r="C71" s="14" t="s">
        <v>109</v>
      </c>
      <c r="D71" s="14">
        <v>1540</v>
      </c>
      <c r="E71" s="14">
        <v>2000</v>
      </c>
    </row>
    <row r="72" spans="1:5" ht="20.25" customHeight="1">
      <c r="A72" s="14" t="s">
        <v>113</v>
      </c>
      <c r="B72" s="14" t="s">
        <v>111</v>
      </c>
      <c r="C72" s="14" t="s">
        <v>112</v>
      </c>
      <c r="D72" s="14">
        <v>1460</v>
      </c>
      <c r="E72" s="14">
        <v>1890</v>
      </c>
    </row>
    <row r="73" spans="1:5" ht="21.75" customHeight="1">
      <c r="A73" s="14" t="s">
        <v>115</v>
      </c>
      <c r="B73" s="14" t="s">
        <v>116</v>
      </c>
      <c r="C73" s="14" t="s">
        <v>114</v>
      </c>
      <c r="D73" s="15">
        <v>930</v>
      </c>
      <c r="E73" s="15">
        <v>1210</v>
      </c>
    </row>
    <row r="74" spans="1:5" ht="22.5" customHeight="1">
      <c r="A74" s="14" t="s">
        <v>118</v>
      </c>
      <c r="B74" s="14" t="s">
        <v>119</v>
      </c>
      <c r="C74" s="14" t="s">
        <v>117</v>
      </c>
      <c r="D74" s="15">
        <v>30</v>
      </c>
      <c r="E74" s="15">
        <v>40</v>
      </c>
    </row>
    <row r="75" spans="1:5" ht="18.75" customHeight="1">
      <c r="A75" s="14" t="s">
        <v>121</v>
      </c>
      <c r="B75" s="14" t="s">
        <v>122</v>
      </c>
      <c r="C75" s="14" t="s">
        <v>120</v>
      </c>
      <c r="D75" s="15">
        <v>930</v>
      </c>
      <c r="E75" s="15">
        <v>1209</v>
      </c>
    </row>
    <row r="76" spans="1:5" ht="15">
      <c r="A76" s="25" t="s">
        <v>124</v>
      </c>
      <c r="B76" s="25"/>
      <c r="C76" s="21"/>
      <c r="D76" s="25"/>
      <c r="E76" s="25"/>
    </row>
    <row r="77" spans="1:5" ht="17.25" customHeight="1">
      <c r="A77" s="14" t="s">
        <v>125</v>
      </c>
      <c r="B77" s="15" t="s">
        <v>126</v>
      </c>
      <c r="C77" s="14" t="s">
        <v>123</v>
      </c>
      <c r="D77" s="15">
        <v>90</v>
      </c>
      <c r="E77" s="15">
        <v>120</v>
      </c>
    </row>
    <row r="78" spans="1:5" ht="23.25" customHeight="1">
      <c r="A78" s="14" t="s">
        <v>279</v>
      </c>
      <c r="B78" s="15" t="s">
        <v>321</v>
      </c>
      <c r="C78" s="14" t="s">
        <v>127</v>
      </c>
      <c r="D78" s="15">
        <v>230</v>
      </c>
      <c r="E78" s="15">
        <v>300</v>
      </c>
    </row>
    <row r="79" spans="1:5" ht="20.25" customHeight="1">
      <c r="A79" s="14" t="s">
        <v>272</v>
      </c>
      <c r="B79" s="15" t="s">
        <v>322</v>
      </c>
      <c r="C79" s="36" t="s">
        <v>325</v>
      </c>
      <c r="D79" s="15">
        <v>70</v>
      </c>
      <c r="E79" s="15">
        <v>90</v>
      </c>
    </row>
    <row r="80" spans="1:5" ht="19.5" customHeight="1">
      <c r="A80" s="14" t="s">
        <v>274</v>
      </c>
      <c r="B80" s="15" t="s">
        <v>323</v>
      </c>
      <c r="C80" s="14" t="s">
        <v>326</v>
      </c>
      <c r="D80" s="15">
        <v>130</v>
      </c>
      <c r="E80" s="15">
        <v>160</v>
      </c>
    </row>
    <row r="81" spans="1:5" ht="21.75" customHeight="1">
      <c r="A81" s="14" t="s">
        <v>275</v>
      </c>
      <c r="B81" s="15" t="s">
        <v>321</v>
      </c>
      <c r="C81" s="36" t="s">
        <v>327</v>
      </c>
      <c r="D81" s="15">
        <v>70</v>
      </c>
      <c r="E81" s="15">
        <v>90</v>
      </c>
    </row>
    <row r="82" spans="1:5" ht="19.5" customHeight="1">
      <c r="A82" s="14" t="s">
        <v>265</v>
      </c>
      <c r="B82" s="15" t="s">
        <v>324</v>
      </c>
      <c r="C82" s="36" t="s">
        <v>328</v>
      </c>
      <c r="D82" s="15">
        <v>270</v>
      </c>
      <c r="E82" s="15">
        <v>350</v>
      </c>
    </row>
    <row r="83" spans="1:5" ht="21" customHeight="1">
      <c r="A83" s="14" t="s">
        <v>264</v>
      </c>
      <c r="B83" s="15" t="s">
        <v>330</v>
      </c>
      <c r="C83" s="36" t="s">
        <v>329</v>
      </c>
      <c r="D83" s="15">
        <v>140</v>
      </c>
      <c r="E83" s="15">
        <v>180</v>
      </c>
    </row>
    <row r="84" spans="1:5" ht="24" customHeight="1">
      <c r="A84" s="14" t="s">
        <v>263</v>
      </c>
      <c r="B84" s="15" t="s">
        <v>126</v>
      </c>
      <c r="C84" s="36" t="s">
        <v>331</v>
      </c>
      <c r="D84" s="15">
        <v>140</v>
      </c>
      <c r="E84" s="15">
        <v>180</v>
      </c>
    </row>
    <row r="85" spans="1:5" ht="21.75" customHeight="1">
      <c r="A85" s="18" t="s">
        <v>128</v>
      </c>
      <c r="B85" s="15" t="s">
        <v>126</v>
      </c>
      <c r="C85" s="36" t="s">
        <v>129</v>
      </c>
      <c r="D85" s="15">
        <v>190</v>
      </c>
      <c r="E85" s="15">
        <v>240</v>
      </c>
    </row>
    <row r="86" spans="1:5" ht="15">
      <c r="A86" s="27" t="s">
        <v>130</v>
      </c>
      <c r="B86" s="27"/>
      <c r="C86" s="27"/>
      <c r="D86" s="27"/>
      <c r="E86" s="27"/>
    </row>
    <row r="87" spans="1:5" ht="15">
      <c r="A87" s="28" t="s">
        <v>131</v>
      </c>
      <c r="B87" s="28"/>
      <c r="C87" s="22"/>
      <c r="D87" s="28"/>
      <c r="E87" s="28"/>
    </row>
    <row r="88" spans="1:5" ht="21.75" customHeight="1">
      <c r="A88" s="14" t="s">
        <v>133</v>
      </c>
      <c r="B88" s="14" t="s">
        <v>332</v>
      </c>
      <c r="C88" s="36" t="s">
        <v>129</v>
      </c>
      <c r="D88" s="15">
        <v>420</v>
      </c>
      <c r="E88" s="15">
        <v>550</v>
      </c>
    </row>
    <row r="89" spans="1:5" ht="22.5" customHeight="1">
      <c r="A89" s="14" t="s">
        <v>135</v>
      </c>
      <c r="B89" s="14" t="s">
        <v>136</v>
      </c>
      <c r="C89" s="14" t="s">
        <v>134</v>
      </c>
      <c r="D89" s="15">
        <v>250</v>
      </c>
      <c r="E89" s="15">
        <v>320</v>
      </c>
    </row>
    <row r="90" spans="1:5" ht="21.75" customHeight="1">
      <c r="A90" s="14" t="s">
        <v>138</v>
      </c>
      <c r="B90" s="14" t="s">
        <v>136</v>
      </c>
      <c r="C90" s="14" t="s">
        <v>137</v>
      </c>
      <c r="D90" s="15">
        <v>610</v>
      </c>
      <c r="E90" s="15">
        <v>790</v>
      </c>
    </row>
    <row r="91" spans="1:5" ht="20.25" customHeight="1">
      <c r="A91" s="14" t="s">
        <v>140</v>
      </c>
      <c r="B91" s="14" t="s">
        <v>136</v>
      </c>
      <c r="C91" s="14" t="s">
        <v>139</v>
      </c>
      <c r="D91" s="15">
        <v>720</v>
      </c>
      <c r="E91" s="15">
        <v>930</v>
      </c>
    </row>
    <row r="92" spans="1:5" ht="20.25" customHeight="1">
      <c r="A92" s="14" t="s">
        <v>142</v>
      </c>
      <c r="B92" s="14" t="s">
        <v>143</v>
      </c>
      <c r="C92" s="14" t="s">
        <v>141</v>
      </c>
      <c r="D92" s="15">
        <v>250</v>
      </c>
      <c r="E92" s="15">
        <v>320</v>
      </c>
    </row>
    <row r="93" spans="1:5" ht="19.5" customHeight="1">
      <c r="A93" s="14" t="s">
        <v>289</v>
      </c>
      <c r="B93" s="14" t="s">
        <v>132</v>
      </c>
      <c r="C93" s="14" t="s">
        <v>144</v>
      </c>
      <c r="D93" s="15">
        <v>650</v>
      </c>
      <c r="E93" s="15">
        <v>840</v>
      </c>
    </row>
    <row r="94" spans="1:5" ht="20.25" customHeight="1">
      <c r="A94" s="14" t="s">
        <v>145</v>
      </c>
      <c r="B94" s="14" t="s">
        <v>146</v>
      </c>
      <c r="C94" s="36" t="s">
        <v>333</v>
      </c>
      <c r="D94" s="15">
        <v>300</v>
      </c>
      <c r="E94" s="15">
        <v>400</v>
      </c>
    </row>
    <row r="95" spans="1:5" ht="20.25" customHeight="1">
      <c r="A95" s="14" t="s">
        <v>148</v>
      </c>
      <c r="B95" s="14" t="s">
        <v>149</v>
      </c>
      <c r="C95" s="14" t="s">
        <v>147</v>
      </c>
      <c r="D95" s="15">
        <v>480</v>
      </c>
      <c r="E95" s="15">
        <v>620</v>
      </c>
    </row>
    <row r="96" spans="1:5" ht="16.5" customHeight="1">
      <c r="A96" s="14" t="s">
        <v>151</v>
      </c>
      <c r="B96" s="14" t="s">
        <v>136</v>
      </c>
      <c r="C96" s="14" t="s">
        <v>150</v>
      </c>
      <c r="D96" s="15">
        <v>640</v>
      </c>
      <c r="E96" s="15">
        <v>830</v>
      </c>
    </row>
    <row r="97" spans="1:5" ht="17.25" customHeight="1">
      <c r="A97" s="14" t="s">
        <v>153</v>
      </c>
      <c r="B97" s="14" t="s">
        <v>154</v>
      </c>
      <c r="C97" s="14" t="s">
        <v>152</v>
      </c>
      <c r="D97" s="15">
        <v>700</v>
      </c>
      <c r="E97" s="15">
        <v>910</v>
      </c>
    </row>
    <row r="98" spans="1:5" ht="17.25" customHeight="1">
      <c r="A98" s="14" t="s">
        <v>156</v>
      </c>
      <c r="B98" s="14" t="s">
        <v>157</v>
      </c>
      <c r="C98" s="14" t="s">
        <v>155</v>
      </c>
      <c r="D98" s="15">
        <v>410</v>
      </c>
      <c r="E98" s="15">
        <v>530</v>
      </c>
    </row>
    <row r="99" spans="1:5" ht="18" customHeight="1">
      <c r="A99" s="14" t="s">
        <v>158</v>
      </c>
      <c r="B99" s="14" t="s">
        <v>159</v>
      </c>
      <c r="C99" s="14" t="s">
        <v>134</v>
      </c>
      <c r="D99" s="15">
        <v>230</v>
      </c>
      <c r="E99" s="15">
        <v>300</v>
      </c>
    </row>
    <row r="100" spans="1:5" ht="21" customHeight="1">
      <c r="A100" s="14" t="s">
        <v>161</v>
      </c>
      <c r="B100" s="14" t="s">
        <v>132</v>
      </c>
      <c r="C100" s="14" t="s">
        <v>160</v>
      </c>
      <c r="D100" s="15">
        <v>120</v>
      </c>
      <c r="E100" s="15">
        <v>160</v>
      </c>
    </row>
    <row r="101" spans="1:5" ht="18.75" customHeight="1">
      <c r="A101" s="14" t="s">
        <v>163</v>
      </c>
      <c r="B101" s="14" t="s">
        <v>136</v>
      </c>
      <c r="C101" s="14" t="s">
        <v>162</v>
      </c>
      <c r="D101" s="15">
        <v>1300</v>
      </c>
      <c r="E101" s="15">
        <v>1690</v>
      </c>
    </row>
    <row r="102" spans="1:5" ht="18" customHeight="1">
      <c r="A102" s="14" t="s">
        <v>165</v>
      </c>
      <c r="B102" s="14" t="s">
        <v>131</v>
      </c>
      <c r="C102" s="14" t="s">
        <v>164</v>
      </c>
      <c r="D102" s="15">
        <v>110</v>
      </c>
      <c r="E102" s="15">
        <v>140</v>
      </c>
    </row>
    <row r="103" spans="1:5" ht="18" customHeight="1">
      <c r="A103" s="14" t="s">
        <v>167</v>
      </c>
      <c r="B103" s="14" t="s">
        <v>136</v>
      </c>
      <c r="C103" s="14" t="s">
        <v>166</v>
      </c>
      <c r="D103" s="15">
        <v>610</v>
      </c>
      <c r="E103" s="15">
        <v>800</v>
      </c>
    </row>
    <row r="104" spans="1:5" ht="17.25" customHeight="1">
      <c r="A104" s="14" t="s">
        <v>169</v>
      </c>
      <c r="B104" s="14" t="s">
        <v>136</v>
      </c>
      <c r="C104" s="14" t="s">
        <v>168</v>
      </c>
      <c r="D104" s="15">
        <v>410</v>
      </c>
      <c r="E104" s="15">
        <v>540</v>
      </c>
    </row>
    <row r="105" spans="1:5" ht="21.75" customHeight="1">
      <c r="A105" s="14" t="s">
        <v>171</v>
      </c>
      <c r="B105" s="14" t="s">
        <v>132</v>
      </c>
      <c r="C105" s="14" t="s">
        <v>170</v>
      </c>
      <c r="D105" s="15">
        <v>270</v>
      </c>
      <c r="E105" s="15">
        <v>350</v>
      </c>
    </row>
    <row r="106" spans="1:5" ht="20.25" customHeight="1">
      <c r="A106" s="14" t="s">
        <v>297</v>
      </c>
      <c r="B106" s="14" t="s">
        <v>131</v>
      </c>
      <c r="C106" s="14" t="s">
        <v>347</v>
      </c>
      <c r="D106" s="15">
        <v>650</v>
      </c>
      <c r="E106" s="15">
        <v>840</v>
      </c>
    </row>
    <row r="107" spans="1:5" ht="19.5" customHeight="1">
      <c r="A107" s="14" t="s">
        <v>298</v>
      </c>
      <c r="B107" s="14" t="s">
        <v>131</v>
      </c>
      <c r="C107" s="14" t="s">
        <v>347</v>
      </c>
      <c r="D107" s="15">
        <v>650</v>
      </c>
      <c r="E107" s="15">
        <v>840</v>
      </c>
    </row>
    <row r="108" spans="1:5" ht="18" customHeight="1">
      <c r="A108" s="14" t="s">
        <v>299</v>
      </c>
      <c r="B108" s="14" t="s">
        <v>136</v>
      </c>
      <c r="C108" s="14" t="s">
        <v>347</v>
      </c>
      <c r="D108" s="15">
        <v>730</v>
      </c>
      <c r="E108" s="15">
        <v>950</v>
      </c>
    </row>
    <row r="109" spans="1:5" ht="18" customHeight="1">
      <c r="A109" s="14" t="s">
        <v>300</v>
      </c>
      <c r="B109" s="14" t="s">
        <v>136</v>
      </c>
      <c r="C109" s="14" t="s">
        <v>349</v>
      </c>
      <c r="D109" s="15">
        <v>430</v>
      </c>
      <c r="E109" s="15">
        <v>560</v>
      </c>
    </row>
    <row r="110" spans="1:5" ht="16.5" customHeight="1">
      <c r="A110" s="14" t="s">
        <v>301</v>
      </c>
      <c r="B110" s="14" t="s">
        <v>132</v>
      </c>
      <c r="C110" s="14" t="s">
        <v>348</v>
      </c>
      <c r="D110" s="15">
        <v>430</v>
      </c>
      <c r="E110" s="15">
        <v>530</v>
      </c>
    </row>
    <row r="111" spans="1:5" ht="18" customHeight="1">
      <c r="A111" s="14" t="s">
        <v>302</v>
      </c>
      <c r="B111" s="14" t="s">
        <v>136</v>
      </c>
      <c r="C111" s="14" t="s">
        <v>350</v>
      </c>
      <c r="D111" s="15">
        <v>220</v>
      </c>
      <c r="E111" s="15">
        <v>280</v>
      </c>
    </row>
    <row r="112" spans="1:5" ht="20.25" customHeight="1">
      <c r="A112" s="14" t="s">
        <v>287</v>
      </c>
      <c r="B112" s="14" t="s">
        <v>132</v>
      </c>
      <c r="C112" s="14" t="s">
        <v>351</v>
      </c>
      <c r="D112" s="15">
        <v>430</v>
      </c>
      <c r="E112" s="15">
        <v>550</v>
      </c>
    </row>
    <row r="113" spans="1:5" ht="15">
      <c r="A113" s="28" t="s">
        <v>172</v>
      </c>
      <c r="B113" s="28"/>
      <c r="C113" s="28"/>
      <c r="D113" s="28"/>
      <c r="E113" s="28"/>
    </row>
    <row r="114" spans="1:5" ht="15">
      <c r="A114" s="14" t="s">
        <v>173</v>
      </c>
      <c r="B114" s="14" t="s">
        <v>174</v>
      </c>
      <c r="C114" s="36" t="s">
        <v>352</v>
      </c>
      <c r="D114" s="15">
        <v>650</v>
      </c>
      <c r="E114" s="15">
        <v>850</v>
      </c>
    </row>
    <row r="115" spans="1:5" ht="15">
      <c r="A115" s="28" t="s">
        <v>176</v>
      </c>
      <c r="B115" s="28"/>
      <c r="C115" s="22"/>
      <c r="D115" s="28"/>
      <c r="E115" s="28"/>
    </row>
    <row r="116" spans="1:5" ht="19.5" customHeight="1">
      <c r="A116" s="14" t="s">
        <v>177</v>
      </c>
      <c r="B116" s="14" t="s">
        <v>179</v>
      </c>
      <c r="C116" s="14" t="s">
        <v>175</v>
      </c>
      <c r="D116" s="15">
        <v>1400</v>
      </c>
      <c r="E116" s="15">
        <v>1820</v>
      </c>
    </row>
    <row r="117" spans="1:5" ht="16.5" customHeight="1">
      <c r="A117" s="14" t="s">
        <v>180</v>
      </c>
      <c r="B117" s="14" t="s">
        <v>181</v>
      </c>
      <c r="C117" s="14" t="s">
        <v>178</v>
      </c>
      <c r="D117" s="15">
        <v>1400</v>
      </c>
      <c r="E117" s="15">
        <v>1560</v>
      </c>
    </row>
    <row r="118" spans="1:5" ht="18.75" customHeight="1">
      <c r="A118" s="14" t="s">
        <v>183</v>
      </c>
      <c r="B118" s="14" t="s">
        <v>185</v>
      </c>
      <c r="C118" s="14" t="s">
        <v>182</v>
      </c>
      <c r="D118" s="15">
        <v>810</v>
      </c>
      <c r="E118" s="15">
        <v>1050</v>
      </c>
    </row>
    <row r="119" spans="1:5" ht="15">
      <c r="A119" s="28" t="s">
        <v>255</v>
      </c>
      <c r="B119" s="28"/>
      <c r="C119" s="22"/>
      <c r="D119" s="28"/>
      <c r="E119" s="28"/>
    </row>
    <row r="120" spans="1:5" ht="15" customHeight="1">
      <c r="A120" s="14" t="s">
        <v>256</v>
      </c>
      <c r="B120" s="14" t="s">
        <v>257</v>
      </c>
      <c r="C120" s="14" t="s">
        <v>184</v>
      </c>
      <c r="D120" s="15">
        <v>560</v>
      </c>
      <c r="E120" s="15">
        <v>760</v>
      </c>
    </row>
    <row r="121" spans="1:5" ht="15" customHeight="1">
      <c r="A121" s="14" t="s">
        <v>259</v>
      </c>
      <c r="B121" s="14" t="s">
        <v>260</v>
      </c>
      <c r="C121" s="14" t="s">
        <v>258</v>
      </c>
      <c r="D121" s="15">
        <v>610</v>
      </c>
      <c r="E121" s="15">
        <v>790</v>
      </c>
    </row>
    <row r="122" spans="1:5" ht="16.5" customHeight="1">
      <c r="A122" s="14" t="s">
        <v>262</v>
      </c>
      <c r="B122" s="14" t="s">
        <v>260</v>
      </c>
      <c r="C122" s="14" t="s">
        <v>261</v>
      </c>
      <c r="D122" s="15">
        <v>760</v>
      </c>
      <c r="E122" s="15">
        <v>990</v>
      </c>
    </row>
    <row r="123" spans="1:5" ht="15">
      <c r="A123" s="29" t="s">
        <v>186</v>
      </c>
      <c r="B123" s="29"/>
      <c r="C123" s="23"/>
      <c r="D123" s="29"/>
      <c r="E123" s="29"/>
    </row>
    <row r="124" spans="1:5" ht="14.25" customHeight="1">
      <c r="A124" s="3" t="s">
        <v>187</v>
      </c>
      <c r="B124" s="14" t="s">
        <v>189</v>
      </c>
      <c r="C124" s="35" t="s">
        <v>188</v>
      </c>
      <c r="D124" s="15">
        <v>490</v>
      </c>
      <c r="E124" s="15">
        <v>680</v>
      </c>
    </row>
    <row r="125" spans="1:5" ht="14.25" customHeight="1">
      <c r="A125" s="3" t="s">
        <v>187</v>
      </c>
      <c r="B125" s="14" t="s">
        <v>190</v>
      </c>
      <c r="C125" s="35" t="s">
        <v>188</v>
      </c>
      <c r="D125" s="15">
        <v>490</v>
      </c>
      <c r="E125" s="15">
        <v>680</v>
      </c>
    </row>
    <row r="126" spans="1:5" ht="15">
      <c r="A126" s="3" t="s">
        <v>191</v>
      </c>
      <c r="B126" s="3" t="s">
        <v>192</v>
      </c>
      <c r="C126" s="35" t="s">
        <v>188</v>
      </c>
      <c r="D126" s="15">
        <v>490</v>
      </c>
      <c r="E126" s="15">
        <v>680</v>
      </c>
    </row>
    <row r="127" spans="1:5" ht="15">
      <c r="A127" s="3" t="s">
        <v>193</v>
      </c>
      <c r="B127" s="3" t="s">
        <v>194</v>
      </c>
      <c r="C127" s="35" t="s">
        <v>195</v>
      </c>
      <c r="D127" s="15">
        <v>460</v>
      </c>
      <c r="E127" s="15">
        <v>640</v>
      </c>
    </row>
    <row r="128" spans="1:5" ht="15">
      <c r="A128" s="3" t="s">
        <v>196</v>
      </c>
      <c r="B128" s="4" t="s">
        <v>197</v>
      </c>
      <c r="C128" s="4" t="s">
        <v>195</v>
      </c>
      <c r="D128" s="15">
        <v>390</v>
      </c>
      <c r="E128" s="15">
        <v>550</v>
      </c>
    </row>
    <row r="129" spans="1:5" ht="15">
      <c r="A129" s="3" t="s">
        <v>196</v>
      </c>
      <c r="B129" s="4" t="s">
        <v>197</v>
      </c>
      <c r="C129" s="4" t="s">
        <v>198</v>
      </c>
      <c r="D129" s="15">
        <v>300</v>
      </c>
      <c r="E129" s="15">
        <v>420</v>
      </c>
    </row>
    <row r="130" spans="1:5" ht="15">
      <c r="A130" s="3" t="s">
        <v>196</v>
      </c>
      <c r="B130" s="4" t="s">
        <v>197</v>
      </c>
      <c r="C130" s="4" t="s">
        <v>199</v>
      </c>
      <c r="D130" s="15">
        <v>200</v>
      </c>
      <c r="E130" s="15">
        <v>270</v>
      </c>
    </row>
    <row r="131" spans="1:5" ht="15">
      <c r="A131" s="3" t="s">
        <v>200</v>
      </c>
      <c r="B131" s="3" t="s">
        <v>201</v>
      </c>
      <c r="C131" s="5" t="s">
        <v>199</v>
      </c>
      <c r="D131" s="15">
        <v>250</v>
      </c>
      <c r="E131" s="15">
        <v>350</v>
      </c>
    </row>
    <row r="132" spans="1:5" ht="15">
      <c r="A132" s="3" t="s">
        <v>202</v>
      </c>
      <c r="B132" s="3" t="s">
        <v>203</v>
      </c>
      <c r="C132" s="3" t="s">
        <v>188</v>
      </c>
      <c r="D132" s="15">
        <v>270</v>
      </c>
      <c r="E132" s="15">
        <v>370</v>
      </c>
    </row>
    <row r="133" spans="1:5" ht="15">
      <c r="A133" s="3" t="s">
        <v>204</v>
      </c>
      <c r="B133" s="3" t="s">
        <v>205</v>
      </c>
      <c r="C133" s="3" t="s">
        <v>188</v>
      </c>
      <c r="D133" s="15">
        <v>460</v>
      </c>
      <c r="E133" s="15">
        <v>640</v>
      </c>
    </row>
    <row r="134" spans="1:5" ht="15">
      <c r="A134" s="3" t="s">
        <v>206</v>
      </c>
      <c r="B134" s="3" t="s">
        <v>207</v>
      </c>
      <c r="C134" s="3" t="s">
        <v>188</v>
      </c>
      <c r="D134" s="15">
        <v>540</v>
      </c>
      <c r="E134" s="15">
        <v>760</v>
      </c>
    </row>
    <row r="135" spans="1:5" ht="15">
      <c r="A135" s="3" t="s">
        <v>208</v>
      </c>
      <c r="B135" s="3" t="s">
        <v>209</v>
      </c>
      <c r="C135" s="3" t="s">
        <v>195</v>
      </c>
      <c r="D135" s="15">
        <v>390</v>
      </c>
      <c r="E135" s="15">
        <v>550</v>
      </c>
    </row>
    <row r="136" spans="1:5" ht="15">
      <c r="A136" s="3" t="s">
        <v>208</v>
      </c>
      <c r="B136" s="3" t="s">
        <v>209</v>
      </c>
      <c r="C136" s="3" t="s">
        <v>198</v>
      </c>
      <c r="D136" s="15">
        <v>300</v>
      </c>
      <c r="E136" s="15">
        <v>420</v>
      </c>
    </row>
    <row r="137" spans="1:5" ht="15">
      <c r="A137" s="3" t="s">
        <v>208</v>
      </c>
      <c r="B137" s="3" t="s">
        <v>209</v>
      </c>
      <c r="C137" s="3" t="s">
        <v>199</v>
      </c>
      <c r="D137" s="15">
        <v>200</v>
      </c>
      <c r="E137" s="15">
        <v>270</v>
      </c>
    </row>
    <row r="138" spans="1:5" ht="15">
      <c r="A138" s="3" t="s">
        <v>210</v>
      </c>
      <c r="B138" s="3" t="s">
        <v>209</v>
      </c>
      <c r="C138" s="3" t="s">
        <v>195</v>
      </c>
      <c r="D138" s="15">
        <v>390</v>
      </c>
      <c r="E138" s="15">
        <v>550</v>
      </c>
    </row>
    <row r="139" spans="1:5" ht="15">
      <c r="A139" s="3" t="s">
        <v>210</v>
      </c>
      <c r="B139" s="3" t="s">
        <v>209</v>
      </c>
      <c r="C139" s="3" t="s">
        <v>198</v>
      </c>
      <c r="D139" s="15">
        <v>300</v>
      </c>
      <c r="E139" s="15">
        <v>420</v>
      </c>
    </row>
    <row r="140" spans="1:5" ht="15">
      <c r="A140" s="3" t="s">
        <v>210</v>
      </c>
      <c r="B140" s="3" t="s">
        <v>209</v>
      </c>
      <c r="C140" s="3" t="s">
        <v>199</v>
      </c>
      <c r="D140" s="15">
        <v>200</v>
      </c>
      <c r="E140" s="15">
        <v>270</v>
      </c>
    </row>
    <row r="141" spans="1:5" ht="15">
      <c r="A141" s="3" t="s">
        <v>211</v>
      </c>
      <c r="B141" s="3" t="s">
        <v>212</v>
      </c>
      <c r="C141" s="3" t="s">
        <v>188</v>
      </c>
      <c r="D141" s="15">
        <v>240</v>
      </c>
      <c r="E141" s="15">
        <v>330</v>
      </c>
    </row>
    <row r="142" spans="1:5" ht="18" customHeight="1">
      <c r="A142" s="3" t="s">
        <v>213</v>
      </c>
      <c r="B142" s="14" t="s">
        <v>214</v>
      </c>
      <c r="C142" s="3" t="s">
        <v>195</v>
      </c>
      <c r="D142" s="15">
        <v>400</v>
      </c>
      <c r="E142" s="15">
        <v>560</v>
      </c>
    </row>
    <row r="143" spans="1:5" ht="18" customHeight="1">
      <c r="A143" s="3" t="s">
        <v>213</v>
      </c>
      <c r="B143" s="14" t="s">
        <v>215</v>
      </c>
      <c r="C143" s="3" t="s">
        <v>195</v>
      </c>
      <c r="D143" s="15">
        <v>400</v>
      </c>
      <c r="E143" s="15">
        <v>560</v>
      </c>
    </row>
    <row r="144" spans="1:5" ht="18" customHeight="1">
      <c r="A144" s="3" t="s">
        <v>213</v>
      </c>
      <c r="B144" s="14" t="s">
        <v>216</v>
      </c>
      <c r="C144" s="3" t="s">
        <v>198</v>
      </c>
      <c r="D144" s="15">
        <v>310</v>
      </c>
      <c r="E144" s="15">
        <v>430</v>
      </c>
    </row>
    <row r="145" spans="1:5" ht="15.75" customHeight="1">
      <c r="A145" s="3" t="s">
        <v>213</v>
      </c>
      <c r="B145" s="14" t="s">
        <v>217</v>
      </c>
      <c r="C145" s="3" t="s">
        <v>198</v>
      </c>
      <c r="D145" s="15">
        <v>310</v>
      </c>
      <c r="E145" s="15">
        <v>430</v>
      </c>
    </row>
    <row r="146" spans="1:5" ht="14.25" customHeight="1">
      <c r="A146" s="3" t="s">
        <v>213</v>
      </c>
      <c r="B146" s="14" t="s">
        <v>214</v>
      </c>
      <c r="C146" s="3" t="s">
        <v>199</v>
      </c>
      <c r="D146" s="15">
        <v>210</v>
      </c>
      <c r="E146" s="15">
        <v>300</v>
      </c>
    </row>
    <row r="147" spans="1:5" ht="14.25" customHeight="1">
      <c r="A147" s="3" t="s">
        <v>213</v>
      </c>
      <c r="B147" s="14" t="s">
        <v>218</v>
      </c>
      <c r="C147" s="3" t="s">
        <v>199</v>
      </c>
      <c r="D147" s="15">
        <v>210</v>
      </c>
      <c r="E147" s="15">
        <v>300</v>
      </c>
    </row>
    <row r="148" spans="1:5" ht="14.25" customHeight="1">
      <c r="A148" s="3" t="s">
        <v>219</v>
      </c>
      <c r="B148" s="14" t="s">
        <v>220</v>
      </c>
      <c r="C148" s="3" t="s">
        <v>188</v>
      </c>
      <c r="D148" s="15">
        <v>200</v>
      </c>
      <c r="E148" s="15">
        <v>260</v>
      </c>
    </row>
    <row r="149" spans="1:5" ht="14.25" customHeight="1">
      <c r="A149" s="3" t="s">
        <v>219</v>
      </c>
      <c r="B149" s="14" t="s">
        <v>221</v>
      </c>
      <c r="C149" s="3" t="s">
        <v>188</v>
      </c>
      <c r="D149" s="15">
        <v>200</v>
      </c>
      <c r="E149" s="15">
        <v>280</v>
      </c>
    </row>
    <row r="150" spans="1:5" ht="15">
      <c r="A150" s="3" t="s">
        <v>222</v>
      </c>
      <c r="B150" s="3" t="s">
        <v>223</v>
      </c>
      <c r="C150" s="3" t="s">
        <v>198</v>
      </c>
      <c r="D150" s="15">
        <v>280</v>
      </c>
      <c r="E150" s="15">
        <v>400</v>
      </c>
    </row>
    <row r="151" spans="1:5" ht="15">
      <c r="A151" s="3" t="s">
        <v>224</v>
      </c>
      <c r="B151" s="3" t="s">
        <v>201</v>
      </c>
      <c r="C151" s="3" t="s">
        <v>195</v>
      </c>
      <c r="D151" s="15">
        <v>570</v>
      </c>
      <c r="E151" s="15">
        <v>790</v>
      </c>
    </row>
    <row r="152" spans="1:5" ht="15">
      <c r="A152" s="3" t="s">
        <v>224</v>
      </c>
      <c r="B152" s="3" t="s">
        <v>201</v>
      </c>
      <c r="C152" s="3" t="s">
        <v>198</v>
      </c>
      <c r="D152" s="15">
        <v>440</v>
      </c>
      <c r="E152" s="15">
        <v>620</v>
      </c>
    </row>
    <row r="153" spans="1:5" ht="15">
      <c r="A153" s="3" t="s">
        <v>224</v>
      </c>
      <c r="B153" s="3" t="s">
        <v>201</v>
      </c>
      <c r="C153" s="3" t="s">
        <v>199</v>
      </c>
      <c r="D153" s="15">
        <v>300</v>
      </c>
      <c r="E153" s="15">
        <v>420</v>
      </c>
    </row>
    <row r="154" spans="1:5" ht="15">
      <c r="A154" s="3" t="s">
        <v>225</v>
      </c>
      <c r="B154" s="3" t="s">
        <v>192</v>
      </c>
      <c r="C154" s="3" t="s">
        <v>188</v>
      </c>
      <c r="D154" s="15">
        <v>390</v>
      </c>
      <c r="E154" s="15">
        <v>550</v>
      </c>
    </row>
    <row r="155" spans="1:5" ht="15">
      <c r="A155" s="3" t="s">
        <v>226</v>
      </c>
      <c r="B155" s="3" t="s">
        <v>227</v>
      </c>
      <c r="C155" s="3" t="s">
        <v>195</v>
      </c>
      <c r="D155" s="15">
        <v>420</v>
      </c>
      <c r="E155" s="15">
        <v>590</v>
      </c>
    </row>
    <row r="156" spans="1:5" ht="15">
      <c r="A156" s="3" t="s">
        <v>226</v>
      </c>
      <c r="B156" s="3" t="s">
        <v>227</v>
      </c>
      <c r="C156" s="3" t="s">
        <v>198</v>
      </c>
      <c r="D156" s="15">
        <v>340</v>
      </c>
      <c r="E156" s="15">
        <v>470</v>
      </c>
    </row>
    <row r="157" spans="1:5" ht="15">
      <c r="A157" s="3" t="s">
        <v>226</v>
      </c>
      <c r="B157" s="3" t="s">
        <v>227</v>
      </c>
      <c r="C157" s="3" t="s">
        <v>199</v>
      </c>
      <c r="D157" s="15">
        <v>270</v>
      </c>
      <c r="E157" s="15">
        <v>370</v>
      </c>
    </row>
    <row r="158" spans="1:5" ht="15">
      <c r="A158" s="3" t="s">
        <v>228</v>
      </c>
      <c r="B158" s="3" t="s">
        <v>229</v>
      </c>
      <c r="C158" s="3" t="s">
        <v>199</v>
      </c>
      <c r="D158" s="15">
        <v>260</v>
      </c>
      <c r="E158" s="15">
        <v>360</v>
      </c>
    </row>
    <row r="159" spans="1:5" ht="15">
      <c r="A159" s="3" t="s">
        <v>228</v>
      </c>
      <c r="B159" s="3" t="s">
        <v>230</v>
      </c>
      <c r="C159" s="3" t="s">
        <v>199</v>
      </c>
      <c r="D159" s="15">
        <v>260</v>
      </c>
      <c r="E159" s="15">
        <v>360</v>
      </c>
    </row>
    <row r="160" spans="1:5" ht="15">
      <c r="A160" s="3" t="s">
        <v>228</v>
      </c>
      <c r="B160" s="3" t="s">
        <v>231</v>
      </c>
      <c r="C160" s="3" t="s">
        <v>199</v>
      </c>
      <c r="D160" s="15">
        <v>260</v>
      </c>
      <c r="E160" s="15">
        <v>360</v>
      </c>
    </row>
    <row r="161" spans="1:5" ht="15">
      <c r="A161" s="30" t="s">
        <v>232</v>
      </c>
      <c r="B161" s="30"/>
      <c r="C161" s="24"/>
      <c r="D161" s="30"/>
      <c r="E161" s="30"/>
    </row>
    <row r="162" spans="1:5" ht="13.5" customHeight="1">
      <c r="A162" s="19" t="s">
        <v>276</v>
      </c>
      <c r="B162" s="20" t="s">
        <v>343</v>
      </c>
      <c r="C162" s="36" t="s">
        <v>342</v>
      </c>
      <c r="D162" s="17">
        <v>730</v>
      </c>
      <c r="E162" s="17">
        <v>950</v>
      </c>
    </row>
    <row r="163" spans="1:5" ht="15">
      <c r="A163" s="19" t="s">
        <v>280</v>
      </c>
      <c r="B163" s="19" t="s">
        <v>341</v>
      </c>
      <c r="C163" s="36" t="s">
        <v>340</v>
      </c>
      <c r="D163" s="17">
        <v>850</v>
      </c>
      <c r="E163" s="17">
        <v>1110</v>
      </c>
    </row>
    <row r="164" spans="1:5" ht="12" customHeight="1">
      <c r="A164" s="19" t="s">
        <v>278</v>
      </c>
      <c r="B164" s="20" t="s">
        <v>336</v>
      </c>
      <c r="C164" s="36" t="s">
        <v>337</v>
      </c>
      <c r="D164" s="17">
        <v>630</v>
      </c>
      <c r="E164" s="17">
        <v>810</v>
      </c>
    </row>
    <row r="165" spans="1:5" ht="15.75" customHeight="1">
      <c r="A165" s="19" t="s">
        <v>277</v>
      </c>
      <c r="B165" s="20" t="s">
        <v>336</v>
      </c>
      <c r="C165" s="36" t="s">
        <v>335</v>
      </c>
      <c r="D165" s="17">
        <v>630</v>
      </c>
      <c r="E165" s="17">
        <v>810</v>
      </c>
    </row>
    <row r="166" spans="1:5" ht="15">
      <c r="A166" s="30" t="s">
        <v>233</v>
      </c>
      <c r="B166" s="30"/>
      <c r="C166" s="30"/>
      <c r="D166" s="30"/>
      <c r="E166" s="30"/>
    </row>
    <row r="167" spans="1:5" ht="18" customHeight="1">
      <c r="A167" s="3" t="s">
        <v>283</v>
      </c>
      <c r="B167" s="14" t="s">
        <v>339</v>
      </c>
      <c r="C167" s="36" t="s">
        <v>334</v>
      </c>
      <c r="D167" s="15">
        <v>1440</v>
      </c>
      <c r="E167" s="15">
        <v>1870</v>
      </c>
    </row>
    <row r="168" spans="1:5" ht="16.5" customHeight="1">
      <c r="A168" s="3" t="s">
        <v>284</v>
      </c>
      <c r="B168" s="14" t="s">
        <v>338</v>
      </c>
      <c r="C168" s="36" t="s">
        <v>334</v>
      </c>
      <c r="D168" s="15">
        <v>1440</v>
      </c>
      <c r="E168" s="15">
        <v>1870</v>
      </c>
    </row>
    <row r="169" spans="1:5" ht="15">
      <c r="A169" s="3" t="s">
        <v>285</v>
      </c>
      <c r="B169" s="3" t="s">
        <v>338</v>
      </c>
      <c r="C169" s="36" t="s">
        <v>334</v>
      </c>
      <c r="D169" s="15">
        <v>1440</v>
      </c>
      <c r="E169" s="15">
        <v>1870</v>
      </c>
    </row>
    <row r="170" spans="1:5" ht="15">
      <c r="A170" s="3" t="s">
        <v>286</v>
      </c>
      <c r="B170" s="3" t="s">
        <v>338</v>
      </c>
      <c r="C170" s="36" t="s">
        <v>334</v>
      </c>
      <c r="D170" s="15">
        <v>1440</v>
      </c>
      <c r="E170" s="15">
        <v>1870</v>
      </c>
    </row>
    <row r="171" spans="1:5" ht="15">
      <c r="A171" s="30" t="s">
        <v>234</v>
      </c>
      <c r="B171" s="30"/>
      <c r="C171" s="30"/>
      <c r="D171" s="30"/>
      <c r="E171" s="30"/>
    </row>
    <row r="172" spans="1:5" ht="15" customHeight="1">
      <c r="A172" s="14" t="s">
        <v>235</v>
      </c>
      <c r="B172" s="14" t="s">
        <v>122</v>
      </c>
      <c r="C172" s="14" t="s">
        <v>236</v>
      </c>
      <c r="D172" s="15">
        <v>1240</v>
      </c>
      <c r="E172" s="15">
        <v>1610</v>
      </c>
    </row>
    <row r="173" spans="1:5" ht="17.25" customHeight="1">
      <c r="A173" s="14" t="s">
        <v>237</v>
      </c>
      <c r="B173" s="2" t="s">
        <v>238</v>
      </c>
      <c r="C173" s="14" t="s">
        <v>239</v>
      </c>
      <c r="D173" s="15">
        <v>1440</v>
      </c>
      <c r="E173" s="15">
        <v>1880</v>
      </c>
    </row>
    <row r="174" spans="1:5" ht="15">
      <c r="A174" s="30" t="s">
        <v>295</v>
      </c>
      <c r="B174" s="30"/>
      <c r="C174" s="30"/>
      <c r="D174" s="30"/>
      <c r="E174" s="30"/>
    </row>
    <row r="175" spans="1:5" ht="15">
      <c r="A175" s="19" t="s">
        <v>296</v>
      </c>
      <c r="B175" s="19" t="s">
        <v>354</v>
      </c>
      <c r="C175" s="36" t="s">
        <v>353</v>
      </c>
      <c r="D175" s="17">
        <v>170</v>
      </c>
      <c r="E175" s="17">
        <v>220</v>
      </c>
    </row>
    <row r="176" spans="1:5" ht="15">
      <c r="A176" s="30" t="s">
        <v>240</v>
      </c>
      <c r="B176" s="30"/>
      <c r="C176" s="30"/>
      <c r="D176" s="30"/>
      <c r="E176" s="30"/>
    </row>
    <row r="177" spans="1:5" ht="15" customHeight="1">
      <c r="A177" s="14" t="s">
        <v>241</v>
      </c>
      <c r="B177" s="14" t="s">
        <v>242</v>
      </c>
      <c r="C177" s="14" t="s">
        <v>243</v>
      </c>
      <c r="D177" s="14">
        <v>1080</v>
      </c>
      <c r="E177" s="14">
        <v>1400</v>
      </c>
    </row>
    <row r="178" spans="1:5" ht="15" customHeight="1">
      <c r="A178" s="14" t="s">
        <v>244</v>
      </c>
      <c r="B178" s="14" t="s">
        <v>242</v>
      </c>
      <c r="C178" s="14" t="s">
        <v>245</v>
      </c>
      <c r="D178" s="14">
        <v>120</v>
      </c>
      <c r="E178" s="14">
        <v>150</v>
      </c>
    </row>
    <row r="179" spans="1:5" ht="15">
      <c r="A179" s="31" t="s">
        <v>246</v>
      </c>
      <c r="B179" s="31"/>
      <c r="C179" s="33"/>
      <c r="D179" s="31"/>
      <c r="E179" s="31"/>
    </row>
    <row r="180" spans="1:5" ht="15.75" customHeight="1">
      <c r="A180" s="14" t="s">
        <v>247</v>
      </c>
      <c r="B180" s="14" t="s">
        <v>248</v>
      </c>
      <c r="C180" s="14" t="s">
        <v>249</v>
      </c>
      <c r="D180" s="14">
        <v>30</v>
      </c>
      <c r="E180" s="14">
        <v>50</v>
      </c>
    </row>
    <row r="181" spans="1:5" ht="15">
      <c r="A181" s="32" t="s">
        <v>250</v>
      </c>
      <c r="B181" s="32"/>
      <c r="C181" s="32"/>
      <c r="D181" s="32"/>
      <c r="E181" s="32"/>
    </row>
    <row r="182" spans="1:5" ht="18" customHeight="1">
      <c r="A182" s="14" t="s">
        <v>251</v>
      </c>
      <c r="B182" s="14" t="s">
        <v>250</v>
      </c>
      <c r="C182" s="14" t="s">
        <v>252</v>
      </c>
      <c r="D182" s="15">
        <v>350</v>
      </c>
      <c r="E182" s="15">
        <v>460</v>
      </c>
    </row>
    <row r="183" spans="1:5" ht="15" customHeight="1">
      <c r="A183" s="14" t="s">
        <v>253</v>
      </c>
      <c r="B183" s="14" t="s">
        <v>250</v>
      </c>
      <c r="C183" s="14" t="s">
        <v>254</v>
      </c>
      <c r="D183" s="15">
        <v>350</v>
      </c>
      <c r="E183" s="15">
        <v>460</v>
      </c>
    </row>
    <row r="185" ht="15">
      <c r="B185" s="39" t="s">
        <v>361</v>
      </c>
    </row>
    <row r="186" ht="15">
      <c r="A186" t="s">
        <v>362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2013-02-04T12:07:02Z</cp:lastPrinted>
  <dcterms:created xsi:type="dcterms:W3CDTF">2006-09-28T05:33:49Z</dcterms:created>
  <dcterms:modified xsi:type="dcterms:W3CDTF">2013-02-28T09:40:59Z</dcterms:modified>
  <cp:category/>
  <cp:version/>
  <cp:contentType/>
  <cp:contentStatus/>
</cp:coreProperties>
</file>