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DEB5" lockStructure="1"/>
  <bookViews>
    <workbookView xWindow="480" yWindow="165" windowWidth="22995" windowHeight="9915"/>
  </bookViews>
  <sheets>
    <sheet name="01-Бениамино" sheetId="1" r:id="rId1"/>
  </sheets>
  <definedNames>
    <definedName name="_xlnm.Print_Titles" localSheetId="0">'01-Бениамино'!$2:$3</definedName>
    <definedName name="_xlnm.Print_Area" localSheetId="0">'01-Бениамино'!$A$1:$J$17</definedName>
  </definedNames>
  <calcPr calcId="145621"/>
</workbook>
</file>

<file path=xl/calcChain.xml><?xml version="1.0" encoding="utf-8"?>
<calcChain xmlns="http://schemas.openxmlformats.org/spreadsheetml/2006/main">
  <c r="J7" i="1" l="1"/>
  <c r="J8" i="1"/>
  <c r="J9" i="1"/>
  <c r="J10" i="1"/>
  <c r="J11" i="1"/>
  <c r="J12" i="1"/>
  <c r="J13" i="1"/>
  <c r="J6" i="1"/>
  <c r="C15" i="1" l="1"/>
  <c r="I15" i="1"/>
  <c r="C17" i="1" l="1"/>
  <c r="I17" i="1"/>
</calcChain>
</file>

<file path=xl/sharedStrings.xml><?xml version="1.0" encoding="utf-8"?>
<sst xmlns="http://schemas.openxmlformats.org/spreadsheetml/2006/main" count="37" uniqueCount="35">
  <si>
    <t xml:space="preserve">Модульный диван "Бениамино" </t>
  </si>
  <si>
    <t>Наименование модели</t>
  </si>
  <si>
    <t>3D</t>
  </si>
  <si>
    <t>Фото</t>
  </si>
  <si>
    <t>Арти
кул</t>
  </si>
  <si>
    <t>Описание</t>
  </si>
  <si>
    <t>Размер(cm)</t>
  </si>
  <si>
    <t xml:space="preserve">Цена </t>
  </si>
  <si>
    <t>"Бениамино"</t>
  </si>
  <si>
    <t>Длина</t>
  </si>
  <si>
    <t>Глубина</t>
  </si>
  <si>
    <t>Высота</t>
  </si>
  <si>
    <t>1A</t>
  </si>
  <si>
    <t>2L</t>
  </si>
  <si>
    <t>2R</t>
  </si>
  <si>
    <t>2A</t>
  </si>
  <si>
    <t>Диван 2-мест./без подлокот-ка</t>
  </si>
  <si>
    <t>2S</t>
  </si>
  <si>
    <t>Диван 2-мест./ 2 подлокот-ка</t>
  </si>
  <si>
    <t>CNL</t>
  </si>
  <si>
    <t>(Угол Левый) Диван 2-мест. левый высокий подлокотник</t>
  </si>
  <si>
    <t>СNR</t>
  </si>
  <si>
    <t>(Угол Правый) Диван 2-мест./правый высокий подлокотник</t>
  </si>
  <si>
    <t>OT</t>
  </si>
  <si>
    <t>Пуф</t>
  </si>
  <si>
    <t>Пример 1: 2L+CNR+2A+1A+OT</t>
  </si>
  <si>
    <t>Пример 2: 2A+CNL+2R+OT</t>
  </si>
  <si>
    <t xml:space="preserve"> </t>
    <phoneticPr fontId="0" type="noConversion"/>
  </si>
  <si>
    <t>Цена (Розница)</t>
  </si>
  <si>
    <t>Цена (Опт)</t>
  </si>
  <si>
    <r>
      <t>Диван 1-мест.</t>
    </r>
    <r>
      <rPr>
        <b/>
        <i/>
        <sz val="14"/>
        <rFont val="Times New Roman"/>
        <family val="1"/>
        <charset val="204"/>
      </rPr>
      <t>/без подлокот-а</t>
    </r>
  </si>
  <si>
    <r>
      <t xml:space="preserve">Диван 2-мест </t>
    </r>
    <r>
      <rPr>
        <b/>
        <i/>
        <sz val="14"/>
        <rFont val="Times New Roman"/>
        <family val="1"/>
        <charset val="204"/>
      </rPr>
      <t xml:space="preserve">левый низкий подлокот-к </t>
    </r>
  </si>
  <si>
    <r>
      <t xml:space="preserve">Диван 2-мест </t>
    </r>
    <r>
      <rPr>
        <b/>
        <i/>
        <sz val="14"/>
        <rFont val="Times New Roman"/>
        <family val="1"/>
        <charset val="204"/>
      </rPr>
      <t xml:space="preserve">правый низкий подлокот-к </t>
    </r>
  </si>
  <si>
    <t>Розница</t>
  </si>
  <si>
    <t>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</si>
</sst>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$#,##0.00_);[Red]\(\$#,##0.00\)"/>
    <numFmt numFmtId="165" formatCode="#,##0[$р.-419];[Red]#,##0[$р.-419]"/>
    <numFmt numFmtId="166" formatCode="_(&quot;$&quot;* #,##0.00_);_(&quot;$&quot;* \(#,##0.00\);_(&quot;$&quot;* &quot;-&quot;??_);_(@_)"/>
  </numFmts>
  <fonts count="20">
    <font>
      <sz val="12"/>
      <name val="宋体"/>
      <charset val="134"/>
    </font>
    <font>
      <b/>
      <sz val="11"/>
      <color rgb="FFFA7D00"/>
      <name val="Calibri"/>
      <family val="2"/>
      <charset val="204"/>
      <scheme val="minor"/>
    </font>
    <font>
      <sz val="12"/>
      <name val="宋体"/>
      <charset val="134"/>
    </font>
    <font>
      <sz val="12"/>
      <name val="Arial"/>
      <family val="2"/>
    </font>
    <font>
      <b/>
      <sz val="28"/>
      <name val="Times New Roman"/>
      <family val="1"/>
      <charset val="204"/>
    </font>
    <font>
      <b/>
      <sz val="28"/>
      <name val="Arial"/>
      <family val="2"/>
      <charset val="204"/>
    </font>
    <font>
      <sz val="2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6"/>
      <name val="Arial"/>
      <family val="2"/>
      <charset val="204"/>
    </font>
    <font>
      <b/>
      <sz val="24"/>
      <name val="Times New Roman"/>
      <family val="1"/>
      <charset val="204"/>
    </font>
    <font>
      <sz val="22"/>
      <name val="Arial"/>
      <family val="2"/>
    </font>
    <font>
      <b/>
      <sz val="14"/>
      <name val="Times New Roman"/>
      <family val="1"/>
      <charset val="204"/>
    </font>
    <font>
      <b/>
      <sz val="22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66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0" fontId="11" fillId="0" borderId="0"/>
    <xf numFmtId="0" fontId="2" fillId="0" borderId="0">
      <alignment vertical="center"/>
    </xf>
    <xf numFmtId="0" fontId="1" fillId="2" borderId="1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166" fontId="11" fillId="0" borderId="0" applyFont="0" applyFill="0" applyBorder="0" applyAlignment="0" applyProtection="0"/>
  </cellStyleXfs>
  <cellXfs count="56">
    <xf numFmtId="0" fontId="0" fillId="0" borderId="0" xfId="0"/>
    <xf numFmtId="0" fontId="3" fillId="0" borderId="0" xfId="0" applyFont="1" applyFill="1"/>
    <xf numFmtId="0" fontId="0" fillId="0" borderId="0" xfId="0" applyFill="1"/>
    <xf numFmtId="0" fontId="3" fillId="0" borderId="0" xfId="0" applyFont="1" applyFill="1" applyAlignment="1">
      <alignment horizontal="center"/>
    </xf>
    <xf numFmtId="164" fontId="10" fillId="0" borderId="0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3" fillId="4" borderId="5" xfId="0" applyFont="1" applyFill="1" applyBorder="1" applyAlignment="1">
      <alignment vertical="center"/>
    </xf>
    <xf numFmtId="0" fontId="10" fillId="0" borderId="3" xfId="1" applyFont="1" applyFill="1" applyBorder="1" applyAlignment="1">
      <alignment horizontal="center" vertical="center"/>
    </xf>
    <xf numFmtId="0" fontId="14" fillId="0" borderId="3" xfId="2" applyFont="1" applyFill="1" applyBorder="1" applyAlignment="1">
      <alignment horizontal="center" vertical="center"/>
    </xf>
    <xf numFmtId="0" fontId="15" fillId="0" borderId="3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6" fillId="0" borderId="3" xfId="2" applyFont="1" applyFill="1" applyBorder="1" applyAlignment="1">
      <alignment horizontal="center" vertical="center" wrapText="1"/>
    </xf>
    <xf numFmtId="0" fontId="19" fillId="3" borderId="3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/>
    </xf>
    <xf numFmtId="0" fontId="9" fillId="6" borderId="6" xfId="1" applyFont="1" applyFill="1" applyBorder="1" applyAlignment="1">
      <alignment horizontal="center" vertical="center"/>
    </xf>
    <xf numFmtId="165" fontId="7" fillId="6" borderId="6" xfId="1" applyNumberFormat="1" applyFont="1" applyFill="1" applyBorder="1" applyAlignment="1">
      <alignment horizontal="center" vertical="center"/>
    </xf>
    <xf numFmtId="165" fontId="17" fillId="6" borderId="3" xfId="1" applyNumberFormat="1" applyFont="1" applyFill="1" applyBorder="1" applyAlignment="1">
      <alignment horizontal="center" vertical="center" wrapText="1"/>
    </xf>
    <xf numFmtId="165" fontId="7" fillId="0" borderId="3" xfId="2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7" fillId="5" borderId="3" xfId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 vertical="center"/>
    </xf>
    <xf numFmtId="0" fontId="9" fillId="5" borderId="7" xfId="1" applyFont="1" applyFill="1" applyBorder="1" applyAlignment="1">
      <alignment horizontal="center" vertical="center"/>
    </xf>
    <xf numFmtId="165" fontId="17" fillId="5" borderId="6" xfId="1" applyNumberFormat="1" applyFont="1" applyFill="1" applyBorder="1" applyAlignment="1">
      <alignment horizontal="center" vertical="center"/>
    </xf>
    <xf numFmtId="0" fontId="17" fillId="5" borderId="7" xfId="1" applyFont="1" applyFill="1" applyBorder="1" applyAlignment="1">
      <alignment horizontal="center" vertical="center"/>
    </xf>
    <xf numFmtId="0" fontId="17" fillId="0" borderId="8" xfId="1" applyFont="1" applyFill="1" applyBorder="1" applyAlignment="1">
      <alignment horizontal="center" vertical="center"/>
    </xf>
    <xf numFmtId="0" fontId="17" fillId="0" borderId="12" xfId="1" applyFont="1" applyFill="1" applyBorder="1" applyAlignment="1">
      <alignment horizontal="center" vertical="center"/>
    </xf>
    <xf numFmtId="0" fontId="17" fillId="0" borderId="9" xfId="1" applyFont="1" applyFill="1" applyBorder="1" applyAlignment="1">
      <alignment horizontal="center" vertical="center"/>
    </xf>
    <xf numFmtId="0" fontId="17" fillId="0" borderId="13" xfId="1" applyFont="1" applyFill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/>
    </xf>
    <xf numFmtId="0" fontId="17" fillId="0" borderId="14" xfId="1" applyFont="1" applyFill="1" applyBorder="1" applyAlignment="1">
      <alignment horizontal="center" vertical="center"/>
    </xf>
    <xf numFmtId="0" fontId="17" fillId="0" borderId="10" xfId="1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/>
    </xf>
    <xf numFmtId="0" fontId="17" fillId="0" borderId="11" xfId="1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13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</cellXfs>
  <cellStyles count="7">
    <cellStyle name="Normal_Sheet1" xfId="2"/>
    <cellStyle name="Вычисление 2" xfId="3"/>
    <cellStyle name="Обычный" xfId="0" builtinId="0"/>
    <cellStyle name="Обычный 2" xfId="4"/>
    <cellStyle name="常规_09.10 Ginoti sofa price list" xfId="5"/>
    <cellStyle name="常规_Sheet1" xfId="1"/>
    <cellStyle name="货币_Sheet1" xfId="6"/>
  </cellStyles>
  <dxfs count="0"/>
  <tableStyles count="0" defaultTableStyle="TableStyleMedium2" defaultPivotStyle="PivotStyleLight16"/>
  <colors>
    <mruColors>
      <color rgb="FFCCFF99"/>
      <color rgb="FFFFFF66"/>
      <color rgb="FFFF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gif"/><Relationship Id="rId21" Type="http://schemas.openxmlformats.org/officeDocument/2006/relationships/image" Target="../media/image21.jpeg"/><Relationship Id="rId7" Type="http://schemas.openxmlformats.org/officeDocument/2006/relationships/image" Target="../media/image7.gif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png"/><Relationship Id="rId24" Type="http://schemas.openxmlformats.org/officeDocument/2006/relationships/image" Target="../media/image24.jpg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gi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82153</xdr:colOff>
      <xdr:row>6</xdr:row>
      <xdr:rowOff>146257</xdr:rowOff>
    </xdr:from>
    <xdr:to>
      <xdr:col>1</xdr:col>
      <xdr:colOff>1979378</xdr:colOff>
      <xdr:row>6</xdr:row>
      <xdr:rowOff>1401536</xdr:rowOff>
    </xdr:to>
    <xdr:pic>
      <xdr:nvPicPr>
        <xdr:cNvPr id="2" name="Picture 1" descr="D:\Beniamiono modules\Beniamino 2L c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4928" y="3022807"/>
          <a:ext cx="1897225" cy="12552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280802</xdr:colOff>
      <xdr:row>5</xdr:row>
      <xdr:rowOff>81435</xdr:rowOff>
    </xdr:from>
    <xdr:to>
      <xdr:col>1</xdr:col>
      <xdr:colOff>1891393</xdr:colOff>
      <xdr:row>5</xdr:row>
      <xdr:rowOff>1330263</xdr:rowOff>
    </xdr:to>
    <xdr:pic>
      <xdr:nvPicPr>
        <xdr:cNvPr id="3" name="Picture 2" descr="D:\Beniamiono modules\Beniamino 1A_c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33577" y="1614960"/>
          <a:ext cx="1610591" cy="1248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165030</xdr:colOff>
      <xdr:row>7</xdr:row>
      <xdr:rowOff>201705</xdr:rowOff>
    </xdr:from>
    <xdr:to>
      <xdr:col>1</xdr:col>
      <xdr:colOff>1850572</xdr:colOff>
      <xdr:row>7</xdr:row>
      <xdr:rowOff>1456286</xdr:rowOff>
    </xdr:to>
    <xdr:pic>
      <xdr:nvPicPr>
        <xdr:cNvPr id="4" name="Picture 3" descr="D:\Beniamiono modules\Beniamino 2R_c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16939" y="4513932"/>
          <a:ext cx="1685542" cy="12545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140073</xdr:colOff>
      <xdr:row>8</xdr:row>
      <xdr:rowOff>78368</xdr:rowOff>
    </xdr:from>
    <xdr:to>
      <xdr:col>1</xdr:col>
      <xdr:colOff>1905000</xdr:colOff>
      <xdr:row>8</xdr:row>
      <xdr:rowOff>1372317</xdr:rowOff>
    </xdr:to>
    <xdr:pic>
      <xdr:nvPicPr>
        <xdr:cNvPr id="5" name="Picture 4" descr="D:\Beniamiono modules\Beniamino 2A_c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92848" y="5955293"/>
          <a:ext cx="1764927" cy="12939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168306</xdr:colOff>
      <xdr:row>9</xdr:row>
      <xdr:rowOff>48462</xdr:rowOff>
    </xdr:from>
    <xdr:to>
      <xdr:col>1</xdr:col>
      <xdr:colOff>1989658</xdr:colOff>
      <xdr:row>9</xdr:row>
      <xdr:rowOff>1251856</xdr:rowOff>
    </xdr:to>
    <xdr:pic>
      <xdr:nvPicPr>
        <xdr:cNvPr id="6" name="Picture 5" descr="D:\Beniamiono modules\Beniamino 2S_c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21081" y="7344612"/>
          <a:ext cx="1821352" cy="12033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128649</xdr:colOff>
      <xdr:row>10</xdr:row>
      <xdr:rowOff>98013</xdr:rowOff>
    </xdr:from>
    <xdr:to>
      <xdr:col>1</xdr:col>
      <xdr:colOff>2013857</xdr:colOff>
      <xdr:row>10</xdr:row>
      <xdr:rowOff>1342110</xdr:rowOff>
    </xdr:to>
    <xdr:pic>
      <xdr:nvPicPr>
        <xdr:cNvPr id="7" name="Picture 6" descr="D:\Beniamiono modules\Beniamino CNL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81424" y="8803863"/>
          <a:ext cx="1885208" cy="124409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197569</xdr:colOff>
      <xdr:row>11</xdr:row>
      <xdr:rowOff>71746</xdr:rowOff>
    </xdr:from>
    <xdr:to>
      <xdr:col>1</xdr:col>
      <xdr:colOff>2014618</xdr:colOff>
      <xdr:row>11</xdr:row>
      <xdr:rowOff>1387927</xdr:rowOff>
    </xdr:to>
    <xdr:pic>
      <xdr:nvPicPr>
        <xdr:cNvPr id="8" name="Picture 7" descr="D:\Beniamiono modules\Beniamino CN_R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50344" y="10234921"/>
          <a:ext cx="1817049" cy="13161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15562</xdr:colOff>
      <xdr:row>9</xdr:row>
      <xdr:rowOff>225139</xdr:rowOff>
    </xdr:from>
    <xdr:to>
      <xdr:col>2</xdr:col>
      <xdr:colOff>1697181</xdr:colOff>
      <xdr:row>9</xdr:row>
      <xdr:rowOff>1279973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chemeClr val="tx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5262" y="7521289"/>
          <a:ext cx="1681619" cy="1054834"/>
        </a:xfrm>
        <a:prstGeom prst="rect">
          <a:avLst/>
        </a:prstGeom>
      </xdr:spPr>
    </xdr:pic>
    <xdr:clientData/>
  </xdr:twoCellAnchor>
  <xdr:twoCellAnchor editAs="oneCell">
    <xdr:from>
      <xdr:col>2</xdr:col>
      <xdr:colOff>17316</xdr:colOff>
      <xdr:row>6</xdr:row>
      <xdr:rowOff>190499</xdr:rowOff>
    </xdr:from>
    <xdr:to>
      <xdr:col>2</xdr:col>
      <xdr:colOff>1749135</xdr:colOff>
      <xdr:row>6</xdr:row>
      <xdr:rowOff>1362882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7016" y="3067049"/>
          <a:ext cx="1731819" cy="1172383"/>
        </a:xfrm>
        <a:prstGeom prst="rect">
          <a:avLst/>
        </a:prstGeom>
      </xdr:spPr>
    </xdr:pic>
    <xdr:clientData/>
  </xdr:twoCellAnchor>
  <xdr:twoCellAnchor editAs="oneCell">
    <xdr:from>
      <xdr:col>1</xdr:col>
      <xdr:colOff>2043545</xdr:colOff>
      <xdr:row>7</xdr:row>
      <xdr:rowOff>207818</xdr:rowOff>
    </xdr:from>
    <xdr:to>
      <xdr:col>2</xdr:col>
      <xdr:colOff>1773424</xdr:colOff>
      <xdr:row>7</xdr:row>
      <xdr:rowOff>1420091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320" y="4503593"/>
          <a:ext cx="1796804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1939636</xdr:colOff>
      <xdr:row>10</xdr:row>
      <xdr:rowOff>34635</xdr:rowOff>
    </xdr:from>
    <xdr:to>
      <xdr:col>3</xdr:col>
      <xdr:colOff>138544</xdr:colOff>
      <xdr:row>10</xdr:row>
      <xdr:rowOff>1413239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411" y="8740485"/>
          <a:ext cx="2066058" cy="1378604"/>
        </a:xfrm>
        <a:prstGeom prst="rect">
          <a:avLst/>
        </a:prstGeom>
      </xdr:spPr>
    </xdr:pic>
    <xdr:clientData/>
  </xdr:twoCellAnchor>
  <xdr:twoCellAnchor editAs="oneCell">
    <xdr:from>
      <xdr:col>1</xdr:col>
      <xdr:colOff>1923201</xdr:colOff>
      <xdr:row>11</xdr:row>
      <xdr:rowOff>51954</xdr:rowOff>
    </xdr:from>
    <xdr:to>
      <xdr:col>3</xdr:col>
      <xdr:colOff>138545</xdr:colOff>
      <xdr:row>11</xdr:row>
      <xdr:rowOff>1441553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976" y="10215129"/>
          <a:ext cx="2082494" cy="1389599"/>
        </a:xfrm>
        <a:prstGeom prst="rect">
          <a:avLst/>
        </a:prstGeom>
      </xdr:spPr>
    </xdr:pic>
    <xdr:clientData/>
  </xdr:twoCellAnchor>
  <xdr:twoCellAnchor editAs="oneCell">
    <xdr:from>
      <xdr:col>2</xdr:col>
      <xdr:colOff>294409</xdr:colOff>
      <xdr:row>5</xdr:row>
      <xdr:rowOff>207819</xdr:rowOff>
    </xdr:from>
    <xdr:to>
      <xdr:col>2</xdr:col>
      <xdr:colOff>1455718</xdr:colOff>
      <xdr:row>5</xdr:row>
      <xdr:rowOff>1229591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109" y="1741344"/>
          <a:ext cx="1161309" cy="1021772"/>
        </a:xfrm>
        <a:prstGeom prst="rect">
          <a:avLst/>
        </a:prstGeom>
      </xdr:spPr>
    </xdr:pic>
    <xdr:clientData/>
  </xdr:twoCellAnchor>
  <xdr:twoCellAnchor editAs="oneCell">
    <xdr:from>
      <xdr:col>1</xdr:col>
      <xdr:colOff>2063239</xdr:colOff>
      <xdr:row>8</xdr:row>
      <xdr:rowOff>109904</xdr:rowOff>
    </xdr:from>
    <xdr:to>
      <xdr:col>3</xdr:col>
      <xdr:colOff>0</xdr:colOff>
      <xdr:row>8</xdr:row>
      <xdr:rowOff>1385703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6014" y="5986829"/>
          <a:ext cx="1803911" cy="1275799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242453</xdr:colOff>
      <xdr:row>12</xdr:row>
      <xdr:rowOff>86590</xdr:rowOff>
    </xdr:from>
    <xdr:to>
      <xdr:col>1</xdr:col>
      <xdr:colOff>1783773</xdr:colOff>
      <xdr:row>12</xdr:row>
      <xdr:rowOff>1101251</xdr:rowOff>
    </xdr:to>
    <xdr:pic>
      <xdr:nvPicPr>
        <xdr:cNvPr id="16" name="Picture 8" descr="D:\Beniamiono modules\Beniamino OT_c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395228" y="11707090"/>
          <a:ext cx="1541320" cy="10146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68036</xdr:colOff>
      <xdr:row>12</xdr:row>
      <xdr:rowOff>204106</xdr:rowOff>
    </xdr:from>
    <xdr:to>
      <xdr:col>2</xdr:col>
      <xdr:colOff>1755322</xdr:colOff>
      <xdr:row>12</xdr:row>
      <xdr:rowOff>1179797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7736" y="11824606"/>
          <a:ext cx="1687286" cy="975691"/>
        </a:xfrm>
        <a:prstGeom prst="rect">
          <a:avLst/>
        </a:prstGeom>
      </xdr:spPr>
    </xdr:pic>
    <xdr:clientData/>
  </xdr:twoCellAnchor>
  <xdr:twoCellAnchor editAs="oneCell">
    <xdr:from>
      <xdr:col>0</xdr:col>
      <xdr:colOff>103910</xdr:colOff>
      <xdr:row>5</xdr:row>
      <xdr:rowOff>207818</xdr:rowOff>
    </xdr:from>
    <xdr:to>
      <xdr:col>0</xdr:col>
      <xdr:colOff>2209178</xdr:colOff>
      <xdr:row>6</xdr:row>
      <xdr:rowOff>173182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0" y="1749136"/>
          <a:ext cx="2105268" cy="1316182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6</xdr:row>
      <xdr:rowOff>426461</xdr:rowOff>
    </xdr:from>
    <xdr:to>
      <xdr:col>0</xdr:col>
      <xdr:colOff>2182090</xdr:colOff>
      <xdr:row>7</xdr:row>
      <xdr:rowOff>316057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3318597"/>
          <a:ext cx="2095500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7</xdr:row>
      <xdr:rowOff>606138</xdr:rowOff>
    </xdr:from>
    <xdr:to>
      <xdr:col>0</xdr:col>
      <xdr:colOff>2150917</xdr:colOff>
      <xdr:row>8</xdr:row>
      <xdr:rowOff>277091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4918365"/>
          <a:ext cx="1995053" cy="1246908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8</xdr:row>
      <xdr:rowOff>571500</xdr:rowOff>
    </xdr:from>
    <xdr:to>
      <xdr:col>0</xdr:col>
      <xdr:colOff>2154380</xdr:colOff>
      <xdr:row>9</xdr:row>
      <xdr:rowOff>432954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6459682"/>
          <a:ext cx="2050471" cy="1281545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138548</xdr:colOff>
      <xdr:row>9</xdr:row>
      <xdr:rowOff>658092</xdr:rowOff>
    </xdr:from>
    <xdr:to>
      <xdr:col>0</xdr:col>
      <xdr:colOff>2216727</xdr:colOff>
      <xdr:row>10</xdr:row>
      <xdr:rowOff>554182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8" y="7966365"/>
          <a:ext cx="2078179" cy="1298862"/>
        </a:xfrm>
        <a:prstGeom prst="rect">
          <a:avLst/>
        </a:prstGeom>
      </xdr:spPr>
    </xdr:pic>
    <xdr:clientData/>
  </xdr:twoCellAnchor>
  <xdr:twoCellAnchor editAs="oneCell">
    <xdr:from>
      <xdr:col>0</xdr:col>
      <xdr:colOff>90923</xdr:colOff>
      <xdr:row>14</xdr:row>
      <xdr:rowOff>259776</xdr:rowOff>
    </xdr:from>
    <xdr:to>
      <xdr:col>1</xdr:col>
      <xdr:colOff>1939637</xdr:colOff>
      <xdr:row>16</xdr:row>
      <xdr:rowOff>722807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23" y="13525503"/>
          <a:ext cx="4134714" cy="243730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154407</xdr:colOff>
      <xdr:row>14</xdr:row>
      <xdr:rowOff>138545</xdr:rowOff>
    </xdr:from>
    <xdr:to>
      <xdr:col>7</xdr:col>
      <xdr:colOff>484911</xdr:colOff>
      <xdr:row>16</xdr:row>
      <xdr:rowOff>868064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62" y="13404272"/>
          <a:ext cx="3655594" cy="2703792"/>
        </a:xfrm>
        <a:prstGeom prst="rect">
          <a:avLst/>
        </a:prstGeom>
        <a:pattFill prst="pct5">
          <a:fgClr>
            <a:schemeClr val="accent1"/>
          </a:fgClr>
          <a:bgClr>
            <a:schemeClr val="bg1"/>
          </a:bgClr>
        </a:pattFill>
      </xdr:spPr>
    </xdr:pic>
    <xdr:clientData/>
  </xdr:twoCellAnchor>
  <xdr:twoCellAnchor editAs="oneCell">
    <xdr:from>
      <xdr:col>0</xdr:col>
      <xdr:colOff>69274</xdr:colOff>
      <xdr:row>10</xdr:row>
      <xdr:rowOff>813955</xdr:rowOff>
    </xdr:from>
    <xdr:to>
      <xdr:col>0</xdr:col>
      <xdr:colOff>2171592</xdr:colOff>
      <xdr:row>11</xdr:row>
      <xdr:rowOff>675409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4" y="9525000"/>
          <a:ext cx="2102318" cy="1316182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11</xdr:row>
      <xdr:rowOff>917864</xdr:rowOff>
    </xdr:from>
    <xdr:to>
      <xdr:col>0</xdr:col>
      <xdr:colOff>2185553</xdr:colOff>
      <xdr:row>12</xdr:row>
      <xdr:rowOff>796636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" y="11083637"/>
          <a:ext cx="2133599" cy="1333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85"/>
  <sheetViews>
    <sheetView tabSelected="1" view="pageBreakPreview" zoomScale="55" zoomScaleNormal="70" zoomScaleSheetLayoutView="55" zoomScalePageLayoutView="55" workbookViewId="0">
      <selection activeCell="E8" sqref="E8"/>
    </sheetView>
  </sheetViews>
  <sheetFormatPr defaultColWidth="9" defaultRowHeight="15"/>
  <cols>
    <col min="1" max="1" width="30" style="1" customWidth="1"/>
    <col min="2" max="2" width="27.125" style="1" customWidth="1"/>
    <col min="3" max="3" width="23.625" style="1" customWidth="1"/>
    <col min="4" max="4" width="8.875" style="1" customWidth="1"/>
    <col min="5" max="5" width="18.75" style="1" customWidth="1"/>
    <col min="6" max="6" width="8" style="1" customWidth="1"/>
    <col min="7" max="7" width="7.875" style="1" customWidth="1"/>
    <col min="8" max="8" width="7.375" style="1" customWidth="1"/>
    <col min="9" max="9" width="14.625" style="1" customWidth="1"/>
    <col min="10" max="10" width="14.125" style="1" customWidth="1"/>
    <col min="11" max="16384" width="9" style="2"/>
  </cols>
  <sheetData>
    <row r="1" spans="1:11" ht="6.75" customHeight="1"/>
    <row r="2" spans="1:11" ht="40.5" customHeight="1">
      <c r="A2" s="23" t="s">
        <v>0</v>
      </c>
      <c r="B2" s="24"/>
      <c r="C2" s="24"/>
      <c r="D2" s="25"/>
      <c r="E2" s="25"/>
      <c r="F2" s="25"/>
      <c r="G2" s="25"/>
      <c r="H2" s="25"/>
      <c r="I2" s="15"/>
      <c r="J2" s="3"/>
    </row>
    <row r="3" spans="1:11" s="1" customFormat="1" ht="28.5" customHeight="1">
      <c r="A3" s="5" t="s">
        <v>1</v>
      </c>
      <c r="B3" s="26" t="s">
        <v>2</v>
      </c>
      <c r="C3" s="26" t="s">
        <v>3</v>
      </c>
      <c r="D3" s="27" t="s">
        <v>4</v>
      </c>
      <c r="E3" s="29" t="s">
        <v>5</v>
      </c>
      <c r="F3" s="28" t="s">
        <v>6</v>
      </c>
      <c r="G3" s="28"/>
      <c r="H3" s="28"/>
      <c r="I3" s="33" t="s">
        <v>7</v>
      </c>
      <c r="J3" s="34"/>
    </row>
    <row r="4" spans="1:11" s="1" customFormat="1" ht="17.25" customHeight="1">
      <c r="A4" s="30" t="s">
        <v>8</v>
      </c>
      <c r="B4" s="26"/>
      <c r="C4" s="26"/>
      <c r="D4" s="28"/>
      <c r="E4" s="29"/>
      <c r="F4" s="28"/>
      <c r="G4" s="28"/>
      <c r="H4" s="28"/>
      <c r="I4" s="35"/>
      <c r="J4" s="36"/>
      <c r="K4" s="4"/>
    </row>
    <row r="5" spans="1:11" s="7" customFormat="1" ht="27.75" customHeight="1">
      <c r="A5" s="30"/>
      <c r="B5" s="26"/>
      <c r="C5" s="26"/>
      <c r="D5" s="28"/>
      <c r="E5" s="29"/>
      <c r="F5" s="17" t="s">
        <v>9</v>
      </c>
      <c r="G5" s="17" t="s">
        <v>10</v>
      </c>
      <c r="H5" s="17" t="s">
        <v>11</v>
      </c>
      <c r="I5" s="18" t="s">
        <v>33</v>
      </c>
      <c r="J5" s="5" t="s">
        <v>34</v>
      </c>
      <c r="K5" s="6"/>
    </row>
    <row r="6" spans="1:11" s="7" customFormat="1" ht="105.75" customHeight="1">
      <c r="A6" s="8"/>
      <c r="B6" s="9"/>
      <c r="C6" s="9"/>
      <c r="D6" s="10" t="s">
        <v>12</v>
      </c>
      <c r="E6" s="16" t="s">
        <v>30</v>
      </c>
      <c r="F6" s="11">
        <v>97</v>
      </c>
      <c r="G6" s="11">
        <v>97</v>
      </c>
      <c r="H6" s="11">
        <v>70</v>
      </c>
      <c r="I6" s="22">
        <v>46794.000000000007</v>
      </c>
      <c r="J6" s="22">
        <f>I6*0.6</f>
        <v>28076.400000000005</v>
      </c>
    </row>
    <row r="7" spans="1:11" s="7" customFormat="1" ht="111.75" customHeight="1">
      <c r="A7" s="8"/>
      <c r="B7" s="9"/>
      <c r="C7" s="9"/>
      <c r="D7" s="10" t="s">
        <v>13</v>
      </c>
      <c r="E7" s="16" t="s">
        <v>31</v>
      </c>
      <c r="F7" s="11">
        <v>146</v>
      </c>
      <c r="G7" s="11">
        <v>97</v>
      </c>
      <c r="H7" s="11">
        <v>70</v>
      </c>
      <c r="I7" s="22">
        <v>66090</v>
      </c>
      <c r="J7" s="22">
        <f t="shared" ref="J7:J13" si="0">I7*0.6</f>
        <v>39654</v>
      </c>
    </row>
    <row r="8" spans="1:11" s="7" customFormat="1" ht="124.5" customHeight="1">
      <c r="A8" s="8"/>
      <c r="B8" s="9"/>
      <c r="C8" s="9"/>
      <c r="D8" s="10" t="s">
        <v>14</v>
      </c>
      <c r="E8" s="16" t="s">
        <v>32</v>
      </c>
      <c r="F8" s="11">
        <v>146</v>
      </c>
      <c r="G8" s="11">
        <v>97</v>
      </c>
      <c r="H8" s="11">
        <v>70</v>
      </c>
      <c r="I8" s="22">
        <v>66090</v>
      </c>
      <c r="J8" s="22">
        <f t="shared" si="0"/>
        <v>39654</v>
      </c>
    </row>
    <row r="9" spans="1:11" s="7" customFormat="1" ht="111.75" customHeight="1">
      <c r="A9" s="8"/>
      <c r="B9" s="9"/>
      <c r="C9" s="9"/>
      <c r="D9" s="10" t="s">
        <v>15</v>
      </c>
      <c r="E9" s="16" t="s">
        <v>16</v>
      </c>
      <c r="F9" s="11">
        <v>124</v>
      </c>
      <c r="G9" s="11">
        <v>97</v>
      </c>
      <c r="H9" s="11">
        <v>70</v>
      </c>
      <c r="I9" s="22">
        <v>59094.999999999993</v>
      </c>
      <c r="J9" s="22">
        <f t="shared" si="0"/>
        <v>35456.999999999993</v>
      </c>
    </row>
    <row r="10" spans="1:11" s="7" customFormat="1" ht="111" customHeight="1">
      <c r="A10" s="8"/>
      <c r="B10" s="9"/>
      <c r="C10" s="9"/>
      <c r="D10" s="10" t="s">
        <v>17</v>
      </c>
      <c r="E10" s="16" t="s">
        <v>18</v>
      </c>
      <c r="F10" s="11">
        <v>172</v>
      </c>
      <c r="G10" s="11">
        <v>97</v>
      </c>
      <c r="H10" s="11">
        <v>70</v>
      </c>
      <c r="I10" s="22">
        <v>72293.506493506546</v>
      </c>
      <c r="J10" s="22">
        <f t="shared" si="0"/>
        <v>43376.103896103923</v>
      </c>
    </row>
    <row r="11" spans="1:11" s="7" customFormat="1" ht="114.75" customHeight="1">
      <c r="A11" s="8"/>
      <c r="B11" s="9"/>
      <c r="C11" s="9"/>
      <c r="D11" s="12" t="s">
        <v>19</v>
      </c>
      <c r="E11" s="16" t="s">
        <v>20</v>
      </c>
      <c r="F11" s="11">
        <v>146</v>
      </c>
      <c r="G11" s="11">
        <v>97</v>
      </c>
      <c r="H11" s="11">
        <v>70</v>
      </c>
      <c r="I11" s="22">
        <v>69226</v>
      </c>
      <c r="J11" s="22">
        <f t="shared" si="0"/>
        <v>41535.599999999999</v>
      </c>
    </row>
    <row r="12" spans="1:11" s="7" customFormat="1" ht="114.75" customHeight="1">
      <c r="A12" s="8"/>
      <c r="B12" s="9"/>
      <c r="C12" s="9"/>
      <c r="D12" s="12" t="s">
        <v>21</v>
      </c>
      <c r="E12" s="16" t="s">
        <v>22</v>
      </c>
      <c r="F12" s="11">
        <v>146</v>
      </c>
      <c r="G12" s="11">
        <v>97</v>
      </c>
      <c r="H12" s="11">
        <v>70</v>
      </c>
      <c r="I12" s="22">
        <v>69226</v>
      </c>
      <c r="J12" s="22">
        <f t="shared" si="0"/>
        <v>41535.599999999999</v>
      </c>
    </row>
    <row r="13" spans="1:11" s="7" customFormat="1" ht="94.5" customHeight="1">
      <c r="A13" s="8"/>
      <c r="B13" s="13"/>
      <c r="C13" s="9"/>
      <c r="D13" s="12" t="s">
        <v>23</v>
      </c>
      <c r="E13" s="16" t="s">
        <v>24</v>
      </c>
      <c r="F13" s="11">
        <v>97</v>
      </c>
      <c r="G13" s="11">
        <v>97</v>
      </c>
      <c r="H13" s="11">
        <v>43</v>
      </c>
      <c r="I13" s="22">
        <v>35216</v>
      </c>
      <c r="J13" s="22">
        <f t="shared" si="0"/>
        <v>21129.599999999999</v>
      </c>
    </row>
    <row r="14" spans="1:11" s="7" customFormat="1" ht="36" customHeight="1">
      <c r="A14" s="31" t="s">
        <v>25</v>
      </c>
      <c r="B14" s="31"/>
      <c r="C14" s="19" t="s">
        <v>28</v>
      </c>
      <c r="D14" s="32" t="s">
        <v>26</v>
      </c>
      <c r="E14" s="32"/>
      <c r="F14" s="32"/>
      <c r="G14" s="32"/>
      <c r="H14" s="32"/>
      <c r="I14" s="37" t="s">
        <v>28</v>
      </c>
      <c r="J14" s="38"/>
    </row>
    <row r="15" spans="1:11" s="7" customFormat="1" ht="45.75" customHeight="1">
      <c r="A15" s="50"/>
      <c r="B15" s="51"/>
      <c r="C15" s="20">
        <f>I7+I12+I9+I6+I13</f>
        <v>276421</v>
      </c>
      <c r="D15" s="41"/>
      <c r="E15" s="42"/>
      <c r="F15" s="42"/>
      <c r="G15" s="42"/>
      <c r="H15" s="43"/>
      <c r="I15" s="39">
        <f>I9+I11+I8+I13</f>
        <v>229627</v>
      </c>
      <c r="J15" s="40"/>
    </row>
    <row r="16" spans="1:11" s="7" customFormat="1" ht="108.75" customHeight="1">
      <c r="A16" s="52"/>
      <c r="B16" s="53"/>
      <c r="C16" s="19" t="s">
        <v>29</v>
      </c>
      <c r="D16" s="44"/>
      <c r="E16" s="45"/>
      <c r="F16" s="45"/>
      <c r="G16" s="45"/>
      <c r="H16" s="46"/>
      <c r="I16" s="37" t="s">
        <v>29</v>
      </c>
      <c r="J16" s="38"/>
    </row>
    <row r="17" spans="1:10" s="7" customFormat="1" ht="96.75" customHeight="1">
      <c r="A17" s="54"/>
      <c r="B17" s="55"/>
      <c r="C17" s="21">
        <f>J13+J6+J9+J12+J7</f>
        <v>165852.6</v>
      </c>
      <c r="D17" s="47"/>
      <c r="E17" s="48"/>
      <c r="F17" s="48"/>
      <c r="G17" s="48"/>
      <c r="H17" s="49"/>
      <c r="I17" s="39">
        <f>J9+J11+J8+J13</f>
        <v>137776.19999999998</v>
      </c>
      <c r="J17" s="40"/>
    </row>
    <row r="18" spans="1:10" s="7" customFormat="1" ht="29.25" customHeight="1">
      <c r="A18" s="14"/>
    </row>
    <row r="19" spans="1:10" s="7" customFormat="1" ht="12.75"/>
    <row r="20" spans="1:10" s="7" customFormat="1" ht="12.75">
      <c r="A20" s="7" t="s">
        <v>27</v>
      </c>
    </row>
    <row r="21" spans="1:10" s="7" customFormat="1" ht="12.75"/>
    <row r="22" spans="1:10" s="7" customFormat="1" ht="12.75"/>
    <row r="23" spans="1:10" s="7" customFormat="1" ht="12.75"/>
    <row r="24" spans="1:10" s="7" customFormat="1" ht="12.75"/>
    <row r="25" spans="1:10" s="7" customFormat="1" ht="12.75"/>
    <row r="26" spans="1:10" s="7" customFormat="1" ht="12.75"/>
    <row r="27" spans="1:10" s="7" customFormat="1" ht="12.75"/>
    <row r="28" spans="1:10" s="7" customFormat="1" ht="12.75"/>
    <row r="29" spans="1:10" s="7" customFormat="1" ht="12.75"/>
    <row r="30" spans="1:10" s="7" customFormat="1" ht="12.75"/>
    <row r="31" spans="1:10" s="7" customFormat="1" ht="12.75"/>
    <row r="32" spans="1:10" s="7" customFormat="1" ht="12.75"/>
    <row r="33" s="7" customFormat="1" ht="12.75"/>
    <row r="34" s="7" customFormat="1" ht="12.75"/>
    <row r="35" s="7" customFormat="1" ht="12.75"/>
    <row r="36" s="7" customFormat="1" ht="12.75"/>
    <row r="37" s="7" customFormat="1" ht="12.75"/>
    <row r="38" s="7" customFormat="1" ht="12.75"/>
    <row r="39" s="7" customFormat="1" ht="12.75"/>
    <row r="40" s="7" customFormat="1" ht="12.75"/>
    <row r="41" s="7" customFormat="1" ht="12.75"/>
    <row r="42" s="7" customFormat="1" ht="12.75"/>
    <row r="43" s="7" customFormat="1" ht="12.75"/>
    <row r="44" s="7" customFormat="1" ht="12.75"/>
    <row r="45" s="7" customFormat="1" ht="12.75"/>
    <row r="46" s="7" customFormat="1" ht="12.75"/>
    <row r="47" s="7" customFormat="1" ht="12.75"/>
    <row r="48" s="7" customFormat="1" ht="12.75"/>
    <row r="49" spans="1:10" s="7" customFormat="1" ht="12.75"/>
    <row r="50" spans="1:10" s="7" customFormat="1" ht="12.75"/>
    <row r="51" spans="1:10" s="7" customFormat="1">
      <c r="J51" s="1"/>
    </row>
    <row r="52" spans="1:10" s="7" customFormat="1">
      <c r="J52" s="1"/>
    </row>
    <row r="53" spans="1:10" s="7" customFormat="1">
      <c r="J53" s="1"/>
    </row>
    <row r="54" spans="1:10" s="1" customFormat="1">
      <c r="A54" s="7"/>
      <c r="B54" s="7"/>
      <c r="C54" s="7"/>
      <c r="D54" s="7"/>
      <c r="E54" s="7"/>
      <c r="F54" s="7"/>
      <c r="G54" s="7"/>
      <c r="H54" s="7"/>
      <c r="I54" s="7"/>
    </row>
    <row r="55" spans="1:10" s="1" customFormat="1">
      <c r="A55" s="7"/>
      <c r="B55" s="7"/>
      <c r="C55" s="7"/>
      <c r="D55" s="7"/>
      <c r="E55" s="7"/>
      <c r="F55" s="7"/>
      <c r="G55" s="7"/>
      <c r="H55" s="7"/>
      <c r="I55" s="7"/>
    </row>
    <row r="56" spans="1:10" s="1" customFormat="1">
      <c r="A56" s="7"/>
      <c r="B56" s="7"/>
      <c r="C56" s="7"/>
      <c r="D56" s="7"/>
      <c r="E56" s="7"/>
      <c r="F56" s="7"/>
      <c r="G56" s="7"/>
      <c r="H56" s="7"/>
      <c r="I56" s="7"/>
    </row>
    <row r="57" spans="1:10" s="1" customFormat="1">
      <c r="A57" s="7"/>
      <c r="B57" s="7"/>
      <c r="C57" s="7"/>
      <c r="D57" s="7"/>
      <c r="E57" s="7"/>
      <c r="F57" s="7"/>
      <c r="G57" s="7"/>
      <c r="H57" s="7"/>
      <c r="I57" s="7"/>
    </row>
    <row r="58" spans="1:10" s="1" customFormat="1">
      <c r="A58" s="7"/>
    </row>
    <row r="59" spans="1:10" s="1" customFormat="1"/>
    <row r="60" spans="1:10" s="1" customFormat="1"/>
    <row r="61" spans="1:10" s="1" customFormat="1"/>
    <row r="62" spans="1:10" s="1" customFormat="1"/>
    <row r="63" spans="1:10" s="1" customFormat="1"/>
    <row r="64" spans="1:10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</sheetData>
  <sheetProtection password="DEB5" sheet="1" objects="1" scenarios="1"/>
  <mergeCells count="16">
    <mergeCell ref="I17:J17"/>
    <mergeCell ref="I15:J15"/>
    <mergeCell ref="D15:H17"/>
    <mergeCell ref="A15:B17"/>
    <mergeCell ref="A14:B14"/>
    <mergeCell ref="D14:H14"/>
    <mergeCell ref="I3:J4"/>
    <mergeCell ref="I14:J14"/>
    <mergeCell ref="I16:J16"/>
    <mergeCell ref="A2:H2"/>
    <mergeCell ref="B3:B5"/>
    <mergeCell ref="C3:C5"/>
    <mergeCell ref="D3:D5"/>
    <mergeCell ref="E3:E5"/>
    <mergeCell ref="F3:H4"/>
    <mergeCell ref="A4:A5"/>
  </mergeCells>
  <printOptions horizontalCentered="1"/>
  <pageMargins left="0.23622047244094491" right="0.23622047244094491" top="0.55238095238095242" bottom="0.35433070866141736" header="0.19685039370078741" footer="1.0984848484848484E-2"/>
  <pageSetup paperSize="9" scale="58" orientation="portrait" r:id="rId1"/>
  <headerFooter alignWithMargins="0">
    <oddHeader>&amp;L&amp;"Arial,полужирный курсив"&amp;22 Мебель "Бенцони"&amp;C&amp;"Times New Roman,обычный"&amp;20www.bentsony.ru&amp;R&amp;G</oddHeader>
    <oddFooter>&amp;L&amp;"Times New Roman,обычный"Москва, Мебельный Торговый Комплекс "Три Кита“, 3 этаж
тел:  +7(968) 7135871   email: shop@bentsony.ru&amp;R&amp;"Times New Roman,полужирный"&amp;18www.bentsony.ru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01-Бениамино</vt:lpstr>
      <vt:lpstr>'01-Бениамино'!Заголовки_для_печати</vt:lpstr>
      <vt:lpstr>'01-Бениамино'!Область_печати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Dmiriy Bentsianov</dc:creator>
  <cp:lastModifiedBy>Dmiriy Bentsianov</cp:lastModifiedBy>
  <cp:lastPrinted>2013-02-16T12:39:24Z</cp:lastPrinted>
  <dcterms:created xsi:type="dcterms:W3CDTF">2012-12-15T11:42:12Z</dcterms:created>
  <dcterms:modified xsi:type="dcterms:W3CDTF">2013-02-25T07:54:51Z</dcterms:modified>
</cp:coreProperties>
</file>