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cs\Desktop\"/>
    </mc:Choice>
  </mc:AlternateContent>
  <xr:revisionPtr revIDLastSave="0" documentId="8_{E353ED69-B958-4346-88C6-34F5360D3C7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</sheets>
  <definedNames>
    <definedName name="_FilterDatabase" localSheetId="0" hidden="1">Лист1!$A$2:$T$65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" i="1" l="1" a="1"/>
  <c r="P1" i="1" s="1"/>
  <c r="O1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<sst xmlns="http://schemas.openxmlformats.org/spreadsheetml/2006/main" count="582" uniqueCount="86">
  <si>
    <t>Артикул</t>
  </si>
  <si>
    <t>Цвет (по-русски)</t>
  </si>
  <si>
    <t>Цвет поставщика</t>
  </si>
  <si>
    <t>Размер поставщика</t>
  </si>
  <si>
    <t>Характеристика</t>
  </si>
  <si>
    <t>Фото</t>
  </si>
  <si>
    <t>Пол</t>
  </si>
  <si>
    <t>Номенклатура</t>
  </si>
  <si>
    <t>Состав</t>
  </si>
  <si>
    <t>Описание номенклатуры</t>
  </si>
  <si>
    <t>Марка-бренд</t>
  </si>
  <si>
    <t>Цена оптовая, руб.</t>
  </si>
  <si>
    <t>Цена РРЦ, руб.</t>
  </si>
  <si>
    <t>Итого</t>
  </si>
  <si>
    <t>женский</t>
  </si>
  <si>
    <t>VOSQ</t>
  </si>
  <si>
    <t>77X</t>
  </si>
  <si>
    <t>99X</t>
  </si>
  <si>
    <t>88X</t>
  </si>
  <si>
    <t>S</t>
  </si>
  <si>
    <t>мужской</t>
  </si>
  <si>
    <t>M</t>
  </si>
  <si>
    <t>L</t>
  </si>
  <si>
    <t>XL</t>
  </si>
  <si>
    <t>XXL</t>
  </si>
  <si>
    <t>40X</t>
  </si>
  <si>
    <t>XS</t>
  </si>
  <si>
    <t>90X</t>
  </si>
  <si>
    <t>AW23-KPM308</t>
  </si>
  <si>
    <t>синий AW23-KPM308</t>
  </si>
  <si>
    <t>55X</t>
  </si>
  <si>
    <t>пальто-пуховик</t>
  </si>
  <si>
    <t>Состав: 100% нейлон
Материал подкладки: 100% полиэстер
Утеплитель: 90% утиный пух 10% перо</t>
  </si>
  <si>
    <t>Мужское стеганное пальто-пуховик удлиненного прямого фасона, с застежкой на молнию и съемным капюшоном. Накладные карманы с клапанами по бокам и прорезные на груди, воротник-стойка. Модель однотонного цвета из 100% нейлона, подклад 100% полиэстер, наполнитель 90% утиный пух, 10% перо. Такой пуховик станет комфортным выбором для зимнего сезона, сохраняя тепло и сочетаясь с брюками casual или джинсами.</t>
  </si>
  <si>
    <t>коричневый AW23-KPM308</t>
  </si>
  <si>
    <t>AW23-KPM309</t>
  </si>
  <si>
    <t>бирюзовый AW23-KPM309</t>
  </si>
  <si>
    <t>66X</t>
  </si>
  <si>
    <t>пальто утепленное</t>
  </si>
  <si>
    <t>Состав: 100% полиэстер
Материал подкладки: 100% полиэстер
Утеплитель: 100% био-пух</t>
  </si>
  <si>
    <t>Длинное стеганное мужское пальто свободного кроя, с застежкой на молнию, воротником-стойкой и съемным капюшоном. Прорезные карманы на кнопках по бокам, молнии в боковых швах для комфортного шага. Однотонная модель из 100% полиэстера, подклад 100% полиэстер, наполнитель био-пух. Такая верхняя одежда для мужчин станет комфортным выбором для будничных ансамблей в стиле casual с контрастной парой брюк или джинсов.</t>
  </si>
  <si>
    <t>серый AW23-KPM309</t>
  </si>
  <si>
    <t>AW23-KPZ204</t>
  </si>
  <si>
    <t>сиреневый AW23-KPZ204</t>
  </si>
  <si>
    <t>куртка утепленная</t>
  </si>
  <si>
    <t>Состав: 100% нейлон
Материал подкладки: 100% полиэстер
Утеплитель: 100% био-пух</t>
  </si>
  <si>
    <t>Куртка женская, прямого удлиненного силуэта, с застежкой на молнию. Воротник-стойка, съемный капюшон с застежкой на кнопки, прорезные карманы. Однотонная модель из 100% нейлона, подклад 100% полиэстер, с наполнителем из био-пуха. Такая куртка будет комфортным выбором для холодного сезона, гармонично дополняя джинсовый сет или брючный ансамбль в стиле casual.</t>
  </si>
  <si>
    <t>серый AW23-KPZ204</t>
  </si>
  <si>
    <t>AW23-KPZ407</t>
  </si>
  <si>
    <t>серо-сиреневый AW23-KPZ407</t>
  </si>
  <si>
    <t>41X</t>
  </si>
  <si>
    <t>Утепленное пуховое пальто женское, фасона оверсайз, с застежкой на молнию. Вшитый капюшон, большие накладные карманы. Однотонная модель из 100% нейлона, подклад 100% полиэстер, наполнитель - 90% утиный пух, 10% перо. Такой пуховик-пальто согреет даже в морозную погоду, став дополнением брючного или джинсового сета, платья-свитера.</t>
  </si>
  <si>
    <t>41Х</t>
  </si>
  <si>
    <t>AW23-KUM101</t>
  </si>
  <si>
    <t>горчичный AW23-KUM101</t>
  </si>
  <si>
    <t>17X</t>
  </si>
  <si>
    <t>Верх: 100% полиэстер Подкладка: 100% полиэстер Утеплитель: 100% био-пух</t>
  </si>
  <si>
    <t>Стеганая мужская куртка, с воротником-стойкой и съемным капюшоном, прорезными карманами и застежкой на молнию. Однотонная модель из практичного материала с водоотталкивающей обработкой, с наполнителем из искусственного пуха внутри. Такая демисезонная верхняя одежда гарантирует комфорт, дополняя повседневные аутфиты с парой контрастных брюк или джинсов.</t>
  </si>
  <si>
    <t>черный AW23-KUM101</t>
  </si>
  <si>
    <t>AW23-KUM202</t>
  </si>
  <si>
    <t>синий AW23-KUM202</t>
  </si>
  <si>
    <t>59X</t>
  </si>
  <si>
    <t>зеленый AW23-KUM202</t>
  </si>
  <si>
    <t>AW23-KUM204</t>
  </si>
  <si>
    <t>зеленый AW23-KUM204</t>
  </si>
  <si>
    <t>76X</t>
  </si>
  <si>
    <t>Верх: 94% полиэстер 6% полиуретан
Подкладка: 100% полиэстер
Утеплитель: искусственный пух</t>
  </si>
  <si>
    <t>Мужская утепленная куртка-бомбер, с застежкой на молнию. Воротник-стойка, трикотажные манжеты на рукавах и вставка по низу, прорезные карманы. Демисезонная модель из практичного материала с водоотталкивающей обработкой, с наполнителем из искусственного пуха внутри. Такая верхняя одежда впишется в динамичный повседневный стиль, дополняя на контрасте брюки-карго или джинсы.</t>
  </si>
  <si>
    <t>черный AW23-KUM204</t>
  </si>
  <si>
    <t>AW23-KUZ101</t>
  </si>
  <si>
    <t>бежевый AW23-KUZ101</t>
  </si>
  <si>
    <t>01X</t>
  </si>
  <si>
    <t>XS/S</t>
  </si>
  <si>
    <t>Верх: 100% нейлон Подкладка: 100% полиэстер Утеплитель: 100% био-пух</t>
  </si>
  <si>
    <t>Женский пуховик-оверсайз, удлиненного фасона, с воротником-стойкой и поясом на талии. Большие накладные карманы на груди и прорезные по бокам внизу, застежка на молнию, паты на рукавах. Модель из практичного материала с водоотталкивающей обработкой, с наполнителем из теплого био-пуха внутри. Такой пуховик станет комфортным дополнением брючного или джинсового сета, а также некоторых моделей платьев.</t>
  </si>
  <si>
    <t>M/L</t>
  </si>
  <si>
    <t>синий AW23-KUZ101</t>
  </si>
  <si>
    <t>черный AW23-KUZ101</t>
  </si>
  <si>
    <t>AW23-KUZ203</t>
  </si>
  <si>
    <t>горчичный AW23-KUZ203</t>
  </si>
  <si>
    <t>куртка-пуховик</t>
  </si>
  <si>
    <t>Состав: 100% нейлон 
Материал подкладки: 100% полиэстер 
Утеплитель: 90% утиный пух, 10% перо</t>
  </si>
  <si>
    <t>Женский пуховик-оверсайз, с воротником-стойкой и капюшоном. Прорезные карманы с клапанами, застежка на молнию. Модель из практичного материала с водоотталкивающей обработкой, с наполнителем из натурального пуха и пера. Такая зимняя верхняя одежда станет комфортным выбором даже для морозной погоды, дополняя брючные и джинсовые аутфиты в стиле casual.</t>
  </si>
  <si>
    <t>голубой AW23-KUZ203</t>
  </si>
  <si>
    <t>50X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</si>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</sst>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2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0" fillId="3" borderId="1" xfId="0" applyFill="1" applyBorder="1"/>
    <xf numFmtId="0" fontId="0" fillId="0" borderId="1" xfId="0" applyBorder="1"/>
    <xf numFmtId="0" fontId="0" fillId="0" borderId="1" xfId="0" applyBorder="1" applyAlignment="1">
      <alignment horizontal="left" vertical="top" wrapText="1"/>
    </xf>
    <xf numFmtId="3" fontId="0" fillId="0" borderId="1" xfId="0" applyNumberFormat="1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/>
    </xf>
    <xf numFmtId="0" fontId="0" fillId="3" borderId="1" xfId="0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101_27_10_2025%2012_43_33_9.JPEG" TargetMode="External"/><Relationship Id="rId26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204_27_10_2025%2012_43_39_13.JPEG" TargetMode="External"/><Relationship Id="rId21" Type="http://schemas.openxmlformats.org/officeDocument/2006/relationships/image" Target="../media/image11.jpeg"/><Relationship Id="rId34" Type="http://schemas.openxmlformats.org/officeDocument/2006/relationships/image" Target="../media/image17.jpeg"/><Relationship Id="rId7" Type="http://schemas.openxmlformats.org/officeDocument/2006/relationships/image" Target="../media/image4.jpeg"/><Relationship Id="rId12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Z204_27_10_2025%2012_43_29_6.JPEG" TargetMode="External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33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Z101_27_10_2025%2012_43_42_17.JPEG" TargetMode="External"/><Relationship Id="rId2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M308_27_10_2025%2012_43_18_1.JPEG" TargetMode="External"/><Relationship Id="rId16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Z407_27_10_2025%2012_43_31_8.JPEG" TargetMode="External"/><Relationship Id="rId20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101_27_10_2025%2012_43_35_10.JPEG" TargetMode="External"/><Relationship Id="rId29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Z101_27_10_2025%2012_43_40_15.JPE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M309_27_10_2025%2012_43_24_3.JPEG" TargetMode="External"/><Relationship Id="rId11" Type="http://schemas.openxmlformats.org/officeDocument/2006/relationships/image" Target="../media/image6.jpeg"/><Relationship Id="rId24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202_27_10_2025%2012_43_38_12.JPEG" TargetMode="External"/><Relationship Id="rId32" Type="http://schemas.openxmlformats.org/officeDocument/2006/relationships/image" Target="../media/image16.jpeg"/><Relationship Id="rId37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Z203_27_10_2025%2012_43_43_19.JPEG" TargetMode="External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10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Z204_27_10_2025%2012_43_28_5.JPEG" TargetMode="External"/><Relationship Id="rId19" Type="http://schemas.openxmlformats.org/officeDocument/2006/relationships/image" Target="../media/image10.jpeg"/><Relationship Id="rId31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Z101_27_10_2025%2012_43_41_16.JPEG" TargetMode="External"/><Relationship Id="rId4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M308_27_10_2025%2012_43_21_2.JPEG" TargetMode="External"/><Relationship Id="rId9" Type="http://schemas.openxmlformats.org/officeDocument/2006/relationships/image" Target="../media/image5.jpeg"/><Relationship Id="rId14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Z407_27_10_2025%2012_43_31_7.JPEG" TargetMode="External"/><Relationship Id="rId22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202_27_10_2025%2012_43_36_11.JPEG" TargetMode="External"/><Relationship Id="rId27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M204_27_10_2025%2012_43_40_14.JPEG" TargetMode="External"/><Relationship Id="rId30" Type="http://schemas.openxmlformats.org/officeDocument/2006/relationships/image" Target="../media/image15.jpeg"/><Relationship Id="rId35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UZ203_27_10_2025%2012_43_42_18.JPEG" TargetMode="External"/><Relationship Id="rId8" Type="http://schemas.openxmlformats.org/officeDocument/2006/relationships/image" Target="file:///C:\Users\cs\AppData\Local\Temp\55\&#1050;&#1072;&#1088;&#1090;&#1080;&#1085;&#1082;&#1072;&#1044;&#1083;&#1103;&#1042;&#1089;&#1090;&#1072;&#1074;&#1082;&#1080;&#1042;&#1069;&#1082;&#1089;&#1077;&#1083;AW23-KPM309_27_10_2025%2012_43_26_4.JPEG" TargetMode="External"/><Relationship Id="rId3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2</xdr:row>
      <xdr:rowOff>63500</xdr:rowOff>
    </xdr:from>
    <xdr:to>
      <xdr:col>5</xdr:col>
      <xdr:colOff>2047240</xdr:colOff>
      <xdr:row>6</xdr:row>
      <xdr:rowOff>469900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81C2A9E-3BB4-4575-BF44-BDCB3FA6E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106934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7</xdr:row>
      <xdr:rowOff>63500</xdr:rowOff>
    </xdr:from>
    <xdr:to>
      <xdr:col>5</xdr:col>
      <xdr:colOff>2047240</xdr:colOff>
      <xdr:row>10</xdr:row>
      <xdr:rowOff>614680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38153F-1B54-4CB0-A267-A54FE3F65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373634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11</xdr:row>
      <xdr:rowOff>63500</xdr:rowOff>
    </xdr:from>
    <xdr:to>
      <xdr:col>5</xdr:col>
      <xdr:colOff>2047240</xdr:colOff>
      <xdr:row>14</xdr:row>
      <xdr:rowOff>614680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5134C51-EC26-44FE-8CE1-2DAAE1CD6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638810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15</xdr:row>
      <xdr:rowOff>63500</xdr:rowOff>
    </xdr:from>
    <xdr:to>
      <xdr:col>5</xdr:col>
      <xdr:colOff>2047240</xdr:colOff>
      <xdr:row>18</xdr:row>
      <xdr:rowOff>614680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5F5B26E-A2DF-4E79-B094-14AE6CED3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903986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19</xdr:row>
      <xdr:rowOff>63500</xdr:rowOff>
    </xdr:from>
    <xdr:to>
      <xdr:col>5</xdr:col>
      <xdr:colOff>2047240</xdr:colOff>
      <xdr:row>23</xdr:row>
      <xdr:rowOff>469900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2B7D616-A816-4AA2-8E88-6B3C15B92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1169162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24</xdr:row>
      <xdr:rowOff>63500</xdr:rowOff>
    </xdr:from>
    <xdr:to>
      <xdr:col>5</xdr:col>
      <xdr:colOff>2047240</xdr:colOff>
      <xdr:row>28</xdr:row>
      <xdr:rowOff>469900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F651FB4-D287-41E0-B3A4-08A5221B9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1435862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29</xdr:row>
      <xdr:rowOff>63500</xdr:rowOff>
    </xdr:from>
    <xdr:to>
      <xdr:col>5</xdr:col>
      <xdr:colOff>2047240</xdr:colOff>
      <xdr:row>31</xdr:row>
      <xdr:rowOff>835660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62ED042-294D-47C4-B5E9-739F0943E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1702562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32</xdr:row>
      <xdr:rowOff>63500</xdr:rowOff>
    </xdr:from>
    <xdr:to>
      <xdr:col>5</xdr:col>
      <xdr:colOff>2047240</xdr:colOff>
      <xdr:row>33</xdr:row>
      <xdr:rowOff>1270000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A6EBF6D-078D-428C-960E-982CD9C8B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1967738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34</xdr:row>
      <xdr:rowOff>63500</xdr:rowOff>
    </xdr:from>
    <xdr:to>
      <xdr:col>5</xdr:col>
      <xdr:colOff>2047240</xdr:colOff>
      <xdr:row>38</xdr:row>
      <xdr:rowOff>469900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881F74B-B48E-4A7E-8ED3-5689654F6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2234438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39</xdr:row>
      <xdr:rowOff>63500</xdr:rowOff>
    </xdr:from>
    <xdr:to>
      <xdr:col>5</xdr:col>
      <xdr:colOff>2047240</xdr:colOff>
      <xdr:row>39</xdr:row>
      <xdr:rowOff>2603500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E2ACFC6-88C6-4DB1-B2C5-17529A0A1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25011380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40</xdr:row>
      <xdr:rowOff>63499</xdr:rowOff>
    </xdr:from>
    <xdr:to>
      <xdr:col>5</xdr:col>
      <xdr:colOff>2047240</xdr:colOff>
      <xdr:row>44</xdr:row>
      <xdr:rowOff>469899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BDBDCD1-7345-4A54-9FA1-2619255AC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27678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45</xdr:row>
      <xdr:rowOff>63499</xdr:rowOff>
    </xdr:from>
    <xdr:to>
      <xdr:col>5</xdr:col>
      <xdr:colOff>2047240</xdr:colOff>
      <xdr:row>49</xdr:row>
      <xdr:rowOff>469899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49C1C46-104F-4B7F-9811-47DCB6621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30345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50</xdr:row>
      <xdr:rowOff>63499</xdr:rowOff>
    </xdr:from>
    <xdr:to>
      <xdr:col>5</xdr:col>
      <xdr:colOff>2047240</xdr:colOff>
      <xdr:row>54</xdr:row>
      <xdr:rowOff>469899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42B7D9C-8DAE-4F3D-99F6-D503EEB82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33012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55</xdr:row>
      <xdr:rowOff>63499</xdr:rowOff>
    </xdr:from>
    <xdr:to>
      <xdr:col>5</xdr:col>
      <xdr:colOff>2047240</xdr:colOff>
      <xdr:row>55</xdr:row>
      <xdr:rowOff>2603499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8BDCDD7-5541-484B-B423-FC3CCF24E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35679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56</xdr:row>
      <xdr:rowOff>63499</xdr:rowOff>
    </xdr:from>
    <xdr:to>
      <xdr:col>5</xdr:col>
      <xdr:colOff>2047240</xdr:colOff>
      <xdr:row>57</xdr:row>
      <xdr:rowOff>1269999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B49E96B9-1075-4019-9713-C40324A27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38346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58</xdr:row>
      <xdr:rowOff>63499</xdr:rowOff>
    </xdr:from>
    <xdr:to>
      <xdr:col>5</xdr:col>
      <xdr:colOff>2047240</xdr:colOff>
      <xdr:row>58</xdr:row>
      <xdr:rowOff>2603499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702BEDD-00A4-4B75-8906-6BCF57B6C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41013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59</xdr:row>
      <xdr:rowOff>63499</xdr:rowOff>
    </xdr:from>
    <xdr:to>
      <xdr:col>5</xdr:col>
      <xdr:colOff>2047240</xdr:colOff>
      <xdr:row>60</xdr:row>
      <xdr:rowOff>1269999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53A2D1F-608B-4975-9653-A54D82562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43680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61</xdr:row>
      <xdr:rowOff>63499</xdr:rowOff>
    </xdr:from>
    <xdr:to>
      <xdr:col>5</xdr:col>
      <xdr:colOff>2047240</xdr:colOff>
      <xdr:row>62</xdr:row>
      <xdr:rowOff>1269999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F94E7CD-364A-44B3-B3F1-65318E9AB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46347379"/>
          <a:ext cx="1983740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63</xdr:row>
      <xdr:rowOff>63499</xdr:rowOff>
    </xdr:from>
    <xdr:to>
      <xdr:col>5</xdr:col>
      <xdr:colOff>2047240</xdr:colOff>
      <xdr:row>64</xdr:row>
      <xdr:rowOff>1269999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F1C1088-83A4-44CA-9D67-51F03819B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49014379"/>
          <a:ext cx="1983740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5"/>
  <sheetViews>
    <sheetView tabSelected="1" topLeftCell="D1" workbookViewId="0">
      <pane ySplit="2" topLeftCell="A63" activePane="bottomLeft" state="frozen"/>
      <selection activeCell="D1" sqref="D1"/>
      <selection pane="bottomLeft" activeCell="J4" sqref="J4"/>
    </sheetView>
  </sheetViews>
  <sheetFormatPr defaultColWidth="8.109375" defaultRowHeight="14.4" x14ac:dyDescent="0.3"/>
  <cols>
    <col min="1" max="1" width="12.33203125" style="1" customWidth="1"/>
    <col min="2" max="2" width="15.77734375" style="1" customWidth="1"/>
    <col min="3" max="3" width="8.33203125" style="1" customWidth="1"/>
    <col min="4" max="4" width="11.109375" style="1" customWidth="1"/>
    <col min="5" max="5" width="13.88671875" style="1" customWidth="1"/>
    <col min="6" max="6" width="30.77734375" style="1" customWidth="1"/>
    <col min="7" max="7" width="13.109375" style="1" customWidth="1"/>
    <col min="8" max="8" width="18.6640625" style="1" customWidth="1"/>
    <col min="9" max="9" width="37.77734375" style="1" customWidth="1"/>
    <col min="10" max="10" width="32.44140625" style="13" customWidth="1"/>
    <col min="11" max="11" width="8.5546875" style="1" customWidth="1"/>
    <col min="12" max="12" width="12.21875" style="1" customWidth="1"/>
    <col min="13" max="13" width="11.44140625" style="1" customWidth="1"/>
    <col min="14" max="14" width="7.5546875" style="1" customWidth="1"/>
    <col min="15" max="16384" width="8.109375" style="7"/>
  </cols>
  <sheetData>
    <row r="1" spans="1:16" s="1" customFormat="1" ht="28.2" customHeight="1" x14ac:dyDescent="0.3">
      <c r="D1" s="2"/>
      <c r="E1" s="2"/>
      <c r="F1" s="2"/>
      <c r="G1" s="2"/>
      <c r="H1" s="2"/>
      <c r="I1" s="2"/>
      <c r="J1" s="11"/>
      <c r="K1" s="2"/>
      <c r="L1" s="2"/>
      <c r="M1" s="2"/>
      <c r="N1" s="2"/>
      <c r="O1" s="2">
        <f>SUM(O3:O65)</f>
        <v>0</v>
      </c>
      <c r="P1" s="2" cm="1">
        <f t="array" ref="P1">SUMPRODUCT(L3:L65*O3:O65)</f>
        <v>0</v>
      </c>
    </row>
    <row r="2" spans="1:16" ht="51" customHeight="1" x14ac:dyDescent="0.3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12" t="s">
        <v>9</v>
      </c>
      <c r="K2" s="4" t="s">
        <v>10</v>
      </c>
      <c r="L2" s="4" t="s">
        <v>11</v>
      </c>
      <c r="M2" s="4" t="s">
        <v>12</v>
      </c>
      <c r="N2" s="5" t="s">
        <v>13</v>
      </c>
      <c r="O2" s="4" t="s">
        <v>85</v>
      </c>
      <c r="P2" s="6"/>
    </row>
    <row r="3" spans="1:16" ht="42" customHeight="1" x14ac:dyDescent="0.3">
      <c r="A3" s="8" t="s">
        <v>28</v>
      </c>
      <c r="B3" s="8" t="s">
        <v>29</v>
      </c>
      <c r="C3" s="8" t="s">
        <v>30</v>
      </c>
      <c r="D3" s="8" t="s">
        <v>19</v>
      </c>
      <c r="E3" s="8" t="str">
        <f t="shared" ref="E3:E34" si="0">CONCATENATE(C3,"-",D3)</f>
        <v>55X-S</v>
      </c>
      <c r="F3" s="14"/>
      <c r="G3" s="8" t="s">
        <v>20</v>
      </c>
      <c r="H3" s="8" t="s">
        <v>31</v>
      </c>
      <c r="I3" s="8" t="s">
        <v>32</v>
      </c>
      <c r="J3" s="13" t="s">
        <v>33</v>
      </c>
      <c r="K3" s="8" t="s">
        <v>15</v>
      </c>
      <c r="L3" s="9">
        <v>15000</v>
      </c>
      <c r="M3" s="9">
        <v>29999</v>
      </c>
      <c r="N3" s="10">
        <v>1</v>
      </c>
      <c r="O3" s="6"/>
      <c r="P3" s="6"/>
    </row>
    <row r="4" spans="1:16" ht="42" customHeight="1" x14ac:dyDescent="0.3">
      <c r="A4" s="8" t="s">
        <v>28</v>
      </c>
      <c r="B4" s="8" t="s">
        <v>29</v>
      </c>
      <c r="C4" s="8" t="s">
        <v>30</v>
      </c>
      <c r="D4" s="8" t="s">
        <v>21</v>
      </c>
      <c r="E4" s="8" t="str">
        <f t="shared" si="0"/>
        <v>55X-M</v>
      </c>
      <c r="F4" s="14"/>
      <c r="G4" s="8" t="s">
        <v>20</v>
      </c>
      <c r="H4" s="8" t="s">
        <v>31</v>
      </c>
      <c r="I4" s="8" t="s">
        <v>32</v>
      </c>
      <c r="J4" s="13" t="s">
        <v>33</v>
      </c>
      <c r="K4" s="8" t="s">
        <v>15</v>
      </c>
      <c r="L4" s="9">
        <v>15000</v>
      </c>
      <c r="M4" s="9">
        <v>29999</v>
      </c>
      <c r="N4" s="10">
        <v>13</v>
      </c>
      <c r="O4" s="6"/>
      <c r="P4" s="6"/>
    </row>
    <row r="5" spans="1:16" ht="42" customHeight="1" x14ac:dyDescent="0.3">
      <c r="A5" s="8" t="s">
        <v>28</v>
      </c>
      <c r="B5" s="8" t="s">
        <v>29</v>
      </c>
      <c r="C5" s="8" t="s">
        <v>30</v>
      </c>
      <c r="D5" s="8" t="s">
        <v>22</v>
      </c>
      <c r="E5" s="8" t="str">
        <f t="shared" si="0"/>
        <v>55X-L</v>
      </c>
      <c r="F5" s="14"/>
      <c r="G5" s="8" t="s">
        <v>20</v>
      </c>
      <c r="H5" s="8" t="s">
        <v>31</v>
      </c>
      <c r="I5" s="8" t="s">
        <v>32</v>
      </c>
      <c r="J5" s="13" t="s">
        <v>33</v>
      </c>
      <c r="K5" s="8" t="s">
        <v>15</v>
      </c>
      <c r="L5" s="9">
        <v>15000</v>
      </c>
      <c r="M5" s="9">
        <v>29999</v>
      </c>
      <c r="N5" s="10">
        <v>19</v>
      </c>
      <c r="O5" s="6"/>
      <c r="P5" s="6"/>
    </row>
    <row r="6" spans="1:16" ht="42" customHeight="1" x14ac:dyDescent="0.3">
      <c r="A6" s="8" t="s">
        <v>28</v>
      </c>
      <c r="B6" s="8" t="s">
        <v>29</v>
      </c>
      <c r="C6" s="8" t="s">
        <v>30</v>
      </c>
      <c r="D6" s="8" t="s">
        <v>23</v>
      </c>
      <c r="E6" s="8" t="str">
        <f t="shared" si="0"/>
        <v>55X-XL</v>
      </c>
      <c r="F6" s="14"/>
      <c r="G6" s="8" t="s">
        <v>20</v>
      </c>
      <c r="H6" s="8" t="s">
        <v>31</v>
      </c>
      <c r="I6" s="8" t="s">
        <v>32</v>
      </c>
      <c r="J6" s="13" t="s">
        <v>33</v>
      </c>
      <c r="K6" s="8" t="s">
        <v>15</v>
      </c>
      <c r="L6" s="9">
        <v>15000</v>
      </c>
      <c r="M6" s="9">
        <v>29999</v>
      </c>
      <c r="N6" s="10">
        <v>20</v>
      </c>
      <c r="O6" s="6"/>
      <c r="P6" s="6"/>
    </row>
    <row r="7" spans="1:16" ht="42" customHeight="1" x14ac:dyDescent="0.3">
      <c r="A7" s="8" t="s">
        <v>28</v>
      </c>
      <c r="B7" s="8" t="s">
        <v>29</v>
      </c>
      <c r="C7" s="8" t="s">
        <v>30</v>
      </c>
      <c r="D7" s="8" t="s">
        <v>24</v>
      </c>
      <c r="E7" s="8" t="str">
        <f t="shared" si="0"/>
        <v>55X-XXL</v>
      </c>
      <c r="F7" s="14"/>
      <c r="G7" s="8" t="s">
        <v>20</v>
      </c>
      <c r="H7" s="8" t="s">
        <v>31</v>
      </c>
      <c r="I7" s="8" t="s">
        <v>32</v>
      </c>
      <c r="J7" s="13" t="s">
        <v>33</v>
      </c>
      <c r="K7" s="8" t="s">
        <v>15</v>
      </c>
      <c r="L7" s="9">
        <v>15000</v>
      </c>
      <c r="M7" s="9">
        <v>29999</v>
      </c>
      <c r="N7" s="10">
        <v>11</v>
      </c>
      <c r="O7" s="6"/>
      <c r="P7" s="6"/>
    </row>
    <row r="8" spans="1:16" ht="52.5" customHeight="1" x14ac:dyDescent="0.3">
      <c r="A8" s="8" t="s">
        <v>28</v>
      </c>
      <c r="B8" s="8" t="s">
        <v>34</v>
      </c>
      <c r="C8" s="8" t="s">
        <v>18</v>
      </c>
      <c r="D8" s="8" t="s">
        <v>21</v>
      </c>
      <c r="E8" s="8" t="str">
        <f t="shared" si="0"/>
        <v>88X-M</v>
      </c>
      <c r="F8" s="14"/>
      <c r="G8" s="8" t="s">
        <v>20</v>
      </c>
      <c r="H8" s="8" t="s">
        <v>31</v>
      </c>
      <c r="I8" s="8" t="s">
        <v>32</v>
      </c>
      <c r="J8" s="13" t="s">
        <v>33</v>
      </c>
      <c r="K8" s="8" t="s">
        <v>15</v>
      </c>
      <c r="L8" s="9">
        <v>15000</v>
      </c>
      <c r="M8" s="9">
        <v>29999</v>
      </c>
      <c r="N8" s="10">
        <v>13</v>
      </c>
      <c r="O8" s="6"/>
      <c r="P8" s="6"/>
    </row>
    <row r="9" spans="1:16" ht="52.5" customHeight="1" x14ac:dyDescent="0.3">
      <c r="A9" s="8" t="s">
        <v>28</v>
      </c>
      <c r="B9" s="8" t="s">
        <v>34</v>
      </c>
      <c r="C9" s="8" t="s">
        <v>18</v>
      </c>
      <c r="D9" s="8" t="s">
        <v>22</v>
      </c>
      <c r="E9" s="8" t="str">
        <f t="shared" si="0"/>
        <v>88X-L</v>
      </c>
      <c r="F9" s="14"/>
      <c r="G9" s="8" t="s">
        <v>20</v>
      </c>
      <c r="H9" s="8" t="s">
        <v>31</v>
      </c>
      <c r="I9" s="8" t="s">
        <v>32</v>
      </c>
      <c r="J9" s="13" t="s">
        <v>33</v>
      </c>
      <c r="K9" s="8" t="s">
        <v>15</v>
      </c>
      <c r="L9" s="9">
        <v>15000</v>
      </c>
      <c r="M9" s="9">
        <v>29999</v>
      </c>
      <c r="N9" s="10">
        <v>20</v>
      </c>
      <c r="O9" s="6"/>
      <c r="P9" s="6"/>
    </row>
    <row r="10" spans="1:16" ht="52.5" customHeight="1" x14ac:dyDescent="0.3">
      <c r="A10" s="8" t="s">
        <v>28</v>
      </c>
      <c r="B10" s="8" t="s">
        <v>34</v>
      </c>
      <c r="C10" s="8" t="s">
        <v>18</v>
      </c>
      <c r="D10" s="8" t="s">
        <v>23</v>
      </c>
      <c r="E10" s="8" t="str">
        <f t="shared" si="0"/>
        <v>88X-XL</v>
      </c>
      <c r="F10" s="14"/>
      <c r="G10" s="8" t="s">
        <v>20</v>
      </c>
      <c r="H10" s="8" t="s">
        <v>31</v>
      </c>
      <c r="I10" s="8" t="s">
        <v>32</v>
      </c>
      <c r="J10" s="13" t="s">
        <v>33</v>
      </c>
      <c r="K10" s="8" t="s">
        <v>15</v>
      </c>
      <c r="L10" s="9">
        <v>15000</v>
      </c>
      <c r="M10" s="9">
        <v>29999</v>
      </c>
      <c r="N10" s="10">
        <v>18</v>
      </c>
      <c r="O10" s="6"/>
      <c r="P10" s="6"/>
    </row>
    <row r="11" spans="1:16" ht="52.5" customHeight="1" x14ac:dyDescent="0.3">
      <c r="A11" s="8" t="s">
        <v>28</v>
      </c>
      <c r="B11" s="8" t="s">
        <v>34</v>
      </c>
      <c r="C11" s="8" t="s">
        <v>18</v>
      </c>
      <c r="D11" s="8" t="s">
        <v>24</v>
      </c>
      <c r="E11" s="8" t="str">
        <f t="shared" si="0"/>
        <v>88X-XXL</v>
      </c>
      <c r="F11" s="14"/>
      <c r="G11" s="8" t="s">
        <v>20</v>
      </c>
      <c r="H11" s="8" t="s">
        <v>31</v>
      </c>
      <c r="I11" s="8" t="s">
        <v>32</v>
      </c>
      <c r="J11" s="13" t="s">
        <v>33</v>
      </c>
      <c r="K11" s="8" t="s">
        <v>15</v>
      </c>
      <c r="L11" s="9">
        <v>15000</v>
      </c>
      <c r="M11" s="9">
        <v>29999</v>
      </c>
      <c r="N11" s="10">
        <v>7</v>
      </c>
      <c r="O11" s="6"/>
      <c r="P11" s="6"/>
    </row>
    <row r="12" spans="1:16" ht="52.5" customHeight="1" x14ac:dyDescent="0.3">
      <c r="A12" s="8" t="s">
        <v>35</v>
      </c>
      <c r="B12" s="8" t="s">
        <v>36</v>
      </c>
      <c r="C12" s="8" t="s">
        <v>37</v>
      </c>
      <c r="D12" s="8" t="s">
        <v>21</v>
      </c>
      <c r="E12" s="8" t="str">
        <f t="shared" si="0"/>
        <v>66X-M</v>
      </c>
      <c r="F12" s="14"/>
      <c r="G12" s="8" t="s">
        <v>20</v>
      </c>
      <c r="H12" s="8" t="s">
        <v>38</v>
      </c>
      <c r="I12" s="8" t="s">
        <v>39</v>
      </c>
      <c r="J12" s="13" t="s">
        <v>40</v>
      </c>
      <c r="K12" s="8" t="s">
        <v>15</v>
      </c>
      <c r="L12" s="9">
        <v>9000</v>
      </c>
      <c r="M12" s="9">
        <v>17999</v>
      </c>
      <c r="N12" s="10">
        <v>10</v>
      </c>
      <c r="O12" s="6"/>
      <c r="P12" s="6"/>
    </row>
    <row r="13" spans="1:16" ht="52.5" customHeight="1" x14ac:dyDescent="0.3">
      <c r="A13" s="8" t="s">
        <v>35</v>
      </c>
      <c r="B13" s="8" t="s">
        <v>36</v>
      </c>
      <c r="C13" s="8" t="s">
        <v>37</v>
      </c>
      <c r="D13" s="8" t="s">
        <v>22</v>
      </c>
      <c r="E13" s="8" t="str">
        <f t="shared" si="0"/>
        <v>66X-L</v>
      </c>
      <c r="F13" s="14"/>
      <c r="G13" s="8" t="s">
        <v>20</v>
      </c>
      <c r="H13" s="8" t="s">
        <v>38</v>
      </c>
      <c r="I13" s="8" t="s">
        <v>39</v>
      </c>
      <c r="J13" s="13" t="s">
        <v>40</v>
      </c>
      <c r="K13" s="8" t="s">
        <v>15</v>
      </c>
      <c r="L13" s="9">
        <v>9000</v>
      </c>
      <c r="M13" s="9">
        <v>17999</v>
      </c>
      <c r="N13" s="10">
        <v>26</v>
      </c>
      <c r="O13" s="6"/>
      <c r="P13" s="6"/>
    </row>
    <row r="14" spans="1:16" ht="52.5" customHeight="1" x14ac:dyDescent="0.3">
      <c r="A14" s="8" t="s">
        <v>35</v>
      </c>
      <c r="B14" s="8" t="s">
        <v>36</v>
      </c>
      <c r="C14" s="8" t="s">
        <v>37</v>
      </c>
      <c r="D14" s="8" t="s">
        <v>23</v>
      </c>
      <c r="E14" s="8" t="str">
        <f t="shared" si="0"/>
        <v>66X-XL</v>
      </c>
      <c r="F14" s="14"/>
      <c r="G14" s="8" t="s">
        <v>20</v>
      </c>
      <c r="H14" s="8" t="s">
        <v>38</v>
      </c>
      <c r="I14" s="8" t="s">
        <v>39</v>
      </c>
      <c r="J14" s="13" t="s">
        <v>40</v>
      </c>
      <c r="K14" s="8" t="s">
        <v>15</v>
      </c>
      <c r="L14" s="9">
        <v>9000</v>
      </c>
      <c r="M14" s="9">
        <v>17999</v>
      </c>
      <c r="N14" s="10">
        <v>31</v>
      </c>
      <c r="O14" s="6"/>
      <c r="P14" s="6"/>
    </row>
    <row r="15" spans="1:16" ht="52.5" customHeight="1" x14ac:dyDescent="0.3">
      <c r="A15" s="8" t="s">
        <v>35</v>
      </c>
      <c r="B15" s="8" t="s">
        <v>36</v>
      </c>
      <c r="C15" s="8" t="s">
        <v>37</v>
      </c>
      <c r="D15" s="8" t="s">
        <v>24</v>
      </c>
      <c r="E15" s="8" t="str">
        <f t="shared" si="0"/>
        <v>66X-XXL</v>
      </c>
      <c r="F15" s="14"/>
      <c r="G15" s="8" t="s">
        <v>20</v>
      </c>
      <c r="H15" s="8" t="s">
        <v>38</v>
      </c>
      <c r="I15" s="8" t="s">
        <v>39</v>
      </c>
      <c r="J15" s="13" t="s">
        <v>40</v>
      </c>
      <c r="K15" s="8" t="s">
        <v>15</v>
      </c>
      <c r="L15" s="9">
        <v>9000</v>
      </c>
      <c r="M15" s="9">
        <v>17999</v>
      </c>
      <c r="N15" s="10">
        <v>6</v>
      </c>
      <c r="O15" s="6"/>
      <c r="P15" s="6"/>
    </row>
    <row r="16" spans="1:16" ht="52.5" customHeight="1" x14ac:dyDescent="0.3">
      <c r="A16" s="8" t="s">
        <v>35</v>
      </c>
      <c r="B16" s="8" t="s">
        <v>41</v>
      </c>
      <c r="C16" s="8" t="s">
        <v>27</v>
      </c>
      <c r="D16" s="8" t="s">
        <v>21</v>
      </c>
      <c r="E16" s="8" t="str">
        <f t="shared" si="0"/>
        <v>90X-M</v>
      </c>
      <c r="F16" s="14"/>
      <c r="G16" s="8" t="s">
        <v>20</v>
      </c>
      <c r="H16" s="8" t="s">
        <v>38</v>
      </c>
      <c r="I16" s="8" t="s">
        <v>39</v>
      </c>
      <c r="J16" s="13" t="s">
        <v>40</v>
      </c>
      <c r="K16" s="8" t="s">
        <v>15</v>
      </c>
      <c r="L16" s="9">
        <v>9000</v>
      </c>
      <c r="M16" s="9">
        <v>17999</v>
      </c>
      <c r="N16" s="10">
        <v>17</v>
      </c>
      <c r="O16" s="6"/>
      <c r="P16" s="6"/>
    </row>
    <row r="17" spans="1:16" ht="52.5" customHeight="1" x14ac:dyDescent="0.3">
      <c r="A17" s="8" t="s">
        <v>35</v>
      </c>
      <c r="B17" s="8" t="s">
        <v>41</v>
      </c>
      <c r="C17" s="8" t="s">
        <v>27</v>
      </c>
      <c r="D17" s="8" t="s">
        <v>22</v>
      </c>
      <c r="E17" s="8" t="str">
        <f t="shared" si="0"/>
        <v>90X-L</v>
      </c>
      <c r="F17" s="14"/>
      <c r="G17" s="8" t="s">
        <v>20</v>
      </c>
      <c r="H17" s="8" t="s">
        <v>38</v>
      </c>
      <c r="I17" s="8" t="s">
        <v>39</v>
      </c>
      <c r="J17" s="13" t="s">
        <v>40</v>
      </c>
      <c r="K17" s="8" t="s">
        <v>15</v>
      </c>
      <c r="L17" s="9">
        <v>9000</v>
      </c>
      <c r="M17" s="9">
        <v>17999</v>
      </c>
      <c r="N17" s="10">
        <v>19</v>
      </c>
      <c r="O17" s="6"/>
      <c r="P17" s="6"/>
    </row>
    <row r="18" spans="1:16" ht="52.5" customHeight="1" x14ac:dyDescent="0.3">
      <c r="A18" s="8" t="s">
        <v>35</v>
      </c>
      <c r="B18" s="8" t="s">
        <v>41</v>
      </c>
      <c r="C18" s="8" t="s">
        <v>27</v>
      </c>
      <c r="D18" s="8" t="s">
        <v>23</v>
      </c>
      <c r="E18" s="8" t="str">
        <f t="shared" si="0"/>
        <v>90X-XL</v>
      </c>
      <c r="F18" s="14"/>
      <c r="G18" s="8" t="s">
        <v>20</v>
      </c>
      <c r="H18" s="8" t="s">
        <v>38</v>
      </c>
      <c r="I18" s="8" t="s">
        <v>39</v>
      </c>
      <c r="J18" s="13" t="s">
        <v>40</v>
      </c>
      <c r="K18" s="8" t="s">
        <v>15</v>
      </c>
      <c r="L18" s="9">
        <v>9000</v>
      </c>
      <c r="M18" s="9">
        <v>17999</v>
      </c>
      <c r="N18" s="10">
        <v>26</v>
      </c>
      <c r="O18" s="6"/>
      <c r="P18" s="6"/>
    </row>
    <row r="19" spans="1:16" ht="52.5" customHeight="1" x14ac:dyDescent="0.3">
      <c r="A19" s="8" t="s">
        <v>35</v>
      </c>
      <c r="B19" s="8" t="s">
        <v>41</v>
      </c>
      <c r="C19" s="8" t="s">
        <v>27</v>
      </c>
      <c r="D19" s="8" t="s">
        <v>24</v>
      </c>
      <c r="E19" s="8" t="str">
        <f t="shared" si="0"/>
        <v>90X-XXL</v>
      </c>
      <c r="F19" s="14"/>
      <c r="G19" s="8" t="s">
        <v>20</v>
      </c>
      <c r="H19" s="8" t="s">
        <v>38</v>
      </c>
      <c r="I19" s="8" t="s">
        <v>39</v>
      </c>
      <c r="J19" s="13" t="s">
        <v>40</v>
      </c>
      <c r="K19" s="8" t="s">
        <v>15</v>
      </c>
      <c r="L19" s="9">
        <v>9000</v>
      </c>
      <c r="M19" s="9">
        <v>17999</v>
      </c>
      <c r="N19" s="10">
        <v>6</v>
      </c>
      <c r="O19" s="6"/>
      <c r="P19" s="6"/>
    </row>
    <row r="20" spans="1:16" ht="42" customHeight="1" x14ac:dyDescent="0.3">
      <c r="A20" s="8" t="s">
        <v>42</v>
      </c>
      <c r="B20" s="8" t="s">
        <v>43</v>
      </c>
      <c r="C20" s="8" t="s">
        <v>25</v>
      </c>
      <c r="D20" s="8" t="s">
        <v>26</v>
      </c>
      <c r="E20" s="8" t="str">
        <f t="shared" si="0"/>
        <v>40X-XS</v>
      </c>
      <c r="F20" s="14"/>
      <c r="G20" s="8" t="s">
        <v>14</v>
      </c>
      <c r="H20" s="8" t="s">
        <v>44</v>
      </c>
      <c r="I20" s="8" t="s">
        <v>45</v>
      </c>
      <c r="J20" s="13" t="s">
        <v>46</v>
      </c>
      <c r="K20" s="8" t="s">
        <v>15</v>
      </c>
      <c r="L20" s="9">
        <v>9000</v>
      </c>
      <c r="M20" s="9">
        <v>17999</v>
      </c>
      <c r="N20" s="10">
        <v>16</v>
      </c>
      <c r="O20" s="6"/>
      <c r="P20" s="6"/>
    </row>
    <row r="21" spans="1:16" ht="42" customHeight="1" x14ac:dyDescent="0.3">
      <c r="A21" s="8" t="s">
        <v>42</v>
      </c>
      <c r="B21" s="8" t="s">
        <v>43</v>
      </c>
      <c r="C21" s="8" t="s">
        <v>25</v>
      </c>
      <c r="D21" s="8" t="s">
        <v>19</v>
      </c>
      <c r="E21" s="8" t="str">
        <f t="shared" si="0"/>
        <v>40X-S</v>
      </c>
      <c r="F21" s="14"/>
      <c r="G21" s="8" t="s">
        <v>14</v>
      </c>
      <c r="H21" s="8" t="s">
        <v>44</v>
      </c>
      <c r="I21" s="8" t="s">
        <v>45</v>
      </c>
      <c r="J21" s="13" t="s">
        <v>46</v>
      </c>
      <c r="K21" s="8" t="s">
        <v>15</v>
      </c>
      <c r="L21" s="9">
        <v>9000</v>
      </c>
      <c r="M21" s="9">
        <v>17999</v>
      </c>
      <c r="N21" s="10">
        <v>30</v>
      </c>
      <c r="O21" s="6"/>
      <c r="P21" s="6"/>
    </row>
    <row r="22" spans="1:16" ht="42" customHeight="1" x14ac:dyDescent="0.3">
      <c r="A22" s="8" t="s">
        <v>42</v>
      </c>
      <c r="B22" s="8" t="s">
        <v>43</v>
      </c>
      <c r="C22" s="8" t="s">
        <v>25</v>
      </c>
      <c r="D22" s="8" t="s">
        <v>21</v>
      </c>
      <c r="E22" s="8" t="str">
        <f t="shared" si="0"/>
        <v>40X-M</v>
      </c>
      <c r="F22" s="14"/>
      <c r="G22" s="8" t="s">
        <v>14</v>
      </c>
      <c r="H22" s="8" t="s">
        <v>44</v>
      </c>
      <c r="I22" s="8" t="s">
        <v>45</v>
      </c>
      <c r="J22" s="13" t="s">
        <v>46</v>
      </c>
      <c r="K22" s="8" t="s">
        <v>15</v>
      </c>
      <c r="L22" s="9">
        <v>9000</v>
      </c>
      <c r="M22" s="9">
        <v>17999</v>
      </c>
      <c r="N22" s="10">
        <v>27</v>
      </c>
      <c r="O22" s="6"/>
      <c r="P22" s="6"/>
    </row>
    <row r="23" spans="1:16" ht="42" customHeight="1" x14ac:dyDescent="0.3">
      <c r="A23" s="8" t="s">
        <v>42</v>
      </c>
      <c r="B23" s="8" t="s">
        <v>43</v>
      </c>
      <c r="C23" s="8" t="s">
        <v>25</v>
      </c>
      <c r="D23" s="8" t="s">
        <v>22</v>
      </c>
      <c r="E23" s="8" t="str">
        <f t="shared" si="0"/>
        <v>40X-L</v>
      </c>
      <c r="F23" s="14"/>
      <c r="G23" s="8" t="s">
        <v>14</v>
      </c>
      <c r="H23" s="8" t="s">
        <v>44</v>
      </c>
      <c r="I23" s="8" t="s">
        <v>45</v>
      </c>
      <c r="J23" s="13" t="s">
        <v>46</v>
      </c>
      <c r="K23" s="8" t="s">
        <v>15</v>
      </c>
      <c r="L23" s="9">
        <v>9000</v>
      </c>
      <c r="M23" s="9">
        <v>17999</v>
      </c>
      <c r="N23" s="10">
        <v>17</v>
      </c>
      <c r="O23" s="6"/>
      <c r="P23" s="6"/>
    </row>
    <row r="24" spans="1:16" ht="42" customHeight="1" x14ac:dyDescent="0.3">
      <c r="A24" s="8" t="s">
        <v>42</v>
      </c>
      <c r="B24" s="8" t="s">
        <v>43</v>
      </c>
      <c r="C24" s="8" t="s">
        <v>25</v>
      </c>
      <c r="D24" s="8" t="s">
        <v>23</v>
      </c>
      <c r="E24" s="8" t="str">
        <f t="shared" si="0"/>
        <v>40X-XL</v>
      </c>
      <c r="F24" s="14"/>
      <c r="G24" s="8" t="s">
        <v>14</v>
      </c>
      <c r="H24" s="8" t="s">
        <v>44</v>
      </c>
      <c r="I24" s="8" t="s">
        <v>45</v>
      </c>
      <c r="J24" s="13" t="s">
        <v>46</v>
      </c>
      <c r="K24" s="8" t="s">
        <v>15</v>
      </c>
      <c r="L24" s="9">
        <v>9000</v>
      </c>
      <c r="M24" s="9">
        <v>17999</v>
      </c>
      <c r="N24" s="10">
        <v>17</v>
      </c>
      <c r="O24" s="6"/>
      <c r="P24" s="6"/>
    </row>
    <row r="25" spans="1:16" ht="42" customHeight="1" x14ac:dyDescent="0.3">
      <c r="A25" s="8" t="s">
        <v>42</v>
      </c>
      <c r="B25" s="8" t="s">
        <v>47</v>
      </c>
      <c r="C25" s="8" t="s">
        <v>27</v>
      </c>
      <c r="D25" s="8" t="s">
        <v>26</v>
      </c>
      <c r="E25" s="8" t="str">
        <f t="shared" si="0"/>
        <v>90X-XS</v>
      </c>
      <c r="F25" s="14"/>
      <c r="G25" s="8" t="s">
        <v>14</v>
      </c>
      <c r="H25" s="8" t="s">
        <v>44</v>
      </c>
      <c r="I25" s="8" t="s">
        <v>45</v>
      </c>
      <c r="J25" s="13" t="s">
        <v>46</v>
      </c>
      <c r="K25" s="8" t="s">
        <v>15</v>
      </c>
      <c r="L25" s="9">
        <v>9000</v>
      </c>
      <c r="M25" s="9">
        <v>17999</v>
      </c>
      <c r="N25" s="10">
        <v>12</v>
      </c>
      <c r="O25" s="6"/>
      <c r="P25" s="6"/>
    </row>
    <row r="26" spans="1:16" ht="42" customHeight="1" x14ac:dyDescent="0.3">
      <c r="A26" s="8" t="s">
        <v>42</v>
      </c>
      <c r="B26" s="8" t="s">
        <v>47</v>
      </c>
      <c r="C26" s="8" t="s">
        <v>27</v>
      </c>
      <c r="D26" s="8" t="s">
        <v>19</v>
      </c>
      <c r="E26" s="8" t="str">
        <f t="shared" si="0"/>
        <v>90X-S</v>
      </c>
      <c r="F26" s="14"/>
      <c r="G26" s="8" t="s">
        <v>14</v>
      </c>
      <c r="H26" s="8" t="s">
        <v>44</v>
      </c>
      <c r="I26" s="8" t="s">
        <v>45</v>
      </c>
      <c r="J26" s="13" t="s">
        <v>46</v>
      </c>
      <c r="K26" s="8" t="s">
        <v>15</v>
      </c>
      <c r="L26" s="9">
        <v>9000</v>
      </c>
      <c r="M26" s="9">
        <v>17999</v>
      </c>
      <c r="N26" s="10">
        <v>20</v>
      </c>
      <c r="O26" s="6"/>
      <c r="P26" s="6"/>
    </row>
    <row r="27" spans="1:16" ht="42" customHeight="1" x14ac:dyDescent="0.3">
      <c r="A27" s="8" t="s">
        <v>42</v>
      </c>
      <c r="B27" s="8" t="s">
        <v>47</v>
      </c>
      <c r="C27" s="8" t="s">
        <v>27</v>
      </c>
      <c r="D27" s="8" t="s">
        <v>21</v>
      </c>
      <c r="E27" s="8" t="str">
        <f t="shared" si="0"/>
        <v>90X-M</v>
      </c>
      <c r="F27" s="14"/>
      <c r="G27" s="8" t="s">
        <v>14</v>
      </c>
      <c r="H27" s="8" t="s">
        <v>44</v>
      </c>
      <c r="I27" s="8" t="s">
        <v>45</v>
      </c>
      <c r="J27" s="13" t="s">
        <v>46</v>
      </c>
      <c r="K27" s="8" t="s">
        <v>15</v>
      </c>
      <c r="L27" s="9">
        <v>9000</v>
      </c>
      <c r="M27" s="9">
        <v>17999</v>
      </c>
      <c r="N27" s="10">
        <v>22</v>
      </c>
      <c r="O27" s="6"/>
      <c r="P27" s="6"/>
    </row>
    <row r="28" spans="1:16" ht="42" customHeight="1" x14ac:dyDescent="0.3">
      <c r="A28" s="8" t="s">
        <v>42</v>
      </c>
      <c r="B28" s="8" t="s">
        <v>47</v>
      </c>
      <c r="C28" s="8" t="s">
        <v>27</v>
      </c>
      <c r="D28" s="8" t="s">
        <v>22</v>
      </c>
      <c r="E28" s="8" t="str">
        <f t="shared" si="0"/>
        <v>90X-L</v>
      </c>
      <c r="F28" s="14"/>
      <c r="G28" s="8" t="s">
        <v>14</v>
      </c>
      <c r="H28" s="8" t="s">
        <v>44</v>
      </c>
      <c r="I28" s="8" t="s">
        <v>45</v>
      </c>
      <c r="J28" s="13" t="s">
        <v>46</v>
      </c>
      <c r="K28" s="8" t="s">
        <v>15</v>
      </c>
      <c r="L28" s="9">
        <v>9000</v>
      </c>
      <c r="M28" s="9">
        <v>17999</v>
      </c>
      <c r="N28" s="10">
        <v>11</v>
      </c>
      <c r="O28" s="6"/>
      <c r="P28" s="6"/>
    </row>
    <row r="29" spans="1:16" ht="42" customHeight="1" x14ac:dyDescent="0.3">
      <c r="A29" s="8" t="s">
        <v>42</v>
      </c>
      <c r="B29" s="8" t="s">
        <v>47</v>
      </c>
      <c r="C29" s="8" t="s">
        <v>27</v>
      </c>
      <c r="D29" s="8" t="s">
        <v>23</v>
      </c>
      <c r="E29" s="8" t="str">
        <f t="shared" si="0"/>
        <v>90X-XL</v>
      </c>
      <c r="F29" s="14"/>
      <c r="G29" s="8" t="s">
        <v>14</v>
      </c>
      <c r="H29" s="8" t="s">
        <v>44</v>
      </c>
      <c r="I29" s="8" t="s">
        <v>45</v>
      </c>
      <c r="J29" s="13" t="s">
        <v>46</v>
      </c>
      <c r="K29" s="8" t="s">
        <v>15</v>
      </c>
      <c r="L29" s="9">
        <v>9000</v>
      </c>
      <c r="M29" s="9">
        <v>17999</v>
      </c>
      <c r="N29" s="10">
        <v>12</v>
      </c>
      <c r="O29" s="6"/>
      <c r="P29" s="6"/>
    </row>
    <row r="30" spans="1:16" ht="70.05" customHeight="1" x14ac:dyDescent="0.3">
      <c r="A30" s="8" t="s">
        <v>48</v>
      </c>
      <c r="B30" s="8" t="s">
        <v>49</v>
      </c>
      <c r="C30" s="8" t="s">
        <v>50</v>
      </c>
      <c r="D30" s="8" t="s">
        <v>26</v>
      </c>
      <c r="E30" s="8" t="str">
        <f t="shared" si="0"/>
        <v>41X-XS</v>
      </c>
      <c r="F30" s="14"/>
      <c r="G30" s="8" t="s">
        <v>14</v>
      </c>
      <c r="H30" s="8" t="s">
        <v>31</v>
      </c>
      <c r="I30" s="8" t="s">
        <v>32</v>
      </c>
      <c r="J30" s="13" t="s">
        <v>51</v>
      </c>
      <c r="K30" s="8" t="s">
        <v>15</v>
      </c>
      <c r="L30" s="9">
        <v>12500</v>
      </c>
      <c r="M30" s="9">
        <v>24999</v>
      </c>
      <c r="N30" s="10">
        <v>17</v>
      </c>
      <c r="O30" s="6"/>
      <c r="P30" s="6"/>
    </row>
    <row r="31" spans="1:16" ht="70.05" customHeight="1" x14ac:dyDescent="0.3">
      <c r="A31" s="8" t="s">
        <v>48</v>
      </c>
      <c r="B31" s="8" t="s">
        <v>49</v>
      </c>
      <c r="C31" s="8" t="s">
        <v>50</v>
      </c>
      <c r="D31" s="8" t="s">
        <v>21</v>
      </c>
      <c r="E31" s="8" t="str">
        <f t="shared" si="0"/>
        <v>41X-M</v>
      </c>
      <c r="F31" s="14"/>
      <c r="G31" s="8" t="s">
        <v>14</v>
      </c>
      <c r="H31" s="8" t="s">
        <v>31</v>
      </c>
      <c r="I31" s="8" t="s">
        <v>32</v>
      </c>
      <c r="J31" s="13" t="s">
        <v>51</v>
      </c>
      <c r="K31" s="8" t="s">
        <v>15</v>
      </c>
      <c r="L31" s="9">
        <v>12500</v>
      </c>
      <c r="M31" s="9">
        <v>24999</v>
      </c>
      <c r="N31" s="10">
        <v>19</v>
      </c>
      <c r="O31" s="6"/>
      <c r="P31" s="6"/>
    </row>
    <row r="32" spans="1:16" ht="70.05" customHeight="1" x14ac:dyDescent="0.3">
      <c r="A32" s="8" t="s">
        <v>48</v>
      </c>
      <c r="B32" s="8" t="s">
        <v>49</v>
      </c>
      <c r="C32" s="8" t="s">
        <v>50</v>
      </c>
      <c r="D32" s="8" t="s">
        <v>22</v>
      </c>
      <c r="E32" s="8" t="str">
        <f t="shared" si="0"/>
        <v>41X-L</v>
      </c>
      <c r="F32" s="14"/>
      <c r="G32" s="8" t="s">
        <v>14</v>
      </c>
      <c r="H32" s="8" t="s">
        <v>31</v>
      </c>
      <c r="I32" s="8" t="s">
        <v>32</v>
      </c>
      <c r="J32" s="13" t="s">
        <v>51</v>
      </c>
      <c r="K32" s="8" t="s">
        <v>15</v>
      </c>
      <c r="L32" s="9">
        <v>12500</v>
      </c>
      <c r="M32" s="9">
        <v>24999</v>
      </c>
      <c r="N32" s="10">
        <v>12</v>
      </c>
      <c r="O32" s="6"/>
      <c r="P32" s="6"/>
    </row>
    <row r="33" spans="1:16" ht="105" customHeight="1" x14ac:dyDescent="0.3">
      <c r="A33" s="8" t="s">
        <v>48</v>
      </c>
      <c r="B33" s="8" t="s">
        <v>49</v>
      </c>
      <c r="C33" s="8" t="s">
        <v>52</v>
      </c>
      <c r="D33" s="8" t="s">
        <v>19</v>
      </c>
      <c r="E33" s="8" t="str">
        <f t="shared" si="0"/>
        <v>41Х-S</v>
      </c>
      <c r="F33" s="14"/>
      <c r="G33" s="8" t="s">
        <v>14</v>
      </c>
      <c r="H33" s="8" t="s">
        <v>31</v>
      </c>
      <c r="I33" s="8" t="s">
        <v>32</v>
      </c>
      <c r="J33" s="13" t="s">
        <v>51</v>
      </c>
      <c r="K33" s="8" t="s">
        <v>15</v>
      </c>
      <c r="L33" s="9">
        <v>12500</v>
      </c>
      <c r="M33" s="9">
        <v>24999</v>
      </c>
      <c r="N33" s="10">
        <v>29</v>
      </c>
      <c r="O33" s="6"/>
      <c r="P33" s="6"/>
    </row>
    <row r="34" spans="1:16" ht="105" customHeight="1" x14ac:dyDescent="0.3">
      <c r="A34" s="8" t="s">
        <v>48</v>
      </c>
      <c r="B34" s="8" t="s">
        <v>49</v>
      </c>
      <c r="C34" s="8" t="s">
        <v>52</v>
      </c>
      <c r="D34" s="8" t="s">
        <v>23</v>
      </c>
      <c r="E34" s="8" t="str">
        <f t="shared" si="0"/>
        <v>41Х-XL</v>
      </c>
      <c r="F34" s="14"/>
      <c r="G34" s="8" t="s">
        <v>14</v>
      </c>
      <c r="H34" s="8" t="s">
        <v>31</v>
      </c>
      <c r="I34" s="8" t="s">
        <v>32</v>
      </c>
      <c r="J34" s="13" t="s">
        <v>51</v>
      </c>
      <c r="K34" s="8" t="s">
        <v>15</v>
      </c>
      <c r="L34" s="9">
        <v>12500</v>
      </c>
      <c r="M34" s="9">
        <v>24999</v>
      </c>
      <c r="N34" s="10">
        <v>8</v>
      </c>
      <c r="O34" s="6"/>
      <c r="P34" s="6"/>
    </row>
    <row r="35" spans="1:16" ht="42" customHeight="1" x14ac:dyDescent="0.3">
      <c r="A35" s="8" t="s">
        <v>53</v>
      </c>
      <c r="B35" s="8" t="s">
        <v>54</v>
      </c>
      <c r="C35" s="8" t="s">
        <v>55</v>
      </c>
      <c r="D35" s="8" t="s">
        <v>19</v>
      </c>
      <c r="E35" s="8" t="str">
        <f t="shared" ref="E35:E65" si="1">CONCATENATE(C35,"-",D35)</f>
        <v>17X-S</v>
      </c>
      <c r="F35" s="14"/>
      <c r="G35" s="8" t="s">
        <v>20</v>
      </c>
      <c r="H35" s="8" t="s">
        <v>44</v>
      </c>
      <c r="I35" s="8" t="s">
        <v>56</v>
      </c>
      <c r="J35" s="13" t="s">
        <v>57</v>
      </c>
      <c r="K35" s="8" t="s">
        <v>15</v>
      </c>
      <c r="L35" s="9">
        <v>7500</v>
      </c>
      <c r="M35" s="9">
        <v>14999</v>
      </c>
      <c r="N35" s="10">
        <v>5</v>
      </c>
      <c r="O35" s="6"/>
      <c r="P35" s="6"/>
    </row>
    <row r="36" spans="1:16" ht="42" customHeight="1" x14ac:dyDescent="0.3">
      <c r="A36" s="8" t="s">
        <v>53</v>
      </c>
      <c r="B36" s="8" t="s">
        <v>54</v>
      </c>
      <c r="C36" s="8" t="s">
        <v>55</v>
      </c>
      <c r="D36" s="8" t="s">
        <v>21</v>
      </c>
      <c r="E36" s="8" t="str">
        <f t="shared" si="1"/>
        <v>17X-M</v>
      </c>
      <c r="F36" s="14"/>
      <c r="G36" s="8" t="s">
        <v>20</v>
      </c>
      <c r="H36" s="8" t="s">
        <v>44</v>
      </c>
      <c r="I36" s="8" t="s">
        <v>56</v>
      </c>
      <c r="J36" s="13" t="s">
        <v>57</v>
      </c>
      <c r="K36" s="8" t="s">
        <v>15</v>
      </c>
      <c r="L36" s="9">
        <v>7500</v>
      </c>
      <c r="M36" s="9">
        <v>14999</v>
      </c>
      <c r="N36" s="10">
        <v>17</v>
      </c>
      <c r="O36" s="6"/>
      <c r="P36" s="6"/>
    </row>
    <row r="37" spans="1:16" ht="42" customHeight="1" x14ac:dyDescent="0.3">
      <c r="A37" s="8" t="s">
        <v>53</v>
      </c>
      <c r="B37" s="8" t="s">
        <v>54</v>
      </c>
      <c r="C37" s="8" t="s">
        <v>55</v>
      </c>
      <c r="D37" s="8" t="s">
        <v>22</v>
      </c>
      <c r="E37" s="8" t="str">
        <f t="shared" si="1"/>
        <v>17X-L</v>
      </c>
      <c r="F37" s="14"/>
      <c r="G37" s="8" t="s">
        <v>20</v>
      </c>
      <c r="H37" s="8" t="s">
        <v>44</v>
      </c>
      <c r="I37" s="8" t="s">
        <v>56</v>
      </c>
      <c r="J37" s="13" t="s">
        <v>57</v>
      </c>
      <c r="K37" s="8" t="s">
        <v>15</v>
      </c>
      <c r="L37" s="9">
        <v>7500</v>
      </c>
      <c r="M37" s="9">
        <v>14999</v>
      </c>
      <c r="N37" s="10">
        <v>12</v>
      </c>
      <c r="O37" s="6"/>
      <c r="P37" s="6"/>
    </row>
    <row r="38" spans="1:16" ht="42" customHeight="1" x14ac:dyDescent="0.3">
      <c r="A38" s="8" t="s">
        <v>53</v>
      </c>
      <c r="B38" s="8" t="s">
        <v>54</v>
      </c>
      <c r="C38" s="8" t="s">
        <v>55</v>
      </c>
      <c r="D38" s="8" t="s">
        <v>23</v>
      </c>
      <c r="E38" s="8" t="str">
        <f t="shared" si="1"/>
        <v>17X-XL</v>
      </c>
      <c r="F38" s="14"/>
      <c r="G38" s="8" t="s">
        <v>20</v>
      </c>
      <c r="H38" s="8" t="s">
        <v>44</v>
      </c>
      <c r="I38" s="8" t="s">
        <v>56</v>
      </c>
      <c r="J38" s="13" t="s">
        <v>57</v>
      </c>
      <c r="K38" s="8" t="s">
        <v>15</v>
      </c>
      <c r="L38" s="9">
        <v>7500</v>
      </c>
      <c r="M38" s="9">
        <v>14999</v>
      </c>
      <c r="N38" s="10">
        <v>10</v>
      </c>
      <c r="O38" s="6"/>
      <c r="P38" s="6"/>
    </row>
    <row r="39" spans="1:16" ht="42" customHeight="1" x14ac:dyDescent="0.3">
      <c r="A39" s="8" t="s">
        <v>53</v>
      </c>
      <c r="B39" s="8" t="s">
        <v>54</v>
      </c>
      <c r="C39" s="8" t="s">
        <v>55</v>
      </c>
      <c r="D39" s="8" t="s">
        <v>24</v>
      </c>
      <c r="E39" s="8" t="str">
        <f t="shared" si="1"/>
        <v>17X-XXL</v>
      </c>
      <c r="F39" s="14"/>
      <c r="G39" s="8" t="s">
        <v>20</v>
      </c>
      <c r="H39" s="8" t="s">
        <v>44</v>
      </c>
      <c r="I39" s="8" t="s">
        <v>56</v>
      </c>
      <c r="J39" s="13" t="s">
        <v>57</v>
      </c>
      <c r="K39" s="8" t="s">
        <v>15</v>
      </c>
      <c r="L39" s="9">
        <v>7500</v>
      </c>
      <c r="M39" s="9">
        <v>14999</v>
      </c>
      <c r="N39" s="10">
        <v>1</v>
      </c>
      <c r="O39" s="6"/>
      <c r="P39" s="6"/>
    </row>
    <row r="40" spans="1:16" ht="210" customHeight="1" x14ac:dyDescent="0.3">
      <c r="A40" s="8" t="s">
        <v>53</v>
      </c>
      <c r="B40" s="8" t="s">
        <v>58</v>
      </c>
      <c r="C40" s="8" t="s">
        <v>17</v>
      </c>
      <c r="D40" s="8" t="s">
        <v>21</v>
      </c>
      <c r="E40" s="8" t="str">
        <f t="shared" si="1"/>
        <v>99X-M</v>
      </c>
      <c r="F40" s="8"/>
      <c r="G40" s="8" t="s">
        <v>20</v>
      </c>
      <c r="H40" s="8" t="s">
        <v>44</v>
      </c>
      <c r="I40" s="8" t="s">
        <v>56</v>
      </c>
      <c r="J40" s="13" t="s">
        <v>57</v>
      </c>
      <c r="K40" s="8" t="s">
        <v>15</v>
      </c>
      <c r="L40" s="9">
        <v>7500</v>
      </c>
      <c r="M40" s="9">
        <v>14999</v>
      </c>
      <c r="N40" s="10">
        <v>1</v>
      </c>
      <c r="O40" s="6"/>
      <c r="P40" s="6"/>
    </row>
    <row r="41" spans="1:16" ht="42" customHeight="1" x14ac:dyDescent="0.3">
      <c r="A41" s="8" t="s">
        <v>59</v>
      </c>
      <c r="B41" s="8" t="s">
        <v>60</v>
      </c>
      <c r="C41" s="8" t="s">
        <v>61</v>
      </c>
      <c r="D41" s="8" t="s">
        <v>19</v>
      </c>
      <c r="E41" s="8" t="str">
        <f t="shared" si="1"/>
        <v>59X-S</v>
      </c>
      <c r="F41" s="14"/>
      <c r="G41" s="8" t="s">
        <v>20</v>
      </c>
      <c r="H41" s="8" t="s">
        <v>44</v>
      </c>
      <c r="I41" s="8" t="s">
        <v>56</v>
      </c>
      <c r="J41" s="13" t="s">
        <v>57</v>
      </c>
      <c r="K41" s="8" t="s">
        <v>15</v>
      </c>
      <c r="L41" s="9">
        <v>9000</v>
      </c>
      <c r="M41" s="9">
        <v>17999</v>
      </c>
      <c r="N41" s="10">
        <v>1</v>
      </c>
      <c r="O41" s="6"/>
      <c r="P41" s="6"/>
    </row>
    <row r="42" spans="1:16" ht="42" customHeight="1" x14ac:dyDescent="0.3">
      <c r="A42" s="8" t="s">
        <v>59</v>
      </c>
      <c r="B42" s="8" t="s">
        <v>60</v>
      </c>
      <c r="C42" s="8" t="s">
        <v>61</v>
      </c>
      <c r="D42" s="8" t="s">
        <v>21</v>
      </c>
      <c r="E42" s="8" t="str">
        <f t="shared" si="1"/>
        <v>59X-M</v>
      </c>
      <c r="F42" s="14"/>
      <c r="G42" s="8" t="s">
        <v>20</v>
      </c>
      <c r="H42" s="8" t="s">
        <v>44</v>
      </c>
      <c r="I42" s="8" t="s">
        <v>56</v>
      </c>
      <c r="J42" s="13" t="s">
        <v>57</v>
      </c>
      <c r="K42" s="8" t="s">
        <v>15</v>
      </c>
      <c r="L42" s="9">
        <v>9000</v>
      </c>
      <c r="M42" s="9">
        <v>17999</v>
      </c>
      <c r="N42" s="10">
        <v>12</v>
      </c>
      <c r="O42" s="6"/>
      <c r="P42" s="6"/>
    </row>
    <row r="43" spans="1:16" ht="42" customHeight="1" x14ac:dyDescent="0.3">
      <c r="A43" s="8" t="s">
        <v>59</v>
      </c>
      <c r="B43" s="8" t="s">
        <v>60</v>
      </c>
      <c r="C43" s="8" t="s">
        <v>61</v>
      </c>
      <c r="D43" s="8" t="s">
        <v>22</v>
      </c>
      <c r="E43" s="8" t="str">
        <f t="shared" si="1"/>
        <v>59X-L</v>
      </c>
      <c r="F43" s="14"/>
      <c r="G43" s="8" t="s">
        <v>20</v>
      </c>
      <c r="H43" s="8" t="s">
        <v>44</v>
      </c>
      <c r="I43" s="8" t="s">
        <v>56</v>
      </c>
      <c r="J43" s="13" t="s">
        <v>57</v>
      </c>
      <c r="K43" s="8" t="s">
        <v>15</v>
      </c>
      <c r="L43" s="9">
        <v>9000</v>
      </c>
      <c r="M43" s="9">
        <v>17999</v>
      </c>
      <c r="N43" s="10">
        <v>18</v>
      </c>
      <c r="O43" s="6"/>
      <c r="P43" s="6"/>
    </row>
    <row r="44" spans="1:16" ht="42" customHeight="1" x14ac:dyDescent="0.3">
      <c r="A44" s="8" t="s">
        <v>59</v>
      </c>
      <c r="B44" s="8" t="s">
        <v>60</v>
      </c>
      <c r="C44" s="8" t="s">
        <v>61</v>
      </c>
      <c r="D44" s="8" t="s">
        <v>23</v>
      </c>
      <c r="E44" s="8" t="str">
        <f t="shared" si="1"/>
        <v>59X-XL</v>
      </c>
      <c r="F44" s="14"/>
      <c r="G44" s="8" t="s">
        <v>20</v>
      </c>
      <c r="H44" s="8" t="s">
        <v>44</v>
      </c>
      <c r="I44" s="8" t="s">
        <v>56</v>
      </c>
      <c r="J44" s="13" t="s">
        <v>57</v>
      </c>
      <c r="K44" s="8" t="s">
        <v>15</v>
      </c>
      <c r="L44" s="9">
        <v>9000</v>
      </c>
      <c r="M44" s="9">
        <v>17999</v>
      </c>
      <c r="N44" s="10">
        <v>10</v>
      </c>
      <c r="O44" s="6"/>
      <c r="P44" s="6"/>
    </row>
    <row r="45" spans="1:16" ht="42" customHeight="1" x14ac:dyDescent="0.3">
      <c r="A45" s="8" t="s">
        <v>59</v>
      </c>
      <c r="B45" s="8" t="s">
        <v>60</v>
      </c>
      <c r="C45" s="8" t="s">
        <v>61</v>
      </c>
      <c r="D45" s="8" t="s">
        <v>24</v>
      </c>
      <c r="E45" s="8" t="str">
        <f t="shared" si="1"/>
        <v>59X-XXL</v>
      </c>
      <c r="F45" s="14"/>
      <c r="G45" s="8" t="s">
        <v>20</v>
      </c>
      <c r="H45" s="8" t="s">
        <v>44</v>
      </c>
      <c r="I45" s="8" t="s">
        <v>56</v>
      </c>
      <c r="J45" s="13" t="s">
        <v>57</v>
      </c>
      <c r="K45" s="8" t="s">
        <v>15</v>
      </c>
      <c r="L45" s="9">
        <v>9000</v>
      </c>
      <c r="M45" s="9">
        <v>17999</v>
      </c>
      <c r="N45" s="10">
        <v>3</v>
      </c>
      <c r="O45" s="6"/>
      <c r="P45" s="6"/>
    </row>
    <row r="46" spans="1:16" ht="42" customHeight="1" x14ac:dyDescent="0.3">
      <c r="A46" s="8" t="s">
        <v>59</v>
      </c>
      <c r="B46" s="8" t="s">
        <v>62</v>
      </c>
      <c r="C46" s="8" t="s">
        <v>16</v>
      </c>
      <c r="D46" s="8" t="s">
        <v>19</v>
      </c>
      <c r="E46" s="8" t="str">
        <f t="shared" si="1"/>
        <v>77X-S</v>
      </c>
      <c r="F46" s="14"/>
      <c r="G46" s="8" t="s">
        <v>20</v>
      </c>
      <c r="H46" s="8" t="s">
        <v>44</v>
      </c>
      <c r="I46" s="8" t="s">
        <v>56</v>
      </c>
      <c r="J46" s="13" t="s">
        <v>57</v>
      </c>
      <c r="K46" s="8" t="s">
        <v>15</v>
      </c>
      <c r="L46" s="9">
        <v>9000</v>
      </c>
      <c r="M46" s="9">
        <v>17999</v>
      </c>
      <c r="N46" s="10">
        <v>1</v>
      </c>
      <c r="O46" s="6"/>
      <c r="P46" s="6"/>
    </row>
    <row r="47" spans="1:16" ht="42" customHeight="1" x14ac:dyDescent="0.3">
      <c r="A47" s="8" t="s">
        <v>59</v>
      </c>
      <c r="B47" s="8" t="s">
        <v>62</v>
      </c>
      <c r="C47" s="8" t="s">
        <v>16</v>
      </c>
      <c r="D47" s="8" t="s">
        <v>21</v>
      </c>
      <c r="E47" s="8" t="str">
        <f t="shared" si="1"/>
        <v>77X-M</v>
      </c>
      <c r="F47" s="14"/>
      <c r="G47" s="8" t="s">
        <v>20</v>
      </c>
      <c r="H47" s="8" t="s">
        <v>44</v>
      </c>
      <c r="I47" s="8" t="s">
        <v>56</v>
      </c>
      <c r="J47" s="13" t="s">
        <v>57</v>
      </c>
      <c r="K47" s="8" t="s">
        <v>15</v>
      </c>
      <c r="L47" s="9">
        <v>9000</v>
      </c>
      <c r="M47" s="9">
        <v>17999</v>
      </c>
      <c r="N47" s="10">
        <v>17</v>
      </c>
      <c r="O47" s="6"/>
      <c r="P47" s="6"/>
    </row>
    <row r="48" spans="1:16" ht="42" customHeight="1" x14ac:dyDescent="0.3">
      <c r="A48" s="8" t="s">
        <v>59</v>
      </c>
      <c r="B48" s="8" t="s">
        <v>62</v>
      </c>
      <c r="C48" s="8" t="s">
        <v>16</v>
      </c>
      <c r="D48" s="8" t="s">
        <v>22</v>
      </c>
      <c r="E48" s="8" t="str">
        <f t="shared" si="1"/>
        <v>77X-L</v>
      </c>
      <c r="F48" s="14"/>
      <c r="G48" s="8" t="s">
        <v>20</v>
      </c>
      <c r="H48" s="8" t="s">
        <v>44</v>
      </c>
      <c r="I48" s="8" t="s">
        <v>56</v>
      </c>
      <c r="J48" s="13" t="s">
        <v>57</v>
      </c>
      <c r="K48" s="8" t="s">
        <v>15</v>
      </c>
      <c r="L48" s="9">
        <v>9000</v>
      </c>
      <c r="M48" s="9">
        <v>17999</v>
      </c>
      <c r="N48" s="10">
        <v>18</v>
      </c>
      <c r="O48" s="6"/>
      <c r="P48" s="6"/>
    </row>
    <row r="49" spans="1:16" ht="42" customHeight="1" x14ac:dyDescent="0.3">
      <c r="A49" s="8" t="s">
        <v>59</v>
      </c>
      <c r="B49" s="8" t="s">
        <v>62</v>
      </c>
      <c r="C49" s="8" t="s">
        <v>16</v>
      </c>
      <c r="D49" s="8" t="s">
        <v>23</v>
      </c>
      <c r="E49" s="8" t="str">
        <f t="shared" si="1"/>
        <v>77X-XL</v>
      </c>
      <c r="F49" s="14"/>
      <c r="G49" s="8" t="s">
        <v>20</v>
      </c>
      <c r="H49" s="8" t="s">
        <v>44</v>
      </c>
      <c r="I49" s="8" t="s">
        <v>56</v>
      </c>
      <c r="J49" s="13" t="s">
        <v>57</v>
      </c>
      <c r="K49" s="8" t="s">
        <v>15</v>
      </c>
      <c r="L49" s="9">
        <v>9000</v>
      </c>
      <c r="M49" s="9">
        <v>17999</v>
      </c>
      <c r="N49" s="10">
        <v>18</v>
      </c>
      <c r="O49" s="6"/>
      <c r="P49" s="6"/>
    </row>
    <row r="50" spans="1:16" ht="42" customHeight="1" x14ac:dyDescent="0.3">
      <c r="A50" s="8" t="s">
        <v>59</v>
      </c>
      <c r="B50" s="8" t="s">
        <v>62</v>
      </c>
      <c r="C50" s="8" t="s">
        <v>16</v>
      </c>
      <c r="D50" s="8" t="s">
        <v>24</v>
      </c>
      <c r="E50" s="8" t="str">
        <f t="shared" si="1"/>
        <v>77X-XXL</v>
      </c>
      <c r="F50" s="14"/>
      <c r="G50" s="8" t="s">
        <v>20</v>
      </c>
      <c r="H50" s="8" t="s">
        <v>44</v>
      </c>
      <c r="I50" s="8" t="s">
        <v>56</v>
      </c>
      <c r="J50" s="13" t="s">
        <v>57</v>
      </c>
      <c r="K50" s="8" t="s">
        <v>15</v>
      </c>
      <c r="L50" s="9">
        <v>9000</v>
      </c>
      <c r="M50" s="9">
        <v>17999</v>
      </c>
      <c r="N50" s="10">
        <v>4</v>
      </c>
      <c r="O50" s="6"/>
      <c r="P50" s="6"/>
    </row>
    <row r="51" spans="1:16" ht="42" customHeight="1" x14ac:dyDescent="0.3">
      <c r="A51" s="8" t="s">
        <v>63</v>
      </c>
      <c r="B51" s="8" t="s">
        <v>64</v>
      </c>
      <c r="C51" s="8" t="s">
        <v>65</v>
      </c>
      <c r="D51" s="8" t="s">
        <v>19</v>
      </c>
      <c r="E51" s="8" t="str">
        <f t="shared" si="1"/>
        <v>76X-S</v>
      </c>
      <c r="F51" s="14"/>
      <c r="G51" s="8" t="s">
        <v>20</v>
      </c>
      <c r="H51" s="8" t="s">
        <v>44</v>
      </c>
      <c r="I51" s="8" t="s">
        <v>66</v>
      </c>
      <c r="J51" s="13" t="s">
        <v>67</v>
      </c>
      <c r="K51" s="8" t="s">
        <v>15</v>
      </c>
      <c r="L51" s="9">
        <v>7850</v>
      </c>
      <c r="M51" s="9">
        <v>15699</v>
      </c>
      <c r="N51" s="10">
        <v>1</v>
      </c>
      <c r="O51" s="6"/>
      <c r="P51" s="6"/>
    </row>
    <row r="52" spans="1:16" ht="42" customHeight="1" x14ac:dyDescent="0.3">
      <c r="A52" s="8" t="s">
        <v>63</v>
      </c>
      <c r="B52" s="8" t="s">
        <v>64</v>
      </c>
      <c r="C52" s="8" t="s">
        <v>65</v>
      </c>
      <c r="D52" s="8" t="s">
        <v>21</v>
      </c>
      <c r="E52" s="8" t="str">
        <f t="shared" si="1"/>
        <v>76X-M</v>
      </c>
      <c r="F52" s="14"/>
      <c r="G52" s="8" t="s">
        <v>20</v>
      </c>
      <c r="H52" s="8" t="s">
        <v>44</v>
      </c>
      <c r="I52" s="8" t="s">
        <v>66</v>
      </c>
      <c r="J52" s="13" t="s">
        <v>67</v>
      </c>
      <c r="K52" s="8" t="s">
        <v>15</v>
      </c>
      <c r="L52" s="9">
        <v>7850</v>
      </c>
      <c r="M52" s="9">
        <v>15699</v>
      </c>
      <c r="N52" s="10">
        <v>1</v>
      </c>
      <c r="O52" s="6"/>
      <c r="P52" s="6"/>
    </row>
    <row r="53" spans="1:16" ht="42" customHeight="1" x14ac:dyDescent="0.3">
      <c r="A53" s="8" t="s">
        <v>63</v>
      </c>
      <c r="B53" s="8" t="s">
        <v>64</v>
      </c>
      <c r="C53" s="8" t="s">
        <v>65</v>
      </c>
      <c r="D53" s="8" t="s">
        <v>22</v>
      </c>
      <c r="E53" s="8" t="str">
        <f t="shared" si="1"/>
        <v>76X-L</v>
      </c>
      <c r="F53" s="14"/>
      <c r="G53" s="8" t="s">
        <v>20</v>
      </c>
      <c r="H53" s="8" t="s">
        <v>44</v>
      </c>
      <c r="I53" s="8" t="s">
        <v>66</v>
      </c>
      <c r="J53" s="13" t="s">
        <v>67</v>
      </c>
      <c r="K53" s="8" t="s">
        <v>15</v>
      </c>
      <c r="L53" s="9">
        <v>7850</v>
      </c>
      <c r="M53" s="9">
        <v>15699</v>
      </c>
      <c r="N53" s="10">
        <v>4</v>
      </c>
      <c r="O53" s="6"/>
      <c r="P53" s="6"/>
    </row>
    <row r="54" spans="1:16" ht="42" customHeight="1" x14ac:dyDescent="0.3">
      <c r="A54" s="8" t="s">
        <v>63</v>
      </c>
      <c r="B54" s="8" t="s">
        <v>64</v>
      </c>
      <c r="C54" s="8" t="s">
        <v>65</v>
      </c>
      <c r="D54" s="8" t="s">
        <v>23</v>
      </c>
      <c r="E54" s="8" t="str">
        <f t="shared" si="1"/>
        <v>76X-XL</v>
      </c>
      <c r="F54" s="14"/>
      <c r="G54" s="8" t="s">
        <v>20</v>
      </c>
      <c r="H54" s="8" t="s">
        <v>44</v>
      </c>
      <c r="I54" s="8" t="s">
        <v>66</v>
      </c>
      <c r="J54" s="13" t="s">
        <v>67</v>
      </c>
      <c r="K54" s="8" t="s">
        <v>15</v>
      </c>
      <c r="L54" s="9">
        <v>7850</v>
      </c>
      <c r="M54" s="9">
        <v>15699</v>
      </c>
      <c r="N54" s="10">
        <v>15</v>
      </c>
      <c r="O54" s="6"/>
      <c r="P54" s="6"/>
    </row>
    <row r="55" spans="1:16" ht="42" customHeight="1" x14ac:dyDescent="0.3">
      <c r="A55" s="8" t="s">
        <v>63</v>
      </c>
      <c r="B55" s="8" t="s">
        <v>64</v>
      </c>
      <c r="C55" s="8" t="s">
        <v>65</v>
      </c>
      <c r="D55" s="8" t="s">
        <v>24</v>
      </c>
      <c r="E55" s="8" t="str">
        <f t="shared" si="1"/>
        <v>76X-XXL</v>
      </c>
      <c r="F55" s="14"/>
      <c r="G55" s="8" t="s">
        <v>20</v>
      </c>
      <c r="H55" s="8" t="s">
        <v>44</v>
      </c>
      <c r="I55" s="8" t="s">
        <v>66</v>
      </c>
      <c r="J55" s="13" t="s">
        <v>67</v>
      </c>
      <c r="K55" s="8" t="s">
        <v>15</v>
      </c>
      <c r="L55" s="9">
        <v>7850</v>
      </c>
      <c r="M55" s="9">
        <v>15699</v>
      </c>
      <c r="N55" s="10">
        <v>10</v>
      </c>
      <c r="O55" s="6"/>
      <c r="P55" s="6"/>
    </row>
    <row r="56" spans="1:16" ht="210" customHeight="1" x14ac:dyDescent="0.3">
      <c r="A56" s="8" t="s">
        <v>63</v>
      </c>
      <c r="B56" s="8" t="s">
        <v>68</v>
      </c>
      <c r="C56" s="8" t="s">
        <v>17</v>
      </c>
      <c r="D56" s="8" t="s">
        <v>23</v>
      </c>
      <c r="E56" s="8" t="str">
        <f t="shared" si="1"/>
        <v>99X-XL</v>
      </c>
      <c r="F56" s="8"/>
      <c r="G56" s="8" t="s">
        <v>20</v>
      </c>
      <c r="H56" s="8" t="s">
        <v>44</v>
      </c>
      <c r="I56" s="8" t="s">
        <v>66</v>
      </c>
      <c r="J56" s="13" t="s">
        <v>67</v>
      </c>
      <c r="K56" s="8" t="s">
        <v>15</v>
      </c>
      <c r="L56" s="9">
        <v>7850</v>
      </c>
      <c r="M56" s="9">
        <v>15699</v>
      </c>
      <c r="N56" s="10">
        <v>1</v>
      </c>
      <c r="O56" s="6"/>
      <c r="P56" s="6"/>
    </row>
    <row r="57" spans="1:16" ht="105" customHeight="1" x14ac:dyDescent="0.3">
      <c r="A57" s="8" t="s">
        <v>69</v>
      </c>
      <c r="B57" s="8" t="s">
        <v>70</v>
      </c>
      <c r="C57" s="8" t="s">
        <v>71</v>
      </c>
      <c r="D57" s="8" t="s">
        <v>72</v>
      </c>
      <c r="E57" s="8" t="str">
        <f t="shared" si="1"/>
        <v>01X-XS/S</v>
      </c>
      <c r="F57" s="14"/>
      <c r="G57" s="8" t="s">
        <v>14</v>
      </c>
      <c r="H57" s="8" t="s">
        <v>44</v>
      </c>
      <c r="I57" s="8" t="s">
        <v>73</v>
      </c>
      <c r="J57" s="13" t="s">
        <v>74</v>
      </c>
      <c r="K57" s="8" t="s">
        <v>15</v>
      </c>
      <c r="L57" s="9">
        <v>7500</v>
      </c>
      <c r="M57" s="9">
        <v>14999</v>
      </c>
      <c r="N57" s="10">
        <v>11</v>
      </c>
      <c r="O57" s="6"/>
      <c r="P57" s="6"/>
    </row>
    <row r="58" spans="1:16" ht="105" customHeight="1" x14ac:dyDescent="0.3">
      <c r="A58" s="8" t="s">
        <v>69</v>
      </c>
      <c r="B58" s="8" t="s">
        <v>70</v>
      </c>
      <c r="C58" s="8" t="s">
        <v>71</v>
      </c>
      <c r="D58" s="8" t="s">
        <v>75</v>
      </c>
      <c r="E58" s="8" t="str">
        <f t="shared" si="1"/>
        <v>01X-M/L</v>
      </c>
      <c r="F58" s="14"/>
      <c r="G58" s="8" t="s">
        <v>14</v>
      </c>
      <c r="H58" s="8" t="s">
        <v>44</v>
      </c>
      <c r="I58" s="8" t="s">
        <v>73</v>
      </c>
      <c r="J58" s="13" t="s">
        <v>74</v>
      </c>
      <c r="K58" s="8" t="s">
        <v>15</v>
      </c>
      <c r="L58" s="9">
        <v>7500</v>
      </c>
      <c r="M58" s="9">
        <v>14999</v>
      </c>
      <c r="N58" s="10">
        <v>28</v>
      </c>
      <c r="O58" s="6"/>
      <c r="P58" s="6"/>
    </row>
    <row r="59" spans="1:16" ht="210" customHeight="1" x14ac:dyDescent="0.3">
      <c r="A59" s="8" t="s">
        <v>69</v>
      </c>
      <c r="B59" s="8" t="s">
        <v>76</v>
      </c>
      <c r="C59" s="8" t="s">
        <v>30</v>
      </c>
      <c r="D59" s="8" t="s">
        <v>75</v>
      </c>
      <c r="E59" s="8" t="str">
        <f t="shared" si="1"/>
        <v>55X-M/L</v>
      </c>
      <c r="F59" s="8"/>
      <c r="G59" s="8" t="s">
        <v>14</v>
      </c>
      <c r="H59" s="8" t="s">
        <v>44</v>
      </c>
      <c r="I59" s="8" t="s">
        <v>73</v>
      </c>
      <c r="J59" s="13" t="s">
        <v>74</v>
      </c>
      <c r="K59" s="8" t="s">
        <v>15</v>
      </c>
      <c r="L59" s="9">
        <v>7500</v>
      </c>
      <c r="M59" s="9">
        <v>14999</v>
      </c>
      <c r="N59" s="10">
        <v>7</v>
      </c>
      <c r="O59" s="6"/>
      <c r="P59" s="6"/>
    </row>
    <row r="60" spans="1:16" ht="105" customHeight="1" x14ac:dyDescent="0.3">
      <c r="A60" s="8" t="s">
        <v>69</v>
      </c>
      <c r="B60" s="8" t="s">
        <v>77</v>
      </c>
      <c r="C60" s="8" t="s">
        <v>17</v>
      </c>
      <c r="D60" s="8" t="s">
        <v>72</v>
      </c>
      <c r="E60" s="8" t="str">
        <f t="shared" si="1"/>
        <v>99X-XS/S</v>
      </c>
      <c r="F60" s="14"/>
      <c r="G60" s="8" t="s">
        <v>14</v>
      </c>
      <c r="H60" s="8" t="s">
        <v>44</v>
      </c>
      <c r="I60" s="8" t="s">
        <v>73</v>
      </c>
      <c r="J60" s="13" t="s">
        <v>74</v>
      </c>
      <c r="K60" s="8" t="s">
        <v>15</v>
      </c>
      <c r="L60" s="9">
        <v>7500</v>
      </c>
      <c r="M60" s="9">
        <v>14999</v>
      </c>
      <c r="N60" s="10">
        <v>3</v>
      </c>
      <c r="O60" s="6"/>
      <c r="P60" s="6"/>
    </row>
    <row r="61" spans="1:16" ht="105" customHeight="1" x14ac:dyDescent="0.3">
      <c r="A61" s="8" t="s">
        <v>69</v>
      </c>
      <c r="B61" s="8" t="s">
        <v>77</v>
      </c>
      <c r="C61" s="8" t="s">
        <v>17</v>
      </c>
      <c r="D61" s="8" t="s">
        <v>75</v>
      </c>
      <c r="E61" s="8" t="str">
        <f t="shared" si="1"/>
        <v>99X-M/L</v>
      </c>
      <c r="F61" s="14"/>
      <c r="G61" s="8" t="s">
        <v>14</v>
      </c>
      <c r="H61" s="8" t="s">
        <v>44</v>
      </c>
      <c r="I61" s="8" t="s">
        <v>73</v>
      </c>
      <c r="J61" s="13" t="s">
        <v>74</v>
      </c>
      <c r="K61" s="8" t="s">
        <v>15</v>
      </c>
      <c r="L61" s="9">
        <v>7500</v>
      </c>
      <c r="M61" s="9">
        <v>14999</v>
      </c>
      <c r="N61" s="10">
        <v>13</v>
      </c>
      <c r="O61" s="6"/>
      <c r="P61" s="6"/>
    </row>
    <row r="62" spans="1:16" ht="105" customHeight="1" x14ac:dyDescent="0.3">
      <c r="A62" s="8" t="s">
        <v>78</v>
      </c>
      <c r="B62" s="8" t="s">
        <v>79</v>
      </c>
      <c r="C62" s="8" t="s">
        <v>55</v>
      </c>
      <c r="D62" s="8" t="s">
        <v>72</v>
      </c>
      <c r="E62" s="8" t="str">
        <f t="shared" si="1"/>
        <v>17X-XS/S</v>
      </c>
      <c r="F62" s="14"/>
      <c r="G62" s="8" t="s">
        <v>14</v>
      </c>
      <c r="H62" s="8" t="s">
        <v>80</v>
      </c>
      <c r="I62" s="8" t="s">
        <v>81</v>
      </c>
      <c r="J62" s="13" t="s">
        <v>82</v>
      </c>
      <c r="K62" s="8" t="s">
        <v>15</v>
      </c>
      <c r="L62" s="9">
        <v>11000</v>
      </c>
      <c r="M62" s="9">
        <v>21999</v>
      </c>
      <c r="N62" s="10">
        <v>12</v>
      </c>
      <c r="O62" s="6"/>
      <c r="P62" s="6"/>
    </row>
    <row r="63" spans="1:16" ht="105" customHeight="1" x14ac:dyDescent="0.3">
      <c r="A63" s="8" t="s">
        <v>78</v>
      </c>
      <c r="B63" s="8" t="s">
        <v>79</v>
      </c>
      <c r="C63" s="8" t="s">
        <v>55</v>
      </c>
      <c r="D63" s="8" t="s">
        <v>75</v>
      </c>
      <c r="E63" s="8" t="str">
        <f t="shared" si="1"/>
        <v>17X-M/L</v>
      </c>
      <c r="F63" s="14"/>
      <c r="G63" s="8" t="s">
        <v>14</v>
      </c>
      <c r="H63" s="8" t="s">
        <v>80</v>
      </c>
      <c r="I63" s="8" t="s">
        <v>81</v>
      </c>
      <c r="J63" s="13" t="s">
        <v>82</v>
      </c>
      <c r="K63" s="8" t="s">
        <v>15</v>
      </c>
      <c r="L63" s="9">
        <v>11000</v>
      </c>
      <c r="M63" s="9">
        <v>21999</v>
      </c>
      <c r="N63" s="10">
        <v>2</v>
      </c>
      <c r="O63" s="6"/>
      <c r="P63" s="6"/>
    </row>
    <row r="64" spans="1:16" ht="105" customHeight="1" x14ac:dyDescent="0.3">
      <c r="A64" s="8" t="s">
        <v>78</v>
      </c>
      <c r="B64" s="8" t="s">
        <v>83</v>
      </c>
      <c r="C64" s="8" t="s">
        <v>84</v>
      </c>
      <c r="D64" s="8" t="s">
        <v>72</v>
      </c>
      <c r="E64" s="8" t="str">
        <f t="shared" si="1"/>
        <v>50X-XS/S</v>
      </c>
      <c r="F64" s="14"/>
      <c r="G64" s="8" t="s">
        <v>14</v>
      </c>
      <c r="H64" s="8" t="s">
        <v>80</v>
      </c>
      <c r="I64" s="8" t="s">
        <v>81</v>
      </c>
      <c r="J64" s="13" t="s">
        <v>82</v>
      </c>
      <c r="K64" s="8" t="s">
        <v>15</v>
      </c>
      <c r="L64" s="9">
        <v>11000</v>
      </c>
      <c r="M64" s="9">
        <v>21999</v>
      </c>
      <c r="N64" s="10">
        <v>8</v>
      </c>
      <c r="O64" s="6"/>
      <c r="P64" s="6"/>
    </row>
    <row r="65" spans="1:16" ht="105" customHeight="1" x14ac:dyDescent="0.3">
      <c r="A65" s="8" t="s">
        <v>78</v>
      </c>
      <c r="B65" s="8" t="s">
        <v>83</v>
      </c>
      <c r="C65" s="8" t="s">
        <v>84</v>
      </c>
      <c r="D65" s="8" t="s">
        <v>75</v>
      </c>
      <c r="E65" s="8" t="str">
        <f t="shared" si="1"/>
        <v>50X-M/L</v>
      </c>
      <c r="F65" s="14"/>
      <c r="G65" s="8" t="s">
        <v>14</v>
      </c>
      <c r="H65" s="8" t="s">
        <v>80</v>
      </c>
      <c r="I65" s="8" t="s">
        <v>81</v>
      </c>
      <c r="J65" s="13" t="s">
        <v>82</v>
      </c>
      <c r="K65" s="8" t="s">
        <v>15</v>
      </c>
      <c r="L65" s="9">
        <v>11000</v>
      </c>
      <c r="M65" s="9">
        <v>21999</v>
      </c>
      <c r="N65" s="10">
        <v>19</v>
      </c>
      <c r="O65" s="6"/>
      <c r="P65" s="6"/>
    </row>
  </sheetData>
  <mergeCells count="16">
    <mergeCell ref="F25:F29"/>
    <mergeCell ref="F3:F7"/>
    <mergeCell ref="F8:F11"/>
    <mergeCell ref="F12:F15"/>
    <mergeCell ref="F16:F19"/>
    <mergeCell ref="F20:F24"/>
    <mergeCell ref="F57:F58"/>
    <mergeCell ref="F60:F61"/>
    <mergeCell ref="F62:F63"/>
    <mergeCell ref="F64:F65"/>
    <mergeCell ref="F30:F32"/>
    <mergeCell ref="F33:F34"/>
    <mergeCell ref="F35:F39"/>
    <mergeCell ref="F41:F45"/>
    <mergeCell ref="F46:F50"/>
    <mergeCell ref="F51:F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Друляк Екатерина</dc:creator>
  <cp:lastModifiedBy>Друляк Екатерина</cp:lastModifiedBy>
  <dcterms:created xsi:type="dcterms:W3CDTF">2015-06-05T18:19:34Z</dcterms:created>
  <dcterms:modified xsi:type="dcterms:W3CDTF">2025-10-27T10:09:04Z</dcterms:modified>
</cp:coreProperties>
</file>