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20730" windowHeight="11760"/>
  </bookViews>
  <sheets>
    <sheet name="Лист2" sheetId="2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69" i="2"/>
  <c r="H569" s="1"/>
  <c r="E569"/>
  <c r="F568"/>
  <c r="H568" s="1"/>
  <c r="E568"/>
  <c r="F567"/>
  <c r="H567" s="1"/>
  <c r="E567"/>
  <c r="F566"/>
  <c r="H566" s="1"/>
  <c r="E566"/>
  <c r="F565"/>
  <c r="H565" s="1"/>
  <c r="E565"/>
  <c r="F564"/>
  <c r="H564" s="1"/>
  <c r="E564"/>
  <c r="F709"/>
  <c r="H709" s="1"/>
  <c r="E709"/>
  <c r="F708"/>
  <c r="H708" s="1"/>
  <c r="E708"/>
  <c r="F707"/>
  <c r="H707" s="1"/>
  <c r="E707"/>
  <c r="F706"/>
  <c r="H706" s="1"/>
  <c r="E706"/>
  <c r="F705"/>
  <c r="H705" s="1"/>
  <c r="E705"/>
  <c r="F704"/>
  <c r="H704" s="1"/>
  <c r="E704"/>
  <c r="F698"/>
  <c r="H698" s="1"/>
  <c r="F699"/>
  <c r="H699" s="1"/>
  <c r="F700"/>
  <c r="H700" s="1"/>
  <c r="F701"/>
  <c r="H701" s="1"/>
  <c r="F702"/>
  <c r="H702" s="1"/>
  <c r="F697"/>
  <c r="H697" s="1"/>
  <c r="F691"/>
  <c r="H691" s="1"/>
  <c r="F692"/>
  <c r="H692" s="1"/>
  <c r="F693"/>
  <c r="H693" s="1"/>
  <c r="F694"/>
  <c r="H694" s="1"/>
  <c r="F695"/>
  <c r="H695" s="1"/>
  <c r="F690"/>
  <c r="H690" s="1"/>
  <c r="E698"/>
  <c r="E699"/>
  <c r="E700"/>
  <c r="E701"/>
  <c r="E702"/>
  <c r="E697"/>
  <c r="E691"/>
  <c r="E692"/>
  <c r="E693"/>
  <c r="E694"/>
  <c r="E695"/>
  <c r="E690"/>
  <c r="E721"/>
  <c r="E720"/>
  <c r="E719"/>
  <c r="E718"/>
  <c r="E717"/>
  <c r="E716"/>
  <c r="F714"/>
  <c r="H714" s="1"/>
  <c r="E714"/>
  <c r="F712"/>
  <c r="H712" s="1"/>
  <c r="E712"/>
  <c r="F688"/>
  <c r="H688" s="1"/>
  <c r="E688"/>
  <c r="F687"/>
  <c r="H687" s="1"/>
  <c r="E687"/>
  <c r="F686"/>
  <c r="H686" s="1"/>
  <c r="E686"/>
  <c r="F685"/>
  <c r="H685" s="1"/>
  <c r="E685"/>
  <c r="F684"/>
  <c r="H684" s="1"/>
  <c r="E684"/>
  <c r="F683"/>
  <c r="H683" s="1"/>
  <c r="E683"/>
  <c r="F682"/>
  <c r="H682" s="1"/>
  <c r="E682"/>
  <c r="F681"/>
  <c r="H681" s="1"/>
  <c r="E681"/>
  <c r="F680"/>
  <c r="H680" s="1"/>
  <c r="E680"/>
  <c r="F679"/>
  <c r="H679" s="1"/>
  <c r="E679"/>
  <c r="F678"/>
  <c r="H678" s="1"/>
  <c r="E678"/>
  <c r="F677"/>
  <c r="H677" s="1"/>
  <c r="E677"/>
  <c r="F675"/>
  <c r="H675" s="1"/>
  <c r="E675"/>
  <c r="F674"/>
  <c r="H674" s="1"/>
  <c r="E674"/>
  <c r="F673"/>
  <c r="H673" s="1"/>
  <c r="E673"/>
  <c r="F672"/>
  <c r="H672" s="1"/>
  <c r="E672"/>
  <c r="F671"/>
  <c r="H671" s="1"/>
  <c r="E671"/>
  <c r="F670"/>
  <c r="H670" s="1"/>
  <c r="E670"/>
  <c r="F669"/>
  <c r="H669" s="1"/>
  <c r="E669"/>
  <c r="F668"/>
  <c r="H668" s="1"/>
  <c r="E668"/>
  <c r="F667"/>
  <c r="H667" s="1"/>
  <c r="E667"/>
  <c r="F666"/>
  <c r="H666" s="1"/>
  <c r="E666"/>
  <c r="F665"/>
  <c r="H665" s="1"/>
  <c r="E665"/>
  <c r="F664"/>
  <c r="H664" s="1"/>
  <c r="E664"/>
  <c r="F662"/>
  <c r="H662" s="1"/>
  <c r="E662"/>
  <c r="F661"/>
  <c r="H661" s="1"/>
  <c r="E661"/>
  <c r="F660"/>
  <c r="H660" s="1"/>
  <c r="E660"/>
  <c r="F659"/>
  <c r="H659" s="1"/>
  <c r="E659"/>
  <c r="F658"/>
  <c r="H658" s="1"/>
  <c r="E658"/>
  <c r="F657"/>
  <c r="H657" s="1"/>
  <c r="E657"/>
  <c r="E655"/>
  <c r="E654"/>
  <c r="E653"/>
  <c r="E652"/>
  <c r="E650"/>
  <c r="E649"/>
  <c r="E648"/>
  <c r="E647"/>
  <c r="E645"/>
  <c r="F643"/>
  <c r="H643" s="1"/>
  <c r="E643"/>
  <c r="F642"/>
  <c r="H642" s="1"/>
  <c r="E642"/>
  <c r="F641"/>
  <c r="H641" s="1"/>
  <c r="E641"/>
  <c r="F640"/>
  <c r="H640" s="1"/>
  <c r="E640"/>
  <c r="F639"/>
  <c r="H639" s="1"/>
  <c r="E639"/>
  <c r="F638"/>
  <c r="H638" s="1"/>
  <c r="E638"/>
  <c r="F637"/>
  <c r="H637" s="1"/>
  <c r="E637"/>
  <c r="F636"/>
  <c r="H636" s="1"/>
  <c r="E636"/>
  <c r="F635"/>
  <c r="H635" s="1"/>
  <c r="E635"/>
  <c r="F634"/>
  <c r="H634" s="1"/>
  <c r="E634"/>
  <c r="F633"/>
  <c r="H633" s="1"/>
  <c r="E633"/>
  <c r="F632"/>
  <c r="H632" s="1"/>
  <c r="E632"/>
  <c r="F631"/>
  <c r="H631" s="1"/>
  <c r="E631"/>
  <c r="F630"/>
  <c r="H630" s="1"/>
  <c r="E630"/>
  <c r="F629"/>
  <c r="H629" s="1"/>
  <c r="E629"/>
  <c r="F628"/>
  <c r="H628" s="1"/>
  <c r="E628"/>
  <c r="F627"/>
  <c r="H627" s="1"/>
  <c r="E627"/>
  <c r="F626"/>
  <c r="H626" s="1"/>
  <c r="E626"/>
  <c r="F625"/>
  <c r="H625" s="1"/>
  <c r="E625"/>
  <c r="F624"/>
  <c r="H624" s="1"/>
  <c r="E624"/>
  <c r="F623"/>
  <c r="H623" s="1"/>
  <c r="E623"/>
  <c r="F622"/>
  <c r="H622" s="1"/>
  <c r="E622"/>
  <c r="F621"/>
  <c r="H621" s="1"/>
  <c r="E621"/>
  <c r="F620"/>
  <c r="H620" s="1"/>
  <c r="E620"/>
  <c r="E618"/>
  <c r="E617"/>
  <c r="E616"/>
  <c r="E615"/>
  <c r="E613"/>
  <c r="E612"/>
  <c r="E611"/>
  <c r="E610"/>
  <c r="E609"/>
  <c r="E608"/>
  <c r="E607"/>
  <c r="E606"/>
  <c r="E605"/>
  <c r="F603"/>
  <c r="H603" s="1"/>
  <c r="E603"/>
  <c r="F602"/>
  <c r="H602" s="1"/>
  <c r="E602"/>
  <c r="F601"/>
  <c r="H601" s="1"/>
  <c r="E601"/>
  <c r="F600"/>
  <c r="H600" s="1"/>
  <c r="E600"/>
  <c r="F599"/>
  <c r="H599" s="1"/>
  <c r="E599"/>
  <c r="F598"/>
  <c r="H598" s="1"/>
  <c r="E598"/>
  <c r="F596"/>
  <c r="H596" s="1"/>
  <c r="E596"/>
  <c r="F595"/>
  <c r="H595" s="1"/>
  <c r="E595"/>
  <c r="F594"/>
  <c r="H594" s="1"/>
  <c r="E594"/>
  <c r="F593"/>
  <c r="H593" s="1"/>
  <c r="E593"/>
  <c r="F592"/>
  <c r="H592" s="1"/>
  <c r="E592"/>
  <c r="F591"/>
  <c r="H591" s="1"/>
  <c r="E591"/>
  <c r="F589"/>
  <c r="H589" s="1"/>
  <c r="E589"/>
  <c r="F588"/>
  <c r="H588" s="1"/>
  <c r="E588"/>
  <c r="F587"/>
  <c r="H587" s="1"/>
  <c r="E587"/>
  <c r="F586"/>
  <c r="H586" s="1"/>
  <c r="E586"/>
  <c r="F585"/>
  <c r="H585" s="1"/>
  <c r="E585"/>
  <c r="F584"/>
  <c r="H584" s="1"/>
  <c r="E584"/>
  <c r="F583"/>
  <c r="H583" s="1"/>
  <c r="E583"/>
  <c r="F582"/>
  <c r="H582" s="1"/>
  <c r="E582"/>
  <c r="F581"/>
  <c r="H581" s="1"/>
  <c r="E581"/>
  <c r="F580"/>
  <c r="H580" s="1"/>
  <c r="E580"/>
  <c r="F579"/>
  <c r="H579" s="1"/>
  <c r="E579"/>
  <c r="F578"/>
  <c r="H578" s="1"/>
  <c r="E578"/>
  <c r="F576"/>
  <c r="H576" s="1"/>
  <c r="E576"/>
  <c r="F575"/>
  <c r="H575" s="1"/>
  <c r="E575"/>
  <c r="F574"/>
  <c r="H574" s="1"/>
  <c r="E574"/>
  <c r="F573"/>
  <c r="H573" s="1"/>
  <c r="E573"/>
  <c r="F572"/>
  <c r="H572" s="1"/>
  <c r="E572"/>
  <c r="F571"/>
  <c r="H571" s="1"/>
  <c r="E571"/>
  <c r="F563"/>
  <c r="H563" s="1"/>
  <c r="E563"/>
  <c r="F562"/>
  <c r="H562" s="1"/>
  <c r="E562"/>
  <c r="F561"/>
  <c r="H561" s="1"/>
  <c r="E561"/>
  <c r="F560"/>
  <c r="H560" s="1"/>
  <c r="E560"/>
  <c r="F559"/>
  <c r="H559" s="1"/>
  <c r="E559"/>
  <c r="F558"/>
  <c r="H558" s="1"/>
  <c r="E558"/>
  <c r="F557"/>
  <c r="H557" s="1"/>
  <c r="E557"/>
  <c r="F556"/>
  <c r="H556" s="1"/>
  <c r="E556"/>
  <c r="F555"/>
  <c r="H555" s="1"/>
  <c r="E555"/>
  <c r="F554"/>
  <c r="H554" s="1"/>
  <c r="E554"/>
  <c r="F553"/>
  <c r="H553" s="1"/>
  <c r="E553"/>
  <c r="F552"/>
  <c r="H552" s="1"/>
  <c r="E552"/>
  <c r="F550"/>
  <c r="H550" s="1"/>
  <c r="E550"/>
  <c r="F549"/>
  <c r="H549" s="1"/>
  <c r="E549"/>
  <c r="F548"/>
  <c r="H548" s="1"/>
  <c r="E548"/>
  <c r="F547"/>
  <c r="H547" s="1"/>
  <c r="E547"/>
  <c r="F546"/>
  <c r="H546" s="1"/>
  <c r="E546"/>
  <c r="F545"/>
  <c r="H545" s="1"/>
  <c r="E545"/>
  <c r="F544"/>
  <c r="H544" s="1"/>
  <c r="E544"/>
  <c r="F543"/>
  <c r="H543" s="1"/>
  <c r="E543"/>
  <c r="F541"/>
  <c r="H541" s="1"/>
  <c r="E541"/>
  <c r="F540"/>
  <c r="H540" s="1"/>
  <c r="E540"/>
  <c r="F539"/>
  <c r="H539" s="1"/>
  <c r="E539"/>
  <c r="F538"/>
  <c r="H538" s="1"/>
  <c r="E538"/>
  <c r="F537"/>
  <c r="H537" s="1"/>
  <c r="E537"/>
  <c r="F536"/>
  <c r="H536" s="1"/>
  <c r="E536"/>
  <c r="F534"/>
  <c r="H534" s="1"/>
  <c r="E534"/>
  <c r="F533"/>
  <c r="H533" s="1"/>
  <c r="E533"/>
  <c r="F532"/>
  <c r="H532" s="1"/>
  <c r="E532"/>
  <c r="F531"/>
  <c r="H531" s="1"/>
  <c r="E531"/>
  <c r="F530"/>
  <c r="H530" s="1"/>
  <c r="E530"/>
  <c r="F528"/>
  <c r="H528" s="1"/>
  <c r="E528"/>
  <c r="F527"/>
  <c r="H527" s="1"/>
  <c r="E527"/>
  <c r="F526"/>
  <c r="H526" s="1"/>
  <c r="E526"/>
  <c r="F525"/>
  <c r="H525" s="1"/>
  <c r="E525"/>
  <c r="F524"/>
  <c r="H524" s="1"/>
  <c r="E524"/>
  <c r="E522"/>
  <c r="E521"/>
  <c r="E520"/>
  <c r="E519"/>
  <c r="E518"/>
  <c r="F516"/>
  <c r="H516" s="1"/>
  <c r="E516"/>
  <c r="F515"/>
  <c r="H515" s="1"/>
  <c r="E515"/>
  <c r="F514"/>
  <c r="H514" s="1"/>
  <c r="E514"/>
  <c r="F513"/>
  <c r="H513" s="1"/>
  <c r="E513"/>
  <c r="F512"/>
  <c r="H512" s="1"/>
  <c r="E512"/>
  <c r="F511"/>
  <c r="H511" s="1"/>
  <c r="E511"/>
  <c r="F510"/>
  <c r="H510" s="1"/>
  <c r="E510"/>
  <c r="F509"/>
  <c r="H509" s="1"/>
  <c r="E509"/>
  <c r="F507"/>
  <c r="H507" s="1"/>
  <c r="E507"/>
  <c r="F506"/>
  <c r="H506" s="1"/>
  <c r="E506"/>
  <c r="F505"/>
  <c r="H505" s="1"/>
  <c r="E505"/>
  <c r="F504"/>
  <c r="H504" s="1"/>
  <c r="E504"/>
  <c r="F503"/>
  <c r="H503" s="1"/>
  <c r="E503"/>
  <c r="F502"/>
  <c r="H502" s="1"/>
  <c r="E502"/>
  <c r="F501"/>
  <c r="H501" s="1"/>
  <c r="E501"/>
  <c r="F500"/>
  <c r="H500" s="1"/>
  <c r="E500"/>
  <c r="F499"/>
  <c r="H499" s="1"/>
  <c r="E499"/>
  <c r="F498"/>
  <c r="H498" s="1"/>
  <c r="E498"/>
  <c r="F497"/>
  <c r="H497" s="1"/>
  <c r="E497"/>
  <c r="F496"/>
  <c r="H496" s="1"/>
  <c r="E496"/>
  <c r="F495"/>
  <c r="H495" s="1"/>
  <c r="E495"/>
  <c r="F494"/>
  <c r="H494" s="1"/>
  <c r="E494"/>
  <c r="F493"/>
  <c r="H493" s="1"/>
  <c r="E493"/>
  <c r="E491"/>
  <c r="E489"/>
  <c r="F487"/>
  <c r="H487" s="1"/>
  <c r="E487"/>
  <c r="F486"/>
  <c r="H486" s="1"/>
  <c r="E486"/>
  <c r="F485"/>
  <c r="H485" s="1"/>
  <c r="E485"/>
  <c r="F484"/>
  <c r="H484" s="1"/>
  <c r="E484"/>
  <c r="F483"/>
  <c r="H483" s="1"/>
  <c r="E483"/>
  <c r="F482"/>
  <c r="H482" s="1"/>
  <c r="E482"/>
  <c r="F481"/>
  <c r="H481" s="1"/>
  <c r="E481"/>
  <c r="F480"/>
  <c r="H480" s="1"/>
  <c r="E480"/>
  <c r="F479"/>
  <c r="H479" s="1"/>
  <c r="E479"/>
  <c r="F478"/>
  <c r="H478" s="1"/>
  <c r="E478"/>
  <c r="F477"/>
  <c r="H477" s="1"/>
  <c r="E477"/>
  <c r="F476"/>
  <c r="H476" s="1"/>
  <c r="E476"/>
  <c r="F474"/>
  <c r="H474" s="1"/>
  <c r="E474"/>
  <c r="F473"/>
  <c r="H473" s="1"/>
  <c r="E473"/>
  <c r="F472"/>
  <c r="H472" s="1"/>
  <c r="E472"/>
  <c r="F471"/>
  <c r="H471" s="1"/>
  <c r="E471"/>
  <c r="F470"/>
  <c r="H470" s="1"/>
  <c r="E470"/>
  <c r="F469"/>
  <c r="H469" s="1"/>
  <c r="E469"/>
  <c r="F467"/>
  <c r="H467" s="1"/>
  <c r="E467"/>
  <c r="F466"/>
  <c r="H466" s="1"/>
  <c r="E466"/>
  <c r="F465"/>
  <c r="H465" s="1"/>
  <c r="E465"/>
  <c r="F464"/>
  <c r="H464" s="1"/>
  <c r="E464"/>
  <c r="F463"/>
  <c r="H463" s="1"/>
  <c r="E463"/>
  <c r="F462"/>
  <c r="H462" s="1"/>
  <c r="E462"/>
  <c r="F461"/>
  <c r="H461" s="1"/>
  <c r="E461"/>
  <c r="F460"/>
  <c r="H460" s="1"/>
  <c r="E460"/>
  <c r="F459"/>
  <c r="H459" s="1"/>
  <c r="E459"/>
  <c r="F458"/>
  <c r="H458" s="1"/>
  <c r="E458"/>
  <c r="F456"/>
  <c r="H456" s="1"/>
  <c r="E456"/>
  <c r="F455"/>
  <c r="H455" s="1"/>
  <c r="E455"/>
  <c r="F454"/>
  <c r="H454" s="1"/>
  <c r="E454"/>
  <c r="F453"/>
  <c r="H453" s="1"/>
  <c r="E453"/>
  <c r="F452"/>
  <c r="H452" s="1"/>
  <c r="E452"/>
  <c r="F451"/>
  <c r="H451" s="1"/>
  <c r="E451"/>
  <c r="F450"/>
  <c r="H450" s="1"/>
  <c r="E450"/>
  <c r="F449"/>
  <c r="H449" s="1"/>
  <c r="E449"/>
  <c r="F448"/>
  <c r="H448" s="1"/>
  <c r="E448"/>
  <c r="F447"/>
  <c r="H447" s="1"/>
  <c r="E447"/>
  <c r="F446"/>
  <c r="H446" s="1"/>
  <c r="E446"/>
  <c r="F445"/>
  <c r="H445" s="1"/>
  <c r="E445"/>
  <c r="F444"/>
  <c r="H444" s="1"/>
  <c r="E444"/>
  <c r="F443"/>
  <c r="H443" s="1"/>
  <c r="E443"/>
  <c r="F442"/>
  <c r="H442" s="1"/>
  <c r="E442"/>
  <c r="F441"/>
  <c r="H441" s="1"/>
  <c r="E441"/>
  <c r="F440"/>
  <c r="H440" s="1"/>
  <c r="E440"/>
  <c r="F439"/>
  <c r="H439" s="1"/>
  <c r="E439"/>
  <c r="F438"/>
  <c r="H438" s="1"/>
  <c r="E438"/>
  <c r="F437"/>
  <c r="H437" s="1"/>
  <c r="E437"/>
  <c r="F436"/>
  <c r="H436" s="1"/>
  <c r="E436"/>
  <c r="F435"/>
  <c r="H435" s="1"/>
  <c r="E435"/>
  <c r="F434"/>
  <c r="H434" s="1"/>
  <c r="E434"/>
  <c r="F433"/>
  <c r="H433" s="1"/>
  <c r="E433"/>
  <c r="F432"/>
  <c r="H432" s="1"/>
  <c r="E432"/>
  <c r="F431"/>
  <c r="H431" s="1"/>
  <c r="E431"/>
  <c r="F430"/>
  <c r="H430" s="1"/>
  <c r="E430"/>
  <c r="F429"/>
  <c r="H429" s="1"/>
  <c r="E429"/>
  <c r="F428"/>
  <c r="H428" s="1"/>
  <c r="E428"/>
  <c r="F427"/>
  <c r="H427" s="1"/>
  <c r="E427"/>
  <c r="F426"/>
  <c r="H426" s="1"/>
  <c r="E426"/>
  <c r="F425"/>
  <c r="H425" s="1"/>
  <c r="E425"/>
  <c r="F424"/>
  <c r="H424" s="1"/>
  <c r="E424"/>
  <c r="F423"/>
  <c r="H423" s="1"/>
  <c r="E423"/>
  <c r="F422"/>
  <c r="H422" s="1"/>
  <c r="E422"/>
  <c r="F421"/>
  <c r="H421" s="1"/>
  <c r="E421"/>
  <c r="F420"/>
  <c r="H420" s="1"/>
  <c r="E420"/>
  <c r="F419"/>
  <c r="H419" s="1"/>
  <c r="E419"/>
  <c r="F418"/>
  <c r="H418" s="1"/>
  <c r="E418"/>
  <c r="F417"/>
  <c r="H417" s="1"/>
  <c r="E417"/>
  <c r="F416"/>
  <c r="H416" s="1"/>
  <c r="E416"/>
  <c r="F415"/>
  <c r="H415" s="1"/>
  <c r="E415"/>
  <c r="F414"/>
  <c r="H414" s="1"/>
  <c r="E414"/>
  <c r="F413"/>
  <c r="H413" s="1"/>
  <c r="E413"/>
  <c r="F412"/>
  <c r="H412" s="1"/>
  <c r="E412"/>
  <c r="F411"/>
  <c r="H411" s="1"/>
  <c r="E411"/>
  <c r="F410"/>
  <c r="H410" s="1"/>
  <c r="E410"/>
  <c r="F409"/>
  <c r="H409" s="1"/>
  <c r="E409"/>
  <c r="F408"/>
  <c r="H408" s="1"/>
  <c r="E408"/>
  <c r="F407"/>
  <c r="H407" s="1"/>
  <c r="E407"/>
  <c r="F406"/>
  <c r="H406" s="1"/>
  <c r="E406"/>
  <c r="F405"/>
  <c r="H405" s="1"/>
  <c r="E405"/>
  <c r="F404"/>
  <c r="H404" s="1"/>
  <c r="E404"/>
  <c r="F403"/>
  <c r="H403" s="1"/>
  <c r="E403"/>
  <c r="F402"/>
  <c r="H402" s="1"/>
  <c r="E402"/>
  <c r="F401"/>
  <c r="H401" s="1"/>
  <c r="E401"/>
  <c r="E399"/>
  <c r="E398"/>
  <c r="E397"/>
  <c r="E396"/>
  <c r="E394"/>
  <c r="E392"/>
  <c r="E391"/>
  <c r="E390"/>
  <c r="F388"/>
  <c r="H388" s="1"/>
  <c r="E388"/>
  <c r="F387"/>
  <c r="H387" s="1"/>
  <c r="E387"/>
  <c r="F386"/>
  <c r="H386" s="1"/>
  <c r="E386"/>
  <c r="F385"/>
  <c r="H385" s="1"/>
  <c r="E385"/>
  <c r="F384"/>
  <c r="H384" s="1"/>
  <c r="E384"/>
  <c r="F383"/>
  <c r="H383" s="1"/>
  <c r="E383"/>
  <c r="F382"/>
  <c r="H382" s="1"/>
  <c r="E382"/>
  <c r="F381"/>
  <c r="H381" s="1"/>
  <c r="E381"/>
  <c r="F380"/>
  <c r="H380" s="1"/>
  <c r="E380"/>
  <c r="F379"/>
  <c r="H379" s="1"/>
  <c r="E379"/>
  <c r="F378"/>
  <c r="H378" s="1"/>
  <c r="E378"/>
  <c r="F377"/>
  <c r="H377" s="1"/>
  <c r="E377"/>
  <c r="F376"/>
  <c r="H376" s="1"/>
  <c r="E376"/>
  <c r="F375"/>
  <c r="H375" s="1"/>
  <c r="E375"/>
  <c r="F374"/>
  <c r="H374" s="1"/>
  <c r="E374"/>
  <c r="F373"/>
  <c r="H373" s="1"/>
  <c r="E373"/>
  <c r="F371"/>
  <c r="H371" s="1"/>
  <c r="E371"/>
  <c r="F370"/>
  <c r="H370" s="1"/>
  <c r="E370"/>
  <c r="F369"/>
  <c r="H369" s="1"/>
  <c r="E369"/>
  <c r="F368"/>
  <c r="H368" s="1"/>
  <c r="E368"/>
  <c r="F366"/>
  <c r="H366" s="1"/>
  <c r="E366"/>
  <c r="F365"/>
  <c r="H365" s="1"/>
  <c r="E365"/>
  <c r="F364"/>
  <c r="H364" s="1"/>
  <c r="E364"/>
  <c r="F363"/>
  <c r="H363" s="1"/>
  <c r="E363"/>
  <c r="F362"/>
  <c r="H362" s="1"/>
  <c r="E362"/>
  <c r="F361"/>
  <c r="H361" s="1"/>
  <c r="E361"/>
  <c r="F360"/>
  <c r="H360" s="1"/>
  <c r="E360"/>
  <c r="F359"/>
  <c r="H359" s="1"/>
  <c r="E359"/>
  <c r="F357"/>
  <c r="H357" s="1"/>
  <c r="E357"/>
  <c r="F356"/>
  <c r="H356" s="1"/>
  <c r="E356"/>
  <c r="F355"/>
  <c r="H355" s="1"/>
  <c r="E355"/>
  <c r="F354"/>
  <c r="H354" s="1"/>
  <c r="E354"/>
  <c r="F353"/>
  <c r="H353" s="1"/>
  <c r="E353"/>
  <c r="F352"/>
  <c r="H352" s="1"/>
  <c r="E352"/>
  <c r="F351"/>
  <c r="H351" s="1"/>
  <c r="E351"/>
  <c r="F350"/>
  <c r="H350" s="1"/>
  <c r="E350"/>
  <c r="F349"/>
  <c r="H349" s="1"/>
  <c r="E349"/>
  <c r="F348"/>
  <c r="H348" s="1"/>
  <c r="E348"/>
  <c r="F347"/>
  <c r="H347" s="1"/>
  <c r="E347"/>
  <c r="F346"/>
  <c r="H346" s="1"/>
  <c r="E346"/>
  <c r="F345"/>
  <c r="H345" s="1"/>
  <c r="E345"/>
  <c r="F344"/>
  <c r="H344" s="1"/>
  <c r="E344"/>
  <c r="F343"/>
  <c r="H343" s="1"/>
  <c r="E343"/>
  <c r="F342"/>
  <c r="H342" s="1"/>
  <c r="E342"/>
  <c r="F341"/>
  <c r="H341" s="1"/>
  <c r="E341"/>
  <c r="F340"/>
  <c r="H340" s="1"/>
  <c r="E340"/>
  <c r="F339"/>
  <c r="H339" s="1"/>
  <c r="E339"/>
  <c r="F338"/>
  <c r="H338" s="1"/>
  <c r="E338"/>
  <c r="F337"/>
  <c r="H337" s="1"/>
  <c r="E337"/>
  <c r="F336"/>
  <c r="H336" s="1"/>
  <c r="E336"/>
  <c r="F335"/>
  <c r="H335" s="1"/>
  <c r="E335"/>
  <c r="F334"/>
  <c r="H334" s="1"/>
  <c r="E334"/>
  <c r="F333"/>
  <c r="H333" s="1"/>
  <c r="E333"/>
  <c r="F332"/>
  <c r="H332" s="1"/>
  <c r="E332"/>
  <c r="F331"/>
  <c r="H331" s="1"/>
  <c r="E331"/>
  <c r="F330"/>
  <c r="H330" s="1"/>
  <c r="E330"/>
  <c r="F329"/>
  <c r="H329" s="1"/>
  <c r="E329"/>
  <c r="F328"/>
  <c r="H328" s="1"/>
  <c r="E328"/>
  <c r="F326"/>
  <c r="H326" s="1"/>
  <c r="E326"/>
  <c r="F325"/>
  <c r="H325" s="1"/>
  <c r="E325"/>
  <c r="F324"/>
  <c r="H324" s="1"/>
  <c r="E324"/>
  <c r="F323"/>
  <c r="H323" s="1"/>
  <c r="E323"/>
  <c r="F322"/>
  <c r="H322" s="1"/>
  <c r="E322"/>
  <c r="F321"/>
  <c r="H321" s="1"/>
  <c r="E321"/>
  <c r="F320"/>
  <c r="H320" s="1"/>
  <c r="E320"/>
  <c r="F319"/>
  <c r="H319" s="1"/>
  <c r="E319"/>
  <c r="F318"/>
  <c r="H318" s="1"/>
  <c r="E318"/>
  <c r="F317"/>
  <c r="H317" s="1"/>
  <c r="E317"/>
  <c r="F316"/>
  <c r="H316" s="1"/>
  <c r="E316"/>
  <c r="F315"/>
  <c r="H315" s="1"/>
  <c r="E315"/>
  <c r="F314"/>
  <c r="H314" s="1"/>
  <c r="E314"/>
  <c r="F313"/>
  <c r="H313" s="1"/>
  <c r="E313"/>
  <c r="F312"/>
  <c r="H312" s="1"/>
  <c r="E312"/>
  <c r="F311"/>
  <c r="H311" s="1"/>
  <c r="E311"/>
  <c r="F310"/>
  <c r="H310" s="1"/>
  <c r="E310"/>
  <c r="F309"/>
  <c r="H309" s="1"/>
  <c r="E309"/>
  <c r="F308"/>
  <c r="H308" s="1"/>
  <c r="E308"/>
  <c r="F307"/>
  <c r="H307" s="1"/>
  <c r="E307"/>
  <c r="F305"/>
  <c r="H305" s="1"/>
  <c r="E305"/>
  <c r="F304"/>
  <c r="H304" s="1"/>
  <c r="E304"/>
  <c r="F303"/>
  <c r="H303" s="1"/>
  <c r="E303"/>
  <c r="F302"/>
  <c r="H302" s="1"/>
  <c r="E302"/>
  <c r="F301"/>
  <c r="H301" s="1"/>
  <c r="E301"/>
  <c r="F300"/>
  <c r="H300" s="1"/>
  <c r="E300"/>
  <c r="F299"/>
  <c r="H299" s="1"/>
  <c r="E299"/>
  <c r="F298"/>
  <c r="H298" s="1"/>
  <c r="E298"/>
  <c r="F297"/>
  <c r="H297" s="1"/>
  <c r="E297"/>
  <c r="F296"/>
  <c r="H296" s="1"/>
  <c r="E296"/>
  <c r="F295"/>
  <c r="H295" s="1"/>
  <c r="E295"/>
  <c r="F294"/>
  <c r="H294" s="1"/>
  <c r="E294"/>
  <c r="F293"/>
  <c r="H293" s="1"/>
  <c r="E293"/>
  <c r="F292"/>
  <c r="H292" s="1"/>
  <c r="E292"/>
  <c r="F291"/>
  <c r="H291" s="1"/>
  <c r="E291"/>
  <c r="F290"/>
  <c r="H290" s="1"/>
  <c r="E290"/>
  <c r="F289"/>
  <c r="H289" s="1"/>
  <c r="E289"/>
  <c r="F288"/>
  <c r="H288" s="1"/>
  <c r="E288"/>
  <c r="F287"/>
  <c r="H287" s="1"/>
  <c r="E287"/>
  <c r="F286"/>
  <c r="H286" s="1"/>
  <c r="E286"/>
  <c r="F285"/>
  <c r="H285" s="1"/>
  <c r="E285"/>
  <c r="F284"/>
  <c r="H284" s="1"/>
  <c r="E284"/>
  <c r="F283"/>
  <c r="H283" s="1"/>
  <c r="E283"/>
  <c r="F282"/>
  <c r="H282" s="1"/>
  <c r="E282"/>
  <c r="F280"/>
  <c r="H280" s="1"/>
  <c r="E280"/>
  <c r="F279"/>
  <c r="H279" s="1"/>
  <c r="E279"/>
  <c r="F278"/>
  <c r="H278" s="1"/>
  <c r="E278"/>
  <c r="F277"/>
  <c r="H277" s="1"/>
  <c r="E277"/>
  <c r="F276"/>
  <c r="H276" s="1"/>
  <c r="E276"/>
  <c r="F275"/>
  <c r="H275" s="1"/>
  <c r="E275"/>
  <c r="F274"/>
  <c r="H274" s="1"/>
  <c r="E274"/>
  <c r="F273"/>
  <c r="H273" s="1"/>
  <c r="E273"/>
  <c r="F272"/>
  <c r="H272" s="1"/>
  <c r="E272"/>
  <c r="F271"/>
  <c r="H271" s="1"/>
  <c r="E271"/>
  <c r="F270"/>
  <c r="H270" s="1"/>
  <c r="E270"/>
  <c r="F269"/>
  <c r="H269" s="1"/>
  <c r="E269"/>
  <c r="F268"/>
  <c r="H268" s="1"/>
  <c r="E268"/>
  <c r="F267"/>
  <c r="H267" s="1"/>
  <c r="E267"/>
  <c r="F266"/>
  <c r="H266" s="1"/>
  <c r="E266"/>
  <c r="E264"/>
  <c r="E263"/>
  <c r="E262"/>
  <c r="E261"/>
  <c r="E260"/>
  <c r="E259"/>
  <c r="E258"/>
  <c r="E257"/>
  <c r="E256"/>
  <c r="E255"/>
  <c r="E254"/>
  <c r="E253"/>
  <c r="E251"/>
  <c r="E250"/>
  <c r="E249"/>
  <c r="E248"/>
  <c r="E247"/>
  <c r="E246"/>
  <c r="E244"/>
  <c r="E243"/>
  <c r="E242"/>
  <c r="E241"/>
  <c r="E240"/>
  <c r="E239"/>
  <c r="E237"/>
  <c r="E236"/>
  <c r="E235"/>
  <c r="E234"/>
  <c r="E233"/>
  <c r="E232"/>
  <c r="E231"/>
  <c r="E230"/>
  <c r="E229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F148"/>
  <c r="H148" s="1"/>
  <c r="E148"/>
  <c r="F147"/>
  <c r="H147" s="1"/>
  <c r="E147"/>
  <c r="F146"/>
  <c r="H146" s="1"/>
  <c r="E146"/>
  <c r="F145"/>
  <c r="H145" s="1"/>
  <c r="E145"/>
  <c r="F144"/>
  <c r="H144" s="1"/>
  <c r="E144"/>
  <c r="F143"/>
  <c r="H143" s="1"/>
  <c r="E143"/>
  <c r="F142"/>
  <c r="H142" s="1"/>
  <c r="E142"/>
  <c r="F141"/>
  <c r="H141" s="1"/>
  <c r="E141"/>
  <c r="F140"/>
  <c r="H140" s="1"/>
  <c r="E140"/>
  <c r="F139"/>
  <c r="H139" s="1"/>
  <c r="E139"/>
  <c r="F138"/>
  <c r="H138" s="1"/>
  <c r="E138"/>
  <c r="F137"/>
  <c r="H137" s="1"/>
  <c r="E137"/>
  <c r="F136"/>
  <c r="H136" s="1"/>
  <c r="E136"/>
  <c r="F135"/>
  <c r="H135" s="1"/>
  <c r="E135"/>
  <c r="F134"/>
  <c r="H134" s="1"/>
  <c r="E134"/>
  <c r="F133"/>
  <c r="H133" s="1"/>
  <c r="E133"/>
  <c r="F132"/>
  <c r="H132" s="1"/>
  <c r="E132"/>
  <c r="F131"/>
  <c r="H131" s="1"/>
  <c r="E131"/>
  <c r="F130"/>
  <c r="H130" s="1"/>
  <c r="E130"/>
  <c r="F129"/>
  <c r="H129" s="1"/>
  <c r="E129"/>
  <c r="F127"/>
  <c r="H127" s="1"/>
  <c r="E127"/>
  <c r="F126"/>
  <c r="H126" s="1"/>
  <c r="E126"/>
  <c r="F125"/>
  <c r="H125" s="1"/>
  <c r="E125"/>
  <c r="F124"/>
  <c r="H124" s="1"/>
  <c r="E124"/>
  <c r="F123"/>
  <c r="H123" s="1"/>
  <c r="E123"/>
  <c r="F122"/>
  <c r="H122" s="1"/>
  <c r="E122"/>
  <c r="F121"/>
  <c r="H121" s="1"/>
  <c r="E121"/>
  <c r="F120"/>
  <c r="H120" s="1"/>
  <c r="E120"/>
  <c r="F119"/>
  <c r="H119" s="1"/>
  <c r="E119"/>
  <c r="F118"/>
  <c r="H118" s="1"/>
  <c r="E118"/>
  <c r="F117"/>
  <c r="H117" s="1"/>
  <c r="E117"/>
  <c r="F116"/>
  <c r="H116" s="1"/>
  <c r="E116"/>
  <c r="F115"/>
  <c r="H115" s="1"/>
  <c r="E115"/>
  <c r="F114"/>
  <c r="H114" s="1"/>
  <c r="E114"/>
  <c r="F113"/>
  <c r="H113" s="1"/>
  <c r="E113"/>
  <c r="F112"/>
  <c r="H112" s="1"/>
  <c r="E112"/>
  <c r="F111"/>
  <c r="H111" s="1"/>
  <c r="E111"/>
  <c r="F110"/>
  <c r="H110" s="1"/>
  <c r="E110"/>
  <c r="F109"/>
  <c r="H109" s="1"/>
  <c r="E109"/>
  <c r="F108"/>
  <c r="H108" s="1"/>
  <c r="E108"/>
  <c r="F107"/>
  <c r="H107" s="1"/>
  <c r="E107"/>
  <c r="F106"/>
  <c r="H106" s="1"/>
  <c r="E106"/>
  <c r="F105"/>
  <c r="H105" s="1"/>
  <c r="E105"/>
  <c r="F104"/>
  <c r="H104" s="1"/>
  <c r="E104"/>
  <c r="F103"/>
  <c r="H103" s="1"/>
  <c r="E103"/>
  <c r="F102"/>
  <c r="H102" s="1"/>
  <c r="E102"/>
  <c r="F101"/>
  <c r="H101" s="1"/>
  <c r="E101"/>
  <c r="F100"/>
  <c r="H100" s="1"/>
  <c r="E100"/>
  <c r="F99"/>
  <c r="H99" s="1"/>
  <c r="E99"/>
  <c r="F98"/>
  <c r="H98" s="1"/>
  <c r="E98"/>
  <c r="F96"/>
  <c r="H96" s="1"/>
  <c r="E96"/>
  <c r="F95"/>
  <c r="H95" s="1"/>
  <c r="E95"/>
  <c r="F94"/>
  <c r="H94" s="1"/>
  <c r="E94"/>
  <c r="F93"/>
  <c r="H93" s="1"/>
  <c r="E93"/>
  <c r="F92"/>
  <c r="H92" s="1"/>
  <c r="E92"/>
  <c r="F91"/>
  <c r="H91" s="1"/>
  <c r="E91"/>
  <c r="F90"/>
  <c r="H90" s="1"/>
  <c r="E90"/>
  <c r="F89"/>
  <c r="H89" s="1"/>
  <c r="E89"/>
  <c r="F88"/>
  <c r="H88" s="1"/>
  <c r="E88"/>
  <c r="F87"/>
  <c r="H87" s="1"/>
  <c r="E87"/>
  <c r="F86"/>
  <c r="H86" s="1"/>
  <c r="E86"/>
  <c r="F85"/>
  <c r="H85" s="1"/>
  <c r="E85"/>
  <c r="F84"/>
  <c r="H84" s="1"/>
  <c r="E84"/>
  <c r="F83"/>
  <c r="H83" s="1"/>
  <c r="E83"/>
  <c r="F82"/>
  <c r="H82" s="1"/>
  <c r="E82"/>
  <c r="F81"/>
  <c r="H81" s="1"/>
  <c r="E81"/>
  <c r="F80"/>
  <c r="H80" s="1"/>
  <c r="E80"/>
  <c r="F79"/>
  <c r="H79" s="1"/>
  <c r="E79"/>
  <c r="F78"/>
  <c r="H78" s="1"/>
  <c r="E78"/>
  <c r="F77"/>
  <c r="H77" s="1"/>
  <c r="E77"/>
  <c r="F76"/>
  <c r="H76" s="1"/>
  <c r="E76"/>
  <c r="F75"/>
  <c r="H75" s="1"/>
  <c r="E75"/>
  <c r="F74"/>
  <c r="H74" s="1"/>
  <c r="E74"/>
  <c r="F73"/>
  <c r="H73" s="1"/>
  <c r="E73"/>
  <c r="F72"/>
  <c r="H72" s="1"/>
  <c r="E72"/>
  <c r="F71"/>
  <c r="H71" s="1"/>
  <c r="E71"/>
  <c r="F70"/>
  <c r="H70" s="1"/>
  <c r="E70"/>
  <c r="F69"/>
  <c r="H69" s="1"/>
  <c r="E69"/>
  <c r="F68"/>
  <c r="H68" s="1"/>
  <c r="E68"/>
  <c r="F67"/>
  <c r="H67" s="1"/>
  <c r="E67"/>
  <c r="F65"/>
  <c r="H65" s="1"/>
  <c r="E65"/>
  <c r="F64"/>
  <c r="H64" s="1"/>
  <c r="E64"/>
  <c r="F63"/>
  <c r="H63" s="1"/>
  <c r="E63"/>
  <c r="F62"/>
  <c r="H62" s="1"/>
  <c r="E62"/>
  <c r="F61"/>
  <c r="H61" s="1"/>
  <c r="E61"/>
  <c r="F60"/>
  <c r="H60" s="1"/>
  <c r="E60"/>
  <c r="F59"/>
  <c r="H59" s="1"/>
  <c r="E59"/>
  <c r="F58"/>
  <c r="H58" s="1"/>
  <c r="E58"/>
  <c r="F57"/>
  <c r="H57" s="1"/>
  <c r="E57"/>
  <c r="F56"/>
  <c r="H56" s="1"/>
  <c r="E56"/>
  <c r="F55"/>
  <c r="H55" s="1"/>
  <c r="E55"/>
  <c r="F54"/>
  <c r="H54" s="1"/>
  <c r="E54"/>
  <c r="F53"/>
  <c r="H53" s="1"/>
  <c r="E53"/>
  <c r="F52"/>
  <c r="H52" s="1"/>
  <c r="E52"/>
  <c r="F51"/>
  <c r="H51" s="1"/>
  <c r="E51"/>
  <c r="F50"/>
  <c r="H50" s="1"/>
  <c r="E50"/>
  <c r="F49"/>
  <c r="H49" s="1"/>
  <c r="E49"/>
  <c r="F48"/>
  <c r="H48" s="1"/>
  <c r="E48"/>
  <c r="F47"/>
  <c r="H47" s="1"/>
  <c r="E47"/>
  <c r="F46"/>
  <c r="H46" s="1"/>
  <c r="E46"/>
  <c r="F45"/>
  <c r="H45" s="1"/>
  <c r="E45"/>
  <c r="F44"/>
  <c r="H44" s="1"/>
  <c r="E44"/>
  <c r="F43"/>
  <c r="H43" s="1"/>
  <c r="E43"/>
  <c r="F42"/>
  <c r="H42" s="1"/>
  <c r="E42"/>
  <c r="F41"/>
  <c r="H41" s="1"/>
  <c r="E41"/>
  <c r="F40"/>
  <c r="H40" s="1"/>
  <c r="E40"/>
  <c r="F39"/>
  <c r="H39" s="1"/>
  <c r="E39"/>
  <c r="F38"/>
  <c r="H38" s="1"/>
  <c r="E38"/>
  <c r="F37"/>
  <c r="H37" s="1"/>
  <c r="E37"/>
  <c r="F36"/>
  <c r="H36" s="1"/>
  <c r="E36"/>
  <c r="F34"/>
  <c r="H34" s="1"/>
  <c r="E34"/>
  <c r="F33"/>
  <c r="H33" s="1"/>
  <c r="E33"/>
  <c r="F32"/>
  <c r="H32" s="1"/>
  <c r="E32"/>
  <c r="F31"/>
  <c r="H31" s="1"/>
  <c r="E31"/>
  <c r="F30"/>
  <c r="H30" s="1"/>
  <c r="E30"/>
  <c r="F29"/>
  <c r="H29" s="1"/>
  <c r="E29"/>
  <c r="F28"/>
  <c r="H28" s="1"/>
  <c r="E28"/>
  <c r="F27"/>
  <c r="H27" s="1"/>
  <c r="E27"/>
  <c r="F26"/>
  <c r="H26" s="1"/>
  <c r="E26"/>
  <c r="F25"/>
  <c r="H25" s="1"/>
  <c r="E25"/>
  <c r="F24"/>
  <c r="H24" s="1"/>
  <c r="E24"/>
  <c r="F23"/>
  <c r="H23" s="1"/>
  <c r="E23"/>
  <c r="F22"/>
  <c r="H22" s="1"/>
  <c r="E22"/>
  <c r="F21"/>
  <c r="H21" s="1"/>
  <c r="E21"/>
  <c r="F20"/>
  <c r="H20" s="1"/>
  <c r="E20"/>
  <c r="F19"/>
  <c r="H19" s="1"/>
  <c r="E19"/>
  <c r="F18"/>
  <c r="H18" s="1"/>
  <c r="E18"/>
  <c r="F17"/>
  <c r="H17" s="1"/>
  <c r="E17"/>
  <c r="F16"/>
  <c r="H16" s="1"/>
  <c r="E16"/>
  <c r="F15"/>
  <c r="H15" s="1"/>
  <c r="E15"/>
  <c r="F14"/>
  <c r="H14" s="1"/>
  <c r="E14"/>
  <c r="F13"/>
  <c r="H13" s="1"/>
  <c r="E13"/>
  <c r="F12"/>
  <c r="H12" s="1"/>
  <c r="E12"/>
  <c r="F11"/>
  <c r="H11" s="1"/>
  <c r="E11"/>
  <c r="F10"/>
  <c r="H10" s="1"/>
  <c r="E10"/>
  <c r="F9"/>
  <c r="H9" s="1"/>
  <c r="E9"/>
  <c r="F8"/>
  <c r="H8" s="1"/>
  <c r="E8"/>
  <c r="F7"/>
  <c r="H7" s="1"/>
  <c r="E7"/>
  <c r="F6"/>
  <c r="H6" s="1"/>
  <c r="E6"/>
  <c r="F5"/>
  <c r="H5" s="1"/>
  <c r="E5"/>
  <c r="B722" l="1"/>
  <c r="F722"/>
</calcChain>
</file>

<file path=xl/sharedStrings.xml><?xml version="1.0" encoding="utf-8"?>
<sst xmlns="http://schemas.openxmlformats.org/spreadsheetml/2006/main" count="1196" uniqueCount="430">
  <si>
    <t>Наименование</t>
  </si>
  <si>
    <t>Количество</t>
  </si>
  <si>
    <t>Сумма</t>
  </si>
  <si>
    <t>белый 56</t>
  </si>
  <si>
    <t>лаванда 56</t>
  </si>
  <si>
    <t>пудра 56</t>
  </si>
  <si>
    <t>белый 62</t>
  </si>
  <si>
    <t>белый 68</t>
  </si>
  <si>
    <t>белый 74</t>
  </si>
  <si>
    <t>белый 80</t>
  </si>
  <si>
    <t>белый 86</t>
  </si>
  <si>
    <t>лаванда 62</t>
  </si>
  <si>
    <t>лаванда 68</t>
  </si>
  <si>
    <t>лаванда 74</t>
  </si>
  <si>
    <t>лаванда 80</t>
  </si>
  <si>
    <t>лаванда 86</t>
  </si>
  <si>
    <t>пудра 62</t>
  </si>
  <si>
    <t>пудра 68</t>
  </si>
  <si>
    <t>пудра 74</t>
  </si>
  <si>
    <t>пудра 80</t>
  </si>
  <si>
    <t>пудра 86</t>
  </si>
  <si>
    <t>мята 56</t>
  </si>
  <si>
    <t>хвоя 56</t>
  </si>
  <si>
    <t>розовый 56</t>
  </si>
  <si>
    <t>бежевый 56</t>
  </si>
  <si>
    <t>шоколад 56</t>
  </si>
  <si>
    <t>мята 62</t>
  </si>
  <si>
    <t>хвоя 62</t>
  </si>
  <si>
    <t>розовый 62</t>
  </si>
  <si>
    <t>бежевый 62</t>
  </si>
  <si>
    <t>шоколад 62</t>
  </si>
  <si>
    <t>мята 68</t>
  </si>
  <si>
    <t>хвоя 68</t>
  </si>
  <si>
    <t>бежевый 68</t>
  </si>
  <si>
    <t>розовый 68</t>
  </si>
  <si>
    <t>шоколад 68</t>
  </si>
  <si>
    <t>мята 74</t>
  </si>
  <si>
    <t>хвоя 74</t>
  </si>
  <si>
    <t>розовый 74</t>
  </si>
  <si>
    <t>бежевый 74</t>
  </si>
  <si>
    <t>шоколад 74</t>
  </si>
  <si>
    <t>черный 80</t>
  </si>
  <si>
    <t>мята 80</t>
  </si>
  <si>
    <t>хвоя 80</t>
  </si>
  <si>
    <t>розовый 80</t>
  </si>
  <si>
    <t>бежевый 80</t>
  </si>
  <si>
    <t>шоколад 80</t>
  </si>
  <si>
    <t>черный 86</t>
  </si>
  <si>
    <t>мята 86</t>
  </si>
  <si>
    <t>хвоя 86</t>
  </si>
  <si>
    <t>розовый 86</t>
  </si>
  <si>
    <t>бежевый 86</t>
  </si>
  <si>
    <t>шоколад 86</t>
  </si>
  <si>
    <t>лаванда 92</t>
  </si>
  <si>
    <t>черный 92</t>
  </si>
  <si>
    <t>мята 92</t>
  </si>
  <si>
    <t>хвоя 92</t>
  </si>
  <si>
    <t>розовый 92</t>
  </si>
  <si>
    <t>бежевый 92</t>
  </si>
  <si>
    <t>шоколад 92</t>
  </si>
  <si>
    <t>лаванда 80-86</t>
  </si>
  <si>
    <t>черный 80-86</t>
  </si>
  <si>
    <t>мята 80-86</t>
  </si>
  <si>
    <t>хвоя 80-86</t>
  </si>
  <si>
    <t>розовый 80-86</t>
  </si>
  <si>
    <t>бежевый 80-86</t>
  </si>
  <si>
    <t>шоколад 80-86</t>
  </si>
  <si>
    <t>лаванда 86-92</t>
  </si>
  <si>
    <t>черный 86-92</t>
  </si>
  <si>
    <t>мята 86-92</t>
  </si>
  <si>
    <t>хвоя 86-92</t>
  </si>
  <si>
    <t>розовый 86-92</t>
  </si>
  <si>
    <t>бежевый 86-92</t>
  </si>
  <si>
    <t>шоколад 86-92</t>
  </si>
  <si>
    <t>лаванда 92-98</t>
  </si>
  <si>
    <t>черный 92-98</t>
  </si>
  <si>
    <t>мята 92-98</t>
  </si>
  <si>
    <t>хвоя 92-98</t>
  </si>
  <si>
    <t>розовый 92-98</t>
  </si>
  <si>
    <t>бежевый 92-98</t>
  </si>
  <si>
    <t>шоколад 92-98</t>
  </si>
  <si>
    <t>лаванда 98-104</t>
  </si>
  <si>
    <t>черный 98-104</t>
  </si>
  <si>
    <t>мята 98-104</t>
  </si>
  <si>
    <t>хвоя 98-104</t>
  </si>
  <si>
    <t>розовый 98-104</t>
  </si>
  <si>
    <t>бежевый 98-104</t>
  </si>
  <si>
    <t>шоколад 98-104</t>
  </si>
  <si>
    <t>веточки 80</t>
  </si>
  <si>
    <t>горошек 80</t>
  </si>
  <si>
    <t>цветочки 80</t>
  </si>
  <si>
    <t>веточки 86</t>
  </si>
  <si>
    <t>горошек 86</t>
  </si>
  <si>
    <t>цветочки 86</t>
  </si>
  <si>
    <t>веточки 92</t>
  </si>
  <si>
    <t>горошек 98</t>
  </si>
  <si>
    <t>цветочки 98</t>
  </si>
  <si>
    <t>веточки 98</t>
  </si>
  <si>
    <t>горошек 92</t>
  </si>
  <si>
    <t>цветочки 92</t>
  </si>
  <si>
    <t>веточки 104</t>
  </si>
  <si>
    <t>цветочки 104</t>
  </si>
  <si>
    <t>горошек 104</t>
  </si>
  <si>
    <t>красный 80</t>
  </si>
  <si>
    <t>цветы на белом 80</t>
  </si>
  <si>
    <t>цветы на пудре 80</t>
  </si>
  <si>
    <t>красный 86</t>
  </si>
  <si>
    <t>цветы на белом 86</t>
  </si>
  <si>
    <t>цветы на пудре 86</t>
  </si>
  <si>
    <t>красный 92</t>
  </si>
  <si>
    <t>цветы на белом 92</t>
  </si>
  <si>
    <t>цветы на пудре 92</t>
  </si>
  <si>
    <t>пудра 92</t>
  </si>
  <si>
    <t>красный 98</t>
  </si>
  <si>
    <t>цветы на белом 98</t>
  </si>
  <si>
    <t>цветы на пудре 98</t>
  </si>
  <si>
    <t>пудра 98</t>
  </si>
  <si>
    <t>розовый 98</t>
  </si>
  <si>
    <t>белый 0-3 мес</t>
  </si>
  <si>
    <t>лаванда 0-3 мес</t>
  </si>
  <si>
    <t>пудра 0-3 мес</t>
  </si>
  <si>
    <t>белый 3-6 мес</t>
  </si>
  <si>
    <t>лаванда 3-6 мес</t>
  </si>
  <si>
    <t>пудра 3-6 мес</t>
  </si>
  <si>
    <t>белый 6-9 мес</t>
  </si>
  <si>
    <t>лаванда 6-9 мес</t>
  </si>
  <si>
    <t>пудра 6-9 мес</t>
  </si>
  <si>
    <t>белый 9-24 мес</t>
  </si>
  <si>
    <t>лаванда 9-24 мес</t>
  </si>
  <si>
    <t>пудра 9-24 мес</t>
  </si>
  <si>
    <t>голубой 80</t>
  </si>
  <si>
    <t>голубой 86</t>
  </si>
  <si>
    <t>голубой 92</t>
  </si>
  <si>
    <t>голубой 98</t>
  </si>
  <si>
    <t xml:space="preserve">веточки 92 </t>
  </si>
  <si>
    <t>розовый 0-1 год</t>
  </si>
  <si>
    <t>пудра 0-1 год</t>
  </si>
  <si>
    <t>черный 0-1 год</t>
  </si>
  <si>
    <t>тауп 0-1 год</t>
  </si>
  <si>
    <t>сирень 0-1 год</t>
  </si>
  <si>
    <t>красный 0-1 год</t>
  </si>
  <si>
    <t>св.розовый 0-1 год</t>
  </si>
  <si>
    <t>белый 0-1 год</t>
  </si>
  <si>
    <t>белый 1-2 года</t>
  </si>
  <si>
    <t>св.розовый 1-2 года</t>
  </si>
  <si>
    <t>красный 1-2 года</t>
  </si>
  <si>
    <t>сирень 1-2 года</t>
  </si>
  <si>
    <t>тауп 1-2 года</t>
  </si>
  <si>
    <t>черный 1-2 года</t>
  </si>
  <si>
    <t>пудра 1-2 года</t>
  </si>
  <si>
    <t>розовый 1-2 года</t>
  </si>
  <si>
    <t xml:space="preserve"> лаванда 56</t>
  </si>
  <si>
    <t>лаванда 2-4 года(49-51)</t>
  </si>
  <si>
    <t>лаванда 1-2 года(47-49)</t>
  </si>
  <si>
    <t>лаванда 6-12 мес(44-47)</t>
  </si>
  <si>
    <t>розовый 6-12 мес(44-47)</t>
  </si>
  <si>
    <t>розовый 1-2 года(47-49)</t>
  </si>
  <si>
    <t>розовый 2-4 года(49-51)</t>
  </si>
  <si>
    <t>черный 6-12 мес(44-47)</t>
  </si>
  <si>
    <t>черный 1-2 года(47-49)</t>
  </si>
  <si>
    <t>черный 2-4 года(49-51)</t>
  </si>
  <si>
    <t>бежевый 6-12 мес(44-47)</t>
  </si>
  <si>
    <t>бежевый 1-2 года(47-49)</t>
  </si>
  <si>
    <t>бежевый 2-4 года(49-51)</t>
  </si>
  <si>
    <t>хвоя 6-12 мес(44-47)</t>
  </si>
  <si>
    <t>хвоя 1-2 года(47-49)</t>
  </si>
  <si>
    <t>хвоя 2-4 года(49-51)</t>
  </si>
  <si>
    <t>белый 2-4 года</t>
  </si>
  <si>
    <t>ИТОГО:</t>
  </si>
  <si>
    <t>розовый 104</t>
  </si>
  <si>
    <t>Лаванда 62</t>
  </si>
  <si>
    <t>розы 80</t>
  </si>
  <si>
    <t>розы 86</t>
  </si>
  <si>
    <t>розы 92</t>
  </si>
  <si>
    <t>розы98</t>
  </si>
  <si>
    <t>розы 98</t>
  </si>
  <si>
    <t>красный 0-2 года</t>
  </si>
  <si>
    <t>пудра 0-2 года</t>
  </si>
  <si>
    <t>белый 0-2 года</t>
  </si>
  <si>
    <t>черный 0-2 года</t>
  </si>
  <si>
    <t>веточки 1-3 года</t>
  </si>
  <si>
    <t>лаванда 0-24 мес</t>
  </si>
  <si>
    <t>цвет уточняйте</t>
  </si>
  <si>
    <t>веточки 62</t>
  </si>
  <si>
    <t>веточки 56</t>
  </si>
  <si>
    <t>веточки 68</t>
  </si>
  <si>
    <t>веточки 74</t>
  </si>
  <si>
    <t>сердечки 92</t>
  </si>
  <si>
    <t>сердечки 56</t>
  </si>
  <si>
    <t>сердечки 62</t>
  </si>
  <si>
    <t>сердечки 68</t>
  </si>
  <si>
    <t>сердечки 74</t>
  </si>
  <si>
    <t>сердечки 80</t>
  </si>
  <si>
    <t>сердечки 86</t>
  </si>
  <si>
    <t>листики 56</t>
  </si>
  <si>
    <t>листики 62</t>
  </si>
  <si>
    <t>листики 68</t>
  </si>
  <si>
    <t>листики 86</t>
  </si>
  <si>
    <t>листики 92</t>
  </si>
  <si>
    <t>бело-розовый 74</t>
  </si>
  <si>
    <t>бело-розовый 80</t>
  </si>
  <si>
    <t>бело-розовый 86</t>
  </si>
  <si>
    <t>бело-розовый 92</t>
  </si>
  <si>
    <t>бело-розовый 98</t>
  </si>
  <si>
    <t>бело-розовый 104</t>
  </si>
  <si>
    <t>принт розы 74</t>
  </si>
  <si>
    <t>принт розы 80</t>
  </si>
  <si>
    <t>принт розы 86</t>
  </si>
  <si>
    <t>принт розы 92</t>
  </si>
  <si>
    <t>принт розы 98</t>
  </si>
  <si>
    <t>принт розы 104</t>
  </si>
  <si>
    <t>мята  62</t>
  </si>
  <si>
    <t>мята  68</t>
  </si>
  <si>
    <t>мята  74</t>
  </si>
  <si>
    <t>мята  80</t>
  </si>
  <si>
    <t>мята  86</t>
  </si>
  <si>
    <t>черный 56</t>
  </si>
  <si>
    <t>черный 62</t>
  </si>
  <si>
    <t>черный 68</t>
  </si>
  <si>
    <t>черный 74</t>
  </si>
  <si>
    <t>мята 0-3 мес</t>
  </si>
  <si>
    <t>мята 3-6 мес</t>
  </si>
  <si>
    <t>мята 6-9 мес</t>
  </si>
  <si>
    <t>мята 9-24 мес</t>
  </si>
  <si>
    <t>черный 0-3 мес</t>
  </si>
  <si>
    <t>черный 3-6 мес</t>
  </si>
  <si>
    <t>черный 6-9 мес</t>
  </si>
  <si>
    <t>черный 9-24 мес</t>
  </si>
  <si>
    <t>листики 74</t>
  </si>
  <si>
    <t>листики 80</t>
  </si>
  <si>
    <t>белый 92</t>
  </si>
  <si>
    <t>белый 98</t>
  </si>
  <si>
    <t>черный 98</t>
  </si>
  <si>
    <t>черный 104</t>
  </si>
  <si>
    <t>пудра 104</t>
  </si>
  <si>
    <t>белый 104</t>
  </si>
  <si>
    <t>21. Носочки с бантиком</t>
  </si>
  <si>
    <t>20. Колготки с бантиком</t>
  </si>
  <si>
    <t>19. Гольфики с бантиком</t>
  </si>
  <si>
    <t>12. Платье муслин (100% хлопок)</t>
  </si>
  <si>
    <t>10. Шапка бини (кошкорсе)</t>
  </si>
  <si>
    <t>9. Шапка бини с ушками (кошкорсе)</t>
  </si>
  <si>
    <t>8. Шапка бини с бантиком (кошкорсе)</t>
  </si>
  <si>
    <t>7. Костюм оверсайз (футер с начесом пенье 70% хлопок, 30% п/э)</t>
  </si>
  <si>
    <t>6. Комбинезон с ушками (56-74р с закрытой ножкой  80-92р с манжетами) (футер с начесом пенье 70% хлопок, 30% п/э, на капюшоне хлопковый подклад)</t>
  </si>
  <si>
    <t>5. Тюрбан (кулирная гладь пенье, 100 % хлопок)</t>
  </si>
  <si>
    <t>26. Салоха (Сатин 100% хлопок)</t>
  </si>
  <si>
    <t>28. Сарафан мушка (100% хлопок)</t>
  </si>
  <si>
    <t>30. Шорты экокожа (100% полиэстер)</t>
  </si>
  <si>
    <t>31. Блузка муслин (100% хлопок)</t>
  </si>
  <si>
    <t>27. Повязка (кулирная гладь пенье, 100 % хлопок)</t>
  </si>
  <si>
    <t>Фото</t>
  </si>
  <si>
    <t>Мини Маус  80</t>
  </si>
  <si>
    <t>Мини Маус  86</t>
  </si>
  <si>
    <t>Мини Маус  92</t>
  </si>
  <si>
    <t>Мини Маус  98</t>
  </si>
  <si>
    <t>Мини Маус  104</t>
  </si>
  <si>
    <t>Мини Маус  110</t>
  </si>
  <si>
    <t>белый 110</t>
  </si>
  <si>
    <t>черный 104-110</t>
  </si>
  <si>
    <t>4. Боди крылья без рукавов (кулирная гладь пенье, 100 % хлопок)</t>
  </si>
  <si>
    <t>3. Боди кружево на воротнике с длинным рукавом (кулирная гладь пенье, 100 % хлопок)</t>
  </si>
  <si>
    <t>2. Боди кружево на крыльях с длинным рукавом (кулирная гладь пенье, 100 % хлопок)</t>
  </si>
  <si>
    <t>1. Боди крылья с длинным рукавом (кулирная гладь пенье, 100 % хлопок)</t>
  </si>
  <si>
    <t>11. Платье худи с Микки Маус (футер 3х нитка 90 % хлопок, 10 % п/э)</t>
  </si>
  <si>
    <t>ОПТ от 30 т.р. (общая сумма заказа)                                               Размерый ряд собирать не обязательно</t>
  </si>
  <si>
    <t>фуксия 80</t>
  </si>
  <si>
    <t>фуксия 86</t>
  </si>
  <si>
    <t>фуксия 92</t>
  </si>
  <si>
    <t>фуксия 98</t>
  </si>
  <si>
    <t>фуксия 104</t>
  </si>
  <si>
    <t>фуксия 110</t>
  </si>
  <si>
    <t>35. Пижама с манжетами трикотажная (кулирная гладь пенье, 100% хлопок)</t>
  </si>
  <si>
    <t>розовый леопард 80</t>
  </si>
  <si>
    <t>молочый 80-86</t>
  </si>
  <si>
    <t>молочый 104-110</t>
  </si>
  <si>
    <t>молочый 92-98</t>
  </si>
  <si>
    <t>цветочки на бежевом 80</t>
  </si>
  <si>
    <t>цветочки на бежевом 86</t>
  </si>
  <si>
    <t>цветочки на бежевом 92</t>
  </si>
  <si>
    <t>цветочки на бежевом 98</t>
  </si>
  <si>
    <t>цветочки на бежевом 104</t>
  </si>
  <si>
    <t>цветочки на бежевом 110</t>
  </si>
  <si>
    <t>розовый леопард 86</t>
  </si>
  <si>
    <t>розовый леопард 92</t>
  </si>
  <si>
    <t>розовый леопард 98</t>
  </si>
  <si>
    <t>розовый леопард 104</t>
  </si>
  <si>
    <t>розовый леопард 110</t>
  </si>
  <si>
    <t>розовый  110</t>
  </si>
  <si>
    <t xml:space="preserve">  40.  Съемный воротник муслин (100% хлопок)</t>
  </si>
  <si>
    <t xml:space="preserve">  39. Платье воротник фланель (100% хлопок)</t>
  </si>
  <si>
    <t xml:space="preserve">  38. Платье с оборкой фланель (100% хлопок)</t>
  </si>
  <si>
    <t>36. Платье фонарик льняное (43% лён, 20% хлопок, 27% вискоза, 10% полиэстер)</t>
  </si>
  <si>
    <t>42. Футболка оверсайз  (кулирная гладь пенье, 100 % хлопок)</t>
  </si>
  <si>
    <t xml:space="preserve">  41. Костюм из футера с микроначесом (свитшот с разрезами по бокам и штаны палаццо) (70% хлопок, 30% полиэстер)</t>
  </si>
  <si>
    <t>белый Мини Маус 80</t>
  </si>
  <si>
    <t>белый Мини Маус 86</t>
  </si>
  <si>
    <t>белый Мини Маус 92</t>
  </si>
  <si>
    <t>белый Мини Маус 98</t>
  </si>
  <si>
    <t>белый Мини Маус 104</t>
  </si>
  <si>
    <t>белый Мини Маус 110</t>
  </si>
  <si>
    <t>черный Мини Маус 80</t>
  </si>
  <si>
    <t>черный Мини Маус 86</t>
  </si>
  <si>
    <t>черный Мини Маус 92</t>
  </si>
  <si>
    <t>черный Мини Маус 98</t>
  </si>
  <si>
    <t>черный Мини Маус 104</t>
  </si>
  <si>
    <t>черный Мини Маус 110</t>
  </si>
  <si>
    <t>белыйи98</t>
  </si>
  <si>
    <t>черный 110</t>
  </si>
  <si>
    <t>зеленый 80</t>
  </si>
  <si>
    <t>зеленый 86</t>
  </si>
  <si>
    <t>зеленый 92</t>
  </si>
  <si>
    <t>зеленый 98</t>
  </si>
  <si>
    <t>графит 92</t>
  </si>
  <si>
    <t>графит 98</t>
  </si>
  <si>
    <t>графит 104</t>
  </si>
  <si>
    <t>графит  110</t>
  </si>
  <si>
    <t>бежевая клетка на молочном  80</t>
  </si>
  <si>
    <t>бежевая клетка на молочном  86</t>
  </si>
  <si>
    <t>бежевая клетка на молочном  92</t>
  </si>
  <si>
    <t>бежевая клетка на молочном  98</t>
  </si>
  <si>
    <t>бежевая клетка на молочном  104</t>
  </si>
  <si>
    <t>бежевая клетка на молочном  110</t>
  </si>
  <si>
    <t>белый  110</t>
  </si>
  <si>
    <t>розы 56</t>
  </si>
  <si>
    <t>розы 62</t>
  </si>
  <si>
    <t>розы 68</t>
  </si>
  <si>
    <t>розы 74</t>
  </si>
  <si>
    <t>желтый 80</t>
  </si>
  <si>
    <t>желтый 86</t>
  </si>
  <si>
    <t>желтый 92</t>
  </si>
  <si>
    <t>желтый 98</t>
  </si>
  <si>
    <t>желтый 104</t>
  </si>
  <si>
    <t>желтый 110</t>
  </si>
  <si>
    <t>желтый 56</t>
  </si>
  <si>
    <t>желтый 62</t>
  </si>
  <si>
    <t>желтый 68</t>
  </si>
  <si>
    <t>желтый 74</t>
  </si>
  <si>
    <t>2 шт</t>
  </si>
  <si>
    <t>цветочки на белом 80</t>
  </si>
  <si>
    <t>цветочки на белом 86</t>
  </si>
  <si>
    <t>цветочки на белом 92</t>
  </si>
  <si>
    <t>цветочки на белом 98</t>
  </si>
  <si>
    <t>цветочки на белом 104</t>
  </si>
  <si>
    <t>цветочки на белом 110</t>
  </si>
  <si>
    <t>голубой 104</t>
  </si>
  <si>
    <t>голубой 110</t>
  </si>
  <si>
    <t>розовый 110</t>
  </si>
  <si>
    <t>розовый 104-110</t>
  </si>
  <si>
    <t>светло-розовый 56</t>
  </si>
  <si>
    <t>светло-розовый 62</t>
  </si>
  <si>
    <t>светло-розовый 68</t>
  </si>
  <si>
    <t>светло-розовый 74</t>
  </si>
  <si>
    <t>светло-розовый 80</t>
  </si>
  <si>
    <t>светло-розовый 86</t>
  </si>
  <si>
    <t>светло-розовый 92</t>
  </si>
  <si>
    <t>Размер 80</t>
  </si>
  <si>
    <t>Размер 86</t>
  </si>
  <si>
    <t>Размер 92</t>
  </si>
  <si>
    <t>Размер 98</t>
  </si>
  <si>
    <t>Размер 104</t>
  </si>
  <si>
    <t>Размер 110</t>
  </si>
  <si>
    <t>ФИО, телефон  и город получателя. Транспортная компания</t>
  </si>
  <si>
    <t>Цена за наличный рассчет</t>
  </si>
  <si>
    <t>Цена по безналичному расчету</t>
  </si>
  <si>
    <t>-</t>
  </si>
  <si>
    <t>св. розовый 80-86 примерная цена</t>
  </si>
  <si>
    <t>св. розовый 86-92 примерная цена</t>
  </si>
  <si>
    <t>св. розовый 92-98 примерная цена</t>
  </si>
  <si>
    <t>св. розовый 98-104 примерная цена</t>
  </si>
  <si>
    <t xml:space="preserve">13. Платье рюши с длинным рукавом с поясом (сатин 100% хлопок) </t>
  </si>
  <si>
    <t>14. Платье рюши без рукавов с поясом (сатин 100% хлопок)</t>
  </si>
  <si>
    <t xml:space="preserve">15. Шорты  (кулирная гладь пенье, 100 % хлопок) </t>
  </si>
  <si>
    <t>16. Платье крылья без рукавов с поясом (сатин 100% хлопок)</t>
  </si>
  <si>
    <t xml:space="preserve">17. Платье воротник с поясом (сатин 100% хлопок) </t>
  </si>
  <si>
    <t xml:space="preserve">22. Песочник и солоха (сатин 100% хлопок) </t>
  </si>
  <si>
    <t>цветы на розовом 74</t>
  </si>
  <si>
    <t>цветы на розовом 80</t>
  </si>
  <si>
    <t>цветы на розовом 86</t>
  </si>
  <si>
    <t>цветы на розовом 92</t>
  </si>
  <si>
    <t>цветы на розовом 98</t>
  </si>
  <si>
    <t>Розовый 80</t>
  </si>
  <si>
    <t>Розовый 86</t>
  </si>
  <si>
    <t>Розовый 92</t>
  </si>
  <si>
    <t>Розовый 98</t>
  </si>
  <si>
    <t>Розовый 104</t>
  </si>
  <si>
    <t>Розовый 110</t>
  </si>
  <si>
    <t>Мята  80</t>
  </si>
  <si>
    <t>Мята  86</t>
  </si>
  <si>
    <t>Мята  92</t>
  </si>
  <si>
    <t>Мята  98</t>
  </si>
  <si>
    <t>Мята  104</t>
  </si>
  <si>
    <t>Мята  110</t>
  </si>
  <si>
    <t xml:space="preserve">  43. Бантик на заколке/резинке (муслин/сатин)</t>
  </si>
  <si>
    <t>44. Брюки палаццо (футер двухнитка хлопок 92%, 8% эластан)</t>
  </si>
  <si>
    <t>45. Лонгслив укороченный (кулирная гладь пенье, 100 % хлопок)</t>
  </si>
  <si>
    <t>46. Пижама с воротником (вареный 100% хлопок)</t>
  </si>
  <si>
    <t>47. Платья с рюшами по кругу (муслин 100% хлопок)</t>
  </si>
  <si>
    <t>48. Платья с укороченной полочкой (муслин 100% хлопок)</t>
  </si>
  <si>
    <t>Распродажа остатков</t>
  </si>
  <si>
    <t>Боди рукав 3/4 (кулирка 100% хлопок)</t>
  </si>
  <si>
    <t>Минни маус 80</t>
  </si>
  <si>
    <t>Платье полоска кружева с поясом (100% хлопок)</t>
  </si>
  <si>
    <t>Съёмный воротник (фланель 100% хлопок)</t>
  </si>
  <si>
    <t>Цветочки на пудре 80-86</t>
  </si>
  <si>
    <t>Цветочки на пудре 92-98</t>
  </si>
  <si>
    <t>1 шт</t>
  </si>
  <si>
    <t>Цветочки на бежевом 80-86</t>
  </si>
  <si>
    <t>Цветочки на бежевом 92-98</t>
  </si>
  <si>
    <t>Цветочки на коричневом 80-86</t>
  </si>
  <si>
    <t>Цветочки на коричневом 92-98</t>
  </si>
  <si>
    <t>18. Юбка-пачка (фатин `100% хлопок)</t>
  </si>
  <si>
    <t>23. Комплект лапша (100% хлопок)</t>
  </si>
  <si>
    <t>24. Костюм рюши (кофта крылья,штаны со стрелкой) (футер двухнитка 100% хлопок)</t>
  </si>
  <si>
    <t>25. Комплект шорты+кофта (сатин 100% хлопок)</t>
  </si>
  <si>
    <t>29. Сарафан муслин (100% хлопок)</t>
  </si>
  <si>
    <t>32. Юбка-сарафан вельвет</t>
  </si>
  <si>
    <t>33. Джинсы бананы (100% хлопок) плотность 340 гр/м.пог.</t>
  </si>
  <si>
    <t>34. Платье воланы (сатин, хлопок 100%)</t>
  </si>
  <si>
    <t xml:space="preserve"> 37. Рубашка льняная (100% хлопок)</t>
  </si>
  <si>
    <t>49. Джинсовые шорты с белым кружевом</t>
  </si>
  <si>
    <t>50. Блузка "Мушка" (батист 100% хлопок)</t>
  </si>
  <si>
    <t>51. Рубашка "Рукава рюши" (фуле 100% хлопок)</t>
  </si>
  <si>
    <t>Зеленый  80</t>
  </si>
  <si>
    <t>Зеленый  86</t>
  </si>
  <si>
    <t>Зеленый  92</t>
  </si>
  <si>
    <t>Зеленый  98</t>
  </si>
  <si>
    <t>Зеленый  104</t>
  </si>
  <si>
    <t>Зеленый  110</t>
  </si>
  <si>
    <t>2  шт</t>
  </si>
</sst>
</file>

<file path=xl/styles.xml><?xml version="1.0" encoding="utf-8"?>
<styleSheet xmlns="http://schemas.openxmlformats.org/spreadsheetml/2006/main">
  <numFmts count="1">
    <numFmt numFmtId="164" formatCode="_-* #,##0.00\ [$₽-419]_-;\-* #,##0.00\ [$₽-419]_-;_-* &quot;-&quot;??\ [$₽-419]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FF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0D6F2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0" borderId="0" xfId="0" applyBorder="1"/>
    <xf numFmtId="0" fontId="0" fillId="0" borderId="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" borderId="23" xfId="0" applyFill="1" applyBorder="1"/>
    <xf numFmtId="0" fontId="0" fillId="2" borderId="20" xfId="0" applyFill="1" applyBorder="1"/>
    <xf numFmtId="0" fontId="2" fillId="2" borderId="20" xfId="0" applyFont="1" applyFill="1" applyBorder="1"/>
    <xf numFmtId="0" fontId="0" fillId="2" borderId="19" xfId="0" applyFill="1" applyBorder="1" applyAlignment="1"/>
    <xf numFmtId="0" fontId="0" fillId="0" borderId="5" xfId="0" applyBorder="1"/>
    <xf numFmtId="0" fontId="0" fillId="0" borderId="3" xfId="0" applyBorder="1" applyAlignment="1">
      <alignment horizontal="left"/>
    </xf>
    <xf numFmtId="0" fontId="0" fillId="0" borderId="3" xfId="0" applyBorder="1"/>
    <xf numFmtId="0" fontId="0" fillId="0" borderId="4" xfId="0" applyBorder="1" applyAlignment="1">
      <alignment horizontal="left"/>
    </xf>
    <xf numFmtId="0" fontId="0" fillId="0" borderId="4" xfId="0" applyBorder="1"/>
    <xf numFmtId="0" fontId="3" fillId="3" borderId="24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0" fillId="0" borderId="37" xfId="0" applyBorder="1"/>
    <xf numFmtId="0" fontId="0" fillId="0" borderId="6" xfId="0" applyBorder="1"/>
    <xf numFmtId="0" fontId="3" fillId="0" borderId="6" xfId="0" applyFont="1" applyBorder="1"/>
    <xf numFmtId="0" fontId="3" fillId="0" borderId="7" xfId="0" applyFont="1" applyBorder="1"/>
    <xf numFmtId="0" fontId="0" fillId="0" borderId="38" xfId="0" applyBorder="1"/>
    <xf numFmtId="0" fontId="3" fillId="0" borderId="3" xfId="0" applyFont="1" applyBorder="1"/>
    <xf numFmtId="0" fontId="3" fillId="0" borderId="8" xfId="0" applyFont="1" applyBorder="1"/>
    <xf numFmtId="0" fontId="0" fillId="0" borderId="39" xfId="0" applyBorder="1"/>
    <xf numFmtId="0" fontId="0" fillId="0" borderId="9" xfId="0" applyBorder="1"/>
    <xf numFmtId="0" fontId="3" fillId="0" borderId="9" xfId="0" applyFont="1" applyBorder="1"/>
    <xf numFmtId="0" fontId="3" fillId="0" borderId="10" xfId="0" applyFont="1" applyBorder="1"/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41" xfId="0" applyBorder="1"/>
    <xf numFmtId="0" fontId="3" fillId="0" borderId="17" xfId="0" applyFont="1" applyBorder="1"/>
    <xf numFmtId="0" fontId="0" fillId="0" borderId="42" xfId="0" applyBorder="1"/>
    <xf numFmtId="0" fontId="0" fillId="0" borderId="43" xfId="0" applyBorder="1"/>
    <xf numFmtId="0" fontId="1" fillId="0" borderId="37" xfId="0" applyFont="1" applyBorder="1" applyAlignment="1">
      <alignment horizontal="left"/>
    </xf>
    <xf numFmtId="0" fontId="1" fillId="0" borderId="38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3" fillId="0" borderId="4" xfId="0" applyFont="1" applyBorder="1"/>
    <xf numFmtId="0" fontId="3" fillId="0" borderId="34" xfId="0" applyFont="1" applyBorder="1"/>
    <xf numFmtId="0" fontId="3" fillId="0" borderId="5" xfId="0" applyFont="1" applyBorder="1"/>
    <xf numFmtId="0" fontId="3" fillId="0" borderId="32" xfId="0" applyFont="1" applyBorder="1"/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3" fillId="0" borderId="18" xfId="0" applyFont="1" applyBorder="1"/>
    <xf numFmtId="0" fontId="3" fillId="0" borderId="17" xfId="0" applyFont="1" applyBorder="1" applyAlignment="1">
      <alignment vertical="center"/>
    </xf>
    <xf numFmtId="0" fontId="1" fillId="0" borderId="3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39" xfId="0" applyBorder="1" applyAlignment="1">
      <alignment horizontal="left"/>
    </xf>
    <xf numFmtId="0" fontId="0" fillId="0" borderId="37" xfId="0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45" xfId="0" applyFont="1" applyBorder="1" applyAlignment="1">
      <alignment horizontal="left" vertical="center"/>
    </xf>
    <xf numFmtId="0" fontId="1" fillId="0" borderId="18" xfId="0" applyFont="1" applyBorder="1" applyAlignment="1">
      <alignment horizontal="right" vertical="center"/>
    </xf>
    <xf numFmtId="0" fontId="0" fillId="0" borderId="18" xfId="0" applyBorder="1"/>
    <xf numFmtId="0" fontId="0" fillId="0" borderId="18" xfId="0" applyBorder="1" applyAlignment="1">
      <alignment horizontal="right" vertical="center"/>
    </xf>
    <xf numFmtId="0" fontId="3" fillId="0" borderId="17" xfId="0" applyFont="1" applyBorder="1" applyAlignment="1">
      <alignment horizontal="right" vertical="center"/>
    </xf>
    <xf numFmtId="0" fontId="0" fillId="0" borderId="39" xfId="0" applyFill="1" applyBorder="1"/>
    <xf numFmtId="0" fontId="0" fillId="0" borderId="38" xfId="0" applyFill="1" applyBorder="1"/>
    <xf numFmtId="0" fontId="0" fillId="0" borderId="9" xfId="0" applyFill="1" applyBorder="1"/>
    <xf numFmtId="0" fontId="3" fillId="2" borderId="13" xfId="0" applyFont="1" applyFill="1" applyBorder="1" applyAlignment="1"/>
    <xf numFmtId="0" fontId="1" fillId="0" borderId="25" xfId="0" applyFont="1" applyBorder="1" applyAlignment="1">
      <alignment horizontal="center"/>
    </xf>
    <xf numFmtId="0" fontId="0" fillId="0" borderId="14" xfId="0" applyBorder="1"/>
    <xf numFmtId="0" fontId="3" fillId="0" borderId="14" xfId="0" applyFont="1" applyBorder="1"/>
    <xf numFmtId="0" fontId="3" fillId="2" borderId="31" xfId="0" applyFont="1" applyFill="1" applyBorder="1" applyAlignment="1"/>
    <xf numFmtId="0" fontId="3" fillId="2" borderId="40" xfId="0" applyFont="1" applyFill="1" applyBorder="1" applyAlignment="1"/>
    <xf numFmtId="0" fontId="3" fillId="2" borderId="16" xfId="0" applyFont="1" applyFill="1" applyBorder="1" applyAlignment="1"/>
    <xf numFmtId="0" fontId="7" fillId="0" borderId="18" xfId="0" applyFont="1" applyBorder="1" applyAlignment="1">
      <alignment horizontal="right"/>
    </xf>
    <xf numFmtId="0" fontId="6" fillId="0" borderId="18" xfId="0" applyFont="1" applyBorder="1" applyAlignment="1">
      <alignment horizontal="center"/>
    </xf>
    <xf numFmtId="0" fontId="6" fillId="0" borderId="17" xfId="0" applyFont="1" applyBorder="1"/>
    <xf numFmtId="0" fontId="7" fillId="0" borderId="13" xfId="0" applyFont="1" applyBorder="1" applyAlignment="1">
      <alignment horizontal="right"/>
    </xf>
    <xf numFmtId="0" fontId="7" fillId="0" borderId="0" xfId="0" applyFont="1"/>
    <xf numFmtId="0" fontId="7" fillId="0" borderId="6" xfId="0" applyFont="1" applyBorder="1"/>
    <xf numFmtId="0" fontId="6" fillId="0" borderId="7" xfId="0" applyFont="1" applyBorder="1"/>
    <xf numFmtId="0" fontId="7" fillId="0" borderId="46" xfId="0" applyFont="1" applyBorder="1" applyAlignment="1">
      <alignment horizontal="right"/>
    </xf>
    <xf numFmtId="0" fontId="7" fillId="0" borderId="47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6" fillId="5" borderId="37" xfId="0" applyFont="1" applyFill="1" applyBorder="1" applyAlignment="1">
      <alignment horizontal="center" wrapText="1"/>
    </xf>
    <xf numFmtId="0" fontId="7" fillId="5" borderId="6" xfId="0" applyFont="1" applyFill="1" applyBorder="1" applyAlignment="1">
      <alignment horizontal="right" wrapText="1"/>
    </xf>
    <xf numFmtId="0" fontId="6" fillId="5" borderId="6" xfId="0" applyFont="1" applyFill="1" applyBorder="1" applyAlignment="1">
      <alignment horizontal="center" wrapText="1"/>
    </xf>
    <xf numFmtId="0" fontId="6" fillId="5" borderId="7" xfId="0" applyFont="1" applyFill="1" applyBorder="1" applyAlignment="1">
      <alignment horizontal="right" wrapText="1"/>
    </xf>
    <xf numFmtId="0" fontId="6" fillId="5" borderId="39" xfId="0" applyFont="1" applyFill="1" applyBorder="1" applyAlignment="1">
      <alignment horizontal="center" wrapText="1"/>
    </xf>
    <xf numFmtId="0" fontId="7" fillId="5" borderId="9" xfId="0" applyFont="1" applyFill="1" applyBorder="1" applyAlignment="1">
      <alignment horizontal="right" wrapText="1"/>
    </xf>
    <xf numFmtId="0" fontId="6" fillId="5" borderId="9" xfId="0" applyFont="1" applyFill="1" applyBorder="1" applyAlignment="1">
      <alignment horizontal="center" wrapText="1"/>
    </xf>
    <xf numFmtId="0" fontId="6" fillId="5" borderId="10" xfId="0" applyFont="1" applyFill="1" applyBorder="1" applyAlignment="1">
      <alignment horizontal="right" wrapText="1"/>
    </xf>
    <xf numFmtId="0" fontId="7" fillId="0" borderId="7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1" fillId="0" borderId="48" xfId="0" applyFont="1" applyBorder="1" applyAlignment="1">
      <alignment horizontal="left"/>
    </xf>
    <xf numFmtId="0" fontId="0" fillId="0" borderId="48" xfId="0" applyBorder="1"/>
    <xf numFmtId="0" fontId="3" fillId="0" borderId="22" xfId="0" applyFont="1" applyBorder="1"/>
    <xf numFmtId="0" fontId="0" fillId="0" borderId="44" xfId="0" applyFill="1" applyBorder="1"/>
    <xf numFmtId="0" fontId="0" fillId="0" borderId="4" xfId="0" applyFill="1" applyBorder="1"/>
    <xf numFmtId="0" fontId="0" fillId="2" borderId="23" xfId="0" applyFill="1" applyBorder="1" applyAlignment="1"/>
    <xf numFmtId="0" fontId="7" fillId="0" borderId="37" xfId="0" applyFont="1" applyBorder="1" applyAlignment="1">
      <alignment horizontal="left" vertical="center"/>
    </xf>
    <xf numFmtId="0" fontId="0" fillId="2" borderId="19" xfId="0" applyFill="1" applyBorder="1"/>
    <xf numFmtId="0" fontId="0" fillId="2" borderId="21" xfId="0" applyFill="1" applyBorder="1"/>
    <xf numFmtId="0" fontId="7" fillId="0" borderId="45" xfId="0" applyFont="1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9" xfId="0" applyBorder="1" applyAlignment="1">
      <alignment horizontal="left"/>
    </xf>
    <xf numFmtId="0" fontId="6" fillId="5" borderId="0" xfId="0" applyFont="1" applyFill="1" applyBorder="1" applyAlignment="1">
      <alignment wrapText="1"/>
    </xf>
    <xf numFmtId="0" fontId="0" fillId="5" borderId="0" xfId="0" applyFill="1" applyBorder="1"/>
    <xf numFmtId="0" fontId="3" fillId="2" borderId="23" xfId="0" applyFont="1" applyFill="1" applyBorder="1"/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0" fontId="6" fillId="2" borderId="12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0" fillId="2" borderId="31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wrapText="1"/>
    </xf>
    <xf numFmtId="0" fontId="5" fillId="4" borderId="0" xfId="0" applyFont="1" applyFill="1" applyBorder="1" applyAlignment="1">
      <alignment horizontal="center" wrapText="1"/>
    </xf>
    <xf numFmtId="0" fontId="5" fillId="4" borderId="40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3" fillId="2" borderId="3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31" xfId="0" applyFont="1" applyFill="1" applyBorder="1" applyAlignment="1">
      <alignment horizontal="center" wrapText="1"/>
    </xf>
    <xf numFmtId="0" fontId="0" fillId="2" borderId="30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3" fillId="2" borderId="29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3" fillId="2" borderId="40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EFF7"/>
      <color rgb="FFFFFFCC"/>
      <color rgb="FFF0D6F2"/>
      <color rgb="FFFFC9E4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75088</xdr:colOff>
      <xdr:row>10</xdr:row>
      <xdr:rowOff>35685</xdr:rowOff>
    </xdr:from>
    <xdr:to>
      <xdr:col>0</xdr:col>
      <xdr:colOff>1162050</xdr:colOff>
      <xdr:row>15</xdr:row>
      <xdr:rowOff>131338</xdr:rowOff>
    </xdr:to>
    <xdr:pic>
      <xdr:nvPicPr>
        <xdr:cNvPr id="133" name="Рисунок 132" descr="4e72dea2-1062-427f-ae9b-651061d6d58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4173" b="10630"/>
        <a:stretch>
          <a:fillRect/>
        </a:stretch>
      </xdr:blipFill>
      <xdr:spPr>
        <a:xfrm>
          <a:off x="75088" y="2778885"/>
          <a:ext cx="1086962" cy="1048153"/>
        </a:xfrm>
        <a:prstGeom prst="rect">
          <a:avLst/>
        </a:prstGeom>
      </xdr:spPr>
    </xdr:pic>
    <xdr:clientData/>
  </xdr:twoCellAnchor>
  <xdr:twoCellAnchor editAs="oneCell">
    <xdr:from>
      <xdr:col>0</xdr:col>
      <xdr:colOff>146129</xdr:colOff>
      <xdr:row>16</xdr:row>
      <xdr:rowOff>27625</xdr:rowOff>
    </xdr:from>
    <xdr:to>
      <xdr:col>0</xdr:col>
      <xdr:colOff>1104900</xdr:colOff>
      <xdr:row>21</xdr:row>
      <xdr:rowOff>171449</xdr:rowOff>
    </xdr:to>
    <xdr:pic>
      <xdr:nvPicPr>
        <xdr:cNvPr id="134" name="Рисунок 133" descr="f7c61987-5bb9-4091-b86c-10db2b675ce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1549" t="20380" b="7087"/>
        <a:stretch>
          <a:fillRect/>
        </a:stretch>
      </xdr:blipFill>
      <xdr:spPr>
        <a:xfrm>
          <a:off x="146129" y="3923350"/>
          <a:ext cx="958771" cy="10963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35</xdr:row>
      <xdr:rowOff>38100</xdr:rowOff>
    </xdr:from>
    <xdr:to>
      <xdr:col>0</xdr:col>
      <xdr:colOff>1257300</xdr:colOff>
      <xdr:row>40</xdr:row>
      <xdr:rowOff>115446</xdr:rowOff>
    </xdr:to>
    <xdr:pic>
      <xdr:nvPicPr>
        <xdr:cNvPr id="135" name="Рисунок 134" descr="b47aebd9-0758-44b4-a4b5-9ee822e107a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4173" b="17717"/>
        <a:stretch>
          <a:fillRect/>
        </a:stretch>
      </xdr:blipFill>
      <xdr:spPr>
        <a:xfrm>
          <a:off x="85726" y="7591425"/>
          <a:ext cx="1171574" cy="1029846"/>
        </a:xfrm>
        <a:prstGeom prst="rect">
          <a:avLst/>
        </a:prstGeom>
      </xdr:spPr>
    </xdr:pic>
    <xdr:clientData/>
  </xdr:twoCellAnchor>
  <xdr:twoCellAnchor editAs="oneCell">
    <xdr:from>
      <xdr:col>0</xdr:col>
      <xdr:colOff>46226</xdr:colOff>
      <xdr:row>41</xdr:row>
      <xdr:rowOff>20200</xdr:rowOff>
    </xdr:from>
    <xdr:to>
      <xdr:col>0</xdr:col>
      <xdr:colOff>1276350</xdr:colOff>
      <xdr:row>46</xdr:row>
      <xdr:rowOff>114300</xdr:rowOff>
    </xdr:to>
    <xdr:pic>
      <xdr:nvPicPr>
        <xdr:cNvPr id="136" name="Рисунок 135" descr="a7ed8740-df86-42b5-a56e-413bef86c68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709" t="35433"/>
        <a:stretch>
          <a:fillRect/>
        </a:stretch>
      </xdr:blipFill>
      <xdr:spPr>
        <a:xfrm>
          <a:off x="46226" y="8726050"/>
          <a:ext cx="1230124" cy="1046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47</xdr:row>
      <xdr:rowOff>23475</xdr:rowOff>
    </xdr:from>
    <xdr:to>
      <xdr:col>0</xdr:col>
      <xdr:colOff>1219200</xdr:colOff>
      <xdr:row>52</xdr:row>
      <xdr:rowOff>104776</xdr:rowOff>
    </xdr:to>
    <xdr:pic>
      <xdr:nvPicPr>
        <xdr:cNvPr id="137" name="Рисунок 136" descr="c96e712c-66f9-4d7f-828c-4d28d4278cd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7717" b="3543"/>
        <a:stretch>
          <a:fillRect/>
        </a:stretch>
      </xdr:blipFill>
      <xdr:spPr>
        <a:xfrm>
          <a:off x="114301" y="9881850"/>
          <a:ext cx="1104899" cy="10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18600</xdr:rowOff>
    </xdr:from>
    <xdr:to>
      <xdr:col>0</xdr:col>
      <xdr:colOff>1257300</xdr:colOff>
      <xdr:row>71</xdr:row>
      <xdr:rowOff>142874</xdr:rowOff>
    </xdr:to>
    <xdr:pic>
      <xdr:nvPicPr>
        <xdr:cNvPr id="138" name="Рисунок 137" descr="69595a9b-953b-4758-87ad-94a8265e5ae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5433"/>
        <a:stretch>
          <a:fillRect/>
        </a:stretch>
      </xdr:blipFill>
      <xdr:spPr>
        <a:xfrm>
          <a:off x="0" y="13534575"/>
          <a:ext cx="1257300" cy="107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17849</xdr:rowOff>
    </xdr:from>
    <xdr:to>
      <xdr:col>0</xdr:col>
      <xdr:colOff>1209675</xdr:colOff>
      <xdr:row>83</xdr:row>
      <xdr:rowOff>171449</xdr:rowOff>
    </xdr:to>
    <xdr:pic>
      <xdr:nvPicPr>
        <xdr:cNvPr id="139" name="Рисунок 138" descr="8101a1bf-8c7d-4883-aa57-8b78f8a9526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5433"/>
        <a:stretch>
          <a:fillRect/>
        </a:stretch>
      </xdr:blipFill>
      <xdr:spPr>
        <a:xfrm>
          <a:off x="0" y="15838874"/>
          <a:ext cx="1209675" cy="110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26917</xdr:colOff>
      <xdr:row>72</xdr:row>
      <xdr:rowOff>27835</xdr:rowOff>
    </xdr:from>
    <xdr:to>
      <xdr:col>0</xdr:col>
      <xdr:colOff>1228728</xdr:colOff>
      <xdr:row>77</xdr:row>
      <xdr:rowOff>120040</xdr:rowOff>
    </xdr:to>
    <xdr:pic>
      <xdr:nvPicPr>
        <xdr:cNvPr id="140" name="Рисунок 139" descr="c9e2619e-0ae6-41fc-b4cd-3463e6edac5a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630"/>
        <a:stretch>
          <a:fillRect/>
        </a:stretch>
      </xdr:blipFill>
      <xdr:spPr>
        <a:xfrm rot="16200000">
          <a:off x="105470" y="14617782"/>
          <a:ext cx="1044705" cy="1201811"/>
        </a:xfrm>
        <a:prstGeom prst="rect">
          <a:avLst/>
        </a:prstGeom>
      </xdr:spPr>
    </xdr:pic>
    <xdr:clientData/>
  </xdr:twoCellAnchor>
  <xdr:twoCellAnchor editAs="oneCell">
    <xdr:from>
      <xdr:col>0</xdr:col>
      <xdr:colOff>163798</xdr:colOff>
      <xdr:row>97</xdr:row>
      <xdr:rowOff>28575</xdr:rowOff>
    </xdr:from>
    <xdr:to>
      <xdr:col>0</xdr:col>
      <xdr:colOff>1200150</xdr:colOff>
      <xdr:row>102</xdr:row>
      <xdr:rowOff>116192</xdr:rowOff>
    </xdr:to>
    <xdr:pic>
      <xdr:nvPicPr>
        <xdr:cNvPr id="141" name="Рисунок 140" descr="8df91c7d-0164-4b9f-aa5f-af20c59f0f1d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3071" t="26304" r="4724" b="25176"/>
        <a:stretch>
          <a:fillRect/>
        </a:stretch>
      </xdr:blipFill>
      <xdr:spPr>
        <a:xfrm>
          <a:off x="163798" y="19507200"/>
          <a:ext cx="1036352" cy="1040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136</xdr:row>
      <xdr:rowOff>21512</xdr:rowOff>
    </xdr:from>
    <xdr:to>
      <xdr:col>0</xdr:col>
      <xdr:colOff>1123950</xdr:colOff>
      <xdr:row>139</xdr:row>
      <xdr:rowOff>152400</xdr:rowOff>
    </xdr:to>
    <xdr:pic>
      <xdr:nvPicPr>
        <xdr:cNvPr id="142" name="Рисунок 141" descr="3fb985cd-d095-41b9-b8a6-e5bb019b391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1890"/>
        <a:stretch>
          <a:fillRect/>
        </a:stretch>
      </xdr:blipFill>
      <xdr:spPr>
        <a:xfrm>
          <a:off x="285750" y="27005837"/>
          <a:ext cx="838200" cy="70238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128</xdr:row>
      <xdr:rowOff>47302</xdr:rowOff>
    </xdr:from>
    <xdr:to>
      <xdr:col>0</xdr:col>
      <xdr:colOff>1019175</xdr:colOff>
      <xdr:row>131</xdr:row>
      <xdr:rowOff>152782</xdr:rowOff>
    </xdr:to>
    <xdr:pic>
      <xdr:nvPicPr>
        <xdr:cNvPr id="143" name="Рисунок 142" descr="6760da9f-9537-4e44-a7f3-1bedbf34fee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8346" b="17717"/>
        <a:stretch>
          <a:fillRect/>
        </a:stretch>
      </xdr:blipFill>
      <xdr:spPr>
        <a:xfrm>
          <a:off x="171451" y="25488577"/>
          <a:ext cx="847724" cy="67698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132</xdr:row>
      <xdr:rowOff>28576</xdr:rowOff>
    </xdr:from>
    <xdr:to>
      <xdr:col>0</xdr:col>
      <xdr:colOff>1171575</xdr:colOff>
      <xdr:row>135</xdr:row>
      <xdr:rowOff>105153</xdr:rowOff>
    </xdr:to>
    <xdr:pic>
      <xdr:nvPicPr>
        <xdr:cNvPr id="144" name="Рисунок 143" descr="7583266d-dc4f-45ec-b306-bb62c1d0338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35433" b="7087"/>
        <a:stretch>
          <a:fillRect/>
        </a:stretch>
      </xdr:blipFill>
      <xdr:spPr>
        <a:xfrm>
          <a:off x="276225" y="26241376"/>
          <a:ext cx="895350" cy="648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49133</xdr:rowOff>
    </xdr:from>
    <xdr:to>
      <xdr:col>0</xdr:col>
      <xdr:colOff>1190624</xdr:colOff>
      <xdr:row>406</xdr:row>
      <xdr:rowOff>142875</xdr:rowOff>
    </xdr:to>
    <xdr:pic>
      <xdr:nvPicPr>
        <xdr:cNvPr id="145" name="Рисунок 144" descr="d457a2cb-f572-45ba-b49a-3a99547576a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1890"/>
        <a:stretch>
          <a:fillRect/>
        </a:stretch>
      </xdr:blipFill>
      <xdr:spPr>
        <a:xfrm>
          <a:off x="0" y="83459558"/>
          <a:ext cx="1190624" cy="123674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245</xdr:row>
      <xdr:rowOff>38099</xdr:rowOff>
    </xdr:from>
    <xdr:to>
      <xdr:col>0</xdr:col>
      <xdr:colOff>914400</xdr:colOff>
      <xdr:row>247</xdr:row>
      <xdr:rowOff>211191</xdr:rowOff>
    </xdr:to>
    <xdr:pic>
      <xdr:nvPicPr>
        <xdr:cNvPr id="146" name="Рисунок 145" descr="dabb04ab-ebd9-4ab9-b7fb-ac8091d3062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4173" b="10630"/>
        <a:stretch>
          <a:fillRect/>
        </a:stretch>
      </xdr:blipFill>
      <xdr:spPr>
        <a:xfrm>
          <a:off x="266700" y="51520724"/>
          <a:ext cx="647700" cy="658867"/>
        </a:xfrm>
        <a:prstGeom prst="rect">
          <a:avLst/>
        </a:prstGeom>
      </xdr:spPr>
    </xdr:pic>
    <xdr:clientData/>
  </xdr:twoCellAnchor>
  <xdr:twoCellAnchor editAs="oneCell">
    <xdr:from>
      <xdr:col>0</xdr:col>
      <xdr:colOff>350026</xdr:colOff>
      <xdr:row>248</xdr:row>
      <xdr:rowOff>18755</xdr:rowOff>
    </xdr:from>
    <xdr:to>
      <xdr:col>0</xdr:col>
      <xdr:colOff>971550</xdr:colOff>
      <xdr:row>250</xdr:row>
      <xdr:rowOff>165882</xdr:rowOff>
    </xdr:to>
    <xdr:pic>
      <xdr:nvPicPr>
        <xdr:cNvPr id="147" name="Рисунок 146" descr="e210f910-1111-4160-a633-a2359139bcc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4173" b="10630"/>
        <a:stretch>
          <a:fillRect/>
        </a:stretch>
      </xdr:blipFill>
      <xdr:spPr>
        <a:xfrm>
          <a:off x="350026" y="52101455"/>
          <a:ext cx="621524" cy="58527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295274</xdr:colOff>
      <xdr:row>238</xdr:row>
      <xdr:rowOff>60356</xdr:rowOff>
    </xdr:from>
    <xdr:to>
      <xdr:col>0</xdr:col>
      <xdr:colOff>1085850</xdr:colOff>
      <xdr:row>240</xdr:row>
      <xdr:rowOff>221733</xdr:rowOff>
    </xdr:to>
    <xdr:pic>
      <xdr:nvPicPr>
        <xdr:cNvPr id="148" name="Рисунок 147" descr="2,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46063" b="3543"/>
        <a:stretch>
          <a:fillRect/>
        </a:stretch>
      </xdr:blipFill>
      <xdr:spPr>
        <a:xfrm>
          <a:off x="295274" y="49857056"/>
          <a:ext cx="790576" cy="66620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241</xdr:row>
      <xdr:rowOff>51967</xdr:rowOff>
    </xdr:from>
    <xdr:to>
      <xdr:col>0</xdr:col>
      <xdr:colOff>1190625</xdr:colOff>
      <xdr:row>243</xdr:row>
      <xdr:rowOff>171450</xdr:rowOff>
    </xdr:to>
    <xdr:pic>
      <xdr:nvPicPr>
        <xdr:cNvPr id="149" name="Рисунок 148" descr="061147d3-f83a-4ea1-9087-c5d25e64843b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3543" b="53150"/>
        <a:stretch>
          <a:fillRect/>
        </a:stretch>
      </xdr:blipFill>
      <xdr:spPr>
        <a:xfrm>
          <a:off x="276225" y="50610667"/>
          <a:ext cx="914400" cy="624308"/>
        </a:xfrm>
        <a:prstGeom prst="rect">
          <a:avLst/>
        </a:prstGeom>
      </xdr:spPr>
    </xdr:pic>
    <xdr:clientData/>
  </xdr:twoCellAnchor>
  <xdr:twoCellAnchor editAs="oneCell">
    <xdr:from>
      <xdr:col>0</xdr:col>
      <xdr:colOff>298667</xdr:colOff>
      <xdr:row>228</xdr:row>
      <xdr:rowOff>16968</xdr:rowOff>
    </xdr:from>
    <xdr:to>
      <xdr:col>0</xdr:col>
      <xdr:colOff>1034550</xdr:colOff>
      <xdr:row>230</xdr:row>
      <xdr:rowOff>200024</xdr:rowOff>
    </xdr:to>
    <xdr:pic>
      <xdr:nvPicPr>
        <xdr:cNvPr id="150" name="Рисунок 149" descr="1f648c58-295f-4eed-aace-bbf903af866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42520" t="24803" b="35433"/>
        <a:stretch>
          <a:fillRect/>
        </a:stretch>
      </xdr:blipFill>
      <xdr:spPr>
        <a:xfrm>
          <a:off x="298667" y="47460993"/>
          <a:ext cx="735883" cy="706931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292874</xdr:colOff>
      <xdr:row>231</xdr:row>
      <xdr:rowOff>49461</xdr:rowOff>
    </xdr:from>
    <xdr:to>
      <xdr:col>0</xdr:col>
      <xdr:colOff>952125</xdr:colOff>
      <xdr:row>233</xdr:row>
      <xdr:rowOff>209550</xdr:rowOff>
    </xdr:to>
    <xdr:pic>
      <xdr:nvPicPr>
        <xdr:cNvPr id="151" name="Рисунок 150" descr="966306f4-4bab-49f8-a470-904bb6093ac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10630"/>
        <a:stretch>
          <a:fillRect/>
        </a:stretch>
      </xdr:blipFill>
      <xdr:spPr>
        <a:xfrm>
          <a:off x="292874" y="48255486"/>
          <a:ext cx="659251" cy="58871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234</xdr:row>
      <xdr:rowOff>19197</xdr:rowOff>
    </xdr:from>
    <xdr:to>
      <xdr:col>0</xdr:col>
      <xdr:colOff>971549</xdr:colOff>
      <xdr:row>236</xdr:row>
      <xdr:rowOff>200026</xdr:rowOff>
    </xdr:to>
    <xdr:pic>
      <xdr:nvPicPr>
        <xdr:cNvPr id="152" name="Рисунок 151" descr="07098089-70ff-4ea0-9707-1ea8c58dcf9c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0630" b="3543"/>
        <a:stretch>
          <a:fillRect/>
        </a:stretch>
      </xdr:blipFill>
      <xdr:spPr>
        <a:xfrm>
          <a:off x="352424" y="48891972"/>
          <a:ext cx="619125" cy="68565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367</xdr:row>
      <xdr:rowOff>47198</xdr:rowOff>
    </xdr:from>
    <xdr:to>
      <xdr:col>0</xdr:col>
      <xdr:colOff>885825</xdr:colOff>
      <xdr:row>370</xdr:row>
      <xdr:rowOff>142876</xdr:rowOff>
    </xdr:to>
    <xdr:pic>
      <xdr:nvPicPr>
        <xdr:cNvPr id="153" name="Рисунок 152" descr="5c2560bc-614d-4b74-a104-ba139bb3817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0630" b="21260"/>
        <a:stretch>
          <a:fillRect/>
        </a:stretch>
      </xdr:blipFill>
      <xdr:spPr>
        <a:xfrm>
          <a:off x="171451" y="75408998"/>
          <a:ext cx="714374" cy="667178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382</xdr:row>
      <xdr:rowOff>38100</xdr:rowOff>
    </xdr:from>
    <xdr:to>
      <xdr:col>0</xdr:col>
      <xdr:colOff>971550</xdr:colOff>
      <xdr:row>383</xdr:row>
      <xdr:rowOff>209550</xdr:rowOff>
    </xdr:to>
    <xdr:pic>
      <xdr:nvPicPr>
        <xdr:cNvPr id="154" name="Рисунок 153" descr="3c94a097-0180-4c6e-99db-e6478617c1f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7717" b="10563"/>
        <a:stretch>
          <a:fillRect/>
        </a:stretch>
      </xdr:blipFill>
      <xdr:spPr>
        <a:xfrm>
          <a:off x="352424" y="79057500"/>
          <a:ext cx="619126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311924</xdr:colOff>
      <xdr:row>380</xdr:row>
      <xdr:rowOff>38122</xdr:rowOff>
    </xdr:from>
    <xdr:to>
      <xdr:col>0</xdr:col>
      <xdr:colOff>1190625</xdr:colOff>
      <xdr:row>381</xdr:row>
      <xdr:rowOff>288715</xdr:rowOff>
    </xdr:to>
    <xdr:pic>
      <xdr:nvPicPr>
        <xdr:cNvPr id="155" name="Рисунок 154" descr="8c9bd47b-00c0-4756-92f2-3a1f06744e8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5433" b="17717"/>
        <a:stretch>
          <a:fillRect/>
        </a:stretch>
      </xdr:blipFill>
      <xdr:spPr>
        <a:xfrm>
          <a:off x="311924" y="78419347"/>
          <a:ext cx="878701" cy="57444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357151</xdr:colOff>
      <xdr:row>384</xdr:row>
      <xdr:rowOff>9787</xdr:rowOff>
    </xdr:from>
    <xdr:to>
      <xdr:col>0</xdr:col>
      <xdr:colOff>981075</xdr:colOff>
      <xdr:row>385</xdr:row>
      <xdr:rowOff>247649</xdr:rowOff>
    </xdr:to>
    <xdr:pic>
      <xdr:nvPicPr>
        <xdr:cNvPr id="156" name="Рисунок 155" descr="65dddf1b-f693-4cab-afb3-11e56787220c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0286"/>
        <a:stretch>
          <a:fillRect/>
        </a:stretch>
      </xdr:blipFill>
      <xdr:spPr>
        <a:xfrm>
          <a:off x="357151" y="79572112"/>
          <a:ext cx="623924" cy="495037"/>
        </a:xfrm>
        <a:prstGeom prst="rect">
          <a:avLst/>
        </a:prstGeom>
      </xdr:spPr>
    </xdr:pic>
    <xdr:clientData/>
  </xdr:twoCellAnchor>
  <xdr:twoCellAnchor editAs="oneCell">
    <xdr:from>
      <xdr:col>0</xdr:col>
      <xdr:colOff>276151</xdr:colOff>
      <xdr:row>376</xdr:row>
      <xdr:rowOff>31171</xdr:rowOff>
    </xdr:from>
    <xdr:to>
      <xdr:col>0</xdr:col>
      <xdr:colOff>1019175</xdr:colOff>
      <xdr:row>377</xdr:row>
      <xdr:rowOff>238113</xdr:rowOff>
    </xdr:to>
    <xdr:pic>
      <xdr:nvPicPr>
        <xdr:cNvPr id="157" name="Рисунок 156" descr="c079610d-2a46-4252-804e-c0f29f66697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31890" b="3543"/>
        <a:stretch>
          <a:fillRect/>
        </a:stretch>
      </xdr:blipFill>
      <xdr:spPr>
        <a:xfrm>
          <a:off x="276151" y="77383696"/>
          <a:ext cx="743024" cy="46411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374</xdr:row>
      <xdr:rowOff>36135</xdr:rowOff>
    </xdr:from>
    <xdr:to>
      <xdr:col>0</xdr:col>
      <xdr:colOff>1038225</xdr:colOff>
      <xdr:row>375</xdr:row>
      <xdr:rowOff>219075</xdr:rowOff>
    </xdr:to>
    <xdr:pic>
      <xdr:nvPicPr>
        <xdr:cNvPr id="158" name="Рисунок 157" descr="5c4725de-e53e-473e-af4f-7c564088c7d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21260" b="21260"/>
        <a:stretch>
          <a:fillRect/>
        </a:stretch>
      </xdr:blipFill>
      <xdr:spPr>
        <a:xfrm>
          <a:off x="314325" y="76874310"/>
          <a:ext cx="723900" cy="4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295277</xdr:colOff>
      <xdr:row>378</xdr:row>
      <xdr:rowOff>47623</xdr:rowOff>
    </xdr:from>
    <xdr:to>
      <xdr:col>0</xdr:col>
      <xdr:colOff>895351</xdr:colOff>
      <xdr:row>379</xdr:row>
      <xdr:rowOff>228600</xdr:rowOff>
    </xdr:to>
    <xdr:pic>
      <xdr:nvPicPr>
        <xdr:cNvPr id="159" name="Рисунок 158" descr="d7efeb2a-efd8-498d-bf8d-99d569e7d99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7087"/>
        <a:stretch>
          <a:fillRect/>
        </a:stretch>
      </xdr:blipFill>
      <xdr:spPr>
        <a:xfrm>
          <a:off x="295277" y="77914498"/>
          <a:ext cx="600074" cy="42862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372</xdr:row>
      <xdr:rowOff>28575</xdr:rowOff>
    </xdr:from>
    <xdr:to>
      <xdr:col>0</xdr:col>
      <xdr:colOff>1095374</xdr:colOff>
      <xdr:row>373</xdr:row>
      <xdr:rowOff>190499</xdr:rowOff>
    </xdr:to>
    <xdr:pic>
      <xdr:nvPicPr>
        <xdr:cNvPr id="160" name="Рисунок 159" descr="efbafef1-d45f-4dc8-933a-ef9cdcbdc51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26591"/>
        <a:stretch>
          <a:fillRect/>
        </a:stretch>
      </xdr:blipFill>
      <xdr:spPr>
        <a:xfrm>
          <a:off x="142875" y="76361925"/>
          <a:ext cx="952499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386</xdr:row>
      <xdr:rowOff>28576</xdr:rowOff>
    </xdr:from>
    <xdr:to>
      <xdr:col>0</xdr:col>
      <xdr:colOff>1038224</xdr:colOff>
      <xdr:row>387</xdr:row>
      <xdr:rowOff>233984</xdr:rowOff>
    </xdr:to>
    <xdr:pic>
      <xdr:nvPicPr>
        <xdr:cNvPr id="161" name="Рисунок 160" descr="77ba2fe1-2f77-40c3-9ffd-86072e5b7dcc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8346" b="24803"/>
        <a:stretch>
          <a:fillRect/>
        </a:stretch>
      </xdr:blipFill>
      <xdr:spPr>
        <a:xfrm>
          <a:off x="247649" y="80133826"/>
          <a:ext cx="790575" cy="49115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219</xdr:row>
      <xdr:rowOff>57150</xdr:rowOff>
    </xdr:from>
    <xdr:to>
      <xdr:col>0</xdr:col>
      <xdr:colOff>1152524</xdr:colOff>
      <xdr:row>222</xdr:row>
      <xdr:rowOff>189900</xdr:rowOff>
    </xdr:to>
    <xdr:pic>
      <xdr:nvPicPr>
        <xdr:cNvPr id="162" name="Рисунок 161" descr="1e36b97d-ec9e-46fb-8c70-d547770ed4d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7717" b="7087"/>
        <a:stretch>
          <a:fillRect/>
        </a:stretch>
      </xdr:blipFill>
      <xdr:spPr>
        <a:xfrm>
          <a:off x="219075" y="45110400"/>
          <a:ext cx="933449" cy="9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215</xdr:row>
      <xdr:rowOff>28576</xdr:rowOff>
    </xdr:from>
    <xdr:to>
      <xdr:col>0</xdr:col>
      <xdr:colOff>1152525</xdr:colOff>
      <xdr:row>218</xdr:row>
      <xdr:rowOff>181318</xdr:rowOff>
    </xdr:to>
    <xdr:pic>
      <xdr:nvPicPr>
        <xdr:cNvPr id="163" name="Рисунок 162" descr="3ee103b5-a5a0-472a-afe2-497a50d91d2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28346"/>
        <a:stretch>
          <a:fillRect/>
        </a:stretch>
      </xdr:blipFill>
      <xdr:spPr>
        <a:xfrm>
          <a:off x="200025" y="43938826"/>
          <a:ext cx="952500" cy="99094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173776</xdr:colOff>
      <xdr:row>207</xdr:row>
      <xdr:rowOff>42639</xdr:rowOff>
    </xdr:from>
    <xdr:to>
      <xdr:col>0</xdr:col>
      <xdr:colOff>1162050</xdr:colOff>
      <xdr:row>210</xdr:row>
      <xdr:rowOff>193729</xdr:rowOff>
    </xdr:to>
    <xdr:pic>
      <xdr:nvPicPr>
        <xdr:cNvPr id="164" name="Рисунок 163" descr="5aa06d8d-7910-4109-853a-bae2dac670f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1260" b="7087"/>
        <a:stretch>
          <a:fillRect/>
        </a:stretch>
      </xdr:blipFill>
      <xdr:spPr>
        <a:xfrm>
          <a:off x="173776" y="41676414"/>
          <a:ext cx="988274" cy="107501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211</xdr:row>
      <xdr:rowOff>17885</xdr:rowOff>
    </xdr:from>
    <xdr:to>
      <xdr:col>0</xdr:col>
      <xdr:colOff>1143000</xdr:colOff>
      <xdr:row>214</xdr:row>
      <xdr:rowOff>222470</xdr:rowOff>
    </xdr:to>
    <xdr:pic>
      <xdr:nvPicPr>
        <xdr:cNvPr id="165" name="Рисунок 164" descr="6a657512-cadf-4c03-a78e-c9f3d130849b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31890" b="3543"/>
        <a:stretch>
          <a:fillRect/>
        </a:stretch>
      </xdr:blipFill>
      <xdr:spPr>
        <a:xfrm>
          <a:off x="161926" y="42842285"/>
          <a:ext cx="981074" cy="101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203</xdr:row>
      <xdr:rowOff>39373</xdr:rowOff>
    </xdr:from>
    <xdr:to>
      <xdr:col>0</xdr:col>
      <xdr:colOff>1114425</xdr:colOff>
      <xdr:row>206</xdr:row>
      <xdr:rowOff>200024</xdr:rowOff>
    </xdr:to>
    <xdr:pic>
      <xdr:nvPicPr>
        <xdr:cNvPr id="166" name="Рисунок 165" descr="572ac445-86cb-41d0-96b5-e54c76aef20f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1260" b="7087"/>
        <a:stretch>
          <a:fillRect/>
        </a:stretch>
      </xdr:blipFill>
      <xdr:spPr>
        <a:xfrm>
          <a:off x="161925" y="40587298"/>
          <a:ext cx="952500" cy="960751"/>
        </a:xfrm>
        <a:prstGeom prst="rect">
          <a:avLst/>
        </a:prstGeom>
      </xdr:spPr>
    </xdr:pic>
    <xdr:clientData/>
  </xdr:twoCellAnchor>
  <xdr:twoCellAnchor editAs="oneCell">
    <xdr:from>
      <xdr:col>0</xdr:col>
      <xdr:colOff>58741</xdr:colOff>
      <xdr:row>195</xdr:row>
      <xdr:rowOff>47624</xdr:rowOff>
    </xdr:from>
    <xdr:to>
      <xdr:col>0</xdr:col>
      <xdr:colOff>1221684</xdr:colOff>
      <xdr:row>198</xdr:row>
      <xdr:rowOff>142875</xdr:rowOff>
    </xdr:to>
    <xdr:pic>
      <xdr:nvPicPr>
        <xdr:cNvPr id="167" name="Рисунок 166" descr="a2a74ce3-0670-4308-97e1-7ef66610bb3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8346" b="7087"/>
        <a:stretch>
          <a:fillRect/>
        </a:stretch>
      </xdr:blipFill>
      <xdr:spPr>
        <a:xfrm>
          <a:off x="58741" y="38519099"/>
          <a:ext cx="1162943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173</xdr:row>
      <xdr:rowOff>16940</xdr:rowOff>
    </xdr:from>
    <xdr:to>
      <xdr:col>0</xdr:col>
      <xdr:colOff>1019175</xdr:colOff>
      <xdr:row>179</xdr:row>
      <xdr:rowOff>114299</xdr:rowOff>
    </xdr:to>
    <xdr:pic>
      <xdr:nvPicPr>
        <xdr:cNvPr id="168" name="Рисунок 167" descr="1bf93d0e-3903-401c-9951-03c8ff8d8ab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21260" r="23622"/>
        <a:stretch>
          <a:fillRect/>
        </a:stretch>
      </xdr:blipFill>
      <xdr:spPr>
        <a:xfrm>
          <a:off x="142876" y="34125965"/>
          <a:ext cx="876299" cy="124035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180</xdr:row>
      <xdr:rowOff>48399</xdr:rowOff>
    </xdr:from>
    <xdr:to>
      <xdr:col>0</xdr:col>
      <xdr:colOff>1028700</xdr:colOff>
      <xdr:row>186</xdr:row>
      <xdr:rowOff>92848</xdr:rowOff>
    </xdr:to>
    <xdr:pic>
      <xdr:nvPicPr>
        <xdr:cNvPr id="169" name="Рисунок 168" descr="7ab00c23-89ef-4d8e-b032-903b60f0e9da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09551" y="35633799"/>
          <a:ext cx="819149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166651</xdr:colOff>
      <xdr:row>170</xdr:row>
      <xdr:rowOff>9525</xdr:rowOff>
    </xdr:from>
    <xdr:to>
      <xdr:col>0</xdr:col>
      <xdr:colOff>1188897</xdr:colOff>
      <xdr:row>172</xdr:row>
      <xdr:rowOff>219075</xdr:rowOff>
    </xdr:to>
    <xdr:pic>
      <xdr:nvPicPr>
        <xdr:cNvPr id="170" name="Рисунок 169" descr="9e47fbc7-071f-4037-80a7-8c9bb35552d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b="31890"/>
        <a:stretch>
          <a:fillRect/>
        </a:stretch>
      </xdr:blipFill>
      <xdr:spPr>
        <a:xfrm>
          <a:off x="166651" y="34175700"/>
          <a:ext cx="102224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187</xdr:row>
      <xdr:rowOff>70824</xdr:rowOff>
    </xdr:from>
    <xdr:to>
      <xdr:col>0</xdr:col>
      <xdr:colOff>1123949</xdr:colOff>
      <xdr:row>193</xdr:row>
      <xdr:rowOff>114300</xdr:rowOff>
    </xdr:to>
    <xdr:pic>
      <xdr:nvPicPr>
        <xdr:cNvPr id="171" name="Рисунок 170" descr="0041b0de-dac6-43e7-9fa3-c6c12170b34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17717"/>
        <a:stretch>
          <a:fillRect/>
        </a:stretch>
      </xdr:blipFill>
      <xdr:spPr>
        <a:xfrm>
          <a:off x="104774" y="36999249"/>
          <a:ext cx="1019175" cy="118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156</xdr:row>
      <xdr:rowOff>38024</xdr:rowOff>
    </xdr:from>
    <xdr:to>
      <xdr:col>0</xdr:col>
      <xdr:colOff>1295400</xdr:colOff>
      <xdr:row>162</xdr:row>
      <xdr:rowOff>95250</xdr:rowOff>
    </xdr:to>
    <xdr:pic>
      <xdr:nvPicPr>
        <xdr:cNvPr id="172" name="Рисунок 171" descr="450b60d4-0821-46ba-93b3-2a71e08141d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28600" y="30879974"/>
          <a:ext cx="1066800" cy="120022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163</xdr:row>
      <xdr:rowOff>38799</xdr:rowOff>
    </xdr:from>
    <xdr:to>
      <xdr:col>0</xdr:col>
      <xdr:colOff>1190625</xdr:colOff>
      <xdr:row>169</xdr:row>
      <xdr:rowOff>83249</xdr:rowOff>
    </xdr:to>
    <xdr:pic>
      <xdr:nvPicPr>
        <xdr:cNvPr id="173" name="Рисунок 172" descr="567ee981-ff19-410e-9c00-64250b8a979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00026" y="32223774"/>
          <a:ext cx="990599" cy="1187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149</xdr:row>
      <xdr:rowOff>19050</xdr:rowOff>
    </xdr:from>
    <xdr:to>
      <xdr:col>0</xdr:col>
      <xdr:colOff>1143000</xdr:colOff>
      <xdr:row>155</xdr:row>
      <xdr:rowOff>126999</xdr:rowOff>
    </xdr:to>
    <xdr:pic>
      <xdr:nvPicPr>
        <xdr:cNvPr id="174" name="Рисунок 173" descr="8003b8e9-9b09-4880-bcd9-9b6e584d939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0026" y="29517975"/>
          <a:ext cx="942974" cy="1250949"/>
        </a:xfrm>
        <a:prstGeom prst="rect">
          <a:avLst/>
        </a:prstGeom>
      </xdr:spPr>
    </xdr:pic>
    <xdr:clientData/>
  </xdr:twoCellAnchor>
  <xdr:twoCellAnchor editAs="oneCell">
    <xdr:from>
      <xdr:col>0</xdr:col>
      <xdr:colOff>173701</xdr:colOff>
      <xdr:row>199</xdr:row>
      <xdr:rowOff>18824</xdr:rowOff>
    </xdr:from>
    <xdr:to>
      <xdr:col>0</xdr:col>
      <xdr:colOff>1076325</xdr:colOff>
      <xdr:row>202</xdr:row>
      <xdr:rowOff>189264</xdr:rowOff>
    </xdr:to>
    <xdr:pic>
      <xdr:nvPicPr>
        <xdr:cNvPr id="175" name="Рисунок 174" descr="d215a662-f384-48e9-aa27-adc67e94701b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24803" b="3543"/>
        <a:stretch>
          <a:fillRect/>
        </a:stretch>
      </xdr:blipFill>
      <xdr:spPr>
        <a:xfrm>
          <a:off x="173701" y="39452324"/>
          <a:ext cx="902624" cy="99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308313</xdr:colOff>
      <xdr:row>314</xdr:row>
      <xdr:rowOff>19050</xdr:rowOff>
    </xdr:from>
    <xdr:to>
      <xdr:col>0</xdr:col>
      <xdr:colOff>1038224</xdr:colOff>
      <xdr:row>317</xdr:row>
      <xdr:rowOff>178325</xdr:rowOff>
    </xdr:to>
    <xdr:pic>
      <xdr:nvPicPr>
        <xdr:cNvPr id="176" name="Рисунок 175" descr="82682c1d-3bb8-4398-b095-63e4c3d02c6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8835" t="21260" b="14173"/>
        <a:stretch>
          <a:fillRect/>
        </a:stretch>
      </xdr:blipFill>
      <xdr:spPr>
        <a:xfrm>
          <a:off x="308313" y="65160525"/>
          <a:ext cx="729911" cy="73077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308234</xdr:colOff>
      <xdr:row>322</xdr:row>
      <xdr:rowOff>19051</xdr:rowOff>
    </xdr:from>
    <xdr:to>
      <xdr:col>0</xdr:col>
      <xdr:colOff>1009650</xdr:colOff>
      <xdr:row>325</xdr:row>
      <xdr:rowOff>139254</xdr:rowOff>
    </xdr:to>
    <xdr:pic>
      <xdr:nvPicPr>
        <xdr:cNvPr id="177" name="Рисунок 176" descr="36408586-fadb-4e8b-8fd7-6d499374be7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3544" t="14173" b="28346"/>
        <a:stretch>
          <a:fillRect/>
        </a:stretch>
      </xdr:blipFill>
      <xdr:spPr>
        <a:xfrm>
          <a:off x="308234" y="66703576"/>
          <a:ext cx="701416" cy="691703"/>
        </a:xfrm>
        <a:prstGeom prst="rect">
          <a:avLst/>
        </a:prstGeom>
      </xdr:spPr>
    </xdr:pic>
    <xdr:clientData/>
  </xdr:twoCellAnchor>
  <xdr:twoCellAnchor editAs="oneCell">
    <xdr:from>
      <xdr:col>0</xdr:col>
      <xdr:colOff>333807</xdr:colOff>
      <xdr:row>310</xdr:row>
      <xdr:rowOff>20449</xdr:rowOff>
    </xdr:from>
    <xdr:to>
      <xdr:col>0</xdr:col>
      <xdr:colOff>1019174</xdr:colOff>
      <xdr:row>313</xdr:row>
      <xdr:rowOff>123825</xdr:rowOff>
    </xdr:to>
    <xdr:pic>
      <xdr:nvPicPr>
        <xdr:cNvPr id="178" name="Рисунок 177" descr="cfbf00a5-5556-4ff6-b2c5-48ff37a555af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8835" t="24803" b="7087"/>
        <a:stretch>
          <a:fillRect/>
        </a:stretch>
      </xdr:blipFill>
      <xdr:spPr>
        <a:xfrm>
          <a:off x="333807" y="64390399"/>
          <a:ext cx="685367" cy="674876"/>
        </a:xfrm>
        <a:prstGeom prst="rect">
          <a:avLst/>
        </a:prstGeom>
      </xdr:spPr>
    </xdr:pic>
    <xdr:clientData/>
  </xdr:twoCellAnchor>
  <xdr:twoCellAnchor editAs="oneCell">
    <xdr:from>
      <xdr:col>0</xdr:col>
      <xdr:colOff>240179</xdr:colOff>
      <xdr:row>275</xdr:row>
      <xdr:rowOff>19050</xdr:rowOff>
    </xdr:from>
    <xdr:to>
      <xdr:col>0</xdr:col>
      <xdr:colOff>971550</xdr:colOff>
      <xdr:row>279</xdr:row>
      <xdr:rowOff>141397</xdr:rowOff>
    </xdr:to>
    <xdr:pic>
      <xdr:nvPicPr>
        <xdr:cNvPr id="179" name="Рисунок 178" descr="0ad15bbb-0aba-438d-ab8d-ecc7d8ad6fca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9449" t="17717" b="10630"/>
        <a:stretch>
          <a:fillRect/>
        </a:stretch>
      </xdr:blipFill>
      <xdr:spPr>
        <a:xfrm>
          <a:off x="240179" y="57626250"/>
          <a:ext cx="731371" cy="884347"/>
        </a:xfrm>
        <a:prstGeom prst="rect">
          <a:avLst/>
        </a:prstGeom>
      </xdr:spPr>
    </xdr:pic>
    <xdr:clientData/>
  </xdr:twoCellAnchor>
  <xdr:twoCellAnchor editAs="oneCell">
    <xdr:from>
      <xdr:col>0</xdr:col>
      <xdr:colOff>340499</xdr:colOff>
      <xdr:row>265</xdr:row>
      <xdr:rowOff>19050</xdr:rowOff>
    </xdr:from>
    <xdr:to>
      <xdr:col>0</xdr:col>
      <xdr:colOff>962024</xdr:colOff>
      <xdr:row>269</xdr:row>
      <xdr:rowOff>123825</xdr:rowOff>
    </xdr:to>
    <xdr:pic>
      <xdr:nvPicPr>
        <xdr:cNvPr id="180" name="Рисунок 179" descr="6db2c676-145b-4f3f-a4c2-4fc1cbe9031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4173" r="23622" b="10630"/>
        <a:stretch>
          <a:fillRect/>
        </a:stretch>
      </xdr:blipFill>
      <xdr:spPr>
        <a:xfrm>
          <a:off x="340499" y="55702200"/>
          <a:ext cx="62152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280352</xdr:colOff>
      <xdr:row>285</xdr:row>
      <xdr:rowOff>47624</xdr:rowOff>
    </xdr:from>
    <xdr:to>
      <xdr:col>0</xdr:col>
      <xdr:colOff>962025</xdr:colOff>
      <xdr:row>288</xdr:row>
      <xdr:rowOff>135900</xdr:rowOff>
    </xdr:to>
    <xdr:pic>
      <xdr:nvPicPr>
        <xdr:cNvPr id="181" name="Рисунок 180" descr="56491c0c-b5ba-4e59-9f97-6e84966a91b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4126" t="17717" b="17717"/>
        <a:stretch>
          <a:fillRect/>
        </a:stretch>
      </xdr:blipFill>
      <xdr:spPr>
        <a:xfrm>
          <a:off x="280352" y="59588399"/>
          <a:ext cx="681673" cy="659776"/>
        </a:xfrm>
        <a:prstGeom prst="rect">
          <a:avLst/>
        </a:prstGeom>
      </xdr:spPr>
    </xdr:pic>
    <xdr:clientData/>
  </xdr:twoCellAnchor>
  <xdr:twoCellAnchor editAs="oneCell">
    <xdr:from>
      <xdr:col>0</xdr:col>
      <xdr:colOff>321083</xdr:colOff>
      <xdr:row>289</xdr:row>
      <xdr:rowOff>33161</xdr:rowOff>
    </xdr:from>
    <xdr:to>
      <xdr:col>0</xdr:col>
      <xdr:colOff>1000125</xdr:colOff>
      <xdr:row>292</xdr:row>
      <xdr:rowOff>171450</xdr:rowOff>
    </xdr:to>
    <xdr:pic>
      <xdr:nvPicPr>
        <xdr:cNvPr id="182" name="Рисунок 181" descr="af1a1384-3a4d-4b30-99af-3f55863a271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28252" t="21260" b="25392"/>
        <a:stretch>
          <a:fillRect/>
        </a:stretch>
      </xdr:blipFill>
      <xdr:spPr>
        <a:xfrm>
          <a:off x="321083" y="60345461"/>
          <a:ext cx="679042" cy="7097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247576</xdr:colOff>
      <xdr:row>297</xdr:row>
      <xdr:rowOff>36305</xdr:rowOff>
    </xdr:from>
    <xdr:to>
      <xdr:col>0</xdr:col>
      <xdr:colOff>962025</xdr:colOff>
      <xdr:row>300</xdr:row>
      <xdr:rowOff>159612</xdr:rowOff>
    </xdr:to>
    <xdr:pic>
      <xdr:nvPicPr>
        <xdr:cNvPr id="183" name="Рисунок 182" descr="b213d453-407a-451f-8112-fe5e8d02018b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17717" r="14126" b="17717"/>
        <a:stretch>
          <a:fillRect/>
        </a:stretch>
      </xdr:blipFill>
      <xdr:spPr>
        <a:xfrm>
          <a:off x="247576" y="61891655"/>
          <a:ext cx="714449" cy="694807"/>
        </a:xfrm>
        <a:prstGeom prst="rect">
          <a:avLst/>
        </a:prstGeom>
      </xdr:spPr>
    </xdr:pic>
    <xdr:clientData/>
  </xdr:twoCellAnchor>
  <xdr:twoCellAnchor editAs="oneCell">
    <xdr:from>
      <xdr:col>0</xdr:col>
      <xdr:colOff>308488</xdr:colOff>
      <xdr:row>270</xdr:row>
      <xdr:rowOff>42123</xdr:rowOff>
    </xdr:from>
    <xdr:to>
      <xdr:col>0</xdr:col>
      <xdr:colOff>1047749</xdr:colOff>
      <xdr:row>274</xdr:row>
      <xdr:rowOff>146386</xdr:rowOff>
    </xdr:to>
    <xdr:pic>
      <xdr:nvPicPr>
        <xdr:cNvPr id="184" name="Рисунок 183" descr="daadc6d9-501a-4f07-a783-eb4ca196d5e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28346" t="21260" b="17717"/>
        <a:stretch>
          <a:fillRect/>
        </a:stretch>
      </xdr:blipFill>
      <xdr:spPr>
        <a:xfrm>
          <a:off x="308488" y="56687298"/>
          <a:ext cx="739261" cy="866263"/>
        </a:xfrm>
        <a:prstGeom prst="rect">
          <a:avLst/>
        </a:prstGeom>
      </xdr:spPr>
    </xdr:pic>
    <xdr:clientData/>
  </xdr:twoCellAnchor>
  <xdr:twoCellAnchor editAs="oneCell">
    <xdr:from>
      <xdr:col>0</xdr:col>
      <xdr:colOff>225104</xdr:colOff>
      <xdr:row>281</xdr:row>
      <xdr:rowOff>46237</xdr:rowOff>
    </xdr:from>
    <xdr:to>
      <xdr:col>0</xdr:col>
      <xdr:colOff>990600</xdr:colOff>
      <xdr:row>284</xdr:row>
      <xdr:rowOff>171450</xdr:rowOff>
    </xdr:to>
    <xdr:pic>
      <xdr:nvPicPr>
        <xdr:cNvPr id="185" name="Рисунок 184" descr="c6d4d247-fb07-4ea5-8b1a-eee8a3fff22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4173" t="11497" b="16480"/>
        <a:stretch>
          <a:fillRect/>
        </a:stretch>
      </xdr:blipFill>
      <xdr:spPr>
        <a:xfrm>
          <a:off x="225104" y="59729887"/>
          <a:ext cx="765496" cy="801488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389</xdr:row>
      <xdr:rowOff>32614</xdr:rowOff>
    </xdr:from>
    <xdr:to>
      <xdr:col>0</xdr:col>
      <xdr:colOff>981074</xdr:colOff>
      <xdr:row>391</xdr:row>
      <xdr:rowOff>171450</xdr:rowOff>
    </xdr:to>
    <xdr:pic>
      <xdr:nvPicPr>
        <xdr:cNvPr id="186" name="Рисунок 185" descr="гольфики с бантиком белые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04799" y="80918914"/>
          <a:ext cx="676275" cy="57698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393</xdr:row>
      <xdr:rowOff>22228</xdr:rowOff>
    </xdr:from>
    <xdr:to>
      <xdr:col>0</xdr:col>
      <xdr:colOff>981075</xdr:colOff>
      <xdr:row>393</xdr:row>
      <xdr:rowOff>457200</xdr:rowOff>
    </xdr:to>
    <xdr:pic>
      <xdr:nvPicPr>
        <xdr:cNvPr id="187" name="Рисунок 186" descr="83c2f327-5efb-491e-a387-d9e66bdaf886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04801" y="81765778"/>
          <a:ext cx="676274" cy="434972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260</xdr:row>
      <xdr:rowOff>47625</xdr:rowOff>
    </xdr:from>
    <xdr:to>
      <xdr:col>0</xdr:col>
      <xdr:colOff>876300</xdr:colOff>
      <xdr:row>263</xdr:row>
      <xdr:rowOff>200025</xdr:rowOff>
    </xdr:to>
    <xdr:pic>
      <xdr:nvPicPr>
        <xdr:cNvPr id="188" name="Рисунок 187" descr="4e3ba971-ddec-4d13-9ab2-bca5d9aad178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16609" b="5536"/>
        <a:stretch>
          <a:fillRect/>
        </a:stretch>
      </xdr:blipFill>
      <xdr:spPr>
        <a:xfrm>
          <a:off x="152399" y="54692550"/>
          <a:ext cx="72390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59475</xdr:colOff>
      <xdr:row>252</xdr:row>
      <xdr:rowOff>17367</xdr:rowOff>
    </xdr:from>
    <xdr:to>
      <xdr:col>0</xdr:col>
      <xdr:colOff>866775</xdr:colOff>
      <xdr:row>255</xdr:row>
      <xdr:rowOff>152400</xdr:rowOff>
    </xdr:to>
    <xdr:pic>
      <xdr:nvPicPr>
        <xdr:cNvPr id="189" name="Рисунок 188" descr="971c4a3a-627d-456e-a7c5-94cf39cc16f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3322" b="33219"/>
        <a:stretch>
          <a:fillRect/>
        </a:stretch>
      </xdr:blipFill>
      <xdr:spPr>
        <a:xfrm>
          <a:off x="59475" y="53119242"/>
          <a:ext cx="807300" cy="70653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256</xdr:row>
      <xdr:rowOff>18821</xdr:rowOff>
    </xdr:from>
    <xdr:to>
      <xdr:col>0</xdr:col>
      <xdr:colOff>895349</xdr:colOff>
      <xdr:row>259</xdr:row>
      <xdr:rowOff>200025</xdr:rowOff>
    </xdr:to>
    <xdr:pic>
      <xdr:nvPicPr>
        <xdr:cNvPr id="190" name="Рисунок 189" descr="902406d7-01bc-4efb-a2cc-c27716008fc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21260" b="10630"/>
        <a:stretch>
          <a:fillRect/>
        </a:stretch>
      </xdr:blipFill>
      <xdr:spPr>
        <a:xfrm>
          <a:off x="47624" y="53892221"/>
          <a:ext cx="847725" cy="752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18600</xdr:rowOff>
    </xdr:from>
    <xdr:to>
      <xdr:col>0</xdr:col>
      <xdr:colOff>1238249</xdr:colOff>
      <xdr:row>413</xdr:row>
      <xdr:rowOff>118727</xdr:rowOff>
    </xdr:to>
    <xdr:pic>
      <xdr:nvPicPr>
        <xdr:cNvPr id="191" name="Рисунок 190" descr="c6a7662e-c004-484e-81eb-dbeff03a5cd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4680"/>
        <a:stretch>
          <a:fillRect/>
        </a:stretch>
      </xdr:blipFill>
      <xdr:spPr>
        <a:xfrm>
          <a:off x="0" y="84772050"/>
          <a:ext cx="1238249" cy="1243127"/>
        </a:xfrm>
        <a:prstGeom prst="rect">
          <a:avLst/>
        </a:prstGeom>
      </xdr:spPr>
    </xdr:pic>
    <xdr:clientData/>
  </xdr:twoCellAnchor>
  <xdr:twoCellAnchor editAs="oneCell">
    <xdr:from>
      <xdr:col>0</xdr:col>
      <xdr:colOff>169736</xdr:colOff>
      <xdr:row>467</xdr:row>
      <xdr:rowOff>28574</xdr:rowOff>
    </xdr:from>
    <xdr:to>
      <xdr:col>0</xdr:col>
      <xdr:colOff>1219200</xdr:colOff>
      <xdr:row>472</xdr:row>
      <xdr:rowOff>149538</xdr:rowOff>
    </xdr:to>
    <xdr:pic>
      <xdr:nvPicPr>
        <xdr:cNvPr id="192" name="Рисунок 191" descr="27c5e301-0c27-475d-8ff1-90a8a180bab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7087"/>
        <a:stretch>
          <a:fillRect/>
        </a:stretch>
      </xdr:blipFill>
      <xdr:spPr>
        <a:xfrm>
          <a:off x="169736" y="96974024"/>
          <a:ext cx="1049464" cy="1082989"/>
        </a:xfrm>
        <a:prstGeom prst="rect">
          <a:avLst/>
        </a:prstGeom>
      </xdr:spPr>
    </xdr:pic>
    <xdr:clientData/>
  </xdr:twoCellAnchor>
  <xdr:twoCellAnchor editAs="oneCell">
    <xdr:from>
      <xdr:col>0</xdr:col>
      <xdr:colOff>414339</xdr:colOff>
      <xdr:row>293</xdr:row>
      <xdr:rowOff>38100</xdr:rowOff>
    </xdr:from>
    <xdr:to>
      <xdr:col>0</xdr:col>
      <xdr:colOff>1009650</xdr:colOff>
      <xdr:row>296</xdr:row>
      <xdr:rowOff>180974</xdr:rowOff>
    </xdr:to>
    <xdr:pic>
      <xdr:nvPicPr>
        <xdr:cNvPr id="193" name="Рисунок 192" descr="7a57542f-7146-464a-91dc-aa7b9f5c574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339" y="61121925"/>
          <a:ext cx="595311" cy="714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48923</xdr:rowOff>
    </xdr:from>
    <xdr:to>
      <xdr:col>0</xdr:col>
      <xdr:colOff>1228724</xdr:colOff>
      <xdr:row>108</xdr:row>
      <xdr:rowOff>152400</xdr:rowOff>
    </xdr:to>
    <xdr:pic>
      <xdr:nvPicPr>
        <xdr:cNvPr id="194" name="Рисунок 193" descr="ecef77fb-a49e-4537-b66a-ae34559127b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29612" b="8390"/>
        <a:stretch>
          <a:fillRect/>
        </a:stretch>
      </xdr:blipFill>
      <xdr:spPr>
        <a:xfrm>
          <a:off x="0" y="20680073"/>
          <a:ext cx="1228724" cy="1055977"/>
        </a:xfrm>
        <a:prstGeom prst="rect">
          <a:avLst/>
        </a:prstGeom>
      </xdr:spPr>
    </xdr:pic>
    <xdr:clientData/>
  </xdr:twoCellAnchor>
  <xdr:twoCellAnchor editAs="oneCell">
    <xdr:from>
      <xdr:col>0</xdr:col>
      <xdr:colOff>23157</xdr:colOff>
      <xdr:row>53</xdr:row>
      <xdr:rowOff>28576</xdr:rowOff>
    </xdr:from>
    <xdr:to>
      <xdr:col>0</xdr:col>
      <xdr:colOff>1238250</xdr:colOff>
      <xdr:row>58</xdr:row>
      <xdr:rowOff>161925</xdr:rowOff>
    </xdr:to>
    <xdr:pic>
      <xdr:nvPicPr>
        <xdr:cNvPr id="195" name="Рисунок 194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28346" b="7087"/>
        <a:stretch>
          <a:fillRect/>
        </a:stretch>
      </xdr:blipFill>
      <xdr:spPr>
        <a:xfrm>
          <a:off x="23157" y="11039476"/>
          <a:ext cx="1215093" cy="10858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76219</xdr:colOff>
      <xdr:row>84</xdr:row>
      <xdr:rowOff>26069</xdr:rowOff>
    </xdr:from>
    <xdr:to>
      <xdr:col>0</xdr:col>
      <xdr:colOff>1219200</xdr:colOff>
      <xdr:row>89</xdr:row>
      <xdr:rowOff>123825</xdr:rowOff>
    </xdr:to>
    <xdr:pic>
      <xdr:nvPicPr>
        <xdr:cNvPr id="196" name="Рисунок 195" descr="40cc5205-a4c4-4e17-8c7e-70676338938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1890" b="3543"/>
        <a:stretch>
          <a:fillRect/>
        </a:stretch>
      </xdr:blipFill>
      <xdr:spPr>
        <a:xfrm>
          <a:off x="76219" y="16999619"/>
          <a:ext cx="1142981" cy="1050256"/>
        </a:xfrm>
        <a:prstGeom prst="rect">
          <a:avLst/>
        </a:prstGeom>
      </xdr:spPr>
    </xdr:pic>
    <xdr:clientData/>
  </xdr:twoCellAnchor>
  <xdr:twoCellAnchor editAs="oneCell">
    <xdr:from>
      <xdr:col>0</xdr:col>
      <xdr:colOff>79031</xdr:colOff>
      <xdr:row>121</xdr:row>
      <xdr:rowOff>38100</xdr:rowOff>
    </xdr:from>
    <xdr:to>
      <xdr:col>0</xdr:col>
      <xdr:colOff>1238250</xdr:colOff>
      <xdr:row>126</xdr:row>
      <xdr:rowOff>123825</xdr:rowOff>
    </xdr:to>
    <xdr:pic>
      <xdr:nvPicPr>
        <xdr:cNvPr id="197" name="Рисунок 196" descr="dee23602-e797-4196-ad36-6d65d802107f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28346" b="9173"/>
        <a:stretch>
          <a:fillRect/>
        </a:stretch>
      </xdr:blipFill>
      <xdr:spPr>
        <a:xfrm>
          <a:off x="79031" y="24126825"/>
          <a:ext cx="115921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115</xdr:row>
      <xdr:rowOff>51578</xdr:rowOff>
    </xdr:from>
    <xdr:to>
      <xdr:col>0</xdr:col>
      <xdr:colOff>1190625</xdr:colOff>
      <xdr:row>120</xdr:row>
      <xdr:rowOff>123824</xdr:rowOff>
    </xdr:to>
    <xdr:pic>
      <xdr:nvPicPr>
        <xdr:cNvPr id="198" name="Рисунок 197" descr="a523aab6-03c5-4313-8248-0f88dd7488f6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24803" b="7642"/>
        <a:stretch>
          <a:fillRect/>
        </a:stretch>
      </xdr:blipFill>
      <xdr:spPr>
        <a:xfrm>
          <a:off x="47625" y="22987778"/>
          <a:ext cx="1143000" cy="102474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59</xdr:row>
      <xdr:rowOff>38100</xdr:rowOff>
    </xdr:from>
    <xdr:to>
      <xdr:col>0</xdr:col>
      <xdr:colOff>1285875</xdr:colOff>
      <xdr:row>64</xdr:row>
      <xdr:rowOff>123825</xdr:rowOff>
    </xdr:to>
    <xdr:pic>
      <xdr:nvPicPr>
        <xdr:cNvPr id="199" name="Рисунок 198" descr="a8cf3882-205d-4f9a-b735-311dc215709a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28346" b="7087"/>
        <a:stretch>
          <a:fillRect/>
        </a:stretch>
      </xdr:blipFill>
      <xdr:spPr>
        <a:xfrm>
          <a:off x="123825" y="12201525"/>
          <a:ext cx="116205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226201</xdr:colOff>
      <xdr:row>140</xdr:row>
      <xdr:rowOff>27392</xdr:rowOff>
    </xdr:from>
    <xdr:to>
      <xdr:col>0</xdr:col>
      <xdr:colOff>1095375</xdr:colOff>
      <xdr:row>143</xdr:row>
      <xdr:rowOff>162107</xdr:rowOff>
    </xdr:to>
    <xdr:pic>
      <xdr:nvPicPr>
        <xdr:cNvPr id="200" name="Рисунок 199" descr="46215602-5b4a-44c6-bec2-a5b3e8322c6c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21260" b="17717"/>
        <a:stretch>
          <a:fillRect/>
        </a:stretch>
      </xdr:blipFill>
      <xdr:spPr>
        <a:xfrm>
          <a:off x="226201" y="27783242"/>
          <a:ext cx="869174" cy="706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57150</xdr:rowOff>
    </xdr:from>
    <xdr:to>
      <xdr:col>0</xdr:col>
      <xdr:colOff>1304924</xdr:colOff>
      <xdr:row>441</xdr:row>
      <xdr:rowOff>123825</xdr:rowOff>
    </xdr:to>
    <xdr:pic>
      <xdr:nvPicPr>
        <xdr:cNvPr id="201" name="Рисунок 200" descr="kFtBkqnNYqs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14764"/>
        <a:stretch>
          <a:fillRect/>
        </a:stretch>
      </xdr:blipFill>
      <xdr:spPr>
        <a:xfrm>
          <a:off x="0" y="90182700"/>
          <a:ext cx="130492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43958</xdr:rowOff>
    </xdr:from>
    <xdr:to>
      <xdr:col>0</xdr:col>
      <xdr:colOff>1304925</xdr:colOff>
      <xdr:row>434</xdr:row>
      <xdr:rowOff>104775</xdr:rowOff>
    </xdr:to>
    <xdr:pic>
      <xdr:nvPicPr>
        <xdr:cNvPr id="202" name="Рисунок 201" descr="ICR5p5SVLpw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88826483"/>
          <a:ext cx="1304925" cy="12038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421</xdr:row>
      <xdr:rowOff>47624</xdr:rowOff>
    </xdr:from>
    <xdr:to>
      <xdr:col>0</xdr:col>
      <xdr:colOff>1295400</xdr:colOff>
      <xdr:row>427</xdr:row>
      <xdr:rowOff>142875</xdr:rowOff>
    </xdr:to>
    <xdr:pic>
      <xdr:nvPicPr>
        <xdr:cNvPr id="203" name="Рисунок 202" descr="exUgxbuC3yc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r="16674" b="33349"/>
        <a:stretch>
          <a:fillRect/>
        </a:stretch>
      </xdr:blipFill>
      <xdr:spPr>
        <a:xfrm>
          <a:off x="1" y="87487124"/>
          <a:ext cx="1295399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80355</xdr:rowOff>
    </xdr:from>
    <xdr:to>
      <xdr:col>0</xdr:col>
      <xdr:colOff>1304925</xdr:colOff>
      <xdr:row>420</xdr:row>
      <xdr:rowOff>145234</xdr:rowOff>
    </xdr:to>
    <xdr:pic>
      <xdr:nvPicPr>
        <xdr:cNvPr id="204" name="Рисунок 203" descr="fnMvQG32pu8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25012" r="5558" b="12506"/>
        <a:stretch>
          <a:fillRect/>
        </a:stretch>
      </xdr:blipFill>
      <xdr:spPr>
        <a:xfrm>
          <a:off x="0" y="86176830"/>
          <a:ext cx="1304925" cy="12078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475</xdr:row>
      <xdr:rowOff>47625</xdr:rowOff>
    </xdr:from>
    <xdr:to>
      <xdr:col>0</xdr:col>
      <xdr:colOff>1234129</xdr:colOff>
      <xdr:row>480</xdr:row>
      <xdr:rowOff>104775</xdr:rowOff>
    </xdr:to>
    <xdr:pic>
      <xdr:nvPicPr>
        <xdr:cNvPr id="205" name="Рисунок 204" descr="WD87KqTdJb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0" y="98926650"/>
          <a:ext cx="1138879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481</xdr:row>
      <xdr:rowOff>51168</xdr:rowOff>
    </xdr:from>
    <xdr:to>
      <xdr:col>0</xdr:col>
      <xdr:colOff>1314450</xdr:colOff>
      <xdr:row>486</xdr:row>
      <xdr:rowOff>161925</xdr:rowOff>
    </xdr:to>
    <xdr:pic>
      <xdr:nvPicPr>
        <xdr:cNvPr id="206" name="Рисунок 205" descr="D4hOc08ltAk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6675" y="100358943"/>
          <a:ext cx="1247775" cy="139663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144</xdr:row>
      <xdr:rowOff>37706</xdr:rowOff>
    </xdr:from>
    <xdr:to>
      <xdr:col>0</xdr:col>
      <xdr:colOff>1066800</xdr:colOff>
      <xdr:row>147</xdr:row>
      <xdr:rowOff>105195</xdr:rowOff>
    </xdr:to>
    <xdr:pic>
      <xdr:nvPicPr>
        <xdr:cNvPr id="207" name="Рисунок 206" descr="r0teIQx97u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37517" b="8337"/>
        <a:stretch>
          <a:fillRect/>
        </a:stretch>
      </xdr:blipFill>
      <xdr:spPr>
        <a:xfrm>
          <a:off x="219075" y="28565081"/>
          <a:ext cx="847725" cy="63898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457</xdr:row>
      <xdr:rowOff>19050</xdr:rowOff>
    </xdr:from>
    <xdr:to>
      <xdr:col>0</xdr:col>
      <xdr:colOff>1181100</xdr:colOff>
      <xdr:row>461</xdr:row>
      <xdr:rowOff>161925</xdr:rowOff>
    </xdr:to>
    <xdr:pic>
      <xdr:nvPicPr>
        <xdr:cNvPr id="208" name="Рисунок 207" descr="NKdegkY-Bzs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8576" y="94373700"/>
          <a:ext cx="115252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12929</xdr:colOff>
      <xdr:row>462</xdr:row>
      <xdr:rowOff>27925</xdr:rowOff>
    </xdr:from>
    <xdr:to>
      <xdr:col>0</xdr:col>
      <xdr:colOff>1152524</xdr:colOff>
      <xdr:row>466</xdr:row>
      <xdr:rowOff>207368</xdr:rowOff>
    </xdr:to>
    <xdr:pic>
      <xdr:nvPicPr>
        <xdr:cNvPr id="209" name="Рисунок 208" descr="XNvlG3ShF8w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5865" t="6359" r="11730"/>
        <a:stretch>
          <a:fillRect/>
        </a:stretch>
      </xdr:blipFill>
      <xdr:spPr>
        <a:xfrm>
          <a:off x="12929" y="95630350"/>
          <a:ext cx="1139595" cy="1227193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361952</xdr:colOff>
      <xdr:row>358</xdr:row>
      <xdr:rowOff>19051</xdr:rowOff>
    </xdr:from>
    <xdr:to>
      <xdr:col>0</xdr:col>
      <xdr:colOff>1000125</xdr:colOff>
      <xdr:row>361</xdr:row>
      <xdr:rowOff>152400</xdr:rowOff>
    </xdr:to>
    <xdr:pic>
      <xdr:nvPicPr>
        <xdr:cNvPr id="210" name="Рисунок 209" descr="photo_5233593817305827932_y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5906" r="15748"/>
        <a:stretch>
          <a:fillRect/>
        </a:stretch>
      </xdr:blipFill>
      <xdr:spPr>
        <a:xfrm>
          <a:off x="361952" y="73637776"/>
          <a:ext cx="638173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362</xdr:row>
      <xdr:rowOff>47625</xdr:rowOff>
    </xdr:from>
    <xdr:to>
      <xdr:col>0</xdr:col>
      <xdr:colOff>923925</xdr:colOff>
      <xdr:row>365</xdr:row>
      <xdr:rowOff>161925</xdr:rowOff>
    </xdr:to>
    <xdr:pic>
      <xdr:nvPicPr>
        <xdr:cNvPr id="211" name="Рисунок 210" descr="photo_5233593817305827931_y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5748" t="5906" r="19685" b="31004"/>
        <a:stretch>
          <a:fillRect/>
        </a:stretch>
      </xdr:blipFill>
      <xdr:spPr>
        <a:xfrm>
          <a:off x="295275" y="74437875"/>
          <a:ext cx="62865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488</xdr:row>
      <xdr:rowOff>45793</xdr:rowOff>
    </xdr:from>
    <xdr:to>
      <xdr:col>0</xdr:col>
      <xdr:colOff>1140912</xdr:colOff>
      <xdr:row>488</xdr:row>
      <xdr:rowOff>382614</xdr:rowOff>
    </xdr:to>
    <xdr:pic>
      <xdr:nvPicPr>
        <xdr:cNvPr id="212" name="Рисунок 211" descr="6051b9f7-e96e-40b0-bde8-5f7a6edcf32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17717" b="7087"/>
        <a:stretch>
          <a:fillRect/>
        </a:stretch>
      </xdr:blipFill>
      <xdr:spPr>
        <a:xfrm rot="10800000" flipV="1">
          <a:off x="323849" y="101077468"/>
          <a:ext cx="817063" cy="33682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490</xdr:row>
      <xdr:rowOff>19050</xdr:rowOff>
    </xdr:from>
    <xdr:to>
      <xdr:col>0</xdr:col>
      <xdr:colOff>1085851</xdr:colOff>
      <xdr:row>490</xdr:row>
      <xdr:rowOff>323850</xdr:rowOff>
    </xdr:to>
    <xdr:pic>
      <xdr:nvPicPr>
        <xdr:cNvPr id="213" name="Рисунок 212" descr="photo_5235932985344250703_y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52401" y="101688900"/>
          <a:ext cx="93345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492</xdr:row>
      <xdr:rowOff>102030</xdr:rowOff>
    </xdr:from>
    <xdr:to>
      <xdr:col>0</xdr:col>
      <xdr:colOff>1066800</xdr:colOff>
      <xdr:row>497</xdr:row>
      <xdr:rowOff>19050</xdr:rowOff>
    </xdr:to>
    <xdr:pic>
      <xdr:nvPicPr>
        <xdr:cNvPr id="214" name="Рисунок 213" descr="ddb91df1-64bb-4acf-bf2a-ef1e2157d8e3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0630" r="18898" b="21260"/>
        <a:stretch>
          <a:fillRect/>
        </a:stretch>
      </xdr:blipFill>
      <xdr:spPr>
        <a:xfrm>
          <a:off x="266701" y="103353030"/>
          <a:ext cx="800099" cy="87904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273825</xdr:colOff>
      <xdr:row>497</xdr:row>
      <xdr:rowOff>38099</xdr:rowOff>
    </xdr:from>
    <xdr:to>
      <xdr:col>0</xdr:col>
      <xdr:colOff>1095374</xdr:colOff>
      <xdr:row>501</xdr:row>
      <xdr:rowOff>142874</xdr:rowOff>
    </xdr:to>
    <xdr:pic>
      <xdr:nvPicPr>
        <xdr:cNvPr id="215" name="Рисунок 214" descr="c46890f7-cd23-416d-9ada-b4040956afbb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8858" r="9449" b="17717"/>
        <a:stretch>
          <a:fillRect/>
        </a:stretch>
      </xdr:blipFill>
      <xdr:spPr>
        <a:xfrm>
          <a:off x="273825" y="104251124"/>
          <a:ext cx="821549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508</xdr:row>
      <xdr:rowOff>47625</xdr:rowOff>
    </xdr:from>
    <xdr:to>
      <xdr:col>0</xdr:col>
      <xdr:colOff>1285875</xdr:colOff>
      <xdr:row>515</xdr:row>
      <xdr:rowOff>184698</xdr:rowOff>
    </xdr:to>
    <xdr:pic>
      <xdr:nvPicPr>
        <xdr:cNvPr id="216" name="Рисунок 215" descr="photo_5235932985344250710_y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r="8021"/>
        <a:stretch>
          <a:fillRect/>
        </a:stretch>
      </xdr:blipFill>
      <xdr:spPr>
        <a:xfrm>
          <a:off x="95251" y="106889550"/>
          <a:ext cx="1190624" cy="1480098"/>
        </a:xfrm>
        <a:prstGeom prst="rect">
          <a:avLst/>
        </a:prstGeom>
      </xdr:spPr>
    </xdr:pic>
    <xdr:clientData/>
  </xdr:twoCellAnchor>
  <xdr:twoCellAnchor editAs="oneCell">
    <xdr:from>
      <xdr:col>0</xdr:col>
      <xdr:colOff>121386</xdr:colOff>
      <xdr:row>517</xdr:row>
      <xdr:rowOff>57149</xdr:rowOff>
    </xdr:from>
    <xdr:to>
      <xdr:col>0</xdr:col>
      <xdr:colOff>1238250</xdr:colOff>
      <xdr:row>521</xdr:row>
      <xdr:rowOff>166306</xdr:rowOff>
    </xdr:to>
    <xdr:pic>
      <xdr:nvPicPr>
        <xdr:cNvPr id="217" name="Рисунок 216" descr="O8C4_F99PLc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37233" r="20527"/>
        <a:stretch>
          <a:fillRect/>
        </a:stretch>
      </xdr:blipFill>
      <xdr:spPr>
        <a:xfrm>
          <a:off x="121386" y="108642149"/>
          <a:ext cx="1116864" cy="87115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523</xdr:row>
      <xdr:rowOff>47062</xdr:rowOff>
    </xdr:from>
    <xdr:to>
      <xdr:col>0</xdr:col>
      <xdr:colOff>1038225</xdr:colOff>
      <xdr:row>527</xdr:row>
      <xdr:rowOff>128123</xdr:rowOff>
    </xdr:to>
    <xdr:pic>
      <xdr:nvPicPr>
        <xdr:cNvPr id="218" name="Рисунок 217" descr="i47WgvSdWGY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22107"/>
        <a:stretch>
          <a:fillRect/>
        </a:stretch>
      </xdr:blipFill>
      <xdr:spPr>
        <a:xfrm>
          <a:off x="142875" y="109794112"/>
          <a:ext cx="895350" cy="84306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529</xdr:row>
      <xdr:rowOff>8037</xdr:rowOff>
    </xdr:from>
    <xdr:to>
      <xdr:col>0</xdr:col>
      <xdr:colOff>1247775</xdr:colOff>
      <xdr:row>533</xdr:row>
      <xdr:rowOff>190500</xdr:rowOff>
    </xdr:to>
    <xdr:pic>
      <xdr:nvPicPr>
        <xdr:cNvPr id="219" name="Рисунок 218" descr="XuajukB-u5w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t="13058"/>
        <a:stretch>
          <a:fillRect/>
        </a:stretch>
      </xdr:blipFill>
      <xdr:spPr>
        <a:xfrm>
          <a:off x="152400" y="110917137"/>
          <a:ext cx="1095375" cy="9444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395</xdr:row>
      <xdr:rowOff>57149</xdr:rowOff>
    </xdr:from>
    <xdr:to>
      <xdr:col>0</xdr:col>
      <xdr:colOff>1104900</xdr:colOff>
      <xdr:row>398</xdr:row>
      <xdr:rowOff>142875</xdr:rowOff>
    </xdr:to>
    <xdr:pic>
      <xdr:nvPicPr>
        <xdr:cNvPr id="220" name="Рисунок 219" descr="photo_5235932985344250661_y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16015" b="3203"/>
        <a:stretch>
          <a:fillRect/>
        </a:stretch>
      </xdr:blipFill>
      <xdr:spPr>
        <a:xfrm>
          <a:off x="161926" y="82496024"/>
          <a:ext cx="942974" cy="6572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285272</xdr:colOff>
      <xdr:row>542</xdr:row>
      <xdr:rowOff>20430</xdr:rowOff>
    </xdr:from>
    <xdr:to>
      <xdr:col>0</xdr:col>
      <xdr:colOff>1190626</xdr:colOff>
      <xdr:row>545</xdr:row>
      <xdr:rowOff>219075</xdr:rowOff>
    </xdr:to>
    <xdr:pic>
      <xdr:nvPicPr>
        <xdr:cNvPr id="221" name="Рисунок 220" descr="платье волаы  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t="9966"/>
        <a:stretch>
          <a:fillRect/>
        </a:stretch>
      </xdr:blipFill>
      <xdr:spPr>
        <a:xfrm>
          <a:off x="285272" y="113491755"/>
          <a:ext cx="905354" cy="1027320"/>
        </a:xfrm>
        <a:prstGeom prst="rect">
          <a:avLst/>
        </a:prstGeom>
      </xdr:spPr>
    </xdr:pic>
    <xdr:clientData/>
  </xdr:twoCellAnchor>
  <xdr:twoCellAnchor editAs="oneCell">
    <xdr:from>
      <xdr:col>0</xdr:col>
      <xdr:colOff>175912</xdr:colOff>
      <xdr:row>546</xdr:row>
      <xdr:rowOff>47625</xdr:rowOff>
    </xdr:from>
    <xdr:to>
      <xdr:col>0</xdr:col>
      <xdr:colOff>1142999</xdr:colOff>
      <xdr:row>549</xdr:row>
      <xdr:rowOff>257175</xdr:rowOff>
    </xdr:to>
    <xdr:pic>
      <xdr:nvPicPr>
        <xdr:cNvPr id="222" name="Рисунок 221" descr="4008a92e-89c2-4733-9848-e883c11ff9cb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9449" t="28346" r="23622" b="17717"/>
        <a:stretch>
          <a:fillRect/>
        </a:stretch>
      </xdr:blipFill>
      <xdr:spPr>
        <a:xfrm>
          <a:off x="175912" y="114604800"/>
          <a:ext cx="967087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597</xdr:row>
      <xdr:rowOff>18673</xdr:rowOff>
    </xdr:from>
    <xdr:to>
      <xdr:col>0</xdr:col>
      <xdr:colOff>1123950</xdr:colOff>
      <xdr:row>602</xdr:row>
      <xdr:rowOff>174498</xdr:rowOff>
    </xdr:to>
    <xdr:pic>
      <xdr:nvPicPr>
        <xdr:cNvPr id="223" name="Рисунок 222" descr="0006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8373" b="17060"/>
        <a:stretch>
          <a:fillRect/>
        </a:stretch>
      </xdr:blipFill>
      <xdr:spPr>
        <a:xfrm>
          <a:off x="114299" y="123672223"/>
          <a:ext cx="1009651" cy="1108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590</xdr:row>
      <xdr:rowOff>38101</xdr:rowOff>
    </xdr:from>
    <xdr:to>
      <xdr:col>0</xdr:col>
      <xdr:colOff>1247775</xdr:colOff>
      <xdr:row>595</xdr:row>
      <xdr:rowOff>152401</xdr:rowOff>
    </xdr:to>
    <xdr:pic>
      <xdr:nvPicPr>
        <xdr:cNvPr id="224" name="Рисунок 223" descr="001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8373" b="7874"/>
        <a:stretch>
          <a:fillRect/>
        </a:stretch>
      </xdr:blipFill>
      <xdr:spPr>
        <a:xfrm>
          <a:off x="209551" y="122339101"/>
          <a:ext cx="1038224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570</xdr:row>
      <xdr:rowOff>39675</xdr:rowOff>
    </xdr:from>
    <xdr:to>
      <xdr:col>0</xdr:col>
      <xdr:colOff>1104900</xdr:colOff>
      <xdr:row>575</xdr:row>
      <xdr:rowOff>142875</xdr:rowOff>
    </xdr:to>
    <xdr:pic>
      <xdr:nvPicPr>
        <xdr:cNvPr id="225" name="Рисунок 224" descr="002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7874"/>
        <a:stretch>
          <a:fillRect/>
        </a:stretch>
      </xdr:blipFill>
      <xdr:spPr>
        <a:xfrm>
          <a:off x="209550" y="118483050"/>
          <a:ext cx="895350" cy="10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604</xdr:row>
      <xdr:rowOff>47625</xdr:rowOff>
    </xdr:from>
    <xdr:to>
      <xdr:col>0</xdr:col>
      <xdr:colOff>1133475</xdr:colOff>
      <xdr:row>606</xdr:row>
      <xdr:rowOff>155811</xdr:rowOff>
    </xdr:to>
    <xdr:pic>
      <xdr:nvPicPr>
        <xdr:cNvPr id="226" name="Рисунок 225" descr="003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23622" b="31496"/>
        <a:stretch>
          <a:fillRect/>
        </a:stretch>
      </xdr:blipFill>
      <xdr:spPr>
        <a:xfrm>
          <a:off x="219075" y="125053725"/>
          <a:ext cx="914400" cy="489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609</xdr:row>
      <xdr:rowOff>196584</xdr:rowOff>
    </xdr:from>
    <xdr:to>
      <xdr:col>0</xdr:col>
      <xdr:colOff>1095374</xdr:colOff>
      <xdr:row>612</xdr:row>
      <xdr:rowOff>139218</xdr:rowOff>
    </xdr:to>
    <xdr:pic>
      <xdr:nvPicPr>
        <xdr:cNvPr id="227" name="Рисунок 226" descr="003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18373" b="18373"/>
        <a:stretch>
          <a:fillRect/>
        </a:stretch>
      </xdr:blipFill>
      <xdr:spPr>
        <a:xfrm>
          <a:off x="247649" y="126164709"/>
          <a:ext cx="847725" cy="523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607</xdr:row>
      <xdr:rowOff>19049</xdr:rowOff>
    </xdr:from>
    <xdr:to>
      <xdr:col>0</xdr:col>
      <xdr:colOff>1066800</xdr:colOff>
      <xdr:row>609</xdr:row>
      <xdr:rowOff>123824</xdr:rowOff>
    </xdr:to>
    <xdr:pic>
      <xdr:nvPicPr>
        <xdr:cNvPr id="228" name="Рисунок 227" descr="003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t="18373" b="28871"/>
        <a:stretch>
          <a:fillRect/>
        </a:stretch>
      </xdr:blipFill>
      <xdr:spPr>
        <a:xfrm>
          <a:off x="257176" y="125606174"/>
          <a:ext cx="80962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583</xdr:row>
      <xdr:rowOff>28575</xdr:rowOff>
    </xdr:from>
    <xdr:to>
      <xdr:col>0</xdr:col>
      <xdr:colOff>1133475</xdr:colOff>
      <xdr:row>588</xdr:row>
      <xdr:rowOff>182572</xdr:rowOff>
    </xdr:to>
    <xdr:pic>
      <xdr:nvPicPr>
        <xdr:cNvPr id="229" name="Рисунок 228" descr="004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15748" b="7874"/>
        <a:stretch>
          <a:fillRect/>
        </a:stretch>
      </xdr:blipFill>
      <xdr:spPr>
        <a:xfrm>
          <a:off x="209550" y="120977025"/>
          <a:ext cx="923925" cy="110649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577</xdr:row>
      <xdr:rowOff>52185</xdr:rowOff>
    </xdr:from>
    <xdr:to>
      <xdr:col>0</xdr:col>
      <xdr:colOff>1066800</xdr:colOff>
      <xdr:row>582</xdr:row>
      <xdr:rowOff>171451</xdr:rowOff>
    </xdr:to>
    <xdr:pic>
      <xdr:nvPicPr>
        <xdr:cNvPr id="230" name="Рисунок 229" descr="004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13123" b="7874"/>
        <a:stretch>
          <a:fillRect/>
        </a:stretch>
      </xdr:blipFill>
      <xdr:spPr>
        <a:xfrm>
          <a:off x="228600" y="119848110"/>
          <a:ext cx="838200" cy="107176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551</xdr:row>
      <xdr:rowOff>14380</xdr:rowOff>
    </xdr:from>
    <xdr:to>
      <xdr:col>0</xdr:col>
      <xdr:colOff>1114425</xdr:colOff>
      <xdr:row>556</xdr:row>
      <xdr:rowOff>162889</xdr:rowOff>
    </xdr:to>
    <xdr:pic>
      <xdr:nvPicPr>
        <xdr:cNvPr id="231" name="Рисунок 230" descr="006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5249"/>
        <a:stretch>
          <a:fillRect/>
        </a:stretch>
      </xdr:blipFill>
      <xdr:spPr>
        <a:xfrm>
          <a:off x="257176" y="115952680"/>
          <a:ext cx="857249" cy="110100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557</xdr:row>
      <xdr:rowOff>48445</xdr:rowOff>
    </xdr:from>
    <xdr:to>
      <xdr:col>0</xdr:col>
      <xdr:colOff>1209675</xdr:colOff>
      <xdr:row>562</xdr:row>
      <xdr:rowOff>142875</xdr:rowOff>
    </xdr:to>
    <xdr:pic>
      <xdr:nvPicPr>
        <xdr:cNvPr id="232" name="Рисунок 231" descr="006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7874" b="7874"/>
        <a:stretch>
          <a:fillRect/>
        </a:stretch>
      </xdr:blipFill>
      <xdr:spPr>
        <a:xfrm>
          <a:off x="142875" y="117139270"/>
          <a:ext cx="1066800" cy="10469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535</xdr:row>
      <xdr:rowOff>39889</xdr:rowOff>
    </xdr:from>
    <xdr:to>
      <xdr:col>0</xdr:col>
      <xdr:colOff>1266824</xdr:colOff>
      <xdr:row>540</xdr:row>
      <xdr:rowOff>144167</xdr:rowOff>
    </xdr:to>
    <xdr:pic>
      <xdr:nvPicPr>
        <xdr:cNvPr id="233" name="Рисунок 232" descr="0068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t="20997" b="13123"/>
        <a:stretch>
          <a:fillRect/>
        </a:stretch>
      </xdr:blipFill>
      <xdr:spPr>
        <a:xfrm>
          <a:off x="190500" y="112158664"/>
          <a:ext cx="1076324" cy="1056778"/>
        </a:xfrm>
        <a:prstGeom prst="rect">
          <a:avLst/>
        </a:prstGeom>
      </xdr:spPr>
    </xdr:pic>
    <xdr:clientData/>
  </xdr:twoCellAnchor>
  <xdr:twoCellAnchor editAs="oneCell">
    <xdr:from>
      <xdr:col>0</xdr:col>
      <xdr:colOff>216130</xdr:colOff>
      <xdr:row>223</xdr:row>
      <xdr:rowOff>41888</xdr:rowOff>
    </xdr:from>
    <xdr:to>
      <xdr:col>0</xdr:col>
      <xdr:colOff>1152525</xdr:colOff>
      <xdr:row>226</xdr:row>
      <xdr:rowOff>209549</xdr:rowOff>
    </xdr:to>
    <xdr:pic>
      <xdr:nvPicPr>
        <xdr:cNvPr id="234" name="Рисунок 233" descr="микро начес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6687" t="18772" b="31287"/>
        <a:stretch>
          <a:fillRect/>
        </a:stretch>
      </xdr:blipFill>
      <xdr:spPr>
        <a:xfrm>
          <a:off x="216130" y="46219088"/>
          <a:ext cx="936395" cy="967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34406</xdr:rowOff>
    </xdr:from>
    <xdr:to>
      <xdr:col>0</xdr:col>
      <xdr:colOff>1057275</xdr:colOff>
      <xdr:row>321</xdr:row>
      <xdr:rowOff>171450</xdr:rowOff>
    </xdr:to>
    <xdr:pic>
      <xdr:nvPicPr>
        <xdr:cNvPr id="235" name="Рисунок 234" descr="2f6f6ec1-9501-4bd2-91b6-bd6b7a62be74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22146" t="58686" r="13287" b="16609"/>
        <a:stretch>
          <a:fillRect/>
        </a:stretch>
      </xdr:blipFill>
      <xdr:spPr>
        <a:xfrm>
          <a:off x="0" y="65947406"/>
          <a:ext cx="1057275" cy="708544"/>
        </a:xfrm>
        <a:prstGeom prst="rect">
          <a:avLst/>
        </a:prstGeom>
      </xdr:spPr>
    </xdr:pic>
    <xdr:clientData/>
  </xdr:twoCellAnchor>
  <xdr:twoCellAnchor editAs="oneCell">
    <xdr:from>
      <xdr:col>0</xdr:col>
      <xdr:colOff>57137</xdr:colOff>
      <xdr:row>306</xdr:row>
      <xdr:rowOff>9511</xdr:rowOff>
    </xdr:from>
    <xdr:to>
      <xdr:col>0</xdr:col>
      <xdr:colOff>904875</xdr:colOff>
      <xdr:row>309</xdr:row>
      <xdr:rowOff>152400</xdr:rowOff>
    </xdr:to>
    <xdr:pic>
      <xdr:nvPicPr>
        <xdr:cNvPr id="236" name="Рисунок 235" descr="рюши красный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42520" t="42520" r="14173" b="17717"/>
        <a:stretch>
          <a:fillRect/>
        </a:stretch>
      </xdr:blipFill>
      <xdr:spPr>
        <a:xfrm>
          <a:off x="57137" y="63607936"/>
          <a:ext cx="847738" cy="714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68560</xdr:rowOff>
    </xdr:from>
    <xdr:to>
      <xdr:col>0</xdr:col>
      <xdr:colOff>1247774</xdr:colOff>
      <xdr:row>27</xdr:row>
      <xdr:rowOff>152234</xdr:rowOff>
    </xdr:to>
    <xdr:pic>
      <xdr:nvPicPr>
        <xdr:cNvPr id="237" name="Рисунок 236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44304" r="31382" b="22152"/>
        <a:stretch>
          <a:fillRect/>
        </a:stretch>
      </xdr:blipFill>
      <xdr:spPr>
        <a:xfrm>
          <a:off x="0" y="5497810"/>
          <a:ext cx="1247774" cy="1036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28</xdr:row>
      <xdr:rowOff>30587</xdr:rowOff>
    </xdr:from>
    <xdr:to>
      <xdr:col>0</xdr:col>
      <xdr:colOff>1333439</xdr:colOff>
      <xdr:row>33</xdr:row>
      <xdr:rowOff>161925</xdr:rowOff>
    </xdr:to>
    <xdr:pic>
      <xdr:nvPicPr>
        <xdr:cNvPr id="238" name="Рисунок 237" descr="a8cf3882-205d-4f9a-b735-311dc215709a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467" t="47050" b="10693"/>
        <a:stretch>
          <a:fillRect/>
        </a:stretch>
      </xdr:blipFill>
      <xdr:spPr>
        <a:xfrm>
          <a:off x="9524" y="6612362"/>
          <a:ext cx="1323915" cy="10838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90</xdr:row>
      <xdr:rowOff>19050</xdr:rowOff>
    </xdr:from>
    <xdr:to>
      <xdr:col>0</xdr:col>
      <xdr:colOff>1257299</xdr:colOff>
      <xdr:row>95</xdr:row>
      <xdr:rowOff>172022</xdr:rowOff>
    </xdr:to>
    <xdr:pic>
      <xdr:nvPicPr>
        <xdr:cNvPr id="239" name="Рисунок 238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48734" r="31382" b="7087"/>
        <a:stretch>
          <a:fillRect/>
        </a:stretch>
      </xdr:blipFill>
      <xdr:spPr>
        <a:xfrm>
          <a:off x="66674" y="18145125"/>
          <a:ext cx="1190625" cy="1105472"/>
        </a:xfrm>
        <a:prstGeom prst="rect">
          <a:avLst/>
        </a:prstGeom>
      </xdr:spPr>
    </xdr:pic>
    <xdr:clientData/>
  </xdr:twoCellAnchor>
  <xdr:twoCellAnchor editAs="oneCell">
    <xdr:from>
      <xdr:col>0</xdr:col>
      <xdr:colOff>114126</xdr:colOff>
      <xdr:row>109</xdr:row>
      <xdr:rowOff>20872</xdr:rowOff>
    </xdr:from>
    <xdr:to>
      <xdr:col>0</xdr:col>
      <xdr:colOff>1219200</xdr:colOff>
      <xdr:row>114</xdr:row>
      <xdr:rowOff>161925</xdr:rowOff>
    </xdr:to>
    <xdr:pic>
      <xdr:nvPicPr>
        <xdr:cNvPr id="240" name="Рисунок 239" descr="25d2ebb5-4ab1-483c-8056-857a46be8c53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7382" t="28789" r="16240" b="6644"/>
        <a:stretch>
          <a:fillRect/>
        </a:stretch>
      </xdr:blipFill>
      <xdr:spPr>
        <a:xfrm>
          <a:off x="114126" y="21804547"/>
          <a:ext cx="1105074" cy="109355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614</xdr:row>
      <xdr:rowOff>28574</xdr:rowOff>
    </xdr:from>
    <xdr:to>
      <xdr:col>0</xdr:col>
      <xdr:colOff>1019174</xdr:colOff>
      <xdr:row>617</xdr:row>
      <xdr:rowOff>200777</xdr:rowOff>
    </xdr:to>
    <xdr:pic>
      <xdr:nvPicPr>
        <xdr:cNvPr id="241" name="Рисунок 240" descr="IMG_0854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9075" y="126977774"/>
          <a:ext cx="800099" cy="99135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631</xdr:row>
      <xdr:rowOff>49588</xdr:rowOff>
    </xdr:from>
    <xdr:to>
      <xdr:col>0</xdr:col>
      <xdr:colOff>1162050</xdr:colOff>
      <xdr:row>636</xdr:row>
      <xdr:rowOff>161925</xdr:rowOff>
    </xdr:to>
    <xdr:pic>
      <xdr:nvPicPr>
        <xdr:cNvPr id="242" name="Рисунок 241" descr="IMG_089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t="15748" b="10499"/>
        <a:stretch>
          <a:fillRect/>
        </a:stretch>
      </xdr:blipFill>
      <xdr:spPr>
        <a:xfrm>
          <a:off x="247650" y="130580188"/>
          <a:ext cx="914400" cy="10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178575</xdr:colOff>
      <xdr:row>637</xdr:row>
      <xdr:rowOff>57149</xdr:rowOff>
    </xdr:from>
    <xdr:to>
      <xdr:col>0</xdr:col>
      <xdr:colOff>1038225</xdr:colOff>
      <xdr:row>642</xdr:row>
      <xdr:rowOff>164812</xdr:rowOff>
    </xdr:to>
    <xdr:pic>
      <xdr:nvPicPr>
        <xdr:cNvPr id="243" name="Рисунок 242" descr="IMG_0863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t="15748" b="5249"/>
        <a:stretch>
          <a:fillRect/>
        </a:stretch>
      </xdr:blipFill>
      <xdr:spPr>
        <a:xfrm>
          <a:off x="178575" y="131740274"/>
          <a:ext cx="859650" cy="106016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625</xdr:row>
      <xdr:rowOff>63643</xdr:rowOff>
    </xdr:from>
    <xdr:to>
      <xdr:col>0</xdr:col>
      <xdr:colOff>1133475</xdr:colOff>
      <xdr:row>630</xdr:row>
      <xdr:rowOff>152400</xdr:rowOff>
    </xdr:to>
    <xdr:pic>
      <xdr:nvPicPr>
        <xdr:cNvPr id="244" name="Рисунок 243" descr="IMG_084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10499" t="20997" b="15748"/>
        <a:stretch>
          <a:fillRect/>
        </a:stretch>
      </xdr:blipFill>
      <xdr:spPr>
        <a:xfrm>
          <a:off x="200025" y="129441718"/>
          <a:ext cx="933450" cy="1041257"/>
        </a:xfrm>
        <a:prstGeom prst="rect">
          <a:avLst/>
        </a:prstGeom>
      </xdr:spPr>
    </xdr:pic>
    <xdr:clientData/>
  </xdr:twoCellAnchor>
  <xdr:twoCellAnchor editAs="oneCell">
    <xdr:from>
      <xdr:col>0</xdr:col>
      <xdr:colOff>215698</xdr:colOff>
      <xdr:row>619</xdr:row>
      <xdr:rowOff>31885</xdr:rowOff>
    </xdr:from>
    <xdr:to>
      <xdr:col>0</xdr:col>
      <xdr:colOff>1143000</xdr:colOff>
      <xdr:row>624</xdr:row>
      <xdr:rowOff>178568</xdr:rowOff>
    </xdr:to>
    <xdr:pic>
      <xdr:nvPicPr>
        <xdr:cNvPr id="245" name="Рисунок 244" descr="IMG_082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6999" t="7874" b="13123"/>
        <a:stretch>
          <a:fillRect/>
        </a:stretch>
      </xdr:blipFill>
      <xdr:spPr>
        <a:xfrm>
          <a:off x="215698" y="128257435"/>
          <a:ext cx="927302" cy="109918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301</xdr:row>
      <xdr:rowOff>7258</xdr:rowOff>
    </xdr:from>
    <xdr:to>
      <xdr:col>0</xdr:col>
      <xdr:colOff>1000124</xdr:colOff>
      <xdr:row>304</xdr:row>
      <xdr:rowOff>155817</xdr:rowOff>
    </xdr:to>
    <xdr:pic>
      <xdr:nvPicPr>
        <xdr:cNvPr id="246" name="Рисунок 245" descr="b213d453-407a-451f-8112-fe5e8d02018b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 l="20997" t="15748" b="31496"/>
        <a:stretch>
          <a:fillRect/>
        </a:stretch>
      </xdr:blipFill>
      <xdr:spPr>
        <a:xfrm>
          <a:off x="247649" y="62634133"/>
          <a:ext cx="752475" cy="720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41046</xdr:rowOff>
    </xdr:from>
    <xdr:to>
      <xdr:col>0</xdr:col>
      <xdr:colOff>1276350</xdr:colOff>
      <xdr:row>448</xdr:row>
      <xdr:rowOff>152400</xdr:rowOff>
    </xdr:to>
    <xdr:pic>
      <xdr:nvPicPr>
        <xdr:cNvPr id="247" name="Рисунок 246" descr="000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t="7353" b="10294"/>
        <a:stretch>
          <a:fillRect/>
        </a:stretch>
      </xdr:blipFill>
      <xdr:spPr>
        <a:xfrm>
          <a:off x="0" y="91509621"/>
          <a:ext cx="1276350" cy="125435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449</xdr:row>
      <xdr:rowOff>47626</xdr:rowOff>
    </xdr:from>
    <xdr:to>
      <xdr:col>0</xdr:col>
      <xdr:colOff>1276350</xdr:colOff>
      <xdr:row>455</xdr:row>
      <xdr:rowOff>123826</xdr:rowOff>
    </xdr:to>
    <xdr:pic>
      <xdr:nvPicPr>
        <xdr:cNvPr id="248" name="Рисунок 247" descr="000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t="14705" r="15677" b="14705"/>
        <a:stretch>
          <a:fillRect/>
        </a:stretch>
      </xdr:blipFill>
      <xdr:spPr>
        <a:xfrm>
          <a:off x="104775" y="92859226"/>
          <a:ext cx="11715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676</xdr:row>
      <xdr:rowOff>79575</xdr:rowOff>
    </xdr:from>
    <xdr:to>
      <xdr:col>0</xdr:col>
      <xdr:colOff>1152525</xdr:colOff>
      <xdr:row>681</xdr:row>
      <xdr:rowOff>150553</xdr:rowOff>
    </xdr:to>
    <xdr:pic>
      <xdr:nvPicPr>
        <xdr:cNvPr id="249" name="Рисунок 248" descr="001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14705"/>
        <a:stretch>
          <a:fillRect/>
        </a:stretch>
      </xdr:blipFill>
      <xdr:spPr>
        <a:xfrm>
          <a:off x="200025" y="139982775"/>
          <a:ext cx="952500" cy="1023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221512</xdr:colOff>
      <xdr:row>682</xdr:row>
      <xdr:rowOff>57456</xdr:rowOff>
    </xdr:from>
    <xdr:to>
      <xdr:col>0</xdr:col>
      <xdr:colOff>1181100</xdr:colOff>
      <xdr:row>687</xdr:row>
      <xdr:rowOff>158161</xdr:rowOff>
    </xdr:to>
    <xdr:pic>
      <xdr:nvPicPr>
        <xdr:cNvPr id="250" name="Рисунок 249" descr="0015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14705"/>
        <a:stretch>
          <a:fillRect/>
        </a:stretch>
      </xdr:blipFill>
      <xdr:spPr>
        <a:xfrm>
          <a:off x="221512" y="141113181"/>
          <a:ext cx="959588" cy="10532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669</xdr:row>
      <xdr:rowOff>84078</xdr:rowOff>
    </xdr:from>
    <xdr:to>
      <xdr:col>0</xdr:col>
      <xdr:colOff>1276349</xdr:colOff>
      <xdr:row>674</xdr:row>
      <xdr:rowOff>152399</xdr:rowOff>
    </xdr:to>
    <xdr:pic>
      <xdr:nvPicPr>
        <xdr:cNvPr id="251" name="Рисунок 250" descr="002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29411" b="7353"/>
        <a:stretch>
          <a:fillRect/>
        </a:stretch>
      </xdr:blipFill>
      <xdr:spPr>
        <a:xfrm>
          <a:off x="152400" y="138634728"/>
          <a:ext cx="1123949" cy="102082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663</xdr:row>
      <xdr:rowOff>44516</xdr:rowOff>
    </xdr:from>
    <xdr:to>
      <xdr:col>0</xdr:col>
      <xdr:colOff>1295400</xdr:colOff>
      <xdr:row>668</xdr:row>
      <xdr:rowOff>198988</xdr:rowOff>
    </xdr:to>
    <xdr:pic>
      <xdr:nvPicPr>
        <xdr:cNvPr id="252" name="Рисунок 251" descr="002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l="19596" t="29411" b="14705"/>
        <a:stretch>
          <a:fillRect/>
        </a:stretch>
      </xdr:blipFill>
      <xdr:spPr>
        <a:xfrm>
          <a:off x="180975" y="137442641"/>
          <a:ext cx="1114425" cy="1106972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656</xdr:row>
      <xdr:rowOff>61951</xdr:rowOff>
    </xdr:from>
    <xdr:to>
      <xdr:col>0</xdr:col>
      <xdr:colOff>1143000</xdr:colOff>
      <xdr:row>661</xdr:row>
      <xdr:rowOff>183205</xdr:rowOff>
    </xdr:to>
    <xdr:pic>
      <xdr:nvPicPr>
        <xdr:cNvPr id="253" name="Рисунок 252" descr="0028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52413" y="136107526"/>
          <a:ext cx="890587" cy="1073754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651</xdr:row>
      <xdr:rowOff>49786</xdr:rowOff>
    </xdr:from>
    <xdr:to>
      <xdr:col>0</xdr:col>
      <xdr:colOff>1228725</xdr:colOff>
      <xdr:row>654</xdr:row>
      <xdr:rowOff>203902</xdr:rowOff>
    </xdr:to>
    <xdr:pic>
      <xdr:nvPicPr>
        <xdr:cNvPr id="254" name="Рисунок 253" descr="003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41175"/>
        <a:stretch>
          <a:fillRect/>
        </a:stretch>
      </xdr:blipFill>
      <xdr:spPr>
        <a:xfrm>
          <a:off x="266699" y="134809486"/>
          <a:ext cx="962026" cy="98279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361910</xdr:colOff>
      <xdr:row>646</xdr:row>
      <xdr:rowOff>39223</xdr:rowOff>
    </xdr:from>
    <xdr:to>
      <xdr:col>0</xdr:col>
      <xdr:colOff>1200149</xdr:colOff>
      <xdr:row>649</xdr:row>
      <xdr:rowOff>219076</xdr:rowOff>
    </xdr:to>
    <xdr:pic>
      <xdr:nvPicPr>
        <xdr:cNvPr id="255" name="Рисунок 254" descr="003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t="14705"/>
        <a:stretch>
          <a:fillRect/>
        </a:stretch>
      </xdr:blipFill>
      <xdr:spPr>
        <a:xfrm>
          <a:off x="361910" y="133474948"/>
          <a:ext cx="838239" cy="102757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713</xdr:row>
      <xdr:rowOff>63006</xdr:rowOff>
    </xdr:from>
    <xdr:to>
      <xdr:col>0</xdr:col>
      <xdr:colOff>1162050</xdr:colOff>
      <xdr:row>713</xdr:row>
      <xdr:rowOff>923589</xdr:rowOff>
    </xdr:to>
    <xdr:pic>
      <xdr:nvPicPr>
        <xdr:cNvPr id="257" name="Рисунок 256" descr="IMG_1515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 t="13123" b="13123"/>
        <a:stretch>
          <a:fillRect/>
        </a:stretch>
      </xdr:blipFill>
      <xdr:spPr>
        <a:xfrm>
          <a:off x="314325" y="143071356"/>
          <a:ext cx="847725" cy="8605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345</xdr:row>
      <xdr:rowOff>38099</xdr:rowOff>
    </xdr:from>
    <xdr:to>
      <xdr:col>0</xdr:col>
      <xdr:colOff>1162050</xdr:colOff>
      <xdr:row>350</xdr:row>
      <xdr:rowOff>183173</xdr:rowOff>
    </xdr:to>
    <xdr:pic>
      <xdr:nvPicPr>
        <xdr:cNvPr id="258" name="Рисунок 257" descr="photo_5235954997051644995_y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b="2953"/>
        <a:stretch>
          <a:fillRect/>
        </a:stretch>
      </xdr:blipFill>
      <xdr:spPr>
        <a:xfrm>
          <a:off x="238124" y="71151749"/>
          <a:ext cx="923926" cy="1097574"/>
        </a:xfrm>
        <a:prstGeom prst="rect">
          <a:avLst/>
        </a:prstGeom>
      </xdr:spPr>
    </xdr:pic>
    <xdr:clientData/>
  </xdr:twoCellAnchor>
  <xdr:twoCellAnchor editAs="oneCell">
    <xdr:from>
      <xdr:col>0</xdr:col>
      <xdr:colOff>207152</xdr:colOff>
      <xdr:row>351</xdr:row>
      <xdr:rowOff>19206</xdr:rowOff>
    </xdr:from>
    <xdr:to>
      <xdr:col>0</xdr:col>
      <xdr:colOff>1095375</xdr:colOff>
      <xdr:row>356</xdr:row>
      <xdr:rowOff>116418</xdr:rowOff>
    </xdr:to>
    <xdr:pic>
      <xdr:nvPicPr>
        <xdr:cNvPr id="259" name="Рисунок 258" descr="photo_5235954997051644996_y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t="5906" b="11811"/>
        <a:stretch>
          <a:fillRect/>
        </a:stretch>
      </xdr:blipFill>
      <xdr:spPr>
        <a:xfrm>
          <a:off x="207152" y="72285381"/>
          <a:ext cx="888223" cy="104971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157126</xdr:colOff>
      <xdr:row>327</xdr:row>
      <xdr:rowOff>39689</xdr:rowOff>
    </xdr:from>
    <xdr:to>
      <xdr:col>0</xdr:col>
      <xdr:colOff>1047749</xdr:colOff>
      <xdr:row>332</xdr:row>
      <xdr:rowOff>136895</xdr:rowOff>
    </xdr:to>
    <xdr:pic>
      <xdr:nvPicPr>
        <xdr:cNvPr id="260" name="Рисунок 259" descr="photo_5235954997051644997_y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t="14764" b="2953"/>
        <a:stretch>
          <a:fillRect/>
        </a:stretch>
      </xdr:blipFill>
      <xdr:spPr>
        <a:xfrm>
          <a:off x="157126" y="67695764"/>
          <a:ext cx="890623" cy="1049706"/>
        </a:xfrm>
        <a:prstGeom prst="rect">
          <a:avLst/>
        </a:prstGeom>
      </xdr:spPr>
    </xdr:pic>
    <xdr:clientData/>
  </xdr:twoCellAnchor>
  <xdr:twoCellAnchor editAs="oneCell">
    <xdr:from>
      <xdr:col>0</xdr:col>
      <xdr:colOff>63745</xdr:colOff>
      <xdr:row>333</xdr:row>
      <xdr:rowOff>31591</xdr:rowOff>
    </xdr:from>
    <xdr:to>
      <xdr:col>0</xdr:col>
      <xdr:colOff>1076324</xdr:colOff>
      <xdr:row>338</xdr:row>
      <xdr:rowOff>152400</xdr:rowOff>
    </xdr:to>
    <xdr:pic>
      <xdr:nvPicPr>
        <xdr:cNvPr id="261" name="Рисунок 260" descr="photo_5235954997051644998_y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 t="23622"/>
        <a:stretch>
          <a:fillRect/>
        </a:stretch>
      </xdr:blipFill>
      <xdr:spPr>
        <a:xfrm>
          <a:off x="63745" y="68840191"/>
          <a:ext cx="1012579" cy="10733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190427</xdr:colOff>
      <xdr:row>339</xdr:row>
      <xdr:rowOff>36164</xdr:rowOff>
    </xdr:from>
    <xdr:to>
      <xdr:col>0</xdr:col>
      <xdr:colOff>1133475</xdr:colOff>
      <xdr:row>344</xdr:row>
      <xdr:rowOff>133372</xdr:rowOff>
    </xdr:to>
    <xdr:pic>
      <xdr:nvPicPr>
        <xdr:cNvPr id="262" name="Рисунок 261" descr="photo_5235954997051644999_y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t="17717"/>
        <a:stretch>
          <a:fillRect/>
        </a:stretch>
      </xdr:blipFill>
      <xdr:spPr>
        <a:xfrm>
          <a:off x="190427" y="69997289"/>
          <a:ext cx="943048" cy="1049708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57151</xdr:colOff>
      <xdr:row>4</xdr:row>
      <xdr:rowOff>47625</xdr:rowOff>
    </xdr:from>
    <xdr:to>
      <xdr:col>0</xdr:col>
      <xdr:colOff>1286879</xdr:colOff>
      <xdr:row>9</xdr:row>
      <xdr:rowOff>152400</xdr:rowOff>
    </xdr:to>
    <xdr:pic>
      <xdr:nvPicPr>
        <xdr:cNvPr id="264" name="Рисунок 263" descr="54584c6e-8288-401d-aaeb-cf5b330f5a96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16550" t="24961" b="10630"/>
        <a:stretch>
          <a:fillRect/>
        </a:stretch>
      </xdr:blipFill>
      <xdr:spPr>
        <a:xfrm>
          <a:off x="57151" y="2019300"/>
          <a:ext cx="122972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717</xdr:row>
      <xdr:rowOff>14492</xdr:rowOff>
    </xdr:from>
    <xdr:to>
      <xdr:col>0</xdr:col>
      <xdr:colOff>1114333</xdr:colOff>
      <xdr:row>718</xdr:row>
      <xdr:rowOff>342901</xdr:rowOff>
    </xdr:to>
    <xdr:pic>
      <xdr:nvPicPr>
        <xdr:cNvPr id="268" name="Рисунок 267" descr="IMG_0803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t="36745" b="10499"/>
        <a:stretch>
          <a:fillRect/>
        </a:stretch>
      </xdr:blipFill>
      <xdr:spPr>
        <a:xfrm>
          <a:off x="38100" y="146108942"/>
          <a:ext cx="1076233" cy="757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29925</xdr:rowOff>
    </xdr:from>
    <xdr:to>
      <xdr:col>0</xdr:col>
      <xdr:colOff>1046976</xdr:colOff>
      <xdr:row>720</xdr:row>
      <xdr:rowOff>390525</xdr:rowOff>
    </xdr:to>
    <xdr:pic>
      <xdr:nvPicPr>
        <xdr:cNvPr id="269" name="Рисунок 268" descr="IMG_0806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t="23622" b="15748"/>
        <a:stretch>
          <a:fillRect/>
        </a:stretch>
      </xdr:blipFill>
      <xdr:spPr>
        <a:xfrm>
          <a:off x="0" y="146924475"/>
          <a:ext cx="1046976" cy="84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715</xdr:row>
      <xdr:rowOff>43014</xdr:rowOff>
    </xdr:from>
    <xdr:to>
      <xdr:col>0</xdr:col>
      <xdr:colOff>1276351</xdr:colOff>
      <xdr:row>716</xdr:row>
      <xdr:rowOff>403802</xdr:rowOff>
    </xdr:to>
    <xdr:pic>
      <xdr:nvPicPr>
        <xdr:cNvPr id="270" name="Рисунок 269" descr="IMG_0827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t="36745" b="15748"/>
        <a:stretch>
          <a:fillRect/>
        </a:stretch>
      </xdr:blipFill>
      <xdr:spPr>
        <a:xfrm>
          <a:off x="1" y="145746939"/>
          <a:ext cx="1276350" cy="80846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502</xdr:row>
      <xdr:rowOff>16185</xdr:rowOff>
    </xdr:from>
    <xdr:to>
      <xdr:col>0</xdr:col>
      <xdr:colOff>1104900</xdr:colOff>
      <xdr:row>506</xdr:row>
      <xdr:rowOff>157206</xdr:rowOff>
    </xdr:to>
    <xdr:pic>
      <xdr:nvPicPr>
        <xdr:cNvPr id="263" name="Рисунок 262" descr="000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10499" t="23622" r="10499" b="11811"/>
        <a:stretch>
          <a:fillRect/>
        </a:stretch>
      </xdr:blipFill>
      <xdr:spPr>
        <a:xfrm>
          <a:off x="276226" y="105667485"/>
          <a:ext cx="828674" cy="9030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696</xdr:row>
      <xdr:rowOff>43903</xdr:rowOff>
    </xdr:from>
    <xdr:to>
      <xdr:col>0</xdr:col>
      <xdr:colOff>1229689</xdr:colOff>
      <xdr:row>701</xdr:row>
      <xdr:rowOff>142876</xdr:rowOff>
    </xdr:to>
    <xdr:pic>
      <xdr:nvPicPr>
        <xdr:cNvPr id="273" name="Рисунок 272" descr="002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29461" t="33228" b="11811"/>
        <a:stretch>
          <a:fillRect/>
        </a:stretch>
      </xdr:blipFill>
      <xdr:spPr>
        <a:xfrm>
          <a:off x="171451" y="144976303"/>
          <a:ext cx="1058238" cy="1099098"/>
        </a:xfrm>
        <a:prstGeom prst="rect">
          <a:avLst/>
        </a:prstGeom>
      </xdr:spPr>
    </xdr:pic>
    <xdr:clientData/>
  </xdr:twoCellAnchor>
  <xdr:twoCellAnchor editAs="oneCell">
    <xdr:from>
      <xdr:col>0</xdr:col>
      <xdr:colOff>138056</xdr:colOff>
      <xdr:row>563</xdr:row>
      <xdr:rowOff>26111</xdr:rowOff>
    </xdr:from>
    <xdr:to>
      <xdr:col>0</xdr:col>
      <xdr:colOff>1190626</xdr:colOff>
      <xdr:row>568</xdr:row>
      <xdr:rowOff>173166</xdr:rowOff>
    </xdr:to>
    <xdr:pic>
      <xdr:nvPicPr>
        <xdr:cNvPr id="274" name="Рисунок 273" descr="0026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t="13780" b="7874"/>
        <a:stretch>
          <a:fillRect/>
        </a:stretch>
      </xdr:blipFill>
      <xdr:spPr>
        <a:xfrm>
          <a:off x="138056" y="118745711"/>
          <a:ext cx="1052570" cy="1099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711</xdr:row>
      <xdr:rowOff>14831</xdr:rowOff>
    </xdr:from>
    <xdr:to>
      <xdr:col>0</xdr:col>
      <xdr:colOff>1029080</xdr:colOff>
      <xdr:row>711</xdr:row>
      <xdr:rowOff>838200</xdr:rowOff>
    </xdr:to>
    <xdr:pic>
      <xdr:nvPicPr>
        <xdr:cNvPr id="276" name="Рисунок 275" descr="t-F3uqp-ebc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t="10499" b="17498"/>
        <a:stretch>
          <a:fillRect/>
        </a:stretch>
      </xdr:blipFill>
      <xdr:spPr>
        <a:xfrm>
          <a:off x="171451" y="147947606"/>
          <a:ext cx="857629" cy="8233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689</xdr:row>
      <xdr:rowOff>24671</xdr:rowOff>
    </xdr:from>
    <xdr:to>
      <xdr:col>0</xdr:col>
      <xdr:colOff>1343025</xdr:colOff>
      <xdr:row>694</xdr:row>
      <xdr:rowOff>171449</xdr:rowOff>
    </xdr:to>
    <xdr:pic>
      <xdr:nvPicPr>
        <xdr:cNvPr id="278" name="Рисунок 277" descr="0008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 t="51181" r="36745" b="7874"/>
        <a:stretch>
          <a:fillRect/>
        </a:stretch>
      </xdr:blipFill>
      <xdr:spPr>
        <a:xfrm>
          <a:off x="19050" y="143556896"/>
          <a:ext cx="1323975" cy="1146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130804</xdr:rowOff>
    </xdr:from>
    <xdr:to>
      <xdr:col>0</xdr:col>
      <xdr:colOff>1321939</xdr:colOff>
      <xdr:row>708</xdr:row>
      <xdr:rowOff>95250</xdr:rowOff>
    </xdr:to>
    <xdr:pic>
      <xdr:nvPicPr>
        <xdr:cNvPr id="279" name="Рисунок 278" descr="0018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 t="37402" b="7874"/>
        <a:stretch>
          <a:fillRect/>
        </a:stretch>
      </xdr:blipFill>
      <xdr:spPr>
        <a:xfrm>
          <a:off x="0" y="146463379"/>
          <a:ext cx="1321939" cy="964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03"/>
  <sheetViews>
    <sheetView tabSelected="1" topLeftCell="A713" workbookViewId="0">
      <selection activeCell="E706" sqref="E706"/>
    </sheetView>
  </sheetViews>
  <sheetFormatPr defaultRowHeight="15"/>
  <cols>
    <col min="1" max="1" width="20.28515625" style="7" customWidth="1"/>
    <col min="2" max="2" width="34.28515625" bestFit="1" customWidth="1"/>
    <col min="3" max="3" width="10.85546875" customWidth="1"/>
    <col min="4" max="4" width="11.5703125" bestFit="1" customWidth="1"/>
    <col min="6" max="6" width="14.140625" customWidth="1"/>
    <col min="7" max="7" width="11.5703125" bestFit="1" customWidth="1"/>
  </cols>
  <sheetData>
    <row r="1" spans="1:9" ht="62.25" customHeight="1">
      <c r="A1" s="131" t="s">
        <v>265</v>
      </c>
      <c r="B1" s="131"/>
      <c r="C1" s="131"/>
      <c r="D1" s="131"/>
      <c r="E1" s="131"/>
      <c r="F1" s="131"/>
      <c r="G1" s="131"/>
      <c r="H1" s="131"/>
      <c r="I1" s="132"/>
    </row>
    <row r="2" spans="1:9" ht="16.5" customHeight="1" thickBot="1">
      <c r="A2" s="129" t="s">
        <v>362</v>
      </c>
      <c r="B2" s="129"/>
      <c r="C2" s="129"/>
      <c r="D2" s="129"/>
      <c r="E2" s="129"/>
      <c r="F2" s="129"/>
      <c r="G2" s="129"/>
      <c r="H2" s="129"/>
      <c r="I2" s="130"/>
    </row>
    <row r="3" spans="1:9" ht="45.75" thickBot="1">
      <c r="A3" s="15" t="s">
        <v>251</v>
      </c>
      <c r="B3" s="15" t="s">
        <v>0</v>
      </c>
      <c r="C3" s="16" t="s">
        <v>363</v>
      </c>
      <c r="D3" s="17" t="s">
        <v>1</v>
      </c>
      <c r="E3" s="18" t="s">
        <v>2</v>
      </c>
      <c r="F3" s="16" t="s">
        <v>364</v>
      </c>
      <c r="G3" s="17" t="s">
        <v>1</v>
      </c>
      <c r="H3" s="18" t="s">
        <v>2</v>
      </c>
    </row>
    <row r="4" spans="1:9" ht="15.75" thickBot="1">
      <c r="B4" s="109" t="s">
        <v>263</v>
      </c>
      <c r="C4" s="110"/>
      <c r="D4" s="110"/>
      <c r="E4" s="110"/>
      <c r="F4" s="110"/>
      <c r="G4" s="110"/>
      <c r="H4" s="111"/>
    </row>
    <row r="5" spans="1:9">
      <c r="A5" s="136"/>
      <c r="B5" s="19" t="s">
        <v>3</v>
      </c>
      <c r="C5" s="20">
        <v>664</v>
      </c>
      <c r="D5" s="20"/>
      <c r="E5" s="21">
        <f>D5*C5</f>
        <v>0</v>
      </c>
      <c r="F5" s="20">
        <f>(C5+C5*10%)+3</f>
        <v>733.4</v>
      </c>
      <c r="G5" s="20"/>
      <c r="H5" s="22">
        <f>G5*F5</f>
        <v>0</v>
      </c>
    </row>
    <row r="6" spans="1:9">
      <c r="A6" s="137"/>
      <c r="B6" s="23" t="s">
        <v>6</v>
      </c>
      <c r="C6" s="12">
        <v>664</v>
      </c>
      <c r="D6" s="12"/>
      <c r="E6" s="24">
        <f t="shared" ref="E6:E69" si="0">D6*C6</f>
        <v>0</v>
      </c>
      <c r="F6" s="12">
        <f t="shared" ref="F6:F69" si="1">(C6+C6*10%)+3</f>
        <v>733.4</v>
      </c>
      <c r="G6" s="12"/>
      <c r="H6" s="25">
        <f t="shared" ref="H6:H69" si="2">G6*F6</f>
        <v>0</v>
      </c>
    </row>
    <row r="7" spans="1:9">
      <c r="A7" s="137"/>
      <c r="B7" s="23" t="s">
        <v>7</v>
      </c>
      <c r="C7" s="12">
        <v>664</v>
      </c>
      <c r="D7" s="12"/>
      <c r="E7" s="24">
        <f t="shared" si="0"/>
        <v>0</v>
      </c>
      <c r="F7" s="12">
        <f t="shared" si="1"/>
        <v>733.4</v>
      </c>
      <c r="G7" s="12"/>
      <c r="H7" s="25">
        <f t="shared" si="2"/>
        <v>0</v>
      </c>
    </row>
    <row r="8" spans="1:9">
      <c r="A8" s="137"/>
      <c r="B8" s="23" t="s">
        <v>8</v>
      </c>
      <c r="C8" s="12">
        <v>664</v>
      </c>
      <c r="D8" s="12"/>
      <c r="E8" s="24">
        <f t="shared" si="0"/>
        <v>0</v>
      </c>
      <c r="F8" s="12">
        <f t="shared" si="1"/>
        <v>733.4</v>
      </c>
      <c r="G8" s="12"/>
      <c r="H8" s="25">
        <f t="shared" si="2"/>
        <v>0</v>
      </c>
    </row>
    <row r="9" spans="1:9">
      <c r="A9" s="137"/>
      <c r="B9" s="23" t="s">
        <v>9</v>
      </c>
      <c r="C9" s="12">
        <v>664</v>
      </c>
      <c r="D9" s="12"/>
      <c r="E9" s="24">
        <f t="shared" si="0"/>
        <v>0</v>
      </c>
      <c r="F9" s="12">
        <f t="shared" si="1"/>
        <v>733.4</v>
      </c>
      <c r="G9" s="12"/>
      <c r="H9" s="25">
        <f t="shared" si="2"/>
        <v>0</v>
      </c>
    </row>
    <row r="10" spans="1:9" ht="15.75" thickBot="1">
      <c r="A10" s="138"/>
      <c r="B10" s="26" t="s">
        <v>10</v>
      </c>
      <c r="C10" s="27">
        <v>664</v>
      </c>
      <c r="D10" s="27"/>
      <c r="E10" s="28">
        <f t="shared" si="0"/>
        <v>0</v>
      </c>
      <c r="F10" s="27">
        <f t="shared" si="1"/>
        <v>733.4</v>
      </c>
      <c r="G10" s="27"/>
      <c r="H10" s="29">
        <f t="shared" si="2"/>
        <v>0</v>
      </c>
    </row>
    <row r="11" spans="1:9">
      <c r="A11" s="136"/>
      <c r="B11" s="19" t="s">
        <v>4</v>
      </c>
      <c r="C11" s="20">
        <v>664</v>
      </c>
      <c r="D11" s="20"/>
      <c r="E11" s="21">
        <f t="shared" si="0"/>
        <v>0</v>
      </c>
      <c r="F11" s="20">
        <f t="shared" si="1"/>
        <v>733.4</v>
      </c>
      <c r="G11" s="20"/>
      <c r="H11" s="22">
        <f t="shared" si="2"/>
        <v>0</v>
      </c>
    </row>
    <row r="12" spans="1:9">
      <c r="A12" s="137"/>
      <c r="B12" s="23" t="s">
        <v>11</v>
      </c>
      <c r="C12" s="12">
        <v>664</v>
      </c>
      <c r="D12" s="12"/>
      <c r="E12" s="24">
        <f t="shared" si="0"/>
        <v>0</v>
      </c>
      <c r="F12" s="12">
        <f t="shared" si="1"/>
        <v>733.4</v>
      </c>
      <c r="G12" s="12"/>
      <c r="H12" s="25">
        <f t="shared" si="2"/>
        <v>0</v>
      </c>
    </row>
    <row r="13" spans="1:9">
      <c r="A13" s="137"/>
      <c r="B13" s="23" t="s">
        <v>12</v>
      </c>
      <c r="C13" s="12">
        <v>664</v>
      </c>
      <c r="D13" s="12"/>
      <c r="E13" s="24">
        <f t="shared" si="0"/>
        <v>0</v>
      </c>
      <c r="F13" s="12">
        <f t="shared" si="1"/>
        <v>733.4</v>
      </c>
      <c r="G13" s="12"/>
      <c r="H13" s="25">
        <f t="shared" si="2"/>
        <v>0</v>
      </c>
    </row>
    <row r="14" spans="1:9">
      <c r="A14" s="137"/>
      <c r="B14" s="23" t="s">
        <v>13</v>
      </c>
      <c r="C14" s="12">
        <v>664</v>
      </c>
      <c r="D14" s="12"/>
      <c r="E14" s="24">
        <f t="shared" si="0"/>
        <v>0</v>
      </c>
      <c r="F14" s="12">
        <f t="shared" si="1"/>
        <v>733.4</v>
      </c>
      <c r="G14" s="12"/>
      <c r="H14" s="25">
        <f t="shared" si="2"/>
        <v>0</v>
      </c>
    </row>
    <row r="15" spans="1:9">
      <c r="A15" s="137"/>
      <c r="B15" s="23" t="s">
        <v>14</v>
      </c>
      <c r="C15" s="12">
        <v>664</v>
      </c>
      <c r="D15" s="12"/>
      <c r="E15" s="24">
        <f t="shared" si="0"/>
        <v>0</v>
      </c>
      <c r="F15" s="12">
        <f t="shared" si="1"/>
        <v>733.4</v>
      </c>
      <c r="G15" s="12"/>
      <c r="H15" s="25">
        <f t="shared" si="2"/>
        <v>0</v>
      </c>
    </row>
    <row r="16" spans="1:9" ht="15.75" thickBot="1">
      <c r="A16" s="138"/>
      <c r="B16" s="26" t="s">
        <v>15</v>
      </c>
      <c r="C16" s="27">
        <v>664</v>
      </c>
      <c r="D16" s="27"/>
      <c r="E16" s="28">
        <f t="shared" si="0"/>
        <v>0</v>
      </c>
      <c r="F16" s="27">
        <f t="shared" si="1"/>
        <v>733.4</v>
      </c>
      <c r="G16" s="27"/>
      <c r="H16" s="29">
        <f t="shared" si="2"/>
        <v>0</v>
      </c>
    </row>
    <row r="17" spans="1:8">
      <c r="A17" s="136"/>
      <c r="B17" s="19" t="s">
        <v>5</v>
      </c>
      <c r="C17" s="20">
        <v>664</v>
      </c>
      <c r="D17" s="20"/>
      <c r="E17" s="21">
        <f t="shared" si="0"/>
        <v>0</v>
      </c>
      <c r="F17" s="20">
        <f t="shared" si="1"/>
        <v>733.4</v>
      </c>
      <c r="G17" s="20"/>
      <c r="H17" s="22">
        <f t="shared" si="2"/>
        <v>0</v>
      </c>
    </row>
    <row r="18" spans="1:8">
      <c r="A18" s="137"/>
      <c r="B18" s="23" t="s">
        <v>16</v>
      </c>
      <c r="C18" s="12">
        <v>664</v>
      </c>
      <c r="D18" s="12"/>
      <c r="E18" s="24">
        <f t="shared" si="0"/>
        <v>0</v>
      </c>
      <c r="F18" s="12">
        <f t="shared" si="1"/>
        <v>733.4</v>
      </c>
      <c r="G18" s="12"/>
      <c r="H18" s="25">
        <f t="shared" si="2"/>
        <v>0</v>
      </c>
    </row>
    <row r="19" spans="1:8">
      <c r="A19" s="137"/>
      <c r="B19" s="23" t="s">
        <v>17</v>
      </c>
      <c r="C19" s="12">
        <v>664</v>
      </c>
      <c r="D19" s="12"/>
      <c r="E19" s="24">
        <f t="shared" si="0"/>
        <v>0</v>
      </c>
      <c r="F19" s="12">
        <f t="shared" si="1"/>
        <v>733.4</v>
      </c>
      <c r="G19" s="12"/>
      <c r="H19" s="25">
        <f t="shared" si="2"/>
        <v>0</v>
      </c>
    </row>
    <row r="20" spans="1:8">
      <c r="A20" s="137"/>
      <c r="B20" s="23" t="s">
        <v>18</v>
      </c>
      <c r="C20" s="12">
        <v>664</v>
      </c>
      <c r="D20" s="12"/>
      <c r="E20" s="24">
        <f t="shared" si="0"/>
        <v>0</v>
      </c>
      <c r="F20" s="12">
        <f t="shared" si="1"/>
        <v>733.4</v>
      </c>
      <c r="G20" s="12"/>
      <c r="H20" s="25">
        <f t="shared" si="2"/>
        <v>0</v>
      </c>
    </row>
    <row r="21" spans="1:8">
      <c r="A21" s="137"/>
      <c r="B21" s="23" t="s">
        <v>19</v>
      </c>
      <c r="C21" s="12">
        <v>664</v>
      </c>
      <c r="D21" s="12"/>
      <c r="E21" s="24">
        <f t="shared" si="0"/>
        <v>0</v>
      </c>
      <c r="F21" s="12">
        <f t="shared" si="1"/>
        <v>733.4</v>
      </c>
      <c r="G21" s="12"/>
      <c r="H21" s="25">
        <f t="shared" si="2"/>
        <v>0</v>
      </c>
    </row>
    <row r="22" spans="1:8" ht="15.75" thickBot="1">
      <c r="A22" s="138"/>
      <c r="B22" s="26" t="s">
        <v>20</v>
      </c>
      <c r="C22" s="27">
        <v>664</v>
      </c>
      <c r="D22" s="27"/>
      <c r="E22" s="28">
        <f t="shared" si="0"/>
        <v>0</v>
      </c>
      <c r="F22" s="27">
        <f t="shared" si="1"/>
        <v>733.4</v>
      </c>
      <c r="G22" s="27"/>
      <c r="H22" s="29">
        <f t="shared" si="2"/>
        <v>0</v>
      </c>
    </row>
    <row r="23" spans="1:8">
      <c r="A23" s="112"/>
      <c r="B23" s="19" t="s">
        <v>216</v>
      </c>
      <c r="C23" s="20">
        <v>664</v>
      </c>
      <c r="D23" s="20"/>
      <c r="E23" s="21">
        <f t="shared" si="0"/>
        <v>0</v>
      </c>
      <c r="F23" s="20">
        <f t="shared" si="1"/>
        <v>733.4</v>
      </c>
      <c r="G23" s="20"/>
      <c r="H23" s="22">
        <f t="shared" si="2"/>
        <v>0</v>
      </c>
    </row>
    <row r="24" spans="1:8">
      <c r="A24" s="113"/>
      <c r="B24" s="23" t="s">
        <v>217</v>
      </c>
      <c r="C24" s="12">
        <v>664</v>
      </c>
      <c r="D24" s="12"/>
      <c r="E24" s="24">
        <f t="shared" si="0"/>
        <v>0</v>
      </c>
      <c r="F24" s="12">
        <f t="shared" si="1"/>
        <v>733.4</v>
      </c>
      <c r="G24" s="12"/>
      <c r="H24" s="25">
        <f t="shared" si="2"/>
        <v>0</v>
      </c>
    </row>
    <row r="25" spans="1:8">
      <c r="A25" s="113"/>
      <c r="B25" s="23" t="s">
        <v>218</v>
      </c>
      <c r="C25" s="12">
        <v>664</v>
      </c>
      <c r="D25" s="12"/>
      <c r="E25" s="24">
        <f t="shared" si="0"/>
        <v>0</v>
      </c>
      <c r="F25" s="12">
        <f t="shared" si="1"/>
        <v>733.4</v>
      </c>
      <c r="G25" s="12"/>
      <c r="H25" s="25">
        <f t="shared" si="2"/>
        <v>0</v>
      </c>
    </row>
    <row r="26" spans="1:8">
      <c r="A26" s="113"/>
      <c r="B26" s="23" t="s">
        <v>219</v>
      </c>
      <c r="C26" s="12">
        <v>664</v>
      </c>
      <c r="D26" s="12"/>
      <c r="E26" s="24">
        <f t="shared" si="0"/>
        <v>0</v>
      </c>
      <c r="F26" s="12">
        <f t="shared" si="1"/>
        <v>733.4</v>
      </c>
      <c r="G26" s="12"/>
      <c r="H26" s="25">
        <f t="shared" si="2"/>
        <v>0</v>
      </c>
    </row>
    <row r="27" spans="1:8">
      <c r="A27" s="113"/>
      <c r="B27" s="23" t="s">
        <v>41</v>
      </c>
      <c r="C27" s="12">
        <v>664</v>
      </c>
      <c r="D27" s="12"/>
      <c r="E27" s="24">
        <f t="shared" si="0"/>
        <v>0</v>
      </c>
      <c r="F27" s="12">
        <f t="shared" si="1"/>
        <v>733.4</v>
      </c>
      <c r="G27" s="12"/>
      <c r="H27" s="25">
        <f t="shared" si="2"/>
        <v>0</v>
      </c>
    </row>
    <row r="28" spans="1:8" ht="15.75" thickBot="1">
      <c r="A28" s="114"/>
      <c r="B28" s="26" t="s">
        <v>47</v>
      </c>
      <c r="C28" s="27">
        <v>664</v>
      </c>
      <c r="D28" s="27"/>
      <c r="E28" s="28">
        <f t="shared" si="0"/>
        <v>0</v>
      </c>
      <c r="F28" s="27">
        <f t="shared" si="1"/>
        <v>733.4</v>
      </c>
      <c r="G28" s="27"/>
      <c r="H28" s="29">
        <f t="shared" si="2"/>
        <v>0</v>
      </c>
    </row>
    <row r="29" spans="1:8">
      <c r="A29" s="112"/>
      <c r="B29" s="19" t="s">
        <v>21</v>
      </c>
      <c r="C29" s="20">
        <v>664</v>
      </c>
      <c r="D29" s="20"/>
      <c r="E29" s="21">
        <f t="shared" si="0"/>
        <v>0</v>
      </c>
      <c r="F29" s="20">
        <f t="shared" si="1"/>
        <v>733.4</v>
      </c>
      <c r="G29" s="20"/>
      <c r="H29" s="22">
        <f t="shared" si="2"/>
        <v>0</v>
      </c>
    </row>
    <row r="30" spans="1:8">
      <c r="A30" s="113"/>
      <c r="B30" s="23" t="s">
        <v>211</v>
      </c>
      <c r="C30" s="12">
        <v>664</v>
      </c>
      <c r="D30" s="12"/>
      <c r="E30" s="24">
        <f t="shared" si="0"/>
        <v>0</v>
      </c>
      <c r="F30" s="12">
        <f t="shared" si="1"/>
        <v>733.4</v>
      </c>
      <c r="G30" s="12"/>
      <c r="H30" s="25">
        <f t="shared" si="2"/>
        <v>0</v>
      </c>
    </row>
    <row r="31" spans="1:8">
      <c r="A31" s="113"/>
      <c r="B31" s="23" t="s">
        <v>212</v>
      </c>
      <c r="C31" s="12">
        <v>664</v>
      </c>
      <c r="D31" s="12"/>
      <c r="E31" s="24">
        <f t="shared" si="0"/>
        <v>0</v>
      </c>
      <c r="F31" s="12">
        <f t="shared" si="1"/>
        <v>733.4</v>
      </c>
      <c r="G31" s="12"/>
      <c r="H31" s="25">
        <f t="shared" si="2"/>
        <v>0</v>
      </c>
    </row>
    <row r="32" spans="1:8">
      <c r="A32" s="113"/>
      <c r="B32" s="23" t="s">
        <v>213</v>
      </c>
      <c r="C32" s="12">
        <v>664</v>
      </c>
      <c r="D32" s="12"/>
      <c r="E32" s="24">
        <f t="shared" si="0"/>
        <v>0</v>
      </c>
      <c r="F32" s="12">
        <f t="shared" si="1"/>
        <v>733.4</v>
      </c>
      <c r="G32" s="12"/>
      <c r="H32" s="25">
        <f t="shared" si="2"/>
        <v>0</v>
      </c>
    </row>
    <row r="33" spans="1:8">
      <c r="A33" s="113"/>
      <c r="B33" s="23" t="s">
        <v>214</v>
      </c>
      <c r="C33" s="12">
        <v>664</v>
      </c>
      <c r="D33" s="12"/>
      <c r="E33" s="24">
        <f t="shared" si="0"/>
        <v>0</v>
      </c>
      <c r="F33" s="12">
        <f t="shared" si="1"/>
        <v>733.4</v>
      </c>
      <c r="G33" s="12"/>
      <c r="H33" s="25">
        <f t="shared" si="2"/>
        <v>0</v>
      </c>
    </row>
    <row r="34" spans="1:8" ht="15.75" thickBot="1">
      <c r="A34" s="114"/>
      <c r="B34" s="26" t="s">
        <v>215</v>
      </c>
      <c r="C34" s="27">
        <v>664</v>
      </c>
      <c r="D34" s="27"/>
      <c r="E34" s="28">
        <f t="shared" si="0"/>
        <v>0</v>
      </c>
      <c r="F34" s="27">
        <f t="shared" si="1"/>
        <v>733.4</v>
      </c>
      <c r="G34" s="27"/>
      <c r="H34" s="29">
        <f t="shared" si="2"/>
        <v>0</v>
      </c>
    </row>
    <row r="35" spans="1:8" ht="15.75" thickBot="1">
      <c r="B35" s="148" t="s">
        <v>262</v>
      </c>
      <c r="C35" s="149"/>
      <c r="D35" s="149"/>
      <c r="E35" s="149"/>
      <c r="F35" s="149"/>
      <c r="G35" s="149"/>
      <c r="H35" s="150"/>
    </row>
    <row r="36" spans="1:8">
      <c r="A36" s="112"/>
      <c r="B36" s="19" t="s">
        <v>3</v>
      </c>
      <c r="C36" s="20">
        <v>664</v>
      </c>
      <c r="D36" s="20"/>
      <c r="E36" s="21">
        <f t="shared" si="0"/>
        <v>0</v>
      </c>
      <c r="F36" s="20">
        <f t="shared" si="1"/>
        <v>733.4</v>
      </c>
      <c r="G36" s="20"/>
      <c r="H36" s="22">
        <f t="shared" si="2"/>
        <v>0</v>
      </c>
    </row>
    <row r="37" spans="1:8">
      <c r="A37" s="113"/>
      <c r="B37" s="23" t="s">
        <v>6</v>
      </c>
      <c r="C37" s="12">
        <v>664</v>
      </c>
      <c r="D37" s="12"/>
      <c r="E37" s="24">
        <f t="shared" si="0"/>
        <v>0</v>
      </c>
      <c r="F37" s="12">
        <f t="shared" si="1"/>
        <v>733.4</v>
      </c>
      <c r="G37" s="12"/>
      <c r="H37" s="25">
        <f t="shared" si="2"/>
        <v>0</v>
      </c>
    </row>
    <row r="38" spans="1:8">
      <c r="A38" s="113"/>
      <c r="B38" s="23" t="s">
        <v>7</v>
      </c>
      <c r="C38" s="12">
        <v>664</v>
      </c>
      <c r="D38" s="12"/>
      <c r="E38" s="24">
        <f t="shared" si="0"/>
        <v>0</v>
      </c>
      <c r="F38" s="12">
        <f t="shared" si="1"/>
        <v>733.4</v>
      </c>
      <c r="G38" s="12"/>
      <c r="H38" s="25">
        <f t="shared" si="2"/>
        <v>0</v>
      </c>
    </row>
    <row r="39" spans="1:8">
      <c r="A39" s="113"/>
      <c r="B39" s="23" t="s">
        <v>8</v>
      </c>
      <c r="C39" s="12">
        <v>664</v>
      </c>
      <c r="D39" s="12"/>
      <c r="E39" s="24">
        <f t="shared" si="0"/>
        <v>0</v>
      </c>
      <c r="F39" s="12">
        <f t="shared" si="1"/>
        <v>733.4</v>
      </c>
      <c r="G39" s="12"/>
      <c r="H39" s="25">
        <f t="shared" si="2"/>
        <v>0</v>
      </c>
    </row>
    <row r="40" spans="1:8">
      <c r="A40" s="113"/>
      <c r="B40" s="23" t="s">
        <v>9</v>
      </c>
      <c r="C40" s="12">
        <v>664</v>
      </c>
      <c r="D40" s="12"/>
      <c r="E40" s="24">
        <f t="shared" si="0"/>
        <v>0</v>
      </c>
      <c r="F40" s="12">
        <f t="shared" si="1"/>
        <v>733.4</v>
      </c>
      <c r="G40" s="12"/>
      <c r="H40" s="25">
        <f t="shared" si="2"/>
        <v>0</v>
      </c>
    </row>
    <row r="41" spans="1:8" ht="15.75" thickBot="1">
      <c r="A41" s="114"/>
      <c r="B41" s="26" t="s">
        <v>10</v>
      </c>
      <c r="C41" s="27">
        <v>664</v>
      </c>
      <c r="D41" s="27"/>
      <c r="E41" s="28">
        <f t="shared" si="0"/>
        <v>0</v>
      </c>
      <c r="F41" s="27">
        <f t="shared" si="1"/>
        <v>733.4</v>
      </c>
      <c r="G41" s="27"/>
      <c r="H41" s="29">
        <f t="shared" si="2"/>
        <v>0</v>
      </c>
    </row>
    <row r="42" spans="1:8">
      <c r="A42" s="112"/>
      <c r="B42" s="19" t="s">
        <v>4</v>
      </c>
      <c r="C42" s="20">
        <v>664</v>
      </c>
      <c r="D42" s="20"/>
      <c r="E42" s="21">
        <f t="shared" si="0"/>
        <v>0</v>
      </c>
      <c r="F42" s="20">
        <f t="shared" si="1"/>
        <v>733.4</v>
      </c>
      <c r="G42" s="20"/>
      <c r="H42" s="22">
        <f t="shared" si="2"/>
        <v>0</v>
      </c>
    </row>
    <row r="43" spans="1:8">
      <c r="A43" s="113"/>
      <c r="B43" s="23" t="s">
        <v>11</v>
      </c>
      <c r="C43" s="12">
        <v>664</v>
      </c>
      <c r="D43" s="12"/>
      <c r="E43" s="24">
        <f t="shared" si="0"/>
        <v>0</v>
      </c>
      <c r="F43" s="12">
        <f t="shared" si="1"/>
        <v>733.4</v>
      </c>
      <c r="G43" s="12"/>
      <c r="H43" s="25">
        <f t="shared" si="2"/>
        <v>0</v>
      </c>
    </row>
    <row r="44" spans="1:8">
      <c r="A44" s="113"/>
      <c r="B44" s="23" t="s">
        <v>12</v>
      </c>
      <c r="C44" s="12">
        <v>664</v>
      </c>
      <c r="D44" s="12"/>
      <c r="E44" s="24">
        <f t="shared" si="0"/>
        <v>0</v>
      </c>
      <c r="F44" s="12">
        <f t="shared" si="1"/>
        <v>733.4</v>
      </c>
      <c r="G44" s="12"/>
      <c r="H44" s="25">
        <f t="shared" si="2"/>
        <v>0</v>
      </c>
    </row>
    <row r="45" spans="1:8">
      <c r="A45" s="113"/>
      <c r="B45" s="23" t="s">
        <v>13</v>
      </c>
      <c r="C45" s="12">
        <v>664</v>
      </c>
      <c r="D45" s="12"/>
      <c r="E45" s="24">
        <f t="shared" si="0"/>
        <v>0</v>
      </c>
      <c r="F45" s="12">
        <f t="shared" si="1"/>
        <v>733.4</v>
      </c>
      <c r="G45" s="12"/>
      <c r="H45" s="25">
        <f t="shared" si="2"/>
        <v>0</v>
      </c>
    </row>
    <row r="46" spans="1:8">
      <c r="A46" s="113"/>
      <c r="B46" s="23" t="s">
        <v>14</v>
      </c>
      <c r="C46" s="12">
        <v>664</v>
      </c>
      <c r="D46" s="12"/>
      <c r="E46" s="24">
        <f t="shared" si="0"/>
        <v>0</v>
      </c>
      <c r="F46" s="12">
        <f t="shared" si="1"/>
        <v>733.4</v>
      </c>
      <c r="G46" s="12"/>
      <c r="H46" s="25">
        <f t="shared" si="2"/>
        <v>0</v>
      </c>
    </row>
    <row r="47" spans="1:8" ht="15.75" thickBot="1">
      <c r="A47" s="113"/>
      <c r="B47" s="26" t="s">
        <v>15</v>
      </c>
      <c r="C47" s="27">
        <v>664</v>
      </c>
      <c r="D47" s="27"/>
      <c r="E47" s="28">
        <f t="shared" si="0"/>
        <v>0</v>
      </c>
      <c r="F47" s="27">
        <f t="shared" si="1"/>
        <v>733.4</v>
      </c>
      <c r="G47" s="27"/>
      <c r="H47" s="29">
        <f t="shared" si="2"/>
        <v>0</v>
      </c>
    </row>
    <row r="48" spans="1:8">
      <c r="A48" s="112"/>
      <c r="B48" s="19" t="s">
        <v>5</v>
      </c>
      <c r="C48" s="20">
        <v>664</v>
      </c>
      <c r="D48" s="20"/>
      <c r="E48" s="21">
        <f t="shared" si="0"/>
        <v>0</v>
      </c>
      <c r="F48" s="20">
        <f t="shared" si="1"/>
        <v>733.4</v>
      </c>
      <c r="G48" s="20"/>
      <c r="H48" s="22">
        <f t="shared" si="2"/>
        <v>0</v>
      </c>
    </row>
    <row r="49" spans="1:8">
      <c r="A49" s="113"/>
      <c r="B49" s="23" t="s">
        <v>16</v>
      </c>
      <c r="C49" s="12">
        <v>664</v>
      </c>
      <c r="D49" s="12"/>
      <c r="E49" s="24">
        <f t="shared" si="0"/>
        <v>0</v>
      </c>
      <c r="F49" s="12">
        <f t="shared" si="1"/>
        <v>733.4</v>
      </c>
      <c r="G49" s="12"/>
      <c r="H49" s="25">
        <f t="shared" si="2"/>
        <v>0</v>
      </c>
    </row>
    <row r="50" spans="1:8">
      <c r="A50" s="113"/>
      <c r="B50" s="23" t="s">
        <v>17</v>
      </c>
      <c r="C50" s="12">
        <v>664</v>
      </c>
      <c r="D50" s="12"/>
      <c r="E50" s="24">
        <f t="shared" si="0"/>
        <v>0</v>
      </c>
      <c r="F50" s="12">
        <f t="shared" si="1"/>
        <v>733.4</v>
      </c>
      <c r="G50" s="12"/>
      <c r="H50" s="25">
        <f t="shared" si="2"/>
        <v>0</v>
      </c>
    </row>
    <row r="51" spans="1:8">
      <c r="A51" s="113"/>
      <c r="B51" s="23" t="s">
        <v>18</v>
      </c>
      <c r="C51" s="12">
        <v>664</v>
      </c>
      <c r="D51" s="12"/>
      <c r="E51" s="24">
        <f t="shared" si="0"/>
        <v>0</v>
      </c>
      <c r="F51" s="12">
        <f t="shared" si="1"/>
        <v>733.4</v>
      </c>
      <c r="G51" s="12"/>
      <c r="H51" s="25">
        <f t="shared" si="2"/>
        <v>0</v>
      </c>
    </row>
    <row r="52" spans="1:8">
      <c r="A52" s="113"/>
      <c r="B52" s="23" t="s">
        <v>19</v>
      </c>
      <c r="C52" s="12">
        <v>664</v>
      </c>
      <c r="D52" s="12"/>
      <c r="E52" s="24">
        <f t="shared" si="0"/>
        <v>0</v>
      </c>
      <c r="F52" s="12">
        <f t="shared" si="1"/>
        <v>733.4</v>
      </c>
      <c r="G52" s="12"/>
      <c r="H52" s="25">
        <f t="shared" si="2"/>
        <v>0</v>
      </c>
    </row>
    <row r="53" spans="1:8" ht="15.75" thickBot="1">
      <c r="A53" s="114"/>
      <c r="B53" s="26" t="s">
        <v>20</v>
      </c>
      <c r="C53" s="27">
        <v>664</v>
      </c>
      <c r="D53" s="27"/>
      <c r="E53" s="28">
        <f t="shared" si="0"/>
        <v>0</v>
      </c>
      <c r="F53" s="27">
        <f t="shared" si="1"/>
        <v>733.4</v>
      </c>
      <c r="G53" s="27"/>
      <c r="H53" s="29">
        <f t="shared" si="2"/>
        <v>0</v>
      </c>
    </row>
    <row r="54" spans="1:8">
      <c r="A54" s="112"/>
      <c r="B54" s="19" t="s">
        <v>216</v>
      </c>
      <c r="C54" s="20">
        <v>664</v>
      </c>
      <c r="D54" s="20"/>
      <c r="E54" s="21">
        <f t="shared" si="0"/>
        <v>0</v>
      </c>
      <c r="F54" s="20">
        <f t="shared" si="1"/>
        <v>733.4</v>
      </c>
      <c r="G54" s="20"/>
      <c r="H54" s="22">
        <f t="shared" si="2"/>
        <v>0</v>
      </c>
    </row>
    <row r="55" spans="1:8">
      <c r="A55" s="113"/>
      <c r="B55" s="23" t="s">
        <v>217</v>
      </c>
      <c r="C55" s="12">
        <v>664</v>
      </c>
      <c r="D55" s="12"/>
      <c r="E55" s="24">
        <f t="shared" si="0"/>
        <v>0</v>
      </c>
      <c r="F55" s="12">
        <f t="shared" si="1"/>
        <v>733.4</v>
      </c>
      <c r="G55" s="12"/>
      <c r="H55" s="25">
        <f t="shared" si="2"/>
        <v>0</v>
      </c>
    </row>
    <row r="56" spans="1:8">
      <c r="A56" s="113"/>
      <c r="B56" s="23" t="s">
        <v>218</v>
      </c>
      <c r="C56" s="12">
        <v>664</v>
      </c>
      <c r="D56" s="12"/>
      <c r="E56" s="24">
        <f t="shared" si="0"/>
        <v>0</v>
      </c>
      <c r="F56" s="12">
        <f t="shared" si="1"/>
        <v>733.4</v>
      </c>
      <c r="G56" s="12"/>
      <c r="H56" s="25">
        <f t="shared" si="2"/>
        <v>0</v>
      </c>
    </row>
    <row r="57" spans="1:8">
      <c r="A57" s="113"/>
      <c r="B57" s="23" t="s">
        <v>219</v>
      </c>
      <c r="C57" s="12">
        <v>664</v>
      </c>
      <c r="D57" s="12"/>
      <c r="E57" s="24">
        <f t="shared" si="0"/>
        <v>0</v>
      </c>
      <c r="F57" s="12">
        <f t="shared" si="1"/>
        <v>733.4</v>
      </c>
      <c r="G57" s="12"/>
      <c r="H57" s="25">
        <f t="shared" si="2"/>
        <v>0</v>
      </c>
    </row>
    <row r="58" spans="1:8">
      <c r="A58" s="113"/>
      <c r="B58" s="23" t="s">
        <v>41</v>
      </c>
      <c r="C58" s="12">
        <v>664</v>
      </c>
      <c r="D58" s="12"/>
      <c r="E58" s="24">
        <f t="shared" si="0"/>
        <v>0</v>
      </c>
      <c r="F58" s="12">
        <f t="shared" si="1"/>
        <v>733.4</v>
      </c>
      <c r="G58" s="12"/>
      <c r="H58" s="25">
        <f t="shared" si="2"/>
        <v>0</v>
      </c>
    </row>
    <row r="59" spans="1:8" ht="15.75" thickBot="1">
      <c r="A59" s="114"/>
      <c r="B59" s="26" t="s">
        <v>47</v>
      </c>
      <c r="C59" s="27">
        <v>664</v>
      </c>
      <c r="D59" s="27"/>
      <c r="E59" s="28">
        <f t="shared" si="0"/>
        <v>0</v>
      </c>
      <c r="F59" s="27">
        <f t="shared" si="1"/>
        <v>733.4</v>
      </c>
      <c r="G59" s="27"/>
      <c r="H59" s="29">
        <f t="shared" si="2"/>
        <v>0</v>
      </c>
    </row>
    <row r="60" spans="1:8">
      <c r="A60" s="112"/>
      <c r="B60" s="19" t="s">
        <v>21</v>
      </c>
      <c r="C60" s="20">
        <v>664</v>
      </c>
      <c r="D60" s="20"/>
      <c r="E60" s="21">
        <f t="shared" si="0"/>
        <v>0</v>
      </c>
      <c r="F60" s="20">
        <f t="shared" si="1"/>
        <v>733.4</v>
      </c>
      <c r="G60" s="20"/>
      <c r="H60" s="22">
        <f t="shared" si="2"/>
        <v>0</v>
      </c>
    </row>
    <row r="61" spans="1:8">
      <c r="A61" s="113"/>
      <c r="B61" s="23" t="s">
        <v>211</v>
      </c>
      <c r="C61" s="12">
        <v>664</v>
      </c>
      <c r="D61" s="12"/>
      <c r="E61" s="24">
        <f t="shared" si="0"/>
        <v>0</v>
      </c>
      <c r="F61" s="12">
        <f t="shared" si="1"/>
        <v>733.4</v>
      </c>
      <c r="G61" s="12"/>
      <c r="H61" s="25">
        <f t="shared" si="2"/>
        <v>0</v>
      </c>
    </row>
    <row r="62" spans="1:8">
      <c r="A62" s="113"/>
      <c r="B62" s="23" t="s">
        <v>212</v>
      </c>
      <c r="C62" s="12">
        <v>664</v>
      </c>
      <c r="D62" s="12"/>
      <c r="E62" s="24">
        <f t="shared" si="0"/>
        <v>0</v>
      </c>
      <c r="F62" s="12">
        <f t="shared" si="1"/>
        <v>733.4</v>
      </c>
      <c r="G62" s="12"/>
      <c r="H62" s="25">
        <f t="shared" si="2"/>
        <v>0</v>
      </c>
    </row>
    <row r="63" spans="1:8">
      <c r="A63" s="113"/>
      <c r="B63" s="23" t="s">
        <v>213</v>
      </c>
      <c r="C63" s="12">
        <v>664</v>
      </c>
      <c r="D63" s="12"/>
      <c r="E63" s="24">
        <f t="shared" si="0"/>
        <v>0</v>
      </c>
      <c r="F63" s="12">
        <f t="shared" si="1"/>
        <v>733.4</v>
      </c>
      <c r="G63" s="12"/>
      <c r="H63" s="25">
        <f t="shared" si="2"/>
        <v>0</v>
      </c>
    </row>
    <row r="64" spans="1:8">
      <c r="A64" s="113"/>
      <c r="B64" s="23" t="s">
        <v>214</v>
      </c>
      <c r="C64" s="12">
        <v>664</v>
      </c>
      <c r="D64" s="12"/>
      <c r="E64" s="24">
        <f t="shared" si="0"/>
        <v>0</v>
      </c>
      <c r="F64" s="12">
        <f t="shared" si="1"/>
        <v>733.4</v>
      </c>
      <c r="G64" s="12"/>
      <c r="H64" s="25">
        <f t="shared" si="2"/>
        <v>0</v>
      </c>
    </row>
    <row r="65" spans="1:8" ht="15.75" thickBot="1">
      <c r="A65" s="114"/>
      <c r="B65" s="26" t="s">
        <v>215</v>
      </c>
      <c r="C65" s="27">
        <v>664</v>
      </c>
      <c r="D65" s="27"/>
      <c r="E65" s="28">
        <f t="shared" si="0"/>
        <v>0</v>
      </c>
      <c r="F65" s="27">
        <f t="shared" si="1"/>
        <v>733.4</v>
      </c>
      <c r="G65" s="27"/>
      <c r="H65" s="29">
        <f t="shared" si="2"/>
        <v>0</v>
      </c>
    </row>
    <row r="66" spans="1:8" ht="15.75" thickBot="1">
      <c r="B66" s="148" t="s">
        <v>261</v>
      </c>
      <c r="C66" s="149"/>
      <c r="D66" s="149"/>
      <c r="E66" s="149"/>
      <c r="F66" s="149"/>
      <c r="G66" s="149"/>
      <c r="H66" s="150"/>
    </row>
    <row r="67" spans="1:8">
      <c r="A67" s="112"/>
      <c r="B67" s="19" t="s">
        <v>3</v>
      </c>
      <c r="C67" s="20">
        <v>664</v>
      </c>
      <c r="D67" s="20"/>
      <c r="E67" s="21">
        <f t="shared" si="0"/>
        <v>0</v>
      </c>
      <c r="F67" s="20">
        <f t="shared" si="1"/>
        <v>733.4</v>
      </c>
      <c r="G67" s="20"/>
      <c r="H67" s="22">
        <f t="shared" si="2"/>
        <v>0</v>
      </c>
    </row>
    <row r="68" spans="1:8">
      <c r="A68" s="113"/>
      <c r="B68" s="23" t="s">
        <v>6</v>
      </c>
      <c r="C68" s="12">
        <v>664</v>
      </c>
      <c r="D68" s="12"/>
      <c r="E68" s="24">
        <f t="shared" si="0"/>
        <v>0</v>
      </c>
      <c r="F68" s="12">
        <f t="shared" si="1"/>
        <v>733.4</v>
      </c>
      <c r="G68" s="12"/>
      <c r="H68" s="25">
        <f t="shared" si="2"/>
        <v>0</v>
      </c>
    </row>
    <row r="69" spans="1:8">
      <c r="A69" s="113"/>
      <c r="B69" s="23" t="s">
        <v>7</v>
      </c>
      <c r="C69" s="12">
        <v>664</v>
      </c>
      <c r="D69" s="12"/>
      <c r="E69" s="24">
        <f t="shared" si="0"/>
        <v>0</v>
      </c>
      <c r="F69" s="12">
        <f t="shared" si="1"/>
        <v>733.4</v>
      </c>
      <c r="G69" s="12"/>
      <c r="H69" s="25">
        <f t="shared" si="2"/>
        <v>0</v>
      </c>
    </row>
    <row r="70" spans="1:8">
      <c r="A70" s="113"/>
      <c r="B70" s="23" t="s">
        <v>8</v>
      </c>
      <c r="C70" s="12">
        <v>664</v>
      </c>
      <c r="D70" s="12"/>
      <c r="E70" s="24">
        <f t="shared" ref="E70:E132" si="3">D70*C70</f>
        <v>0</v>
      </c>
      <c r="F70" s="12">
        <f t="shared" ref="F70:F133" si="4">(C70+C70*10%)+3</f>
        <v>733.4</v>
      </c>
      <c r="G70" s="12"/>
      <c r="H70" s="25">
        <f t="shared" ref="H70:H126" si="5">G70*F70</f>
        <v>0</v>
      </c>
    </row>
    <row r="71" spans="1:8">
      <c r="A71" s="113"/>
      <c r="B71" s="23" t="s">
        <v>9</v>
      </c>
      <c r="C71" s="12">
        <v>664</v>
      </c>
      <c r="D71" s="12"/>
      <c r="E71" s="24">
        <f t="shared" si="3"/>
        <v>0</v>
      </c>
      <c r="F71" s="12">
        <f t="shared" si="4"/>
        <v>733.4</v>
      </c>
      <c r="G71" s="12"/>
      <c r="H71" s="25">
        <f t="shared" si="5"/>
        <v>0</v>
      </c>
    </row>
    <row r="72" spans="1:8" ht="15.75" thickBot="1">
      <c r="A72" s="114"/>
      <c r="B72" s="26" t="s">
        <v>10</v>
      </c>
      <c r="C72" s="27">
        <v>664</v>
      </c>
      <c r="D72" s="27"/>
      <c r="E72" s="28">
        <f t="shared" si="3"/>
        <v>0</v>
      </c>
      <c r="F72" s="27">
        <f t="shared" si="4"/>
        <v>733.4</v>
      </c>
      <c r="G72" s="27"/>
      <c r="H72" s="29">
        <f t="shared" si="5"/>
        <v>0</v>
      </c>
    </row>
    <row r="73" spans="1:8">
      <c r="A73" s="112"/>
      <c r="B73" s="19" t="s">
        <v>4</v>
      </c>
      <c r="C73" s="20">
        <v>664</v>
      </c>
      <c r="D73" s="20"/>
      <c r="E73" s="21">
        <f t="shared" si="3"/>
        <v>0</v>
      </c>
      <c r="F73" s="20">
        <f t="shared" si="4"/>
        <v>733.4</v>
      </c>
      <c r="G73" s="20"/>
      <c r="H73" s="22">
        <f t="shared" si="5"/>
        <v>0</v>
      </c>
    </row>
    <row r="74" spans="1:8">
      <c r="A74" s="113"/>
      <c r="B74" s="23" t="s">
        <v>11</v>
      </c>
      <c r="C74" s="12">
        <v>664</v>
      </c>
      <c r="D74" s="12"/>
      <c r="E74" s="24">
        <f t="shared" si="3"/>
        <v>0</v>
      </c>
      <c r="F74" s="12">
        <f t="shared" si="4"/>
        <v>733.4</v>
      </c>
      <c r="G74" s="12"/>
      <c r="H74" s="25">
        <f t="shared" si="5"/>
        <v>0</v>
      </c>
    </row>
    <row r="75" spans="1:8">
      <c r="A75" s="113"/>
      <c r="B75" s="23" t="s">
        <v>12</v>
      </c>
      <c r="C75" s="12">
        <v>664</v>
      </c>
      <c r="D75" s="12"/>
      <c r="E75" s="24">
        <f t="shared" si="3"/>
        <v>0</v>
      </c>
      <c r="F75" s="12">
        <f t="shared" si="4"/>
        <v>733.4</v>
      </c>
      <c r="G75" s="12"/>
      <c r="H75" s="25">
        <f t="shared" si="5"/>
        <v>0</v>
      </c>
    </row>
    <row r="76" spans="1:8">
      <c r="A76" s="113"/>
      <c r="B76" s="23" t="s">
        <v>13</v>
      </c>
      <c r="C76" s="12">
        <v>664</v>
      </c>
      <c r="D76" s="12"/>
      <c r="E76" s="24">
        <f t="shared" si="3"/>
        <v>0</v>
      </c>
      <c r="F76" s="12">
        <f t="shared" si="4"/>
        <v>733.4</v>
      </c>
      <c r="G76" s="12"/>
      <c r="H76" s="25">
        <f t="shared" si="5"/>
        <v>0</v>
      </c>
    </row>
    <row r="77" spans="1:8">
      <c r="A77" s="113"/>
      <c r="B77" s="23" t="s">
        <v>14</v>
      </c>
      <c r="C77" s="12">
        <v>664</v>
      </c>
      <c r="D77" s="12"/>
      <c r="E77" s="24">
        <f t="shared" si="3"/>
        <v>0</v>
      </c>
      <c r="F77" s="12">
        <f t="shared" si="4"/>
        <v>733.4</v>
      </c>
      <c r="G77" s="12"/>
      <c r="H77" s="25">
        <f t="shared" si="5"/>
        <v>0</v>
      </c>
    </row>
    <row r="78" spans="1:8" ht="15.75" thickBot="1">
      <c r="A78" s="114"/>
      <c r="B78" s="26" t="s">
        <v>15</v>
      </c>
      <c r="C78" s="27">
        <v>664</v>
      </c>
      <c r="D78" s="27"/>
      <c r="E78" s="28">
        <f t="shared" si="3"/>
        <v>0</v>
      </c>
      <c r="F78" s="27">
        <f t="shared" si="4"/>
        <v>733.4</v>
      </c>
      <c r="G78" s="27"/>
      <c r="H78" s="29">
        <f t="shared" si="5"/>
        <v>0</v>
      </c>
    </row>
    <row r="79" spans="1:8">
      <c r="A79" s="112"/>
      <c r="B79" s="19" t="s">
        <v>5</v>
      </c>
      <c r="C79" s="20">
        <v>664</v>
      </c>
      <c r="D79" s="20"/>
      <c r="E79" s="21">
        <f t="shared" si="3"/>
        <v>0</v>
      </c>
      <c r="F79" s="20">
        <f t="shared" si="4"/>
        <v>733.4</v>
      </c>
      <c r="G79" s="20"/>
      <c r="H79" s="22">
        <f t="shared" si="5"/>
        <v>0</v>
      </c>
    </row>
    <row r="80" spans="1:8">
      <c r="A80" s="113"/>
      <c r="B80" s="23" t="s">
        <v>16</v>
      </c>
      <c r="C80" s="12">
        <v>664</v>
      </c>
      <c r="D80" s="12"/>
      <c r="E80" s="24">
        <f t="shared" si="3"/>
        <v>0</v>
      </c>
      <c r="F80" s="12">
        <f t="shared" si="4"/>
        <v>733.4</v>
      </c>
      <c r="G80" s="12"/>
      <c r="H80" s="25">
        <f t="shared" si="5"/>
        <v>0</v>
      </c>
    </row>
    <row r="81" spans="1:8">
      <c r="A81" s="113"/>
      <c r="B81" s="23" t="s">
        <v>17</v>
      </c>
      <c r="C81" s="12">
        <v>664</v>
      </c>
      <c r="D81" s="12"/>
      <c r="E81" s="24">
        <f t="shared" si="3"/>
        <v>0</v>
      </c>
      <c r="F81" s="12">
        <f t="shared" si="4"/>
        <v>733.4</v>
      </c>
      <c r="G81" s="12"/>
      <c r="H81" s="25">
        <f t="shared" si="5"/>
        <v>0</v>
      </c>
    </row>
    <row r="82" spans="1:8">
      <c r="A82" s="113"/>
      <c r="B82" s="23" t="s">
        <v>18</v>
      </c>
      <c r="C82" s="12">
        <v>664</v>
      </c>
      <c r="D82" s="12"/>
      <c r="E82" s="24">
        <f t="shared" si="3"/>
        <v>0</v>
      </c>
      <c r="F82" s="12">
        <f t="shared" si="4"/>
        <v>733.4</v>
      </c>
      <c r="G82" s="12"/>
      <c r="H82" s="25">
        <f t="shared" si="5"/>
        <v>0</v>
      </c>
    </row>
    <row r="83" spans="1:8">
      <c r="A83" s="113"/>
      <c r="B83" s="23" t="s">
        <v>19</v>
      </c>
      <c r="C83" s="12">
        <v>664</v>
      </c>
      <c r="D83" s="12"/>
      <c r="E83" s="24">
        <f t="shared" si="3"/>
        <v>0</v>
      </c>
      <c r="F83" s="12">
        <f t="shared" si="4"/>
        <v>733.4</v>
      </c>
      <c r="G83" s="12"/>
      <c r="H83" s="25">
        <f t="shared" si="5"/>
        <v>0</v>
      </c>
    </row>
    <row r="84" spans="1:8" ht="15.75" thickBot="1">
      <c r="A84" s="114"/>
      <c r="B84" s="26" t="s">
        <v>20</v>
      </c>
      <c r="C84" s="27">
        <v>664</v>
      </c>
      <c r="D84" s="27"/>
      <c r="E84" s="28">
        <f t="shared" si="3"/>
        <v>0</v>
      </c>
      <c r="F84" s="27">
        <f t="shared" si="4"/>
        <v>733.4</v>
      </c>
      <c r="G84" s="27"/>
      <c r="H84" s="29">
        <f t="shared" si="5"/>
        <v>0</v>
      </c>
    </row>
    <row r="85" spans="1:8">
      <c r="A85" s="112"/>
      <c r="B85" s="19" t="s">
        <v>21</v>
      </c>
      <c r="C85" s="20">
        <v>664</v>
      </c>
      <c r="D85" s="20"/>
      <c r="E85" s="21">
        <f t="shared" si="3"/>
        <v>0</v>
      </c>
      <c r="F85" s="20">
        <f t="shared" si="4"/>
        <v>733.4</v>
      </c>
      <c r="G85" s="20"/>
      <c r="H85" s="22">
        <f t="shared" si="5"/>
        <v>0</v>
      </c>
    </row>
    <row r="86" spans="1:8">
      <c r="A86" s="113"/>
      <c r="B86" s="23" t="s">
        <v>211</v>
      </c>
      <c r="C86" s="12">
        <v>664</v>
      </c>
      <c r="D86" s="12"/>
      <c r="E86" s="24">
        <f t="shared" si="3"/>
        <v>0</v>
      </c>
      <c r="F86" s="12">
        <f t="shared" si="4"/>
        <v>733.4</v>
      </c>
      <c r="G86" s="12"/>
      <c r="H86" s="25">
        <f t="shared" si="5"/>
        <v>0</v>
      </c>
    </row>
    <row r="87" spans="1:8">
      <c r="A87" s="113"/>
      <c r="B87" s="23" t="s">
        <v>212</v>
      </c>
      <c r="C87" s="12">
        <v>664</v>
      </c>
      <c r="D87" s="12"/>
      <c r="E87" s="24">
        <f t="shared" si="3"/>
        <v>0</v>
      </c>
      <c r="F87" s="12">
        <f t="shared" si="4"/>
        <v>733.4</v>
      </c>
      <c r="G87" s="12"/>
      <c r="H87" s="25">
        <f t="shared" si="5"/>
        <v>0</v>
      </c>
    </row>
    <row r="88" spans="1:8">
      <c r="A88" s="113"/>
      <c r="B88" s="23" t="s">
        <v>213</v>
      </c>
      <c r="C88" s="12">
        <v>664</v>
      </c>
      <c r="D88" s="12"/>
      <c r="E88" s="24">
        <f t="shared" si="3"/>
        <v>0</v>
      </c>
      <c r="F88" s="12">
        <f t="shared" si="4"/>
        <v>733.4</v>
      </c>
      <c r="G88" s="12"/>
      <c r="H88" s="25">
        <f t="shared" si="5"/>
        <v>0</v>
      </c>
    </row>
    <row r="89" spans="1:8">
      <c r="A89" s="113"/>
      <c r="B89" s="23" t="s">
        <v>214</v>
      </c>
      <c r="C89" s="12">
        <v>664</v>
      </c>
      <c r="D89" s="12"/>
      <c r="E89" s="24">
        <f t="shared" si="3"/>
        <v>0</v>
      </c>
      <c r="F89" s="12">
        <f t="shared" si="4"/>
        <v>733.4</v>
      </c>
      <c r="G89" s="12"/>
      <c r="H89" s="25">
        <f t="shared" si="5"/>
        <v>0</v>
      </c>
    </row>
    <row r="90" spans="1:8" ht="15.75" thickBot="1">
      <c r="A90" s="114"/>
      <c r="B90" s="26" t="s">
        <v>215</v>
      </c>
      <c r="C90" s="27">
        <v>664</v>
      </c>
      <c r="D90" s="27"/>
      <c r="E90" s="28">
        <f t="shared" si="3"/>
        <v>0</v>
      </c>
      <c r="F90" s="27">
        <f t="shared" si="4"/>
        <v>733.4</v>
      </c>
      <c r="G90" s="27"/>
      <c r="H90" s="29">
        <f t="shared" si="5"/>
        <v>0</v>
      </c>
    </row>
    <row r="91" spans="1:8">
      <c r="A91" s="112"/>
      <c r="B91" s="19" t="s">
        <v>216</v>
      </c>
      <c r="C91" s="20">
        <v>664</v>
      </c>
      <c r="D91" s="20"/>
      <c r="E91" s="21">
        <f t="shared" si="3"/>
        <v>0</v>
      </c>
      <c r="F91" s="20">
        <f t="shared" si="4"/>
        <v>733.4</v>
      </c>
      <c r="G91" s="20"/>
      <c r="H91" s="22">
        <f t="shared" si="5"/>
        <v>0</v>
      </c>
    </row>
    <row r="92" spans="1:8">
      <c r="A92" s="113"/>
      <c r="B92" s="23" t="s">
        <v>217</v>
      </c>
      <c r="C92" s="12">
        <v>664</v>
      </c>
      <c r="D92" s="12"/>
      <c r="E92" s="24">
        <f t="shared" si="3"/>
        <v>0</v>
      </c>
      <c r="F92" s="12">
        <f t="shared" si="4"/>
        <v>733.4</v>
      </c>
      <c r="G92" s="12"/>
      <c r="H92" s="25">
        <f t="shared" si="5"/>
        <v>0</v>
      </c>
    </row>
    <row r="93" spans="1:8">
      <c r="A93" s="113"/>
      <c r="B93" s="23" t="s">
        <v>218</v>
      </c>
      <c r="C93" s="12">
        <v>664</v>
      </c>
      <c r="D93" s="12"/>
      <c r="E93" s="24">
        <f t="shared" si="3"/>
        <v>0</v>
      </c>
      <c r="F93" s="12">
        <f t="shared" si="4"/>
        <v>733.4</v>
      </c>
      <c r="G93" s="12"/>
      <c r="H93" s="25">
        <f t="shared" si="5"/>
        <v>0</v>
      </c>
    </row>
    <row r="94" spans="1:8">
      <c r="A94" s="113"/>
      <c r="B94" s="23" t="s">
        <v>219</v>
      </c>
      <c r="C94" s="12">
        <v>664</v>
      </c>
      <c r="D94" s="12"/>
      <c r="E94" s="24">
        <f t="shared" si="3"/>
        <v>0</v>
      </c>
      <c r="F94" s="12">
        <f t="shared" si="4"/>
        <v>733.4</v>
      </c>
      <c r="G94" s="12"/>
      <c r="H94" s="25">
        <f t="shared" si="5"/>
        <v>0</v>
      </c>
    </row>
    <row r="95" spans="1:8">
      <c r="A95" s="113"/>
      <c r="B95" s="23" t="s">
        <v>41</v>
      </c>
      <c r="C95" s="12">
        <v>664</v>
      </c>
      <c r="D95" s="12"/>
      <c r="E95" s="24">
        <f t="shared" si="3"/>
        <v>0</v>
      </c>
      <c r="F95" s="12">
        <f t="shared" si="4"/>
        <v>733.4</v>
      </c>
      <c r="G95" s="12"/>
      <c r="H95" s="25">
        <f t="shared" si="5"/>
        <v>0</v>
      </c>
    </row>
    <row r="96" spans="1:8" ht="15.75" thickBot="1">
      <c r="A96" s="114"/>
      <c r="B96" s="26" t="s">
        <v>47</v>
      </c>
      <c r="C96" s="27">
        <v>664</v>
      </c>
      <c r="D96" s="27"/>
      <c r="E96" s="28">
        <f t="shared" si="3"/>
        <v>0</v>
      </c>
      <c r="F96" s="27">
        <f t="shared" si="4"/>
        <v>733.4</v>
      </c>
      <c r="G96" s="27"/>
      <c r="H96" s="29">
        <f t="shared" si="5"/>
        <v>0</v>
      </c>
    </row>
    <row r="97" spans="1:8" ht="15.75" thickBot="1">
      <c r="B97" s="148" t="s">
        <v>260</v>
      </c>
      <c r="C97" s="149"/>
      <c r="D97" s="149"/>
      <c r="E97" s="149"/>
      <c r="F97" s="149"/>
      <c r="G97" s="149"/>
      <c r="H97" s="150"/>
    </row>
    <row r="98" spans="1:8">
      <c r="A98" s="112"/>
      <c r="B98" s="19" t="s">
        <v>3</v>
      </c>
      <c r="C98" s="20">
        <v>536</v>
      </c>
      <c r="D98" s="20"/>
      <c r="E98" s="21">
        <f t="shared" si="3"/>
        <v>0</v>
      </c>
      <c r="F98" s="20">
        <f t="shared" si="4"/>
        <v>592.6</v>
      </c>
      <c r="G98" s="20"/>
      <c r="H98" s="22">
        <f t="shared" si="5"/>
        <v>0</v>
      </c>
    </row>
    <row r="99" spans="1:8">
      <c r="A99" s="113"/>
      <c r="B99" s="23" t="s">
        <v>6</v>
      </c>
      <c r="C99" s="12">
        <v>536</v>
      </c>
      <c r="D99" s="12"/>
      <c r="E99" s="24">
        <f t="shared" si="3"/>
        <v>0</v>
      </c>
      <c r="F99" s="12">
        <f t="shared" si="4"/>
        <v>592.6</v>
      </c>
      <c r="G99" s="12"/>
      <c r="H99" s="25">
        <f t="shared" si="5"/>
        <v>0</v>
      </c>
    </row>
    <row r="100" spans="1:8">
      <c r="A100" s="113"/>
      <c r="B100" s="23" t="s">
        <v>7</v>
      </c>
      <c r="C100" s="12">
        <v>536</v>
      </c>
      <c r="D100" s="12"/>
      <c r="E100" s="24">
        <f t="shared" si="3"/>
        <v>0</v>
      </c>
      <c r="F100" s="12">
        <f t="shared" si="4"/>
        <v>592.6</v>
      </c>
      <c r="G100" s="12"/>
      <c r="H100" s="25">
        <f t="shared" si="5"/>
        <v>0</v>
      </c>
    </row>
    <row r="101" spans="1:8">
      <c r="A101" s="113"/>
      <c r="B101" s="23" t="s">
        <v>8</v>
      </c>
      <c r="C101" s="12">
        <v>536</v>
      </c>
      <c r="D101" s="12"/>
      <c r="E101" s="24">
        <f t="shared" si="3"/>
        <v>0</v>
      </c>
      <c r="F101" s="12">
        <f t="shared" si="4"/>
        <v>592.6</v>
      </c>
      <c r="G101" s="12"/>
      <c r="H101" s="25">
        <f t="shared" si="5"/>
        <v>0</v>
      </c>
    </row>
    <row r="102" spans="1:8">
      <c r="A102" s="113"/>
      <c r="B102" s="23" t="s">
        <v>9</v>
      </c>
      <c r="C102" s="12">
        <v>536</v>
      </c>
      <c r="D102" s="12"/>
      <c r="E102" s="24">
        <f t="shared" si="3"/>
        <v>0</v>
      </c>
      <c r="F102" s="12">
        <f t="shared" si="4"/>
        <v>592.6</v>
      </c>
      <c r="G102" s="12"/>
      <c r="H102" s="25">
        <f t="shared" si="5"/>
        <v>0</v>
      </c>
    </row>
    <row r="103" spans="1:8" ht="15.75" thickBot="1">
      <c r="A103" s="114"/>
      <c r="B103" s="26" t="s">
        <v>10</v>
      </c>
      <c r="C103" s="27">
        <v>536</v>
      </c>
      <c r="D103" s="27"/>
      <c r="E103" s="28">
        <f t="shared" si="3"/>
        <v>0</v>
      </c>
      <c r="F103" s="27">
        <f t="shared" si="4"/>
        <v>592.6</v>
      </c>
      <c r="G103" s="27"/>
      <c r="H103" s="29">
        <f t="shared" si="5"/>
        <v>0</v>
      </c>
    </row>
    <row r="104" spans="1:8">
      <c r="A104" s="112"/>
      <c r="B104" s="19" t="s">
        <v>4</v>
      </c>
      <c r="C104" s="20">
        <v>536</v>
      </c>
      <c r="D104" s="20"/>
      <c r="E104" s="21">
        <f t="shared" si="3"/>
        <v>0</v>
      </c>
      <c r="F104" s="20">
        <f t="shared" si="4"/>
        <v>592.6</v>
      </c>
      <c r="G104" s="20"/>
      <c r="H104" s="22">
        <f t="shared" si="5"/>
        <v>0</v>
      </c>
    </row>
    <row r="105" spans="1:8">
      <c r="A105" s="113"/>
      <c r="B105" s="23" t="s">
        <v>11</v>
      </c>
      <c r="C105" s="12">
        <v>536</v>
      </c>
      <c r="D105" s="12"/>
      <c r="E105" s="24">
        <f t="shared" si="3"/>
        <v>0</v>
      </c>
      <c r="F105" s="12">
        <f t="shared" si="4"/>
        <v>592.6</v>
      </c>
      <c r="G105" s="12"/>
      <c r="H105" s="25">
        <f t="shared" si="5"/>
        <v>0</v>
      </c>
    </row>
    <row r="106" spans="1:8">
      <c r="A106" s="113"/>
      <c r="B106" s="23" t="s">
        <v>12</v>
      </c>
      <c r="C106" s="12">
        <v>536</v>
      </c>
      <c r="D106" s="12"/>
      <c r="E106" s="24">
        <f t="shared" si="3"/>
        <v>0</v>
      </c>
      <c r="F106" s="12">
        <f t="shared" si="4"/>
        <v>592.6</v>
      </c>
      <c r="G106" s="12"/>
      <c r="H106" s="25">
        <f t="shared" si="5"/>
        <v>0</v>
      </c>
    </row>
    <row r="107" spans="1:8">
      <c r="A107" s="113"/>
      <c r="B107" s="23" t="s">
        <v>13</v>
      </c>
      <c r="C107" s="12">
        <v>536</v>
      </c>
      <c r="D107" s="12"/>
      <c r="E107" s="24">
        <f t="shared" si="3"/>
        <v>0</v>
      </c>
      <c r="F107" s="12">
        <f t="shared" si="4"/>
        <v>592.6</v>
      </c>
      <c r="G107" s="12"/>
      <c r="H107" s="25">
        <f t="shared" si="5"/>
        <v>0</v>
      </c>
    </row>
    <row r="108" spans="1:8">
      <c r="A108" s="113"/>
      <c r="B108" s="23" t="s">
        <v>14</v>
      </c>
      <c r="C108" s="12">
        <v>536</v>
      </c>
      <c r="D108" s="12"/>
      <c r="E108" s="24">
        <f t="shared" si="3"/>
        <v>0</v>
      </c>
      <c r="F108" s="12">
        <f t="shared" si="4"/>
        <v>592.6</v>
      </c>
      <c r="G108" s="12"/>
      <c r="H108" s="25">
        <f t="shared" si="5"/>
        <v>0</v>
      </c>
    </row>
    <row r="109" spans="1:8" ht="15.75" thickBot="1">
      <c r="A109" s="114"/>
      <c r="B109" s="26" t="s">
        <v>15</v>
      </c>
      <c r="C109" s="27">
        <v>536</v>
      </c>
      <c r="D109" s="27"/>
      <c r="E109" s="28">
        <f t="shared" si="3"/>
        <v>0</v>
      </c>
      <c r="F109" s="27">
        <f t="shared" si="4"/>
        <v>592.6</v>
      </c>
      <c r="G109" s="27"/>
      <c r="H109" s="29">
        <f t="shared" si="5"/>
        <v>0</v>
      </c>
    </row>
    <row r="110" spans="1:8">
      <c r="A110" s="112"/>
      <c r="B110" s="19" t="s">
        <v>5</v>
      </c>
      <c r="C110" s="20">
        <v>536</v>
      </c>
      <c r="D110" s="20"/>
      <c r="E110" s="21">
        <f t="shared" si="3"/>
        <v>0</v>
      </c>
      <c r="F110" s="20">
        <f t="shared" si="4"/>
        <v>592.6</v>
      </c>
      <c r="G110" s="20"/>
      <c r="H110" s="22">
        <f t="shared" si="5"/>
        <v>0</v>
      </c>
    </row>
    <row r="111" spans="1:8">
      <c r="A111" s="113"/>
      <c r="B111" s="23" t="s">
        <v>16</v>
      </c>
      <c r="C111" s="12">
        <v>536</v>
      </c>
      <c r="D111" s="12"/>
      <c r="E111" s="24">
        <f t="shared" si="3"/>
        <v>0</v>
      </c>
      <c r="F111" s="12">
        <f t="shared" si="4"/>
        <v>592.6</v>
      </c>
      <c r="G111" s="12"/>
      <c r="H111" s="25">
        <f t="shared" si="5"/>
        <v>0</v>
      </c>
    </row>
    <row r="112" spans="1:8">
      <c r="A112" s="113"/>
      <c r="B112" s="23" t="s">
        <v>17</v>
      </c>
      <c r="C112" s="12">
        <v>536</v>
      </c>
      <c r="D112" s="12"/>
      <c r="E112" s="24">
        <f t="shared" si="3"/>
        <v>0</v>
      </c>
      <c r="F112" s="12">
        <f t="shared" si="4"/>
        <v>592.6</v>
      </c>
      <c r="G112" s="12"/>
      <c r="H112" s="25">
        <f t="shared" si="5"/>
        <v>0</v>
      </c>
    </row>
    <row r="113" spans="1:8">
      <c r="A113" s="113"/>
      <c r="B113" s="23" t="s">
        <v>18</v>
      </c>
      <c r="C113" s="12">
        <v>536</v>
      </c>
      <c r="D113" s="12"/>
      <c r="E113" s="24">
        <f t="shared" si="3"/>
        <v>0</v>
      </c>
      <c r="F113" s="12">
        <f t="shared" si="4"/>
        <v>592.6</v>
      </c>
      <c r="G113" s="12"/>
      <c r="H113" s="25">
        <f t="shared" si="5"/>
        <v>0</v>
      </c>
    </row>
    <row r="114" spans="1:8">
      <c r="A114" s="113"/>
      <c r="B114" s="23" t="s">
        <v>19</v>
      </c>
      <c r="C114" s="12">
        <v>536</v>
      </c>
      <c r="D114" s="12"/>
      <c r="E114" s="24">
        <f t="shared" si="3"/>
        <v>0</v>
      </c>
      <c r="F114" s="12">
        <f t="shared" si="4"/>
        <v>592.6</v>
      </c>
      <c r="G114" s="12"/>
      <c r="H114" s="25">
        <f t="shared" si="5"/>
        <v>0</v>
      </c>
    </row>
    <row r="115" spans="1:8" ht="15.75" thickBot="1">
      <c r="A115" s="114"/>
      <c r="B115" s="26" t="s">
        <v>20</v>
      </c>
      <c r="C115" s="27">
        <v>536</v>
      </c>
      <c r="D115" s="27"/>
      <c r="E115" s="28">
        <f t="shared" si="3"/>
        <v>0</v>
      </c>
      <c r="F115" s="27">
        <f t="shared" si="4"/>
        <v>592.6</v>
      </c>
      <c r="G115" s="27"/>
      <c r="H115" s="29">
        <f t="shared" si="5"/>
        <v>0</v>
      </c>
    </row>
    <row r="116" spans="1:8">
      <c r="A116" s="112"/>
      <c r="B116" s="19" t="s">
        <v>21</v>
      </c>
      <c r="C116" s="20">
        <v>536</v>
      </c>
      <c r="D116" s="20"/>
      <c r="E116" s="21">
        <f t="shared" si="3"/>
        <v>0</v>
      </c>
      <c r="F116" s="20">
        <f t="shared" si="4"/>
        <v>592.6</v>
      </c>
      <c r="G116" s="20"/>
      <c r="H116" s="22">
        <f t="shared" si="5"/>
        <v>0</v>
      </c>
    </row>
    <row r="117" spans="1:8">
      <c r="A117" s="113"/>
      <c r="B117" s="23" t="s">
        <v>211</v>
      </c>
      <c r="C117" s="12">
        <v>536</v>
      </c>
      <c r="D117" s="12"/>
      <c r="E117" s="24">
        <f t="shared" si="3"/>
        <v>0</v>
      </c>
      <c r="F117" s="12">
        <f t="shared" si="4"/>
        <v>592.6</v>
      </c>
      <c r="G117" s="12"/>
      <c r="H117" s="25">
        <f t="shared" si="5"/>
        <v>0</v>
      </c>
    </row>
    <row r="118" spans="1:8">
      <c r="A118" s="113"/>
      <c r="B118" s="23" t="s">
        <v>212</v>
      </c>
      <c r="C118" s="12">
        <v>536</v>
      </c>
      <c r="D118" s="12"/>
      <c r="E118" s="24">
        <f t="shared" si="3"/>
        <v>0</v>
      </c>
      <c r="F118" s="12">
        <f t="shared" si="4"/>
        <v>592.6</v>
      </c>
      <c r="G118" s="12"/>
      <c r="H118" s="25">
        <f t="shared" si="5"/>
        <v>0</v>
      </c>
    </row>
    <row r="119" spans="1:8">
      <c r="A119" s="113"/>
      <c r="B119" s="23" t="s">
        <v>213</v>
      </c>
      <c r="C119" s="12">
        <v>536</v>
      </c>
      <c r="D119" s="12"/>
      <c r="E119" s="24">
        <f>D119*C119</f>
        <v>0</v>
      </c>
      <c r="F119" s="12">
        <f t="shared" si="4"/>
        <v>592.6</v>
      </c>
      <c r="G119" s="12"/>
      <c r="H119" s="25">
        <f t="shared" si="5"/>
        <v>0</v>
      </c>
    </row>
    <row r="120" spans="1:8">
      <c r="A120" s="113"/>
      <c r="B120" s="23" t="s">
        <v>214</v>
      </c>
      <c r="C120" s="12">
        <v>536</v>
      </c>
      <c r="D120" s="12"/>
      <c r="E120" s="24">
        <f t="shared" si="3"/>
        <v>0</v>
      </c>
      <c r="F120" s="12">
        <f t="shared" si="4"/>
        <v>592.6</v>
      </c>
      <c r="G120" s="12"/>
      <c r="H120" s="25">
        <f t="shared" si="5"/>
        <v>0</v>
      </c>
    </row>
    <row r="121" spans="1:8" ht="15.75" thickBot="1">
      <c r="A121" s="114"/>
      <c r="B121" s="26" t="s">
        <v>215</v>
      </c>
      <c r="C121" s="27">
        <v>536</v>
      </c>
      <c r="D121" s="27"/>
      <c r="E121" s="28">
        <f t="shared" si="3"/>
        <v>0</v>
      </c>
      <c r="F121" s="27">
        <f t="shared" si="4"/>
        <v>592.6</v>
      </c>
      <c r="G121" s="27"/>
      <c r="H121" s="29">
        <f t="shared" si="5"/>
        <v>0</v>
      </c>
    </row>
    <row r="122" spans="1:8">
      <c r="A122" s="112"/>
      <c r="B122" s="19" t="s">
        <v>216</v>
      </c>
      <c r="C122" s="20">
        <v>536</v>
      </c>
      <c r="D122" s="20"/>
      <c r="E122" s="21">
        <f t="shared" si="3"/>
        <v>0</v>
      </c>
      <c r="F122" s="20">
        <f t="shared" si="4"/>
        <v>592.6</v>
      </c>
      <c r="G122" s="20"/>
      <c r="H122" s="22">
        <f t="shared" si="5"/>
        <v>0</v>
      </c>
    </row>
    <row r="123" spans="1:8">
      <c r="A123" s="113"/>
      <c r="B123" s="23" t="s">
        <v>217</v>
      </c>
      <c r="C123" s="12">
        <v>536</v>
      </c>
      <c r="D123" s="12"/>
      <c r="E123" s="24">
        <f t="shared" si="3"/>
        <v>0</v>
      </c>
      <c r="F123" s="12">
        <f t="shared" si="4"/>
        <v>592.6</v>
      </c>
      <c r="G123" s="12"/>
      <c r="H123" s="25">
        <f t="shared" si="5"/>
        <v>0</v>
      </c>
    </row>
    <row r="124" spans="1:8">
      <c r="A124" s="113"/>
      <c r="B124" s="23" t="s">
        <v>218</v>
      </c>
      <c r="C124" s="12">
        <v>536</v>
      </c>
      <c r="D124" s="12"/>
      <c r="E124" s="24">
        <f t="shared" si="3"/>
        <v>0</v>
      </c>
      <c r="F124" s="12">
        <f t="shared" si="4"/>
        <v>592.6</v>
      </c>
      <c r="G124" s="12"/>
      <c r="H124" s="25">
        <f t="shared" si="5"/>
        <v>0</v>
      </c>
    </row>
    <row r="125" spans="1:8">
      <c r="A125" s="113"/>
      <c r="B125" s="23" t="s">
        <v>219</v>
      </c>
      <c r="C125" s="12">
        <v>536</v>
      </c>
      <c r="D125" s="12"/>
      <c r="E125" s="24">
        <f t="shared" si="3"/>
        <v>0</v>
      </c>
      <c r="F125" s="12">
        <f t="shared" si="4"/>
        <v>592.6</v>
      </c>
      <c r="G125" s="12"/>
      <c r="H125" s="25">
        <f t="shared" si="5"/>
        <v>0</v>
      </c>
    </row>
    <row r="126" spans="1:8">
      <c r="A126" s="113"/>
      <c r="B126" s="23" t="s">
        <v>41</v>
      </c>
      <c r="C126" s="12">
        <v>536</v>
      </c>
      <c r="D126" s="12"/>
      <c r="E126" s="24">
        <f t="shared" si="3"/>
        <v>0</v>
      </c>
      <c r="F126" s="12">
        <f t="shared" si="4"/>
        <v>592.6</v>
      </c>
      <c r="G126" s="12"/>
      <c r="H126" s="25">
        <f t="shared" si="5"/>
        <v>0</v>
      </c>
    </row>
    <row r="127" spans="1:8" ht="15.75" thickBot="1">
      <c r="A127" s="114"/>
      <c r="B127" s="26" t="s">
        <v>47</v>
      </c>
      <c r="C127" s="27">
        <v>536</v>
      </c>
      <c r="D127" s="27"/>
      <c r="E127" s="28">
        <f t="shared" si="3"/>
        <v>0</v>
      </c>
      <c r="F127" s="27">
        <f t="shared" si="4"/>
        <v>592.6</v>
      </c>
      <c r="G127" s="27"/>
      <c r="H127" s="29">
        <f>G127*F127</f>
        <v>0</v>
      </c>
    </row>
    <row r="128" spans="1:8" ht="15.75" thickBot="1">
      <c r="A128" s="115" t="s">
        <v>245</v>
      </c>
      <c r="B128" s="116"/>
      <c r="C128" s="116"/>
      <c r="D128" s="116"/>
      <c r="E128" s="116"/>
      <c r="F128" s="116"/>
      <c r="G128" s="116"/>
      <c r="H128" s="117"/>
    </row>
    <row r="129" spans="1:8">
      <c r="A129" s="112"/>
      <c r="B129" s="19" t="s">
        <v>118</v>
      </c>
      <c r="C129" s="20">
        <v>402</v>
      </c>
      <c r="D129" s="20"/>
      <c r="E129" s="21">
        <f t="shared" si="3"/>
        <v>0</v>
      </c>
      <c r="F129" s="20">
        <f t="shared" si="4"/>
        <v>445.2</v>
      </c>
      <c r="G129" s="20"/>
      <c r="H129" s="22">
        <f>G129*F129</f>
        <v>0</v>
      </c>
    </row>
    <row r="130" spans="1:8">
      <c r="A130" s="113"/>
      <c r="B130" s="23" t="s">
        <v>121</v>
      </c>
      <c r="C130" s="12">
        <v>402</v>
      </c>
      <c r="D130" s="12"/>
      <c r="E130" s="24">
        <f t="shared" si="3"/>
        <v>0</v>
      </c>
      <c r="F130" s="12">
        <f t="shared" si="4"/>
        <v>445.2</v>
      </c>
      <c r="G130" s="12"/>
      <c r="H130" s="25">
        <f t="shared" ref="H130:H144" si="6">G130*F130</f>
        <v>0</v>
      </c>
    </row>
    <row r="131" spans="1:8">
      <c r="A131" s="113"/>
      <c r="B131" s="23" t="s">
        <v>124</v>
      </c>
      <c r="C131" s="12">
        <v>402</v>
      </c>
      <c r="D131" s="12"/>
      <c r="E131" s="24">
        <f t="shared" si="3"/>
        <v>0</v>
      </c>
      <c r="F131" s="12">
        <f t="shared" si="4"/>
        <v>445.2</v>
      </c>
      <c r="G131" s="12"/>
      <c r="H131" s="25">
        <f t="shared" si="6"/>
        <v>0</v>
      </c>
    </row>
    <row r="132" spans="1:8" ht="15.75" thickBot="1">
      <c r="A132" s="114"/>
      <c r="B132" s="26" t="s">
        <v>127</v>
      </c>
      <c r="C132" s="27">
        <v>402</v>
      </c>
      <c r="D132" s="27"/>
      <c r="E132" s="28">
        <f t="shared" si="3"/>
        <v>0</v>
      </c>
      <c r="F132" s="27">
        <f t="shared" si="4"/>
        <v>445.2</v>
      </c>
      <c r="G132" s="27"/>
      <c r="H132" s="29">
        <f t="shared" si="6"/>
        <v>0</v>
      </c>
    </row>
    <row r="133" spans="1:8">
      <c r="A133" s="112"/>
      <c r="B133" s="19" t="s">
        <v>119</v>
      </c>
      <c r="C133" s="20">
        <v>402</v>
      </c>
      <c r="D133" s="20"/>
      <c r="E133" s="21">
        <f>D133*C133</f>
        <v>0</v>
      </c>
      <c r="F133" s="20">
        <f t="shared" si="4"/>
        <v>445.2</v>
      </c>
      <c r="G133" s="20"/>
      <c r="H133" s="22">
        <f>G133*F133</f>
        <v>0</v>
      </c>
    </row>
    <row r="134" spans="1:8">
      <c r="A134" s="113"/>
      <c r="B134" s="23" t="s">
        <v>122</v>
      </c>
      <c r="C134" s="12">
        <v>402</v>
      </c>
      <c r="D134" s="12"/>
      <c r="E134" s="24">
        <f t="shared" ref="E134:E197" si="7">D134*C134</f>
        <v>0</v>
      </c>
      <c r="F134" s="12">
        <f t="shared" ref="F134:F148" si="8">(C134+C134*10%)+3</f>
        <v>445.2</v>
      </c>
      <c r="G134" s="12"/>
      <c r="H134" s="25">
        <f t="shared" si="6"/>
        <v>0</v>
      </c>
    </row>
    <row r="135" spans="1:8">
      <c r="A135" s="113"/>
      <c r="B135" s="23" t="s">
        <v>125</v>
      </c>
      <c r="C135" s="12">
        <v>402</v>
      </c>
      <c r="D135" s="12"/>
      <c r="E135" s="24">
        <f t="shared" si="7"/>
        <v>0</v>
      </c>
      <c r="F135" s="12">
        <f t="shared" si="8"/>
        <v>445.2</v>
      </c>
      <c r="G135" s="12"/>
      <c r="H135" s="25">
        <f t="shared" si="6"/>
        <v>0</v>
      </c>
    </row>
    <row r="136" spans="1:8" ht="15.75" thickBot="1">
      <c r="A136" s="114"/>
      <c r="B136" s="26" t="s">
        <v>128</v>
      </c>
      <c r="C136" s="27">
        <v>402</v>
      </c>
      <c r="D136" s="27"/>
      <c r="E136" s="28">
        <f t="shared" si="7"/>
        <v>0</v>
      </c>
      <c r="F136" s="27">
        <f t="shared" si="8"/>
        <v>445.2</v>
      </c>
      <c r="G136" s="27"/>
      <c r="H136" s="29">
        <f t="shared" si="6"/>
        <v>0</v>
      </c>
    </row>
    <row r="137" spans="1:8">
      <c r="A137" s="112"/>
      <c r="B137" s="19" t="s">
        <v>120</v>
      </c>
      <c r="C137" s="20">
        <v>402</v>
      </c>
      <c r="D137" s="20"/>
      <c r="E137" s="21">
        <f t="shared" si="7"/>
        <v>0</v>
      </c>
      <c r="F137" s="20">
        <f t="shared" si="8"/>
        <v>445.2</v>
      </c>
      <c r="G137" s="20"/>
      <c r="H137" s="22">
        <f t="shared" si="6"/>
        <v>0</v>
      </c>
    </row>
    <row r="138" spans="1:8">
      <c r="A138" s="113"/>
      <c r="B138" s="23" t="s">
        <v>123</v>
      </c>
      <c r="C138" s="12">
        <v>402</v>
      </c>
      <c r="D138" s="12"/>
      <c r="E138" s="24">
        <f t="shared" si="7"/>
        <v>0</v>
      </c>
      <c r="F138" s="12">
        <f t="shared" si="8"/>
        <v>445.2</v>
      </c>
      <c r="G138" s="12"/>
      <c r="H138" s="25">
        <f t="shared" si="6"/>
        <v>0</v>
      </c>
    </row>
    <row r="139" spans="1:8">
      <c r="A139" s="113"/>
      <c r="B139" s="23" t="s">
        <v>126</v>
      </c>
      <c r="C139" s="12">
        <v>402</v>
      </c>
      <c r="D139" s="12"/>
      <c r="E139" s="24">
        <f t="shared" si="7"/>
        <v>0</v>
      </c>
      <c r="F139" s="12">
        <f t="shared" si="8"/>
        <v>445.2</v>
      </c>
      <c r="G139" s="12"/>
      <c r="H139" s="25">
        <f t="shared" si="6"/>
        <v>0</v>
      </c>
    </row>
    <row r="140" spans="1:8" ht="15.75" thickBot="1">
      <c r="A140" s="114"/>
      <c r="B140" s="26" t="s">
        <v>129</v>
      </c>
      <c r="C140" s="27">
        <v>402</v>
      </c>
      <c r="D140" s="27"/>
      <c r="E140" s="28">
        <f t="shared" si="7"/>
        <v>0</v>
      </c>
      <c r="F140" s="27">
        <f t="shared" si="8"/>
        <v>445.2</v>
      </c>
      <c r="G140" s="27"/>
      <c r="H140" s="29">
        <f t="shared" si="6"/>
        <v>0</v>
      </c>
    </row>
    <row r="141" spans="1:8">
      <c r="A141" s="112"/>
      <c r="B141" s="19" t="s">
        <v>220</v>
      </c>
      <c r="C141" s="20">
        <v>402</v>
      </c>
      <c r="D141" s="20"/>
      <c r="E141" s="21">
        <f t="shared" si="7"/>
        <v>0</v>
      </c>
      <c r="F141" s="20">
        <f t="shared" si="8"/>
        <v>445.2</v>
      </c>
      <c r="G141" s="20"/>
      <c r="H141" s="22">
        <f t="shared" si="6"/>
        <v>0</v>
      </c>
    </row>
    <row r="142" spans="1:8">
      <c r="A142" s="113"/>
      <c r="B142" s="23" t="s">
        <v>221</v>
      </c>
      <c r="C142" s="12">
        <v>402</v>
      </c>
      <c r="D142" s="12"/>
      <c r="E142" s="24">
        <f t="shared" si="7"/>
        <v>0</v>
      </c>
      <c r="F142" s="12">
        <f t="shared" si="8"/>
        <v>445.2</v>
      </c>
      <c r="G142" s="12"/>
      <c r="H142" s="25">
        <f t="shared" si="6"/>
        <v>0</v>
      </c>
    </row>
    <row r="143" spans="1:8">
      <c r="A143" s="113"/>
      <c r="B143" s="23" t="s">
        <v>222</v>
      </c>
      <c r="C143" s="12">
        <v>402</v>
      </c>
      <c r="D143" s="12"/>
      <c r="E143" s="24">
        <f t="shared" si="7"/>
        <v>0</v>
      </c>
      <c r="F143" s="12">
        <f t="shared" si="8"/>
        <v>445.2</v>
      </c>
      <c r="G143" s="12"/>
      <c r="H143" s="25">
        <f t="shared" si="6"/>
        <v>0</v>
      </c>
    </row>
    <row r="144" spans="1:8" ht="15.75" thickBot="1">
      <c r="A144" s="114"/>
      <c r="B144" s="26" t="s">
        <v>223</v>
      </c>
      <c r="C144" s="27">
        <v>402</v>
      </c>
      <c r="D144" s="27"/>
      <c r="E144" s="28">
        <f t="shared" si="7"/>
        <v>0</v>
      </c>
      <c r="F144" s="27">
        <f t="shared" si="8"/>
        <v>445.2</v>
      </c>
      <c r="G144" s="27"/>
      <c r="H144" s="29">
        <f t="shared" si="6"/>
        <v>0</v>
      </c>
    </row>
    <row r="145" spans="1:8">
      <c r="A145" s="112"/>
      <c r="B145" s="19" t="s">
        <v>224</v>
      </c>
      <c r="C145" s="20">
        <v>402</v>
      </c>
      <c r="D145" s="20"/>
      <c r="E145" s="21">
        <f t="shared" si="7"/>
        <v>0</v>
      </c>
      <c r="F145" s="20">
        <f t="shared" si="8"/>
        <v>445.2</v>
      </c>
      <c r="G145" s="20"/>
      <c r="H145" s="22">
        <f>G145*F145</f>
        <v>0</v>
      </c>
    </row>
    <row r="146" spans="1:8">
      <c r="A146" s="113"/>
      <c r="B146" s="23" t="s">
        <v>225</v>
      </c>
      <c r="C146" s="12">
        <v>402</v>
      </c>
      <c r="D146" s="12"/>
      <c r="E146" s="24">
        <f t="shared" si="7"/>
        <v>0</v>
      </c>
      <c r="F146" s="12">
        <f t="shared" si="8"/>
        <v>445.2</v>
      </c>
      <c r="G146" s="12"/>
      <c r="H146" s="25">
        <f t="shared" ref="H146:H148" si="9">G146*F146</f>
        <v>0</v>
      </c>
    </row>
    <row r="147" spans="1:8">
      <c r="A147" s="113"/>
      <c r="B147" s="23" t="s">
        <v>226</v>
      </c>
      <c r="C147" s="12">
        <v>402</v>
      </c>
      <c r="D147" s="12"/>
      <c r="E147" s="24">
        <f t="shared" si="7"/>
        <v>0</v>
      </c>
      <c r="F147" s="12">
        <f t="shared" si="8"/>
        <v>445.2</v>
      </c>
      <c r="G147" s="12"/>
      <c r="H147" s="25">
        <f t="shared" si="9"/>
        <v>0</v>
      </c>
    </row>
    <row r="148" spans="1:8" ht="15.75" thickBot="1">
      <c r="A148" s="114"/>
      <c r="B148" s="26" t="s">
        <v>227</v>
      </c>
      <c r="C148" s="27">
        <v>402</v>
      </c>
      <c r="D148" s="27"/>
      <c r="E148" s="28">
        <f t="shared" si="7"/>
        <v>0</v>
      </c>
      <c r="F148" s="27">
        <f t="shared" si="8"/>
        <v>445.2</v>
      </c>
      <c r="G148" s="27"/>
      <c r="H148" s="29">
        <f t="shared" si="9"/>
        <v>0</v>
      </c>
    </row>
    <row r="149" spans="1:8" ht="36" customHeight="1" thickBot="1">
      <c r="A149" s="109" t="s">
        <v>244</v>
      </c>
      <c r="B149" s="110"/>
      <c r="C149" s="110"/>
      <c r="D149" s="110"/>
      <c r="E149" s="110"/>
      <c r="F149" s="110"/>
      <c r="G149" s="110"/>
      <c r="H149" s="111"/>
    </row>
    <row r="150" spans="1:8">
      <c r="A150" s="112"/>
      <c r="B150" s="19" t="s">
        <v>151</v>
      </c>
      <c r="C150" s="20">
        <v>1734</v>
      </c>
      <c r="D150" s="20"/>
      <c r="E150" s="21">
        <f t="shared" si="7"/>
        <v>0</v>
      </c>
      <c r="F150" s="20" t="s">
        <v>365</v>
      </c>
      <c r="G150" s="20" t="s">
        <v>365</v>
      </c>
      <c r="H150" s="22" t="s">
        <v>365</v>
      </c>
    </row>
    <row r="151" spans="1:8">
      <c r="A151" s="113"/>
      <c r="B151" s="23" t="s">
        <v>170</v>
      </c>
      <c r="C151" s="12">
        <v>1734</v>
      </c>
      <c r="D151" s="12"/>
      <c r="E151" s="24">
        <f t="shared" si="7"/>
        <v>0</v>
      </c>
      <c r="F151" s="12" t="s">
        <v>365</v>
      </c>
      <c r="G151" s="12" t="s">
        <v>365</v>
      </c>
      <c r="H151" s="25" t="s">
        <v>365</v>
      </c>
    </row>
    <row r="152" spans="1:8">
      <c r="A152" s="113"/>
      <c r="B152" s="23" t="s">
        <v>12</v>
      </c>
      <c r="C152" s="12">
        <v>1734</v>
      </c>
      <c r="D152" s="12"/>
      <c r="E152" s="24">
        <f t="shared" si="7"/>
        <v>0</v>
      </c>
      <c r="F152" s="12" t="s">
        <v>365</v>
      </c>
      <c r="G152" s="12" t="s">
        <v>365</v>
      </c>
      <c r="H152" s="25" t="s">
        <v>365</v>
      </c>
    </row>
    <row r="153" spans="1:8">
      <c r="A153" s="113"/>
      <c r="B153" s="23" t="s">
        <v>13</v>
      </c>
      <c r="C153" s="12">
        <v>1734</v>
      </c>
      <c r="D153" s="12"/>
      <c r="E153" s="24">
        <f t="shared" si="7"/>
        <v>0</v>
      </c>
      <c r="F153" s="12" t="s">
        <v>365</v>
      </c>
      <c r="G153" s="12" t="s">
        <v>365</v>
      </c>
      <c r="H153" s="25" t="s">
        <v>365</v>
      </c>
    </row>
    <row r="154" spans="1:8">
      <c r="A154" s="113"/>
      <c r="B154" s="23" t="s">
        <v>14</v>
      </c>
      <c r="C154" s="12">
        <v>1734</v>
      </c>
      <c r="D154" s="12"/>
      <c r="E154" s="24">
        <f t="shared" si="7"/>
        <v>0</v>
      </c>
      <c r="F154" s="12" t="s">
        <v>365</v>
      </c>
      <c r="G154" s="12" t="s">
        <v>365</v>
      </c>
      <c r="H154" s="25" t="s">
        <v>365</v>
      </c>
    </row>
    <row r="155" spans="1:8">
      <c r="A155" s="113"/>
      <c r="B155" s="23" t="s">
        <v>15</v>
      </c>
      <c r="C155" s="12">
        <v>1734</v>
      </c>
      <c r="D155" s="12"/>
      <c r="E155" s="24">
        <f t="shared" si="7"/>
        <v>0</v>
      </c>
      <c r="F155" s="12" t="s">
        <v>365</v>
      </c>
      <c r="G155" s="12" t="s">
        <v>365</v>
      </c>
      <c r="H155" s="25" t="s">
        <v>365</v>
      </c>
    </row>
    <row r="156" spans="1:8" ht="15.75" thickBot="1">
      <c r="A156" s="114"/>
      <c r="B156" s="26" t="s">
        <v>53</v>
      </c>
      <c r="C156" s="27">
        <v>1734</v>
      </c>
      <c r="D156" s="27"/>
      <c r="E156" s="28">
        <f t="shared" si="7"/>
        <v>0</v>
      </c>
      <c r="F156" s="27" t="s">
        <v>365</v>
      </c>
      <c r="G156" s="27" t="s">
        <v>365</v>
      </c>
      <c r="H156" s="29" t="s">
        <v>365</v>
      </c>
    </row>
    <row r="157" spans="1:8">
      <c r="A157" s="112"/>
      <c r="B157" s="19" t="s">
        <v>25</v>
      </c>
      <c r="C157" s="20">
        <v>1734</v>
      </c>
      <c r="D157" s="20"/>
      <c r="E157" s="21">
        <f t="shared" si="7"/>
        <v>0</v>
      </c>
      <c r="F157" s="20" t="s">
        <v>365</v>
      </c>
      <c r="G157" s="20" t="s">
        <v>365</v>
      </c>
      <c r="H157" s="22" t="s">
        <v>365</v>
      </c>
    </row>
    <row r="158" spans="1:8">
      <c r="A158" s="113"/>
      <c r="B158" s="23" t="s">
        <v>30</v>
      </c>
      <c r="C158" s="12">
        <v>1734</v>
      </c>
      <c r="D158" s="12"/>
      <c r="E158" s="24">
        <f t="shared" si="7"/>
        <v>0</v>
      </c>
      <c r="F158" s="12" t="s">
        <v>365</v>
      </c>
      <c r="G158" s="12" t="s">
        <v>365</v>
      </c>
      <c r="H158" s="25" t="s">
        <v>365</v>
      </c>
    </row>
    <row r="159" spans="1:8">
      <c r="A159" s="113"/>
      <c r="B159" s="23" t="s">
        <v>35</v>
      </c>
      <c r="C159" s="12">
        <v>1734</v>
      </c>
      <c r="D159" s="12"/>
      <c r="E159" s="24">
        <f t="shared" si="7"/>
        <v>0</v>
      </c>
      <c r="F159" s="12" t="s">
        <v>365</v>
      </c>
      <c r="G159" s="12" t="s">
        <v>365</v>
      </c>
      <c r="H159" s="25" t="s">
        <v>365</v>
      </c>
    </row>
    <row r="160" spans="1:8">
      <c r="A160" s="113"/>
      <c r="B160" s="23" t="s">
        <v>40</v>
      </c>
      <c r="C160" s="12">
        <v>1734</v>
      </c>
      <c r="D160" s="12"/>
      <c r="E160" s="24">
        <f t="shared" si="7"/>
        <v>0</v>
      </c>
      <c r="F160" s="12" t="s">
        <v>365</v>
      </c>
      <c r="G160" s="12" t="s">
        <v>365</v>
      </c>
      <c r="H160" s="25" t="s">
        <v>365</v>
      </c>
    </row>
    <row r="161" spans="1:8">
      <c r="A161" s="113"/>
      <c r="B161" s="23" t="s">
        <v>46</v>
      </c>
      <c r="C161" s="12">
        <v>1734</v>
      </c>
      <c r="D161" s="12"/>
      <c r="E161" s="24">
        <f t="shared" si="7"/>
        <v>0</v>
      </c>
      <c r="F161" s="12" t="s">
        <v>365</v>
      </c>
      <c r="G161" s="12" t="s">
        <v>365</v>
      </c>
      <c r="H161" s="25" t="s">
        <v>365</v>
      </c>
    </row>
    <row r="162" spans="1:8">
      <c r="A162" s="113"/>
      <c r="B162" s="23" t="s">
        <v>52</v>
      </c>
      <c r="C162" s="12">
        <v>1734</v>
      </c>
      <c r="D162" s="12"/>
      <c r="E162" s="24">
        <f t="shared" si="7"/>
        <v>0</v>
      </c>
      <c r="F162" s="12" t="s">
        <v>365</v>
      </c>
      <c r="G162" s="12" t="s">
        <v>365</v>
      </c>
      <c r="H162" s="25" t="s">
        <v>365</v>
      </c>
    </row>
    <row r="163" spans="1:8" ht="15.75" thickBot="1">
      <c r="A163" s="114"/>
      <c r="B163" s="26" t="s">
        <v>59</v>
      </c>
      <c r="C163" s="27">
        <v>1734</v>
      </c>
      <c r="D163" s="27"/>
      <c r="E163" s="28">
        <f t="shared" si="7"/>
        <v>0</v>
      </c>
      <c r="F163" s="27" t="s">
        <v>365</v>
      </c>
      <c r="G163" s="27" t="s">
        <v>365</v>
      </c>
      <c r="H163" s="29" t="s">
        <v>365</v>
      </c>
    </row>
    <row r="164" spans="1:8">
      <c r="A164" s="112"/>
      <c r="B164" s="19" t="s">
        <v>21</v>
      </c>
      <c r="C164" s="20">
        <v>1734</v>
      </c>
      <c r="D164" s="20"/>
      <c r="E164" s="21">
        <f t="shared" si="7"/>
        <v>0</v>
      </c>
      <c r="F164" s="20" t="s">
        <v>365</v>
      </c>
      <c r="G164" s="20" t="s">
        <v>365</v>
      </c>
      <c r="H164" s="22" t="s">
        <v>365</v>
      </c>
    </row>
    <row r="165" spans="1:8">
      <c r="A165" s="113"/>
      <c r="B165" s="23" t="s">
        <v>26</v>
      </c>
      <c r="C165" s="12">
        <v>1734</v>
      </c>
      <c r="D165" s="12"/>
      <c r="E165" s="24">
        <f t="shared" si="7"/>
        <v>0</v>
      </c>
      <c r="F165" s="12" t="s">
        <v>365</v>
      </c>
      <c r="G165" s="12" t="s">
        <v>365</v>
      </c>
      <c r="H165" s="25" t="s">
        <v>365</v>
      </c>
    </row>
    <row r="166" spans="1:8">
      <c r="A166" s="113"/>
      <c r="B166" s="23" t="s">
        <v>31</v>
      </c>
      <c r="C166" s="12">
        <v>1734</v>
      </c>
      <c r="D166" s="12"/>
      <c r="E166" s="24">
        <f t="shared" si="7"/>
        <v>0</v>
      </c>
      <c r="F166" s="12" t="s">
        <v>365</v>
      </c>
      <c r="G166" s="12" t="s">
        <v>365</v>
      </c>
      <c r="H166" s="25" t="s">
        <v>365</v>
      </c>
    </row>
    <row r="167" spans="1:8">
      <c r="A167" s="113"/>
      <c r="B167" s="23" t="s">
        <v>36</v>
      </c>
      <c r="C167" s="12">
        <v>1734</v>
      </c>
      <c r="D167" s="12"/>
      <c r="E167" s="24">
        <f t="shared" si="7"/>
        <v>0</v>
      </c>
      <c r="F167" s="12" t="s">
        <v>365</v>
      </c>
      <c r="G167" s="12" t="s">
        <v>365</v>
      </c>
      <c r="H167" s="25" t="s">
        <v>365</v>
      </c>
    </row>
    <row r="168" spans="1:8">
      <c r="A168" s="113"/>
      <c r="B168" s="23" t="s">
        <v>42</v>
      </c>
      <c r="C168" s="12">
        <v>1734</v>
      </c>
      <c r="D168" s="12"/>
      <c r="E168" s="24">
        <f t="shared" si="7"/>
        <v>0</v>
      </c>
      <c r="F168" s="12" t="s">
        <v>365</v>
      </c>
      <c r="G168" s="12" t="s">
        <v>365</v>
      </c>
      <c r="H168" s="25" t="s">
        <v>365</v>
      </c>
    </row>
    <row r="169" spans="1:8">
      <c r="A169" s="113"/>
      <c r="B169" s="23" t="s">
        <v>48</v>
      </c>
      <c r="C169" s="12">
        <v>1734</v>
      </c>
      <c r="D169" s="12"/>
      <c r="E169" s="24">
        <f t="shared" si="7"/>
        <v>0</v>
      </c>
      <c r="F169" s="12" t="s">
        <v>365</v>
      </c>
      <c r="G169" s="12" t="s">
        <v>365</v>
      </c>
      <c r="H169" s="25" t="s">
        <v>365</v>
      </c>
    </row>
    <row r="170" spans="1:8" ht="15.75" thickBot="1">
      <c r="A170" s="114"/>
      <c r="B170" s="26" t="s">
        <v>55</v>
      </c>
      <c r="C170" s="27">
        <v>1734</v>
      </c>
      <c r="D170" s="27"/>
      <c r="E170" s="28">
        <f t="shared" si="7"/>
        <v>0</v>
      </c>
      <c r="F170" s="27" t="s">
        <v>365</v>
      </c>
      <c r="G170" s="27" t="s">
        <v>365</v>
      </c>
      <c r="H170" s="29" t="s">
        <v>365</v>
      </c>
    </row>
    <row r="171" spans="1:8" ht="29.25" customHeight="1">
      <c r="A171" s="112"/>
      <c r="B171" s="19" t="s">
        <v>41</v>
      </c>
      <c r="C171" s="20">
        <v>1489</v>
      </c>
      <c r="D171" s="20"/>
      <c r="E171" s="21">
        <f t="shared" si="7"/>
        <v>0</v>
      </c>
      <c r="F171" s="20" t="s">
        <v>365</v>
      </c>
      <c r="G171" s="20" t="s">
        <v>365</v>
      </c>
      <c r="H171" s="22" t="s">
        <v>365</v>
      </c>
    </row>
    <row r="172" spans="1:8" ht="24.75" customHeight="1">
      <c r="A172" s="113"/>
      <c r="B172" s="23" t="s">
        <v>47</v>
      </c>
      <c r="C172" s="12">
        <v>1489</v>
      </c>
      <c r="D172" s="12"/>
      <c r="E172" s="24">
        <f t="shared" si="7"/>
        <v>0</v>
      </c>
      <c r="F172" s="12" t="s">
        <v>365</v>
      </c>
      <c r="G172" s="12" t="s">
        <v>365</v>
      </c>
      <c r="H172" s="25" t="s">
        <v>365</v>
      </c>
    </row>
    <row r="173" spans="1:8" ht="24" customHeight="1" thickBot="1">
      <c r="A173" s="114"/>
      <c r="B173" s="23" t="s">
        <v>54</v>
      </c>
      <c r="C173" s="12">
        <v>1489</v>
      </c>
      <c r="D173" s="12"/>
      <c r="E173" s="24">
        <f t="shared" si="7"/>
        <v>0</v>
      </c>
      <c r="F173" s="12" t="s">
        <v>365</v>
      </c>
      <c r="G173" s="12" t="s">
        <v>365</v>
      </c>
      <c r="H173" s="25" t="s">
        <v>365</v>
      </c>
    </row>
    <row r="174" spans="1:8">
      <c r="A174" s="112"/>
      <c r="B174" s="19" t="s">
        <v>24</v>
      </c>
      <c r="C174" s="20">
        <v>1734</v>
      </c>
      <c r="D174" s="20"/>
      <c r="E174" s="21">
        <f t="shared" si="7"/>
        <v>0</v>
      </c>
      <c r="F174" s="20" t="s">
        <v>365</v>
      </c>
      <c r="G174" s="20" t="s">
        <v>365</v>
      </c>
      <c r="H174" s="22" t="s">
        <v>365</v>
      </c>
    </row>
    <row r="175" spans="1:8">
      <c r="A175" s="113"/>
      <c r="B175" s="23" t="s">
        <v>29</v>
      </c>
      <c r="C175" s="12">
        <v>1734</v>
      </c>
      <c r="D175" s="12"/>
      <c r="E175" s="24">
        <f t="shared" si="7"/>
        <v>0</v>
      </c>
      <c r="F175" s="12" t="s">
        <v>365</v>
      </c>
      <c r="G175" s="12" t="s">
        <v>365</v>
      </c>
      <c r="H175" s="25" t="s">
        <v>365</v>
      </c>
    </row>
    <row r="176" spans="1:8">
      <c r="A176" s="113"/>
      <c r="B176" s="23" t="s">
        <v>33</v>
      </c>
      <c r="C176" s="12">
        <v>1734</v>
      </c>
      <c r="D176" s="12"/>
      <c r="E176" s="24">
        <f t="shared" si="7"/>
        <v>0</v>
      </c>
      <c r="F176" s="12" t="s">
        <v>365</v>
      </c>
      <c r="G176" s="12" t="s">
        <v>365</v>
      </c>
      <c r="H176" s="25" t="s">
        <v>365</v>
      </c>
    </row>
    <row r="177" spans="1:8">
      <c r="A177" s="113"/>
      <c r="B177" s="23" t="s">
        <v>39</v>
      </c>
      <c r="C177" s="12">
        <v>1734</v>
      </c>
      <c r="D177" s="12"/>
      <c r="E177" s="24">
        <f t="shared" si="7"/>
        <v>0</v>
      </c>
      <c r="F177" s="12" t="s">
        <v>365</v>
      </c>
      <c r="G177" s="12" t="s">
        <v>365</v>
      </c>
      <c r="H177" s="25" t="s">
        <v>365</v>
      </c>
    </row>
    <row r="178" spans="1:8">
      <c r="A178" s="113"/>
      <c r="B178" s="23" t="s">
        <v>45</v>
      </c>
      <c r="C178" s="12">
        <v>1734</v>
      </c>
      <c r="D178" s="12"/>
      <c r="E178" s="24">
        <f t="shared" si="7"/>
        <v>0</v>
      </c>
      <c r="F178" s="12" t="s">
        <v>365</v>
      </c>
      <c r="G178" s="12" t="s">
        <v>365</v>
      </c>
      <c r="H178" s="25" t="s">
        <v>365</v>
      </c>
    </row>
    <row r="179" spans="1:8">
      <c r="A179" s="113"/>
      <c r="B179" s="23" t="s">
        <v>51</v>
      </c>
      <c r="C179" s="12">
        <v>1734</v>
      </c>
      <c r="D179" s="12"/>
      <c r="E179" s="24">
        <f t="shared" si="7"/>
        <v>0</v>
      </c>
      <c r="F179" s="12" t="s">
        <v>365</v>
      </c>
      <c r="G179" s="12" t="s">
        <v>365</v>
      </c>
      <c r="H179" s="25" t="s">
        <v>365</v>
      </c>
    </row>
    <row r="180" spans="1:8" ht="15.75" thickBot="1">
      <c r="A180" s="114"/>
      <c r="B180" s="26" t="s">
        <v>58</v>
      </c>
      <c r="C180" s="27">
        <v>1734</v>
      </c>
      <c r="D180" s="27"/>
      <c r="E180" s="28">
        <f t="shared" si="7"/>
        <v>0</v>
      </c>
      <c r="F180" s="27" t="s">
        <v>365</v>
      </c>
      <c r="G180" s="27" t="s">
        <v>365</v>
      </c>
      <c r="H180" s="29" t="s">
        <v>365</v>
      </c>
    </row>
    <row r="181" spans="1:8">
      <c r="A181" s="112"/>
      <c r="B181" s="19" t="s">
        <v>22</v>
      </c>
      <c r="C181" s="20">
        <v>1734</v>
      </c>
      <c r="D181" s="20"/>
      <c r="E181" s="21">
        <f t="shared" si="7"/>
        <v>0</v>
      </c>
      <c r="F181" s="20" t="s">
        <v>365</v>
      </c>
      <c r="G181" s="20" t="s">
        <v>365</v>
      </c>
      <c r="H181" s="22" t="s">
        <v>365</v>
      </c>
    </row>
    <row r="182" spans="1:8">
      <c r="A182" s="113"/>
      <c r="B182" s="23" t="s">
        <v>27</v>
      </c>
      <c r="C182" s="12">
        <v>1734</v>
      </c>
      <c r="D182" s="12"/>
      <c r="E182" s="24">
        <f t="shared" si="7"/>
        <v>0</v>
      </c>
      <c r="F182" s="12" t="s">
        <v>365</v>
      </c>
      <c r="G182" s="12" t="s">
        <v>365</v>
      </c>
      <c r="H182" s="25" t="s">
        <v>365</v>
      </c>
    </row>
    <row r="183" spans="1:8">
      <c r="A183" s="113"/>
      <c r="B183" s="23" t="s">
        <v>32</v>
      </c>
      <c r="C183" s="12">
        <v>1734</v>
      </c>
      <c r="D183" s="12"/>
      <c r="E183" s="24">
        <f t="shared" si="7"/>
        <v>0</v>
      </c>
      <c r="F183" s="12" t="s">
        <v>365</v>
      </c>
      <c r="G183" s="12" t="s">
        <v>365</v>
      </c>
      <c r="H183" s="25" t="s">
        <v>365</v>
      </c>
    </row>
    <row r="184" spans="1:8">
      <c r="A184" s="113"/>
      <c r="B184" s="23" t="s">
        <v>37</v>
      </c>
      <c r="C184" s="12">
        <v>1734</v>
      </c>
      <c r="D184" s="12"/>
      <c r="E184" s="24">
        <f t="shared" si="7"/>
        <v>0</v>
      </c>
      <c r="F184" s="12" t="s">
        <v>365</v>
      </c>
      <c r="G184" s="12" t="s">
        <v>365</v>
      </c>
      <c r="H184" s="25" t="s">
        <v>365</v>
      </c>
    </row>
    <row r="185" spans="1:8">
      <c r="A185" s="113"/>
      <c r="B185" s="23" t="s">
        <v>43</v>
      </c>
      <c r="C185" s="12">
        <v>1734</v>
      </c>
      <c r="D185" s="12"/>
      <c r="E185" s="24">
        <f t="shared" si="7"/>
        <v>0</v>
      </c>
      <c r="F185" s="12" t="s">
        <v>365</v>
      </c>
      <c r="G185" s="12" t="s">
        <v>365</v>
      </c>
      <c r="H185" s="25" t="s">
        <v>365</v>
      </c>
    </row>
    <row r="186" spans="1:8">
      <c r="A186" s="113"/>
      <c r="B186" s="23" t="s">
        <v>49</v>
      </c>
      <c r="C186" s="12">
        <v>1734</v>
      </c>
      <c r="D186" s="12"/>
      <c r="E186" s="24">
        <f t="shared" si="7"/>
        <v>0</v>
      </c>
      <c r="F186" s="12" t="s">
        <v>365</v>
      </c>
      <c r="G186" s="12" t="s">
        <v>365</v>
      </c>
      <c r="H186" s="25" t="s">
        <v>365</v>
      </c>
    </row>
    <row r="187" spans="1:8" ht="15.75" thickBot="1">
      <c r="A187" s="114"/>
      <c r="B187" s="26" t="s">
        <v>56</v>
      </c>
      <c r="C187" s="27">
        <v>1734</v>
      </c>
      <c r="D187" s="27"/>
      <c r="E187" s="28">
        <f t="shared" si="7"/>
        <v>0</v>
      </c>
      <c r="F187" s="27" t="s">
        <v>365</v>
      </c>
      <c r="G187" s="27" t="s">
        <v>365</v>
      </c>
      <c r="H187" s="29" t="s">
        <v>365</v>
      </c>
    </row>
    <row r="188" spans="1:8">
      <c r="A188" s="112"/>
      <c r="B188" s="19" t="s">
        <v>23</v>
      </c>
      <c r="C188" s="20">
        <v>1734</v>
      </c>
      <c r="D188" s="20"/>
      <c r="E188" s="21">
        <f t="shared" si="7"/>
        <v>0</v>
      </c>
      <c r="F188" s="20" t="s">
        <v>365</v>
      </c>
      <c r="G188" s="20" t="s">
        <v>365</v>
      </c>
      <c r="H188" s="22" t="s">
        <v>365</v>
      </c>
    </row>
    <row r="189" spans="1:8">
      <c r="A189" s="113"/>
      <c r="B189" s="23" t="s">
        <v>28</v>
      </c>
      <c r="C189" s="12">
        <v>1734</v>
      </c>
      <c r="D189" s="12"/>
      <c r="E189" s="24">
        <f t="shared" si="7"/>
        <v>0</v>
      </c>
      <c r="F189" s="12" t="s">
        <v>365</v>
      </c>
      <c r="G189" s="12" t="s">
        <v>365</v>
      </c>
      <c r="H189" s="25" t="s">
        <v>365</v>
      </c>
    </row>
    <row r="190" spans="1:8">
      <c r="A190" s="113"/>
      <c r="B190" s="23" t="s">
        <v>34</v>
      </c>
      <c r="C190" s="12">
        <v>1734</v>
      </c>
      <c r="D190" s="12"/>
      <c r="E190" s="24">
        <f t="shared" si="7"/>
        <v>0</v>
      </c>
      <c r="F190" s="12" t="s">
        <v>365</v>
      </c>
      <c r="G190" s="12" t="s">
        <v>365</v>
      </c>
      <c r="H190" s="25" t="s">
        <v>365</v>
      </c>
    </row>
    <row r="191" spans="1:8">
      <c r="A191" s="113"/>
      <c r="B191" s="23" t="s">
        <v>38</v>
      </c>
      <c r="C191" s="12">
        <v>1734</v>
      </c>
      <c r="D191" s="12"/>
      <c r="E191" s="24">
        <f t="shared" si="7"/>
        <v>0</v>
      </c>
      <c r="F191" s="12" t="s">
        <v>365</v>
      </c>
      <c r="G191" s="12" t="s">
        <v>365</v>
      </c>
      <c r="H191" s="25" t="s">
        <v>365</v>
      </c>
    </row>
    <row r="192" spans="1:8">
      <c r="A192" s="113"/>
      <c r="B192" s="23" t="s">
        <v>44</v>
      </c>
      <c r="C192" s="12">
        <v>1734</v>
      </c>
      <c r="D192" s="12"/>
      <c r="E192" s="24">
        <f t="shared" si="7"/>
        <v>0</v>
      </c>
      <c r="F192" s="12" t="s">
        <v>365</v>
      </c>
      <c r="G192" s="12" t="s">
        <v>365</v>
      </c>
      <c r="H192" s="25" t="s">
        <v>365</v>
      </c>
    </row>
    <row r="193" spans="1:8">
      <c r="A193" s="113"/>
      <c r="B193" s="23" t="s">
        <v>50</v>
      </c>
      <c r="C193" s="12">
        <v>1734</v>
      </c>
      <c r="D193" s="12"/>
      <c r="E193" s="24">
        <f t="shared" si="7"/>
        <v>0</v>
      </c>
      <c r="F193" s="12" t="s">
        <v>365</v>
      </c>
      <c r="G193" s="12" t="s">
        <v>365</v>
      </c>
      <c r="H193" s="25" t="s">
        <v>365</v>
      </c>
    </row>
    <row r="194" spans="1:8" ht="15.75" thickBot="1">
      <c r="A194" s="114"/>
      <c r="B194" s="26" t="s">
        <v>57</v>
      </c>
      <c r="C194" s="27">
        <v>1734</v>
      </c>
      <c r="D194" s="27"/>
      <c r="E194" s="28">
        <f t="shared" si="7"/>
        <v>0</v>
      </c>
      <c r="F194" s="27" t="s">
        <v>365</v>
      </c>
      <c r="G194" s="27" t="s">
        <v>365</v>
      </c>
      <c r="H194" s="29" t="s">
        <v>365</v>
      </c>
    </row>
    <row r="195" spans="1:8" ht="15.75" thickBot="1">
      <c r="B195" s="148" t="s">
        <v>243</v>
      </c>
      <c r="C195" s="149"/>
      <c r="D195" s="149"/>
      <c r="E195" s="149"/>
      <c r="F195" s="149"/>
      <c r="G195" s="149"/>
      <c r="H195" s="150"/>
    </row>
    <row r="196" spans="1:8" ht="18.75" customHeight="1">
      <c r="A196" s="112"/>
      <c r="B196" s="30" t="s">
        <v>60</v>
      </c>
      <c r="C196" s="4">
        <v>1796</v>
      </c>
      <c r="D196" s="4"/>
      <c r="E196" s="21">
        <f t="shared" si="7"/>
        <v>0</v>
      </c>
      <c r="F196" s="20" t="s">
        <v>365</v>
      </c>
      <c r="G196" s="20" t="s">
        <v>365</v>
      </c>
      <c r="H196" s="22" t="s">
        <v>365</v>
      </c>
    </row>
    <row r="197" spans="1:8" ht="19.5" customHeight="1">
      <c r="A197" s="113"/>
      <c r="B197" s="31" t="s">
        <v>67</v>
      </c>
      <c r="C197" s="2">
        <v>1796</v>
      </c>
      <c r="D197" s="2"/>
      <c r="E197" s="24">
        <f t="shared" si="7"/>
        <v>0</v>
      </c>
      <c r="F197" s="12" t="s">
        <v>365</v>
      </c>
      <c r="G197" s="12" t="s">
        <v>365</v>
      </c>
      <c r="H197" s="25" t="s">
        <v>365</v>
      </c>
    </row>
    <row r="198" spans="1:8" ht="19.5" customHeight="1">
      <c r="A198" s="113"/>
      <c r="B198" s="31" t="s">
        <v>74</v>
      </c>
      <c r="C198" s="2">
        <v>1796</v>
      </c>
      <c r="D198" s="2"/>
      <c r="E198" s="24">
        <f t="shared" ref="E198:E261" si="10">D198*C198</f>
        <v>0</v>
      </c>
      <c r="F198" s="12" t="s">
        <v>365</v>
      </c>
      <c r="G198" s="12" t="s">
        <v>365</v>
      </c>
      <c r="H198" s="25" t="s">
        <v>365</v>
      </c>
    </row>
    <row r="199" spans="1:8" ht="18" customHeight="1" thickBot="1">
      <c r="A199" s="114"/>
      <c r="B199" s="32" t="s">
        <v>81</v>
      </c>
      <c r="C199" s="5">
        <v>1796</v>
      </c>
      <c r="D199" s="5"/>
      <c r="E199" s="28">
        <f t="shared" si="10"/>
        <v>0</v>
      </c>
      <c r="F199" s="27" t="s">
        <v>365</v>
      </c>
      <c r="G199" s="27" t="s">
        <v>365</v>
      </c>
      <c r="H199" s="29" t="s">
        <v>365</v>
      </c>
    </row>
    <row r="200" spans="1:8" ht="21.75" customHeight="1">
      <c r="A200" s="112"/>
      <c r="B200" s="30" t="s">
        <v>64</v>
      </c>
      <c r="C200" s="4">
        <v>1796</v>
      </c>
      <c r="D200" s="4"/>
      <c r="E200" s="21">
        <f t="shared" si="10"/>
        <v>0</v>
      </c>
      <c r="F200" s="20" t="s">
        <v>365</v>
      </c>
      <c r="G200" s="20" t="s">
        <v>365</v>
      </c>
      <c r="H200" s="22" t="s">
        <v>365</v>
      </c>
    </row>
    <row r="201" spans="1:8" ht="21.75" customHeight="1">
      <c r="A201" s="113"/>
      <c r="B201" s="31" t="s">
        <v>71</v>
      </c>
      <c r="C201" s="2">
        <v>1796</v>
      </c>
      <c r="D201" s="2"/>
      <c r="E201" s="24">
        <f t="shared" si="10"/>
        <v>0</v>
      </c>
      <c r="F201" s="12" t="s">
        <v>365</v>
      </c>
      <c r="G201" s="12" t="s">
        <v>365</v>
      </c>
      <c r="H201" s="25" t="s">
        <v>365</v>
      </c>
    </row>
    <row r="202" spans="1:8" ht="21.75" customHeight="1">
      <c r="A202" s="113"/>
      <c r="B202" s="31" t="s">
        <v>78</v>
      </c>
      <c r="C202" s="2">
        <v>1796</v>
      </c>
      <c r="D202" s="2"/>
      <c r="E202" s="24">
        <f t="shared" si="10"/>
        <v>0</v>
      </c>
      <c r="F202" s="12" t="s">
        <v>365</v>
      </c>
      <c r="G202" s="12" t="s">
        <v>365</v>
      </c>
      <c r="H202" s="25" t="s">
        <v>365</v>
      </c>
    </row>
    <row r="203" spans="1:8" ht="22.5" customHeight="1" thickBot="1">
      <c r="A203" s="114"/>
      <c r="B203" s="32" t="s">
        <v>85</v>
      </c>
      <c r="C203" s="5">
        <v>1796</v>
      </c>
      <c r="D203" s="5"/>
      <c r="E203" s="28">
        <f t="shared" si="10"/>
        <v>0</v>
      </c>
      <c r="F203" s="27" t="s">
        <v>365</v>
      </c>
      <c r="G203" s="27" t="s">
        <v>365</v>
      </c>
      <c r="H203" s="29" t="s">
        <v>365</v>
      </c>
    </row>
    <row r="204" spans="1:8" ht="21.75" customHeight="1">
      <c r="A204" s="112"/>
      <c r="B204" s="30" t="s">
        <v>61</v>
      </c>
      <c r="C204" s="4">
        <v>1707</v>
      </c>
      <c r="D204" s="4"/>
      <c r="E204" s="21">
        <f t="shared" si="10"/>
        <v>0</v>
      </c>
      <c r="F204" s="20" t="s">
        <v>365</v>
      </c>
      <c r="G204" s="20" t="s">
        <v>365</v>
      </c>
      <c r="H204" s="22" t="s">
        <v>365</v>
      </c>
    </row>
    <row r="205" spans="1:8" ht="21" customHeight="1">
      <c r="A205" s="113"/>
      <c r="B205" s="31" t="s">
        <v>68</v>
      </c>
      <c r="C205" s="2">
        <v>1707</v>
      </c>
      <c r="D205" s="2"/>
      <c r="E205" s="24">
        <f t="shared" si="10"/>
        <v>0</v>
      </c>
      <c r="F205" s="12" t="s">
        <v>365</v>
      </c>
      <c r="G205" s="12" t="s">
        <v>365</v>
      </c>
      <c r="H205" s="25" t="s">
        <v>365</v>
      </c>
    </row>
    <row r="206" spans="1:8" ht="20.25" customHeight="1">
      <c r="A206" s="113"/>
      <c r="B206" s="31" t="s">
        <v>75</v>
      </c>
      <c r="C206" s="2">
        <v>1707</v>
      </c>
      <c r="D206" s="2"/>
      <c r="E206" s="24">
        <f t="shared" si="10"/>
        <v>0</v>
      </c>
      <c r="F206" s="12" t="s">
        <v>365</v>
      </c>
      <c r="G206" s="12" t="s">
        <v>365</v>
      </c>
      <c r="H206" s="25" t="s">
        <v>365</v>
      </c>
    </row>
    <row r="207" spans="1:8" ht="22.5" customHeight="1" thickBot="1">
      <c r="A207" s="114"/>
      <c r="B207" s="32" t="s">
        <v>82</v>
      </c>
      <c r="C207" s="5">
        <v>1707</v>
      </c>
      <c r="D207" s="5"/>
      <c r="E207" s="28">
        <f t="shared" si="10"/>
        <v>0</v>
      </c>
      <c r="F207" s="27" t="s">
        <v>365</v>
      </c>
      <c r="G207" s="27" t="s">
        <v>365</v>
      </c>
      <c r="H207" s="29" t="s">
        <v>365</v>
      </c>
    </row>
    <row r="208" spans="1:8" ht="27.75" customHeight="1">
      <c r="A208" s="112"/>
      <c r="B208" s="30" t="s">
        <v>65</v>
      </c>
      <c r="C208" s="4">
        <v>1796</v>
      </c>
      <c r="D208" s="4"/>
      <c r="E208" s="21">
        <f t="shared" si="10"/>
        <v>0</v>
      </c>
      <c r="F208" s="20" t="s">
        <v>365</v>
      </c>
      <c r="G208" s="20" t="s">
        <v>365</v>
      </c>
      <c r="H208" s="22" t="s">
        <v>365</v>
      </c>
    </row>
    <row r="209" spans="1:8" ht="20.25" customHeight="1">
      <c r="A209" s="113"/>
      <c r="B209" s="31" t="s">
        <v>72</v>
      </c>
      <c r="C209" s="2">
        <v>1796</v>
      </c>
      <c r="D209" s="2"/>
      <c r="E209" s="24">
        <f t="shared" si="10"/>
        <v>0</v>
      </c>
      <c r="F209" s="12" t="s">
        <v>365</v>
      </c>
      <c r="G209" s="12" t="s">
        <v>365</v>
      </c>
      <c r="H209" s="25" t="s">
        <v>365</v>
      </c>
    </row>
    <row r="210" spans="1:8" ht="24.75" customHeight="1">
      <c r="A210" s="113"/>
      <c r="B210" s="31" t="s">
        <v>79</v>
      </c>
      <c r="C210" s="2">
        <v>1796</v>
      </c>
      <c r="D210" s="2"/>
      <c r="E210" s="24">
        <f t="shared" si="10"/>
        <v>0</v>
      </c>
      <c r="F210" s="12" t="s">
        <v>365</v>
      </c>
      <c r="G210" s="12" t="s">
        <v>365</v>
      </c>
      <c r="H210" s="25" t="s">
        <v>365</v>
      </c>
    </row>
    <row r="211" spans="1:8" ht="21" customHeight="1" thickBot="1">
      <c r="A211" s="114"/>
      <c r="B211" s="32" t="s">
        <v>86</v>
      </c>
      <c r="C211" s="5">
        <v>1796</v>
      </c>
      <c r="D211" s="5"/>
      <c r="E211" s="28">
        <f t="shared" si="10"/>
        <v>0</v>
      </c>
      <c r="F211" s="27" t="s">
        <v>365</v>
      </c>
      <c r="G211" s="27" t="s">
        <v>365</v>
      </c>
      <c r="H211" s="29" t="s">
        <v>365</v>
      </c>
    </row>
    <row r="212" spans="1:8" ht="22.5" customHeight="1">
      <c r="A212" s="112"/>
      <c r="B212" s="30" t="s">
        <v>62</v>
      </c>
      <c r="C212" s="4">
        <v>1796</v>
      </c>
      <c r="D212" s="4"/>
      <c r="E212" s="21">
        <f t="shared" si="10"/>
        <v>0</v>
      </c>
      <c r="F212" s="20" t="s">
        <v>365</v>
      </c>
      <c r="G212" s="20" t="s">
        <v>365</v>
      </c>
      <c r="H212" s="22" t="s">
        <v>365</v>
      </c>
    </row>
    <row r="213" spans="1:8" ht="21" customHeight="1">
      <c r="A213" s="113"/>
      <c r="B213" s="31" t="s">
        <v>69</v>
      </c>
      <c r="C213" s="2">
        <v>1796</v>
      </c>
      <c r="D213" s="2"/>
      <c r="E213" s="24">
        <f t="shared" si="10"/>
        <v>0</v>
      </c>
      <c r="F213" s="12" t="s">
        <v>365</v>
      </c>
      <c r="G213" s="12" t="s">
        <v>365</v>
      </c>
      <c r="H213" s="25" t="s">
        <v>365</v>
      </c>
    </row>
    <row r="214" spans="1:8" ht="20.25" customHeight="1">
      <c r="A214" s="113"/>
      <c r="B214" s="31" t="s">
        <v>76</v>
      </c>
      <c r="C214" s="2">
        <v>1796</v>
      </c>
      <c r="D214" s="2"/>
      <c r="E214" s="24">
        <f t="shared" si="10"/>
        <v>0</v>
      </c>
      <c r="F214" s="12" t="s">
        <v>365</v>
      </c>
      <c r="G214" s="12" t="s">
        <v>365</v>
      </c>
      <c r="H214" s="25" t="s">
        <v>365</v>
      </c>
    </row>
    <row r="215" spans="1:8" ht="21.75" customHeight="1" thickBot="1">
      <c r="A215" s="114"/>
      <c r="B215" s="32" t="s">
        <v>83</v>
      </c>
      <c r="C215" s="5">
        <v>1796</v>
      </c>
      <c r="D215" s="5"/>
      <c r="E215" s="28">
        <f t="shared" si="10"/>
        <v>0</v>
      </c>
      <c r="F215" s="27" t="s">
        <v>365</v>
      </c>
      <c r="G215" s="27" t="s">
        <v>365</v>
      </c>
      <c r="H215" s="29" t="s">
        <v>365</v>
      </c>
    </row>
    <row r="216" spans="1:8" ht="23.25" customHeight="1">
      <c r="A216" s="112"/>
      <c r="B216" s="30" t="s">
        <v>63</v>
      </c>
      <c r="C216" s="4">
        <v>1796</v>
      </c>
      <c r="D216" s="4"/>
      <c r="E216" s="21">
        <f t="shared" si="10"/>
        <v>0</v>
      </c>
      <c r="F216" s="20" t="s">
        <v>365</v>
      </c>
      <c r="G216" s="20" t="s">
        <v>365</v>
      </c>
      <c r="H216" s="22" t="s">
        <v>365</v>
      </c>
    </row>
    <row r="217" spans="1:8" ht="20.25" customHeight="1">
      <c r="A217" s="113"/>
      <c r="B217" s="31" t="s">
        <v>70</v>
      </c>
      <c r="C217" s="2">
        <v>1796</v>
      </c>
      <c r="D217" s="2"/>
      <c r="E217" s="24">
        <f t="shared" si="10"/>
        <v>0</v>
      </c>
      <c r="F217" s="12" t="s">
        <v>365</v>
      </c>
      <c r="G217" s="12" t="s">
        <v>365</v>
      </c>
      <c r="H217" s="25" t="s">
        <v>365</v>
      </c>
    </row>
    <row r="218" spans="1:8" ht="22.5" customHeight="1">
      <c r="A218" s="113"/>
      <c r="B218" s="31" t="s">
        <v>77</v>
      </c>
      <c r="C218" s="2">
        <v>1796</v>
      </c>
      <c r="D218" s="2"/>
      <c r="E218" s="24">
        <f t="shared" si="10"/>
        <v>0</v>
      </c>
      <c r="F218" s="12" t="s">
        <v>365</v>
      </c>
      <c r="G218" s="12" t="s">
        <v>365</v>
      </c>
      <c r="H218" s="25" t="s">
        <v>365</v>
      </c>
    </row>
    <row r="219" spans="1:8" ht="24" customHeight="1" thickBot="1">
      <c r="A219" s="114"/>
      <c r="B219" s="32" t="s">
        <v>84</v>
      </c>
      <c r="C219" s="5">
        <v>1796</v>
      </c>
      <c r="D219" s="5"/>
      <c r="E219" s="28">
        <f t="shared" si="10"/>
        <v>0</v>
      </c>
      <c r="F219" s="27" t="s">
        <v>365</v>
      </c>
      <c r="G219" s="27" t="s">
        <v>365</v>
      </c>
      <c r="H219" s="29" t="s">
        <v>365</v>
      </c>
    </row>
    <row r="220" spans="1:8" ht="25.5" customHeight="1">
      <c r="A220" s="112"/>
      <c r="B220" s="30" t="s">
        <v>66</v>
      </c>
      <c r="C220" s="4">
        <v>1796</v>
      </c>
      <c r="D220" s="4"/>
      <c r="E220" s="21">
        <f t="shared" si="10"/>
        <v>0</v>
      </c>
      <c r="F220" s="20" t="s">
        <v>365</v>
      </c>
      <c r="G220" s="20" t="s">
        <v>365</v>
      </c>
      <c r="H220" s="22" t="s">
        <v>365</v>
      </c>
    </row>
    <row r="221" spans="1:8" ht="21" customHeight="1">
      <c r="A221" s="113"/>
      <c r="B221" s="31" t="s">
        <v>73</v>
      </c>
      <c r="C221" s="2">
        <v>1796</v>
      </c>
      <c r="D221" s="2"/>
      <c r="E221" s="24">
        <f t="shared" si="10"/>
        <v>0</v>
      </c>
      <c r="F221" s="12" t="s">
        <v>365</v>
      </c>
      <c r="G221" s="12" t="s">
        <v>365</v>
      </c>
      <c r="H221" s="25" t="s">
        <v>365</v>
      </c>
    </row>
    <row r="222" spans="1:8" ht="21" customHeight="1">
      <c r="A222" s="113"/>
      <c r="B222" s="31" t="s">
        <v>80</v>
      </c>
      <c r="C222" s="2">
        <v>1796</v>
      </c>
      <c r="D222" s="2"/>
      <c r="E222" s="24">
        <f t="shared" si="10"/>
        <v>0</v>
      </c>
      <c r="F222" s="12" t="s">
        <v>365</v>
      </c>
      <c r="G222" s="12" t="s">
        <v>365</v>
      </c>
      <c r="H222" s="25" t="s">
        <v>365</v>
      </c>
    </row>
    <row r="223" spans="1:8" ht="21" customHeight="1" thickBot="1">
      <c r="A223" s="114"/>
      <c r="B223" s="32" t="s">
        <v>87</v>
      </c>
      <c r="C223" s="5">
        <v>1796</v>
      </c>
      <c r="D223" s="5"/>
      <c r="E223" s="28">
        <f t="shared" si="10"/>
        <v>0</v>
      </c>
      <c r="F223" s="27" t="s">
        <v>365</v>
      </c>
      <c r="G223" s="27" t="s">
        <v>365</v>
      </c>
      <c r="H223" s="29" t="s">
        <v>365</v>
      </c>
    </row>
    <row r="224" spans="1:8" ht="22.5" customHeight="1">
      <c r="A224" s="112"/>
      <c r="B224" s="30" t="s">
        <v>366</v>
      </c>
      <c r="C224" s="4">
        <v>1696</v>
      </c>
      <c r="D224" s="4"/>
      <c r="E224" s="21">
        <f t="shared" si="10"/>
        <v>0</v>
      </c>
      <c r="F224" s="20" t="s">
        <v>365</v>
      </c>
      <c r="G224" s="20" t="s">
        <v>365</v>
      </c>
      <c r="H224" s="22" t="s">
        <v>365</v>
      </c>
    </row>
    <row r="225" spans="1:8" ht="18.75" customHeight="1">
      <c r="A225" s="113"/>
      <c r="B225" s="31" t="s">
        <v>367</v>
      </c>
      <c r="C225" s="2">
        <v>1696</v>
      </c>
      <c r="D225" s="2"/>
      <c r="E225" s="24">
        <f t="shared" si="10"/>
        <v>0</v>
      </c>
      <c r="F225" s="12" t="s">
        <v>365</v>
      </c>
      <c r="G225" s="12" t="s">
        <v>365</v>
      </c>
      <c r="H225" s="25" t="s">
        <v>365</v>
      </c>
    </row>
    <row r="226" spans="1:8" ht="21.75" customHeight="1">
      <c r="A226" s="113"/>
      <c r="B226" s="31" t="s">
        <v>368</v>
      </c>
      <c r="C226" s="2">
        <v>1696</v>
      </c>
      <c r="D226" s="2"/>
      <c r="E226" s="24">
        <f t="shared" si="10"/>
        <v>0</v>
      </c>
      <c r="F226" s="12" t="s">
        <v>365</v>
      </c>
      <c r="G226" s="12" t="s">
        <v>365</v>
      </c>
      <c r="H226" s="25" t="s">
        <v>365</v>
      </c>
    </row>
    <row r="227" spans="1:8" ht="21" customHeight="1" thickBot="1">
      <c r="A227" s="114"/>
      <c r="B227" s="32" t="s">
        <v>369</v>
      </c>
      <c r="C227" s="5">
        <v>1696</v>
      </c>
      <c r="D227" s="5"/>
      <c r="E227" s="28">
        <f t="shared" si="10"/>
        <v>0</v>
      </c>
      <c r="F227" s="27" t="s">
        <v>365</v>
      </c>
      <c r="G227" s="27" t="s">
        <v>365</v>
      </c>
      <c r="H227" s="29" t="s">
        <v>365</v>
      </c>
    </row>
    <row r="228" spans="1:8" ht="15.75" customHeight="1" thickBot="1">
      <c r="A228" s="109" t="s">
        <v>242</v>
      </c>
      <c r="B228" s="110"/>
      <c r="C228" s="110"/>
      <c r="D228" s="110"/>
      <c r="E228" s="110"/>
      <c r="F228" s="110"/>
      <c r="G228" s="110"/>
      <c r="H228" s="111"/>
    </row>
    <row r="229" spans="1:8" ht="21.75" customHeight="1">
      <c r="A229" s="113"/>
      <c r="B229" s="95" t="s">
        <v>154</v>
      </c>
      <c r="C229" s="10">
        <v>581</v>
      </c>
      <c r="D229" s="10"/>
      <c r="E229" s="43">
        <f t="shared" si="10"/>
        <v>0</v>
      </c>
      <c r="F229" s="10" t="s">
        <v>365</v>
      </c>
      <c r="G229" s="10" t="s">
        <v>365</v>
      </c>
      <c r="H229" s="44" t="s">
        <v>365</v>
      </c>
    </row>
    <row r="230" spans="1:8" ht="19.5" customHeight="1">
      <c r="A230" s="113"/>
      <c r="B230" s="23" t="s">
        <v>153</v>
      </c>
      <c r="C230" s="12">
        <v>581</v>
      </c>
      <c r="D230" s="12"/>
      <c r="E230" s="24">
        <f t="shared" si="10"/>
        <v>0</v>
      </c>
      <c r="F230" s="12" t="s">
        <v>365</v>
      </c>
      <c r="G230" s="12" t="s">
        <v>365</v>
      </c>
      <c r="H230" s="25" t="s">
        <v>365</v>
      </c>
    </row>
    <row r="231" spans="1:8" ht="18.75" customHeight="1" thickBot="1">
      <c r="A231" s="114"/>
      <c r="B231" s="26" t="s">
        <v>152</v>
      </c>
      <c r="C231" s="27">
        <v>581</v>
      </c>
      <c r="D231" s="27"/>
      <c r="E231" s="28">
        <f t="shared" si="10"/>
        <v>0</v>
      </c>
      <c r="F231" s="27" t="s">
        <v>365</v>
      </c>
      <c r="G231" s="27" t="s">
        <v>365</v>
      </c>
      <c r="H231" s="29" t="s">
        <v>365</v>
      </c>
    </row>
    <row r="232" spans="1:8" ht="17.25" customHeight="1">
      <c r="A232" s="112"/>
      <c r="B232" s="19" t="s">
        <v>155</v>
      </c>
      <c r="C232" s="20">
        <v>581</v>
      </c>
      <c r="D232" s="20"/>
      <c r="E232" s="21">
        <f t="shared" si="10"/>
        <v>0</v>
      </c>
      <c r="F232" s="10" t="s">
        <v>365</v>
      </c>
      <c r="G232" s="10" t="s">
        <v>365</v>
      </c>
      <c r="H232" s="44" t="s">
        <v>365</v>
      </c>
    </row>
    <row r="233" spans="1:8" ht="16.5" customHeight="1">
      <c r="A233" s="113"/>
      <c r="B233" s="23" t="s">
        <v>156</v>
      </c>
      <c r="C233" s="12">
        <v>581</v>
      </c>
      <c r="D233" s="12"/>
      <c r="E233" s="24">
        <f t="shared" si="10"/>
        <v>0</v>
      </c>
      <c r="F233" s="12" t="s">
        <v>365</v>
      </c>
      <c r="G233" s="12" t="s">
        <v>365</v>
      </c>
      <c r="H233" s="25" t="s">
        <v>365</v>
      </c>
    </row>
    <row r="234" spans="1:8" ht="18.75" customHeight="1" thickBot="1">
      <c r="A234" s="114"/>
      <c r="B234" s="26" t="s">
        <v>157</v>
      </c>
      <c r="C234" s="27">
        <v>581</v>
      </c>
      <c r="D234" s="27"/>
      <c r="E234" s="28">
        <f t="shared" si="10"/>
        <v>0</v>
      </c>
      <c r="F234" s="27" t="s">
        <v>365</v>
      </c>
      <c r="G234" s="27" t="s">
        <v>365</v>
      </c>
      <c r="H234" s="29" t="s">
        <v>365</v>
      </c>
    </row>
    <row r="235" spans="1:8" ht="21" customHeight="1">
      <c r="A235" s="112"/>
      <c r="B235" s="19" t="s">
        <v>158</v>
      </c>
      <c r="C235" s="20">
        <v>581</v>
      </c>
      <c r="D235" s="20"/>
      <c r="E235" s="21">
        <f t="shared" si="10"/>
        <v>0</v>
      </c>
      <c r="F235" s="10" t="s">
        <v>365</v>
      </c>
      <c r="G235" s="10" t="s">
        <v>365</v>
      </c>
      <c r="H235" s="44" t="s">
        <v>365</v>
      </c>
    </row>
    <row r="236" spans="1:8" ht="18.75" customHeight="1">
      <c r="A236" s="113"/>
      <c r="B236" s="23" t="s">
        <v>159</v>
      </c>
      <c r="C236" s="12">
        <v>581</v>
      </c>
      <c r="D236" s="12"/>
      <c r="E236" s="24">
        <f t="shared" si="10"/>
        <v>0</v>
      </c>
      <c r="F236" s="12" t="s">
        <v>365</v>
      </c>
      <c r="G236" s="12" t="s">
        <v>365</v>
      </c>
      <c r="H236" s="25" t="s">
        <v>365</v>
      </c>
    </row>
    <row r="237" spans="1:8" ht="17.25" customHeight="1" thickBot="1">
      <c r="A237" s="114"/>
      <c r="B237" s="26" t="s">
        <v>160</v>
      </c>
      <c r="C237" s="27">
        <v>581</v>
      </c>
      <c r="D237" s="27"/>
      <c r="E237" s="28">
        <f t="shared" si="10"/>
        <v>0</v>
      </c>
      <c r="F237" s="27" t="s">
        <v>365</v>
      </c>
      <c r="G237" s="27" t="s">
        <v>365</v>
      </c>
      <c r="H237" s="29" t="s">
        <v>365</v>
      </c>
    </row>
    <row r="238" spans="1:8" ht="15.75" thickBot="1">
      <c r="B238" s="148" t="s">
        <v>241</v>
      </c>
      <c r="C238" s="149"/>
      <c r="D238" s="149"/>
      <c r="E238" s="149"/>
      <c r="F238" s="149"/>
      <c r="G238" s="149"/>
      <c r="H238" s="150"/>
    </row>
    <row r="239" spans="1:8" ht="21" customHeight="1">
      <c r="A239" s="112"/>
      <c r="B239" s="19" t="s">
        <v>158</v>
      </c>
      <c r="C239" s="20">
        <v>551</v>
      </c>
      <c r="D239" s="20"/>
      <c r="E239" s="21">
        <f t="shared" si="10"/>
        <v>0</v>
      </c>
      <c r="F239" s="10" t="s">
        <v>365</v>
      </c>
      <c r="G239" s="10" t="s">
        <v>365</v>
      </c>
      <c r="H239" s="44" t="s">
        <v>365</v>
      </c>
    </row>
    <row r="240" spans="1:8" ht="18.75" customHeight="1">
      <c r="A240" s="113"/>
      <c r="B240" s="23" t="s">
        <v>159</v>
      </c>
      <c r="C240" s="12">
        <v>551</v>
      </c>
      <c r="D240" s="12"/>
      <c r="E240" s="24">
        <f t="shared" si="10"/>
        <v>0</v>
      </c>
      <c r="F240" s="12" t="s">
        <v>365</v>
      </c>
      <c r="G240" s="12" t="s">
        <v>365</v>
      </c>
      <c r="H240" s="25" t="s">
        <v>365</v>
      </c>
    </row>
    <row r="241" spans="1:8" ht="20.25" customHeight="1" thickBot="1">
      <c r="A241" s="114"/>
      <c r="B241" s="26" t="s">
        <v>160</v>
      </c>
      <c r="C241" s="27">
        <v>551</v>
      </c>
      <c r="D241" s="27"/>
      <c r="E241" s="28">
        <f t="shared" si="10"/>
        <v>0</v>
      </c>
      <c r="F241" s="27" t="s">
        <v>365</v>
      </c>
      <c r="G241" s="27" t="s">
        <v>365</v>
      </c>
      <c r="H241" s="29" t="s">
        <v>365</v>
      </c>
    </row>
    <row r="242" spans="1:8" ht="21" customHeight="1">
      <c r="A242" s="112"/>
      <c r="B242" s="19" t="s">
        <v>161</v>
      </c>
      <c r="C242" s="20">
        <v>551</v>
      </c>
      <c r="D242" s="20"/>
      <c r="E242" s="21">
        <f t="shared" si="10"/>
        <v>0</v>
      </c>
      <c r="F242" s="10" t="s">
        <v>365</v>
      </c>
      <c r="G242" s="10" t="s">
        <v>365</v>
      </c>
      <c r="H242" s="44" t="s">
        <v>365</v>
      </c>
    </row>
    <row r="243" spans="1:8" ht="18.75" customHeight="1">
      <c r="A243" s="113"/>
      <c r="B243" s="23" t="s">
        <v>162</v>
      </c>
      <c r="C243" s="12">
        <v>551</v>
      </c>
      <c r="D243" s="12"/>
      <c r="E243" s="24">
        <f t="shared" si="10"/>
        <v>0</v>
      </c>
      <c r="F243" s="12" t="s">
        <v>365</v>
      </c>
      <c r="G243" s="12" t="s">
        <v>365</v>
      </c>
      <c r="H243" s="25" t="s">
        <v>365</v>
      </c>
    </row>
    <row r="244" spans="1:8" ht="17.25" customHeight="1" thickBot="1">
      <c r="A244" s="114"/>
      <c r="B244" s="26" t="s">
        <v>163</v>
      </c>
      <c r="C244" s="27">
        <v>551</v>
      </c>
      <c r="D244" s="27"/>
      <c r="E244" s="28">
        <f t="shared" si="10"/>
        <v>0</v>
      </c>
      <c r="F244" s="27" t="s">
        <v>365</v>
      </c>
      <c r="G244" s="27" t="s">
        <v>365</v>
      </c>
      <c r="H244" s="29" t="s">
        <v>365</v>
      </c>
    </row>
    <row r="245" spans="1:8" ht="15.75" thickBot="1">
      <c r="A245" s="109" t="s">
        <v>240</v>
      </c>
      <c r="B245" s="110"/>
      <c r="C245" s="110"/>
      <c r="D245" s="110"/>
      <c r="E245" s="110"/>
      <c r="F245" s="110"/>
      <c r="G245" s="110"/>
      <c r="H245" s="111"/>
    </row>
    <row r="246" spans="1:8" ht="20.25" customHeight="1" thickBot="1">
      <c r="A246" s="112"/>
      <c r="B246" s="33" t="s">
        <v>164</v>
      </c>
      <c r="C246" s="20">
        <v>503</v>
      </c>
      <c r="D246" s="20"/>
      <c r="E246" s="34">
        <f t="shared" si="10"/>
        <v>0</v>
      </c>
      <c r="F246" s="10" t="s">
        <v>365</v>
      </c>
      <c r="G246" s="10" t="s">
        <v>365</v>
      </c>
      <c r="H246" s="44" t="s">
        <v>365</v>
      </c>
    </row>
    <row r="247" spans="1:8" ht="18" customHeight="1" thickBot="1">
      <c r="A247" s="113"/>
      <c r="B247" s="35" t="s">
        <v>165</v>
      </c>
      <c r="C247" s="14">
        <v>503</v>
      </c>
      <c r="D247" s="10"/>
      <c r="E247" s="34">
        <f t="shared" si="10"/>
        <v>0</v>
      </c>
      <c r="F247" s="12" t="s">
        <v>365</v>
      </c>
      <c r="G247" s="12" t="s">
        <v>365</v>
      </c>
      <c r="H247" s="25" t="s">
        <v>365</v>
      </c>
    </row>
    <row r="248" spans="1:8" ht="21" customHeight="1" thickBot="1">
      <c r="A248" s="114"/>
      <c r="B248" s="36" t="s">
        <v>166</v>
      </c>
      <c r="C248" s="27">
        <v>503</v>
      </c>
      <c r="D248" s="27"/>
      <c r="E248" s="34">
        <f t="shared" si="10"/>
        <v>0</v>
      </c>
      <c r="F248" s="27" t="s">
        <v>365</v>
      </c>
      <c r="G248" s="27" t="s">
        <v>365</v>
      </c>
      <c r="H248" s="29" t="s">
        <v>365</v>
      </c>
    </row>
    <row r="249" spans="1:8" ht="17.25" customHeight="1" thickBot="1">
      <c r="A249" s="112"/>
      <c r="B249" s="33" t="s">
        <v>161</v>
      </c>
      <c r="C249" s="20">
        <v>503</v>
      </c>
      <c r="D249" s="20"/>
      <c r="E249" s="34">
        <f t="shared" si="10"/>
        <v>0</v>
      </c>
      <c r="F249" s="10" t="s">
        <v>365</v>
      </c>
      <c r="G249" s="10" t="s">
        <v>365</v>
      </c>
      <c r="H249" s="44" t="s">
        <v>365</v>
      </c>
    </row>
    <row r="250" spans="1:8" ht="17.25" customHeight="1" thickBot="1">
      <c r="A250" s="113"/>
      <c r="B250" s="35" t="s">
        <v>162</v>
      </c>
      <c r="C250" s="12">
        <v>503</v>
      </c>
      <c r="D250" s="12"/>
      <c r="E250" s="34">
        <f t="shared" si="10"/>
        <v>0</v>
      </c>
      <c r="F250" s="12" t="s">
        <v>365</v>
      </c>
      <c r="G250" s="12" t="s">
        <v>365</v>
      </c>
      <c r="H250" s="25" t="s">
        <v>365</v>
      </c>
    </row>
    <row r="251" spans="1:8" ht="18" customHeight="1" thickBot="1">
      <c r="A251" s="114"/>
      <c r="B251" s="36" t="s">
        <v>163</v>
      </c>
      <c r="C251" s="27">
        <v>503</v>
      </c>
      <c r="D251" s="27"/>
      <c r="E251" s="34">
        <f t="shared" si="10"/>
        <v>0</v>
      </c>
      <c r="F251" s="27" t="s">
        <v>365</v>
      </c>
      <c r="G251" s="27" t="s">
        <v>365</v>
      </c>
      <c r="H251" s="29" t="s">
        <v>365</v>
      </c>
    </row>
    <row r="252" spans="1:8" ht="15.75" thickBot="1">
      <c r="A252" s="8"/>
      <c r="B252" s="139" t="s">
        <v>264</v>
      </c>
      <c r="C252" s="140"/>
      <c r="D252" s="140"/>
      <c r="E252" s="140"/>
      <c r="F252" s="140"/>
      <c r="G252" s="140"/>
      <c r="H252" s="141"/>
    </row>
    <row r="253" spans="1:8">
      <c r="A253" s="112"/>
      <c r="B253" s="37" t="s">
        <v>18</v>
      </c>
      <c r="C253" s="20">
        <v>1108</v>
      </c>
      <c r="D253" s="20"/>
      <c r="E253" s="21">
        <f t="shared" si="10"/>
        <v>0</v>
      </c>
      <c r="F253" s="10" t="s">
        <v>365</v>
      </c>
      <c r="G253" s="10" t="s">
        <v>365</v>
      </c>
      <c r="H253" s="44" t="s">
        <v>365</v>
      </c>
    </row>
    <row r="254" spans="1:8">
      <c r="A254" s="113"/>
      <c r="B254" s="38" t="s">
        <v>19</v>
      </c>
      <c r="C254" s="12">
        <v>1108</v>
      </c>
      <c r="D254" s="12"/>
      <c r="E254" s="24">
        <f t="shared" si="10"/>
        <v>0</v>
      </c>
      <c r="F254" s="12" t="s">
        <v>365</v>
      </c>
      <c r="G254" s="12" t="s">
        <v>365</v>
      </c>
      <c r="H254" s="25" t="s">
        <v>365</v>
      </c>
    </row>
    <row r="255" spans="1:8">
      <c r="A255" s="113"/>
      <c r="B255" s="38" t="s">
        <v>20</v>
      </c>
      <c r="C255" s="12">
        <v>1108</v>
      </c>
      <c r="D255" s="12"/>
      <c r="E255" s="24">
        <f t="shared" si="10"/>
        <v>0</v>
      </c>
      <c r="F255" s="12" t="s">
        <v>365</v>
      </c>
      <c r="G255" s="12" t="s">
        <v>365</v>
      </c>
      <c r="H255" s="25" t="s">
        <v>365</v>
      </c>
    </row>
    <row r="256" spans="1:8" ht="15.75" thickBot="1">
      <c r="A256" s="114"/>
      <c r="B256" s="39" t="s">
        <v>112</v>
      </c>
      <c r="C256" s="27">
        <v>1108</v>
      </c>
      <c r="D256" s="27"/>
      <c r="E256" s="28">
        <f t="shared" si="10"/>
        <v>0</v>
      </c>
      <c r="F256" s="27" t="s">
        <v>365</v>
      </c>
      <c r="G256" s="27" t="s">
        <v>365</v>
      </c>
      <c r="H256" s="29" t="s">
        <v>365</v>
      </c>
    </row>
    <row r="257" spans="1:8">
      <c r="A257" s="112"/>
      <c r="B257" s="37" t="s">
        <v>39</v>
      </c>
      <c r="C257" s="20">
        <v>1108</v>
      </c>
      <c r="D257" s="20"/>
      <c r="E257" s="21">
        <f t="shared" si="10"/>
        <v>0</v>
      </c>
      <c r="F257" s="10" t="s">
        <v>365</v>
      </c>
      <c r="G257" s="10" t="s">
        <v>365</v>
      </c>
      <c r="H257" s="44" t="s">
        <v>365</v>
      </c>
    </row>
    <row r="258" spans="1:8">
      <c r="A258" s="113"/>
      <c r="B258" s="38" t="s">
        <v>45</v>
      </c>
      <c r="C258" s="12">
        <v>1108</v>
      </c>
      <c r="D258" s="12"/>
      <c r="E258" s="24">
        <f t="shared" si="10"/>
        <v>0</v>
      </c>
      <c r="F258" s="12" t="s">
        <v>365</v>
      </c>
      <c r="G258" s="12" t="s">
        <v>365</v>
      </c>
      <c r="H258" s="25" t="s">
        <v>365</v>
      </c>
    </row>
    <row r="259" spans="1:8">
      <c r="A259" s="113"/>
      <c r="B259" s="38" t="s">
        <v>51</v>
      </c>
      <c r="C259" s="12">
        <v>1108</v>
      </c>
      <c r="D259" s="12"/>
      <c r="E259" s="24">
        <f t="shared" si="10"/>
        <v>0</v>
      </c>
      <c r="F259" s="12" t="s">
        <v>365</v>
      </c>
      <c r="G259" s="12" t="s">
        <v>365</v>
      </c>
      <c r="H259" s="25" t="s">
        <v>365</v>
      </c>
    </row>
    <row r="260" spans="1:8" ht="18.75" customHeight="1" thickBot="1">
      <c r="A260" s="114"/>
      <c r="B260" s="40" t="s">
        <v>58</v>
      </c>
      <c r="C260" s="14">
        <v>1108</v>
      </c>
      <c r="D260" s="14"/>
      <c r="E260" s="41">
        <f t="shared" si="10"/>
        <v>0</v>
      </c>
      <c r="F260" s="27" t="s">
        <v>365</v>
      </c>
      <c r="G260" s="27" t="s">
        <v>365</v>
      </c>
      <c r="H260" s="29" t="s">
        <v>365</v>
      </c>
    </row>
    <row r="261" spans="1:8">
      <c r="A261" s="112"/>
      <c r="B261" s="37" t="s">
        <v>36</v>
      </c>
      <c r="C261" s="20">
        <v>1108</v>
      </c>
      <c r="D261" s="20"/>
      <c r="E261" s="21">
        <f t="shared" si="10"/>
        <v>0</v>
      </c>
      <c r="F261" s="10" t="s">
        <v>365</v>
      </c>
      <c r="G261" s="10" t="s">
        <v>365</v>
      </c>
      <c r="H261" s="44" t="s">
        <v>365</v>
      </c>
    </row>
    <row r="262" spans="1:8">
      <c r="A262" s="113"/>
      <c r="B262" s="38" t="s">
        <v>42</v>
      </c>
      <c r="C262" s="12">
        <v>1108</v>
      </c>
      <c r="D262" s="12"/>
      <c r="E262" s="24">
        <f t="shared" ref="E262:E325" si="11">D262*C262</f>
        <v>0</v>
      </c>
      <c r="F262" s="12" t="s">
        <v>365</v>
      </c>
      <c r="G262" s="12" t="s">
        <v>365</v>
      </c>
      <c r="H262" s="25" t="s">
        <v>365</v>
      </c>
    </row>
    <row r="263" spans="1:8">
      <c r="A263" s="113"/>
      <c r="B263" s="38" t="s">
        <v>48</v>
      </c>
      <c r="C263" s="12">
        <v>1108</v>
      </c>
      <c r="D263" s="12"/>
      <c r="E263" s="24">
        <f t="shared" si="11"/>
        <v>0</v>
      </c>
      <c r="F263" s="12" t="s">
        <v>365</v>
      </c>
      <c r="G263" s="12" t="s">
        <v>365</v>
      </c>
      <c r="H263" s="25" t="s">
        <v>365</v>
      </c>
    </row>
    <row r="264" spans="1:8" ht="18" customHeight="1" thickBot="1">
      <c r="A264" s="114"/>
      <c r="B264" s="39" t="s">
        <v>55</v>
      </c>
      <c r="C264" s="27">
        <v>1108</v>
      </c>
      <c r="D264" s="27"/>
      <c r="E264" s="28">
        <f t="shared" si="11"/>
        <v>0</v>
      </c>
      <c r="F264" s="27" t="s">
        <v>365</v>
      </c>
      <c r="G264" s="27" t="s">
        <v>365</v>
      </c>
      <c r="H264" s="29" t="s">
        <v>365</v>
      </c>
    </row>
    <row r="265" spans="1:8" ht="15.75" thickBot="1">
      <c r="B265" s="151" t="s">
        <v>239</v>
      </c>
      <c r="C265" s="152"/>
      <c r="D265" s="152"/>
      <c r="E265" s="152"/>
      <c r="F265" s="152"/>
      <c r="G265" s="152"/>
      <c r="H265" s="153"/>
    </row>
    <row r="266" spans="1:8">
      <c r="A266" s="112"/>
      <c r="B266" s="19" t="s">
        <v>88</v>
      </c>
      <c r="C266" s="20">
        <v>1248</v>
      </c>
      <c r="D266" s="20"/>
      <c r="E266" s="21">
        <f t="shared" si="11"/>
        <v>0</v>
      </c>
      <c r="F266" s="20">
        <f t="shared" ref="F266:F329" si="12">(C266+C266*10%)+3</f>
        <v>1375.8</v>
      </c>
      <c r="G266" s="20"/>
      <c r="H266" s="22">
        <f t="shared" ref="H266:H292" si="13">G266*F266</f>
        <v>0</v>
      </c>
    </row>
    <row r="267" spans="1:8">
      <c r="A267" s="113"/>
      <c r="B267" s="23" t="s">
        <v>91</v>
      </c>
      <c r="C267" s="12">
        <v>1248</v>
      </c>
      <c r="D267" s="10"/>
      <c r="E267" s="43">
        <f t="shared" si="11"/>
        <v>0</v>
      </c>
      <c r="F267" s="10">
        <f t="shared" si="12"/>
        <v>1375.8</v>
      </c>
      <c r="G267" s="10"/>
      <c r="H267" s="44">
        <f t="shared" si="13"/>
        <v>0</v>
      </c>
    </row>
    <row r="268" spans="1:8">
      <c r="A268" s="113"/>
      <c r="B268" s="23" t="s">
        <v>94</v>
      </c>
      <c r="C268" s="12">
        <v>1248</v>
      </c>
      <c r="D268" s="12"/>
      <c r="E268" s="24">
        <f t="shared" si="11"/>
        <v>0</v>
      </c>
      <c r="F268" s="12">
        <f t="shared" si="12"/>
        <v>1375.8</v>
      </c>
      <c r="G268" s="12"/>
      <c r="H268" s="25">
        <f t="shared" si="13"/>
        <v>0</v>
      </c>
    </row>
    <row r="269" spans="1:8">
      <c r="A269" s="113"/>
      <c r="B269" s="23" t="s">
        <v>97</v>
      </c>
      <c r="C269" s="12">
        <v>1248</v>
      </c>
      <c r="D269" s="12"/>
      <c r="E269" s="24">
        <f t="shared" si="11"/>
        <v>0</v>
      </c>
      <c r="F269" s="12">
        <f t="shared" si="12"/>
        <v>1375.8</v>
      </c>
      <c r="G269" s="12"/>
      <c r="H269" s="25">
        <f t="shared" si="13"/>
        <v>0</v>
      </c>
    </row>
    <row r="270" spans="1:8" ht="15.75" thickBot="1">
      <c r="A270" s="114"/>
      <c r="B270" s="26" t="s">
        <v>100</v>
      </c>
      <c r="C270" s="27">
        <v>1248</v>
      </c>
      <c r="D270" s="27"/>
      <c r="E270" s="28">
        <f t="shared" si="11"/>
        <v>0</v>
      </c>
      <c r="F270" s="27">
        <f t="shared" si="12"/>
        <v>1375.8</v>
      </c>
      <c r="G270" s="27"/>
      <c r="H270" s="29">
        <f t="shared" si="13"/>
        <v>0</v>
      </c>
    </row>
    <row r="271" spans="1:8">
      <c r="A271" s="112"/>
      <c r="B271" s="19" t="s">
        <v>89</v>
      </c>
      <c r="C271" s="20">
        <v>1248</v>
      </c>
      <c r="D271" s="20"/>
      <c r="E271" s="21">
        <f t="shared" si="11"/>
        <v>0</v>
      </c>
      <c r="F271" s="20">
        <f t="shared" si="12"/>
        <v>1375.8</v>
      </c>
      <c r="G271" s="20"/>
      <c r="H271" s="22">
        <f t="shared" si="13"/>
        <v>0</v>
      </c>
    </row>
    <row r="272" spans="1:8">
      <c r="A272" s="113"/>
      <c r="B272" s="23" t="s">
        <v>92</v>
      </c>
      <c r="C272" s="12">
        <v>1248</v>
      </c>
      <c r="D272" s="12"/>
      <c r="E272" s="24">
        <f t="shared" si="11"/>
        <v>0</v>
      </c>
      <c r="F272" s="12">
        <f t="shared" si="12"/>
        <v>1375.8</v>
      </c>
      <c r="G272" s="12"/>
      <c r="H272" s="25">
        <f t="shared" si="13"/>
        <v>0</v>
      </c>
    </row>
    <row r="273" spans="1:8">
      <c r="A273" s="113"/>
      <c r="B273" s="23" t="s">
        <v>98</v>
      </c>
      <c r="C273" s="12">
        <v>1248</v>
      </c>
      <c r="D273" s="12"/>
      <c r="E273" s="24">
        <f t="shared" si="11"/>
        <v>0</v>
      </c>
      <c r="F273" s="12">
        <f t="shared" si="12"/>
        <v>1375.8</v>
      </c>
      <c r="G273" s="12"/>
      <c r="H273" s="25">
        <f t="shared" si="13"/>
        <v>0</v>
      </c>
    </row>
    <row r="274" spans="1:8">
      <c r="A274" s="113"/>
      <c r="B274" s="23" t="s">
        <v>95</v>
      </c>
      <c r="C274" s="12">
        <v>1248</v>
      </c>
      <c r="D274" s="12"/>
      <c r="E274" s="24">
        <f t="shared" si="11"/>
        <v>0</v>
      </c>
      <c r="F274" s="12">
        <f t="shared" si="12"/>
        <v>1375.8</v>
      </c>
      <c r="G274" s="12"/>
      <c r="H274" s="25">
        <f t="shared" si="13"/>
        <v>0</v>
      </c>
    </row>
    <row r="275" spans="1:8" ht="15.75" thickBot="1">
      <c r="A275" s="114"/>
      <c r="B275" s="26" t="s">
        <v>102</v>
      </c>
      <c r="C275" s="27">
        <v>1248</v>
      </c>
      <c r="D275" s="27"/>
      <c r="E275" s="28">
        <f t="shared" si="11"/>
        <v>0</v>
      </c>
      <c r="F275" s="27">
        <f t="shared" si="12"/>
        <v>1375.8</v>
      </c>
      <c r="G275" s="27"/>
      <c r="H275" s="29">
        <f t="shared" si="13"/>
        <v>0</v>
      </c>
    </row>
    <row r="276" spans="1:8">
      <c r="A276" s="112"/>
      <c r="B276" s="19" t="s">
        <v>90</v>
      </c>
      <c r="C276" s="20">
        <v>1248</v>
      </c>
      <c r="D276" s="20"/>
      <c r="E276" s="21">
        <f t="shared" si="11"/>
        <v>0</v>
      </c>
      <c r="F276" s="20">
        <f t="shared" si="12"/>
        <v>1375.8</v>
      </c>
      <c r="G276" s="20"/>
      <c r="H276" s="22">
        <f t="shared" si="13"/>
        <v>0</v>
      </c>
    </row>
    <row r="277" spans="1:8">
      <c r="A277" s="113"/>
      <c r="B277" s="23" t="s">
        <v>93</v>
      </c>
      <c r="C277" s="12">
        <v>1248</v>
      </c>
      <c r="D277" s="12"/>
      <c r="E277" s="24">
        <f t="shared" si="11"/>
        <v>0</v>
      </c>
      <c r="F277" s="12">
        <f t="shared" si="12"/>
        <v>1375.8</v>
      </c>
      <c r="G277" s="12"/>
      <c r="H277" s="25">
        <f t="shared" si="13"/>
        <v>0</v>
      </c>
    </row>
    <row r="278" spans="1:8">
      <c r="A278" s="113"/>
      <c r="B278" s="23" t="s">
        <v>99</v>
      </c>
      <c r="C278" s="12">
        <v>1248</v>
      </c>
      <c r="D278" s="12"/>
      <c r="E278" s="24">
        <f t="shared" si="11"/>
        <v>0</v>
      </c>
      <c r="F278" s="12">
        <f t="shared" si="12"/>
        <v>1375.8</v>
      </c>
      <c r="G278" s="12"/>
      <c r="H278" s="25">
        <f t="shared" si="13"/>
        <v>0</v>
      </c>
    </row>
    <row r="279" spans="1:8">
      <c r="A279" s="113"/>
      <c r="B279" s="23" t="s">
        <v>96</v>
      </c>
      <c r="C279" s="12">
        <v>1248</v>
      </c>
      <c r="D279" s="12"/>
      <c r="E279" s="24">
        <f t="shared" si="11"/>
        <v>0</v>
      </c>
      <c r="F279" s="12">
        <f t="shared" si="12"/>
        <v>1375.8</v>
      </c>
      <c r="G279" s="12"/>
      <c r="H279" s="25">
        <f t="shared" si="13"/>
        <v>0</v>
      </c>
    </row>
    <row r="280" spans="1:8" ht="15.75" thickBot="1">
      <c r="A280" s="114"/>
      <c r="B280" s="26" t="s">
        <v>101</v>
      </c>
      <c r="C280" s="27">
        <v>1248</v>
      </c>
      <c r="D280" s="27"/>
      <c r="E280" s="28">
        <f t="shared" si="11"/>
        <v>0</v>
      </c>
      <c r="F280" s="27">
        <f t="shared" si="12"/>
        <v>1375.8</v>
      </c>
      <c r="G280" s="27"/>
      <c r="H280" s="29">
        <f t="shared" si="13"/>
        <v>0</v>
      </c>
    </row>
    <row r="281" spans="1:8" ht="15.75" thickBot="1">
      <c r="B281" s="148" t="s">
        <v>370</v>
      </c>
      <c r="C281" s="149"/>
      <c r="D281" s="149"/>
      <c r="E281" s="149"/>
      <c r="F281" s="149"/>
      <c r="G281" s="149"/>
      <c r="H281" s="150"/>
    </row>
    <row r="282" spans="1:8" ht="18" customHeight="1">
      <c r="A282" s="112"/>
      <c r="B282" s="19" t="s">
        <v>103</v>
      </c>
      <c r="C282" s="20">
        <v>1278</v>
      </c>
      <c r="D282" s="20"/>
      <c r="E282" s="21">
        <f t="shared" si="11"/>
        <v>0</v>
      </c>
      <c r="F282" s="20">
        <f t="shared" si="12"/>
        <v>1408.8</v>
      </c>
      <c r="G282" s="20"/>
      <c r="H282" s="22">
        <f t="shared" si="13"/>
        <v>0</v>
      </c>
    </row>
    <row r="283" spans="1:8" ht="18" customHeight="1">
      <c r="A283" s="113"/>
      <c r="B283" s="23" t="s">
        <v>106</v>
      </c>
      <c r="C283" s="12">
        <v>1278</v>
      </c>
      <c r="D283" s="12"/>
      <c r="E283" s="24">
        <f t="shared" si="11"/>
        <v>0</v>
      </c>
      <c r="F283" s="12">
        <f t="shared" si="12"/>
        <v>1408.8</v>
      </c>
      <c r="G283" s="12"/>
      <c r="H283" s="25">
        <f t="shared" si="13"/>
        <v>0</v>
      </c>
    </row>
    <row r="284" spans="1:8" ht="17.25" customHeight="1">
      <c r="A284" s="113"/>
      <c r="B284" s="23" t="s">
        <v>109</v>
      </c>
      <c r="C284" s="12">
        <v>1278</v>
      </c>
      <c r="D284" s="12"/>
      <c r="E284" s="24">
        <f t="shared" si="11"/>
        <v>0</v>
      </c>
      <c r="F284" s="12">
        <f t="shared" si="12"/>
        <v>1408.8</v>
      </c>
      <c r="G284" s="12"/>
      <c r="H284" s="25">
        <f t="shared" si="13"/>
        <v>0</v>
      </c>
    </row>
    <row r="285" spans="1:8" ht="18" customHeight="1" thickBot="1">
      <c r="A285" s="114"/>
      <c r="B285" s="26" t="s">
        <v>113</v>
      </c>
      <c r="C285" s="27">
        <v>1278</v>
      </c>
      <c r="D285" s="27"/>
      <c r="E285" s="28">
        <f t="shared" si="11"/>
        <v>0</v>
      </c>
      <c r="F285" s="27">
        <f t="shared" si="12"/>
        <v>1408.8</v>
      </c>
      <c r="G285" s="27"/>
      <c r="H285" s="29">
        <f t="shared" si="13"/>
        <v>0</v>
      </c>
    </row>
    <row r="286" spans="1:8">
      <c r="A286" s="112"/>
      <c r="B286" s="19" t="s">
        <v>104</v>
      </c>
      <c r="C286" s="20">
        <v>1278</v>
      </c>
      <c r="D286" s="20"/>
      <c r="E286" s="21">
        <f t="shared" si="11"/>
        <v>0</v>
      </c>
      <c r="F286" s="20">
        <f t="shared" si="12"/>
        <v>1408.8</v>
      </c>
      <c r="G286" s="20"/>
      <c r="H286" s="22">
        <f t="shared" si="13"/>
        <v>0</v>
      </c>
    </row>
    <row r="287" spans="1:8">
      <c r="A287" s="113"/>
      <c r="B287" s="23" t="s">
        <v>107</v>
      </c>
      <c r="C287" s="12">
        <v>1278</v>
      </c>
      <c r="D287" s="12"/>
      <c r="E287" s="24">
        <f t="shared" si="11"/>
        <v>0</v>
      </c>
      <c r="F287" s="12">
        <f t="shared" si="12"/>
        <v>1408.8</v>
      </c>
      <c r="G287" s="12"/>
      <c r="H287" s="25">
        <f t="shared" si="13"/>
        <v>0</v>
      </c>
    </row>
    <row r="288" spans="1:8">
      <c r="A288" s="113"/>
      <c r="B288" s="23" t="s">
        <v>110</v>
      </c>
      <c r="C288" s="12">
        <v>1278</v>
      </c>
      <c r="D288" s="12"/>
      <c r="E288" s="24">
        <f t="shared" si="11"/>
        <v>0</v>
      </c>
      <c r="F288" s="12">
        <f t="shared" si="12"/>
        <v>1408.8</v>
      </c>
      <c r="G288" s="12"/>
      <c r="H288" s="25">
        <f t="shared" si="13"/>
        <v>0</v>
      </c>
    </row>
    <row r="289" spans="1:8" ht="15.75" thickBot="1">
      <c r="A289" s="114"/>
      <c r="B289" s="26" t="s">
        <v>114</v>
      </c>
      <c r="C289" s="27">
        <v>1278</v>
      </c>
      <c r="D289" s="27"/>
      <c r="E289" s="28">
        <f t="shared" si="11"/>
        <v>0</v>
      </c>
      <c r="F289" s="27">
        <f t="shared" si="12"/>
        <v>1408.8</v>
      </c>
      <c r="G289" s="27"/>
      <c r="H289" s="29">
        <f t="shared" si="13"/>
        <v>0</v>
      </c>
    </row>
    <row r="290" spans="1:8">
      <c r="A290" s="112"/>
      <c r="B290" s="19" t="s">
        <v>105</v>
      </c>
      <c r="C290" s="20">
        <v>1278</v>
      </c>
      <c r="D290" s="20"/>
      <c r="E290" s="21">
        <f t="shared" si="11"/>
        <v>0</v>
      </c>
      <c r="F290" s="20">
        <f t="shared" si="12"/>
        <v>1408.8</v>
      </c>
      <c r="G290" s="20"/>
      <c r="H290" s="22">
        <f t="shared" si="13"/>
        <v>0</v>
      </c>
    </row>
    <row r="291" spans="1:8">
      <c r="A291" s="113"/>
      <c r="B291" s="23" t="s">
        <v>108</v>
      </c>
      <c r="C291" s="12">
        <v>1278</v>
      </c>
      <c r="D291" s="12"/>
      <c r="E291" s="24">
        <f t="shared" si="11"/>
        <v>0</v>
      </c>
      <c r="F291" s="12">
        <f t="shared" si="12"/>
        <v>1408.8</v>
      </c>
      <c r="G291" s="12"/>
      <c r="H291" s="25">
        <f t="shared" si="13"/>
        <v>0</v>
      </c>
    </row>
    <row r="292" spans="1:8">
      <c r="A292" s="113"/>
      <c r="B292" s="23" t="s">
        <v>111</v>
      </c>
      <c r="C292" s="12">
        <v>1278</v>
      </c>
      <c r="D292" s="12"/>
      <c r="E292" s="24">
        <f t="shared" si="11"/>
        <v>0</v>
      </c>
      <c r="F292" s="12">
        <f t="shared" si="12"/>
        <v>1408.8</v>
      </c>
      <c r="G292" s="12"/>
      <c r="H292" s="25">
        <f t="shared" si="13"/>
        <v>0</v>
      </c>
    </row>
    <row r="293" spans="1:8" ht="15.75" thickBot="1">
      <c r="A293" s="114"/>
      <c r="B293" s="26" t="s">
        <v>115</v>
      </c>
      <c r="C293" s="27">
        <v>1278</v>
      </c>
      <c r="D293" s="27"/>
      <c r="E293" s="28">
        <f t="shared" si="11"/>
        <v>0</v>
      </c>
      <c r="F293" s="27">
        <f t="shared" si="12"/>
        <v>1408.8</v>
      </c>
      <c r="G293" s="27"/>
      <c r="H293" s="29">
        <f t="shared" ref="H293:H356" si="14">G293*F293</f>
        <v>0</v>
      </c>
    </row>
    <row r="294" spans="1:8">
      <c r="A294" s="112"/>
      <c r="B294" s="19" t="s">
        <v>19</v>
      </c>
      <c r="C294" s="20">
        <v>1278</v>
      </c>
      <c r="D294" s="20"/>
      <c r="E294" s="21">
        <f t="shared" si="11"/>
        <v>0</v>
      </c>
      <c r="F294" s="20">
        <f t="shared" si="12"/>
        <v>1408.8</v>
      </c>
      <c r="G294" s="20"/>
      <c r="H294" s="22">
        <f t="shared" si="14"/>
        <v>0</v>
      </c>
    </row>
    <row r="295" spans="1:8">
      <c r="A295" s="113"/>
      <c r="B295" s="23" t="s">
        <v>20</v>
      </c>
      <c r="C295" s="12">
        <v>1278</v>
      </c>
      <c r="D295" s="12"/>
      <c r="E295" s="24">
        <f t="shared" si="11"/>
        <v>0</v>
      </c>
      <c r="F295" s="12">
        <f t="shared" si="12"/>
        <v>1408.8</v>
      </c>
      <c r="G295" s="12"/>
      <c r="H295" s="25">
        <f t="shared" si="14"/>
        <v>0</v>
      </c>
    </row>
    <row r="296" spans="1:8">
      <c r="A296" s="113"/>
      <c r="B296" s="23" t="s">
        <v>112</v>
      </c>
      <c r="C296" s="12">
        <v>1278</v>
      </c>
      <c r="D296" s="12"/>
      <c r="E296" s="24">
        <f t="shared" si="11"/>
        <v>0</v>
      </c>
      <c r="F296" s="12">
        <f t="shared" si="12"/>
        <v>1408.8</v>
      </c>
      <c r="G296" s="12"/>
      <c r="H296" s="25">
        <f t="shared" si="14"/>
        <v>0</v>
      </c>
    </row>
    <row r="297" spans="1:8" ht="15.75" thickBot="1">
      <c r="A297" s="114"/>
      <c r="B297" s="26" t="s">
        <v>116</v>
      </c>
      <c r="C297" s="27">
        <v>1278</v>
      </c>
      <c r="D297" s="27"/>
      <c r="E297" s="28">
        <f t="shared" si="11"/>
        <v>0</v>
      </c>
      <c r="F297" s="27">
        <f t="shared" si="12"/>
        <v>1408.8</v>
      </c>
      <c r="G297" s="27"/>
      <c r="H297" s="29">
        <f t="shared" si="14"/>
        <v>0</v>
      </c>
    </row>
    <row r="298" spans="1:8">
      <c r="A298" s="112"/>
      <c r="B298" s="19" t="s">
        <v>171</v>
      </c>
      <c r="C298" s="20">
        <v>1278</v>
      </c>
      <c r="D298" s="20"/>
      <c r="E298" s="21">
        <f t="shared" si="11"/>
        <v>0</v>
      </c>
      <c r="F298" s="20">
        <f t="shared" si="12"/>
        <v>1408.8</v>
      </c>
      <c r="G298" s="20"/>
      <c r="H298" s="22">
        <f t="shared" si="14"/>
        <v>0</v>
      </c>
    </row>
    <row r="299" spans="1:8">
      <c r="A299" s="113"/>
      <c r="B299" s="23" t="s">
        <v>172</v>
      </c>
      <c r="C299" s="12">
        <v>1278</v>
      </c>
      <c r="D299" s="12"/>
      <c r="E299" s="24">
        <f t="shared" si="11"/>
        <v>0</v>
      </c>
      <c r="F299" s="12">
        <f t="shared" si="12"/>
        <v>1408.8</v>
      </c>
      <c r="G299" s="12"/>
      <c r="H299" s="25">
        <f t="shared" si="14"/>
        <v>0</v>
      </c>
    </row>
    <row r="300" spans="1:8">
      <c r="A300" s="113"/>
      <c r="B300" s="23" t="s">
        <v>173</v>
      </c>
      <c r="C300" s="12">
        <v>1278</v>
      </c>
      <c r="D300" s="12"/>
      <c r="E300" s="24">
        <f t="shared" si="11"/>
        <v>0</v>
      </c>
      <c r="F300" s="12">
        <f t="shared" si="12"/>
        <v>1408.8</v>
      </c>
      <c r="G300" s="12"/>
      <c r="H300" s="25">
        <f t="shared" si="14"/>
        <v>0</v>
      </c>
    </row>
    <row r="301" spans="1:8" ht="15.75" thickBot="1">
      <c r="A301" s="114"/>
      <c r="B301" s="26" t="s">
        <v>175</v>
      </c>
      <c r="C301" s="27">
        <v>1278</v>
      </c>
      <c r="D301" s="27"/>
      <c r="E301" s="28">
        <f t="shared" si="11"/>
        <v>0</v>
      </c>
      <c r="F301" s="27">
        <f t="shared" si="12"/>
        <v>1408.8</v>
      </c>
      <c r="G301" s="27"/>
      <c r="H301" s="29">
        <f t="shared" si="14"/>
        <v>0</v>
      </c>
    </row>
    <row r="302" spans="1:8">
      <c r="A302" s="112"/>
      <c r="B302" s="19" t="s">
        <v>309</v>
      </c>
      <c r="C302" s="20">
        <v>1278</v>
      </c>
      <c r="D302" s="20"/>
      <c r="E302" s="21">
        <f t="shared" si="11"/>
        <v>0</v>
      </c>
      <c r="F302" s="20">
        <f t="shared" si="12"/>
        <v>1408.8</v>
      </c>
      <c r="G302" s="20"/>
      <c r="H302" s="22">
        <f t="shared" si="14"/>
        <v>0</v>
      </c>
    </row>
    <row r="303" spans="1:8">
      <c r="A303" s="113"/>
      <c r="B303" s="23" t="s">
        <v>310</v>
      </c>
      <c r="C303" s="12">
        <v>1278</v>
      </c>
      <c r="D303" s="12"/>
      <c r="E303" s="24">
        <f t="shared" si="11"/>
        <v>0</v>
      </c>
      <c r="F303" s="12">
        <f t="shared" si="12"/>
        <v>1408.8</v>
      </c>
      <c r="G303" s="12"/>
      <c r="H303" s="25">
        <f t="shared" si="14"/>
        <v>0</v>
      </c>
    </row>
    <row r="304" spans="1:8">
      <c r="A304" s="113"/>
      <c r="B304" s="23" t="s">
        <v>311</v>
      </c>
      <c r="C304" s="12">
        <v>1278</v>
      </c>
      <c r="D304" s="12"/>
      <c r="E304" s="24">
        <f t="shared" si="11"/>
        <v>0</v>
      </c>
      <c r="F304" s="12">
        <f t="shared" si="12"/>
        <v>1408.8</v>
      </c>
      <c r="G304" s="12"/>
      <c r="H304" s="25">
        <f t="shared" si="14"/>
        <v>0</v>
      </c>
    </row>
    <row r="305" spans="1:8" ht="15.75" thickBot="1">
      <c r="A305" s="114"/>
      <c r="B305" s="26" t="s">
        <v>312</v>
      </c>
      <c r="C305" s="27">
        <v>1278</v>
      </c>
      <c r="D305" s="27"/>
      <c r="E305" s="28">
        <f t="shared" si="11"/>
        <v>0</v>
      </c>
      <c r="F305" s="27">
        <f t="shared" si="12"/>
        <v>1408.8</v>
      </c>
      <c r="G305" s="27"/>
      <c r="H305" s="29">
        <f t="shared" si="14"/>
        <v>0</v>
      </c>
    </row>
    <row r="306" spans="1:8" ht="15.75" thickBot="1">
      <c r="B306" s="148" t="s">
        <v>371</v>
      </c>
      <c r="C306" s="149"/>
      <c r="D306" s="149"/>
      <c r="E306" s="149"/>
      <c r="F306" s="149"/>
      <c r="G306" s="149"/>
      <c r="H306" s="150"/>
    </row>
    <row r="307" spans="1:8">
      <c r="A307" s="112"/>
      <c r="B307" s="19" t="s">
        <v>103</v>
      </c>
      <c r="C307" s="20">
        <v>1208</v>
      </c>
      <c r="D307" s="20"/>
      <c r="E307" s="21">
        <f t="shared" si="11"/>
        <v>0</v>
      </c>
      <c r="F307" s="20">
        <f t="shared" si="12"/>
        <v>1331.8</v>
      </c>
      <c r="G307" s="20"/>
      <c r="H307" s="22">
        <f t="shared" si="14"/>
        <v>0</v>
      </c>
    </row>
    <row r="308" spans="1:8">
      <c r="A308" s="113"/>
      <c r="B308" s="23" t="s">
        <v>106</v>
      </c>
      <c r="C308" s="12">
        <v>1208</v>
      </c>
      <c r="D308" s="12"/>
      <c r="E308" s="24">
        <f t="shared" si="11"/>
        <v>0</v>
      </c>
      <c r="F308" s="12">
        <f t="shared" si="12"/>
        <v>1331.8</v>
      </c>
      <c r="G308" s="12"/>
      <c r="H308" s="25">
        <f t="shared" si="14"/>
        <v>0</v>
      </c>
    </row>
    <row r="309" spans="1:8">
      <c r="A309" s="113"/>
      <c r="B309" s="23" t="s">
        <v>109</v>
      </c>
      <c r="C309" s="12">
        <v>1208</v>
      </c>
      <c r="D309" s="12"/>
      <c r="E309" s="24">
        <f t="shared" si="11"/>
        <v>0</v>
      </c>
      <c r="F309" s="12">
        <f t="shared" si="12"/>
        <v>1331.8</v>
      </c>
      <c r="G309" s="12"/>
      <c r="H309" s="25">
        <f t="shared" si="14"/>
        <v>0</v>
      </c>
    </row>
    <row r="310" spans="1:8" ht="15.75" thickBot="1">
      <c r="A310" s="114"/>
      <c r="B310" s="26" t="s">
        <v>113</v>
      </c>
      <c r="C310" s="27">
        <v>1208</v>
      </c>
      <c r="D310" s="27"/>
      <c r="E310" s="28">
        <f t="shared" si="11"/>
        <v>0</v>
      </c>
      <c r="F310" s="27">
        <f t="shared" si="12"/>
        <v>1331.8</v>
      </c>
      <c r="G310" s="27"/>
      <c r="H310" s="29">
        <f t="shared" si="14"/>
        <v>0</v>
      </c>
    </row>
    <row r="311" spans="1:8">
      <c r="A311" s="112"/>
      <c r="B311" s="19" t="s">
        <v>104</v>
      </c>
      <c r="C311" s="20">
        <v>1208</v>
      </c>
      <c r="D311" s="20"/>
      <c r="E311" s="21">
        <f t="shared" si="11"/>
        <v>0</v>
      </c>
      <c r="F311" s="20">
        <f t="shared" si="12"/>
        <v>1331.8</v>
      </c>
      <c r="G311" s="20"/>
      <c r="H311" s="22">
        <f t="shared" si="14"/>
        <v>0</v>
      </c>
    </row>
    <row r="312" spans="1:8">
      <c r="A312" s="113"/>
      <c r="B312" s="23" t="s">
        <v>107</v>
      </c>
      <c r="C312" s="12">
        <v>1208</v>
      </c>
      <c r="D312" s="12"/>
      <c r="E312" s="24">
        <f t="shared" si="11"/>
        <v>0</v>
      </c>
      <c r="F312" s="12">
        <f t="shared" si="12"/>
        <v>1331.8</v>
      </c>
      <c r="G312" s="12"/>
      <c r="H312" s="25">
        <f t="shared" si="14"/>
        <v>0</v>
      </c>
    </row>
    <row r="313" spans="1:8">
      <c r="A313" s="113"/>
      <c r="B313" s="23" t="s">
        <v>110</v>
      </c>
      <c r="C313" s="12">
        <v>1208</v>
      </c>
      <c r="D313" s="12"/>
      <c r="E313" s="24">
        <f t="shared" si="11"/>
        <v>0</v>
      </c>
      <c r="F313" s="12">
        <f t="shared" si="12"/>
        <v>1331.8</v>
      </c>
      <c r="G313" s="12"/>
      <c r="H313" s="25">
        <f t="shared" si="14"/>
        <v>0</v>
      </c>
    </row>
    <row r="314" spans="1:8" ht="15.75" thickBot="1">
      <c r="A314" s="114"/>
      <c r="B314" s="26" t="s">
        <v>114</v>
      </c>
      <c r="C314" s="27">
        <v>1208</v>
      </c>
      <c r="D314" s="27"/>
      <c r="E314" s="28">
        <f t="shared" si="11"/>
        <v>0</v>
      </c>
      <c r="F314" s="27">
        <f t="shared" si="12"/>
        <v>1331.8</v>
      </c>
      <c r="G314" s="27"/>
      <c r="H314" s="29">
        <f t="shared" si="14"/>
        <v>0</v>
      </c>
    </row>
    <row r="315" spans="1:8">
      <c r="A315" s="112"/>
      <c r="B315" s="19" t="s">
        <v>105</v>
      </c>
      <c r="C315" s="20">
        <v>1208</v>
      </c>
      <c r="D315" s="20"/>
      <c r="E315" s="21">
        <f t="shared" si="11"/>
        <v>0</v>
      </c>
      <c r="F315" s="20">
        <f t="shared" si="12"/>
        <v>1331.8</v>
      </c>
      <c r="G315" s="20"/>
      <c r="H315" s="22">
        <f t="shared" si="14"/>
        <v>0</v>
      </c>
    </row>
    <row r="316" spans="1:8">
      <c r="A316" s="113"/>
      <c r="B316" s="23" t="s">
        <v>108</v>
      </c>
      <c r="C316" s="12">
        <v>1208</v>
      </c>
      <c r="D316" s="12"/>
      <c r="E316" s="24">
        <f t="shared" si="11"/>
        <v>0</v>
      </c>
      <c r="F316" s="12">
        <f t="shared" si="12"/>
        <v>1331.8</v>
      </c>
      <c r="G316" s="12"/>
      <c r="H316" s="25">
        <f t="shared" si="14"/>
        <v>0</v>
      </c>
    </row>
    <row r="317" spans="1:8">
      <c r="A317" s="113"/>
      <c r="B317" s="23" t="s">
        <v>111</v>
      </c>
      <c r="C317" s="12">
        <v>1208</v>
      </c>
      <c r="D317" s="12"/>
      <c r="E317" s="24">
        <f t="shared" si="11"/>
        <v>0</v>
      </c>
      <c r="F317" s="12">
        <f t="shared" si="12"/>
        <v>1331.8</v>
      </c>
      <c r="G317" s="12"/>
      <c r="H317" s="25">
        <f t="shared" si="14"/>
        <v>0</v>
      </c>
    </row>
    <row r="318" spans="1:8" ht="15.75" thickBot="1">
      <c r="A318" s="114"/>
      <c r="B318" s="26" t="s">
        <v>115</v>
      </c>
      <c r="C318" s="27">
        <v>1208</v>
      </c>
      <c r="D318" s="27"/>
      <c r="E318" s="28">
        <f t="shared" si="11"/>
        <v>0</v>
      </c>
      <c r="F318" s="27">
        <f t="shared" si="12"/>
        <v>1331.8</v>
      </c>
      <c r="G318" s="27"/>
      <c r="H318" s="29">
        <f t="shared" si="14"/>
        <v>0</v>
      </c>
    </row>
    <row r="319" spans="1:8">
      <c r="A319" s="112"/>
      <c r="B319" s="19" t="s">
        <v>19</v>
      </c>
      <c r="C319" s="20">
        <v>1208</v>
      </c>
      <c r="D319" s="20"/>
      <c r="E319" s="21">
        <f t="shared" si="11"/>
        <v>0</v>
      </c>
      <c r="F319" s="20">
        <f t="shared" si="12"/>
        <v>1331.8</v>
      </c>
      <c r="G319" s="20"/>
      <c r="H319" s="22">
        <f t="shared" si="14"/>
        <v>0</v>
      </c>
    </row>
    <row r="320" spans="1:8">
      <c r="A320" s="113"/>
      <c r="B320" s="23" t="s">
        <v>20</v>
      </c>
      <c r="C320" s="12">
        <v>1208</v>
      </c>
      <c r="D320" s="12"/>
      <c r="E320" s="24">
        <f t="shared" si="11"/>
        <v>0</v>
      </c>
      <c r="F320" s="12">
        <f t="shared" si="12"/>
        <v>1331.8</v>
      </c>
      <c r="G320" s="12"/>
      <c r="H320" s="25">
        <f t="shared" si="14"/>
        <v>0</v>
      </c>
    </row>
    <row r="321" spans="1:8">
      <c r="A321" s="113"/>
      <c r="B321" s="23" t="s">
        <v>112</v>
      </c>
      <c r="C321" s="12">
        <v>1208</v>
      </c>
      <c r="D321" s="12"/>
      <c r="E321" s="24">
        <f t="shared" si="11"/>
        <v>0</v>
      </c>
      <c r="F321" s="12">
        <f t="shared" si="12"/>
        <v>1331.8</v>
      </c>
      <c r="G321" s="12"/>
      <c r="H321" s="25">
        <f t="shared" si="14"/>
        <v>0</v>
      </c>
    </row>
    <row r="322" spans="1:8" ht="15.75" thickBot="1">
      <c r="A322" s="114"/>
      <c r="B322" s="26" t="s">
        <v>116</v>
      </c>
      <c r="C322" s="27">
        <v>1208</v>
      </c>
      <c r="D322" s="27"/>
      <c r="E322" s="28">
        <f t="shared" si="11"/>
        <v>0</v>
      </c>
      <c r="F322" s="27">
        <f t="shared" si="12"/>
        <v>1331.8</v>
      </c>
      <c r="G322" s="27"/>
      <c r="H322" s="29">
        <f t="shared" si="14"/>
        <v>0</v>
      </c>
    </row>
    <row r="323" spans="1:8">
      <c r="A323" s="112"/>
      <c r="B323" s="19" t="s">
        <v>171</v>
      </c>
      <c r="C323" s="20">
        <v>1208</v>
      </c>
      <c r="D323" s="20"/>
      <c r="E323" s="21">
        <f t="shared" si="11"/>
        <v>0</v>
      </c>
      <c r="F323" s="20">
        <f t="shared" si="12"/>
        <v>1331.8</v>
      </c>
      <c r="G323" s="20"/>
      <c r="H323" s="22">
        <f t="shared" si="14"/>
        <v>0</v>
      </c>
    </row>
    <row r="324" spans="1:8">
      <c r="A324" s="113"/>
      <c r="B324" s="23" t="s">
        <v>172</v>
      </c>
      <c r="C324" s="12">
        <v>1208</v>
      </c>
      <c r="D324" s="12"/>
      <c r="E324" s="24">
        <f t="shared" si="11"/>
        <v>0</v>
      </c>
      <c r="F324" s="12">
        <f t="shared" si="12"/>
        <v>1331.8</v>
      </c>
      <c r="G324" s="12"/>
      <c r="H324" s="25">
        <f t="shared" si="14"/>
        <v>0</v>
      </c>
    </row>
    <row r="325" spans="1:8">
      <c r="A325" s="113"/>
      <c r="B325" s="23" t="s">
        <v>173</v>
      </c>
      <c r="C325" s="12">
        <v>1208</v>
      </c>
      <c r="D325" s="12"/>
      <c r="E325" s="24">
        <f t="shared" si="11"/>
        <v>0</v>
      </c>
      <c r="F325" s="12">
        <f t="shared" si="12"/>
        <v>1331.8</v>
      </c>
      <c r="G325" s="12"/>
      <c r="H325" s="25">
        <f t="shared" si="14"/>
        <v>0</v>
      </c>
    </row>
    <row r="326" spans="1:8" ht="15.75" thickBot="1">
      <c r="A326" s="114"/>
      <c r="B326" s="26" t="s">
        <v>174</v>
      </c>
      <c r="C326" s="27">
        <v>1208</v>
      </c>
      <c r="D326" s="27"/>
      <c r="E326" s="28">
        <f t="shared" ref="E326:E391" si="15">D326*C326</f>
        <v>0</v>
      </c>
      <c r="F326" s="27">
        <f t="shared" si="12"/>
        <v>1331.8</v>
      </c>
      <c r="G326" s="27"/>
      <c r="H326" s="29">
        <f t="shared" si="14"/>
        <v>0</v>
      </c>
    </row>
    <row r="327" spans="1:8" ht="15.75" thickBot="1">
      <c r="B327" s="148" t="s">
        <v>372</v>
      </c>
      <c r="C327" s="149"/>
      <c r="D327" s="149"/>
      <c r="E327" s="149"/>
      <c r="F327" s="149"/>
      <c r="G327" s="149"/>
      <c r="H327" s="150"/>
    </row>
    <row r="328" spans="1:8">
      <c r="A328" s="136"/>
      <c r="B328" s="19" t="s">
        <v>3</v>
      </c>
      <c r="C328" s="20">
        <v>621</v>
      </c>
      <c r="D328" s="20"/>
      <c r="E328" s="21">
        <f t="shared" si="15"/>
        <v>0</v>
      </c>
      <c r="F328" s="20">
        <f t="shared" si="12"/>
        <v>686.1</v>
      </c>
      <c r="G328" s="20"/>
      <c r="H328" s="22">
        <f t="shared" si="14"/>
        <v>0</v>
      </c>
    </row>
    <row r="329" spans="1:8">
      <c r="A329" s="137"/>
      <c r="B329" s="23" t="s">
        <v>6</v>
      </c>
      <c r="C329" s="12">
        <v>621</v>
      </c>
      <c r="D329" s="12"/>
      <c r="E329" s="24">
        <f t="shared" si="15"/>
        <v>0</v>
      </c>
      <c r="F329" s="12">
        <f t="shared" si="12"/>
        <v>686.1</v>
      </c>
      <c r="G329" s="12"/>
      <c r="H329" s="25">
        <f t="shared" si="14"/>
        <v>0</v>
      </c>
    </row>
    <row r="330" spans="1:8">
      <c r="A330" s="137"/>
      <c r="B330" s="23" t="s">
        <v>7</v>
      </c>
      <c r="C330" s="12">
        <v>621</v>
      </c>
      <c r="D330" s="12"/>
      <c r="E330" s="24">
        <f t="shared" si="15"/>
        <v>0</v>
      </c>
      <c r="F330" s="12">
        <f t="shared" ref="F330:F388" si="16">(C330+C330*10%)+3</f>
        <v>686.1</v>
      </c>
      <c r="G330" s="12"/>
      <c r="H330" s="25">
        <f t="shared" si="14"/>
        <v>0</v>
      </c>
    </row>
    <row r="331" spans="1:8">
      <c r="A331" s="137"/>
      <c r="B331" s="23" t="s">
        <v>8</v>
      </c>
      <c r="C331" s="12">
        <v>621</v>
      </c>
      <c r="D331" s="12"/>
      <c r="E331" s="24">
        <f t="shared" si="15"/>
        <v>0</v>
      </c>
      <c r="F331" s="12">
        <f t="shared" si="16"/>
        <v>686.1</v>
      </c>
      <c r="G331" s="12"/>
      <c r="H331" s="25">
        <f t="shared" si="14"/>
        <v>0</v>
      </c>
    </row>
    <row r="332" spans="1:8">
      <c r="A332" s="137"/>
      <c r="B332" s="23" t="s">
        <v>9</v>
      </c>
      <c r="C332" s="12">
        <v>621</v>
      </c>
      <c r="D332" s="12"/>
      <c r="E332" s="24">
        <f t="shared" si="15"/>
        <v>0</v>
      </c>
      <c r="F332" s="12">
        <f t="shared" si="16"/>
        <v>686.1</v>
      </c>
      <c r="G332" s="12"/>
      <c r="H332" s="25">
        <f t="shared" si="14"/>
        <v>0</v>
      </c>
    </row>
    <row r="333" spans="1:8" ht="15.75" thickBot="1">
      <c r="A333" s="138"/>
      <c r="B333" s="26" t="s">
        <v>10</v>
      </c>
      <c r="C333" s="27">
        <v>621</v>
      </c>
      <c r="D333" s="27"/>
      <c r="E333" s="28">
        <f t="shared" si="15"/>
        <v>0</v>
      </c>
      <c r="F333" s="27">
        <f t="shared" si="16"/>
        <v>686.1</v>
      </c>
      <c r="G333" s="27"/>
      <c r="H333" s="29">
        <f t="shared" si="14"/>
        <v>0</v>
      </c>
    </row>
    <row r="334" spans="1:8">
      <c r="A334" s="136"/>
      <c r="B334" s="19" t="s">
        <v>4</v>
      </c>
      <c r="C334" s="20">
        <v>621</v>
      </c>
      <c r="D334" s="20"/>
      <c r="E334" s="21">
        <f t="shared" si="15"/>
        <v>0</v>
      </c>
      <c r="F334" s="20">
        <f t="shared" si="16"/>
        <v>686.1</v>
      </c>
      <c r="G334" s="20"/>
      <c r="H334" s="22">
        <f t="shared" si="14"/>
        <v>0</v>
      </c>
    </row>
    <row r="335" spans="1:8">
      <c r="A335" s="137"/>
      <c r="B335" s="23" t="s">
        <v>11</v>
      </c>
      <c r="C335" s="12">
        <v>621</v>
      </c>
      <c r="D335" s="12"/>
      <c r="E335" s="24">
        <f t="shared" si="15"/>
        <v>0</v>
      </c>
      <c r="F335" s="12">
        <f t="shared" si="16"/>
        <v>686.1</v>
      </c>
      <c r="G335" s="12"/>
      <c r="H335" s="25">
        <f t="shared" si="14"/>
        <v>0</v>
      </c>
    </row>
    <row r="336" spans="1:8">
      <c r="A336" s="137"/>
      <c r="B336" s="23" t="s">
        <v>12</v>
      </c>
      <c r="C336" s="12">
        <v>621</v>
      </c>
      <c r="D336" s="12"/>
      <c r="E336" s="24">
        <f t="shared" si="15"/>
        <v>0</v>
      </c>
      <c r="F336" s="12">
        <f t="shared" si="16"/>
        <v>686.1</v>
      </c>
      <c r="G336" s="12"/>
      <c r="H336" s="25">
        <f t="shared" si="14"/>
        <v>0</v>
      </c>
    </row>
    <row r="337" spans="1:8">
      <c r="A337" s="137"/>
      <c r="B337" s="23" t="s">
        <v>13</v>
      </c>
      <c r="C337" s="12">
        <v>621</v>
      </c>
      <c r="D337" s="12"/>
      <c r="E337" s="24">
        <f t="shared" si="15"/>
        <v>0</v>
      </c>
      <c r="F337" s="12">
        <f t="shared" si="16"/>
        <v>686.1</v>
      </c>
      <c r="G337" s="12"/>
      <c r="H337" s="25">
        <f t="shared" si="14"/>
        <v>0</v>
      </c>
    </row>
    <row r="338" spans="1:8">
      <c r="A338" s="137"/>
      <c r="B338" s="23" t="s">
        <v>14</v>
      </c>
      <c r="C338" s="12">
        <v>621</v>
      </c>
      <c r="D338" s="12"/>
      <c r="E338" s="24">
        <f t="shared" si="15"/>
        <v>0</v>
      </c>
      <c r="F338" s="12">
        <f t="shared" si="16"/>
        <v>686.1</v>
      </c>
      <c r="G338" s="12"/>
      <c r="H338" s="25">
        <f t="shared" si="14"/>
        <v>0</v>
      </c>
    </row>
    <row r="339" spans="1:8" ht="15.75" thickBot="1">
      <c r="A339" s="138"/>
      <c r="B339" s="26" t="s">
        <v>15</v>
      </c>
      <c r="C339" s="27">
        <v>621</v>
      </c>
      <c r="D339" s="27"/>
      <c r="E339" s="28">
        <f t="shared" si="15"/>
        <v>0</v>
      </c>
      <c r="F339" s="27">
        <f t="shared" si="16"/>
        <v>686.1</v>
      </c>
      <c r="G339" s="27"/>
      <c r="H339" s="29">
        <f t="shared" si="14"/>
        <v>0</v>
      </c>
    </row>
    <row r="340" spans="1:8">
      <c r="A340" s="136"/>
      <c r="B340" s="19" t="s">
        <v>5</v>
      </c>
      <c r="C340" s="20">
        <v>621</v>
      </c>
      <c r="D340" s="20"/>
      <c r="E340" s="21">
        <f t="shared" si="15"/>
        <v>0</v>
      </c>
      <c r="F340" s="20">
        <f t="shared" si="16"/>
        <v>686.1</v>
      </c>
      <c r="G340" s="20"/>
      <c r="H340" s="22">
        <f t="shared" si="14"/>
        <v>0</v>
      </c>
    </row>
    <row r="341" spans="1:8">
      <c r="A341" s="137"/>
      <c r="B341" s="23" t="s">
        <v>16</v>
      </c>
      <c r="C341" s="12">
        <v>621</v>
      </c>
      <c r="D341" s="12"/>
      <c r="E341" s="24">
        <f t="shared" si="15"/>
        <v>0</v>
      </c>
      <c r="F341" s="12">
        <f t="shared" si="16"/>
        <v>686.1</v>
      </c>
      <c r="G341" s="12"/>
      <c r="H341" s="25">
        <f t="shared" si="14"/>
        <v>0</v>
      </c>
    </row>
    <row r="342" spans="1:8">
      <c r="A342" s="137"/>
      <c r="B342" s="23" t="s">
        <v>17</v>
      </c>
      <c r="C342" s="12">
        <v>621</v>
      </c>
      <c r="D342" s="12"/>
      <c r="E342" s="24">
        <f t="shared" si="15"/>
        <v>0</v>
      </c>
      <c r="F342" s="12">
        <f t="shared" si="16"/>
        <v>686.1</v>
      </c>
      <c r="G342" s="12"/>
      <c r="H342" s="25">
        <f t="shared" si="14"/>
        <v>0</v>
      </c>
    </row>
    <row r="343" spans="1:8">
      <c r="A343" s="137"/>
      <c r="B343" s="23" t="s">
        <v>18</v>
      </c>
      <c r="C343" s="12">
        <v>621</v>
      </c>
      <c r="D343" s="12"/>
      <c r="E343" s="24">
        <f t="shared" si="15"/>
        <v>0</v>
      </c>
      <c r="F343" s="12">
        <f t="shared" si="16"/>
        <v>686.1</v>
      </c>
      <c r="G343" s="12"/>
      <c r="H343" s="25">
        <f t="shared" si="14"/>
        <v>0</v>
      </c>
    </row>
    <row r="344" spans="1:8">
      <c r="A344" s="137"/>
      <c r="B344" s="23" t="s">
        <v>19</v>
      </c>
      <c r="C344" s="12">
        <v>621</v>
      </c>
      <c r="D344" s="12"/>
      <c r="E344" s="24">
        <f t="shared" si="15"/>
        <v>0</v>
      </c>
      <c r="F344" s="12">
        <f t="shared" si="16"/>
        <v>686.1</v>
      </c>
      <c r="G344" s="12"/>
      <c r="H344" s="25">
        <f t="shared" si="14"/>
        <v>0</v>
      </c>
    </row>
    <row r="345" spans="1:8" ht="15.75" thickBot="1">
      <c r="A345" s="138"/>
      <c r="B345" s="26" t="s">
        <v>20</v>
      </c>
      <c r="C345" s="27">
        <v>621</v>
      </c>
      <c r="D345" s="27"/>
      <c r="E345" s="28">
        <f t="shared" si="15"/>
        <v>0</v>
      </c>
      <c r="F345" s="27">
        <f t="shared" si="16"/>
        <v>686.1</v>
      </c>
      <c r="G345" s="27"/>
      <c r="H345" s="29">
        <f t="shared" si="14"/>
        <v>0</v>
      </c>
    </row>
    <row r="346" spans="1:8">
      <c r="A346" s="112"/>
      <c r="B346" s="19" t="s">
        <v>216</v>
      </c>
      <c r="C346" s="20">
        <v>621</v>
      </c>
      <c r="D346" s="20"/>
      <c r="E346" s="21">
        <f t="shared" si="15"/>
        <v>0</v>
      </c>
      <c r="F346" s="20">
        <f t="shared" si="16"/>
        <v>686.1</v>
      </c>
      <c r="G346" s="20"/>
      <c r="H346" s="22">
        <f t="shared" si="14"/>
        <v>0</v>
      </c>
    </row>
    <row r="347" spans="1:8">
      <c r="A347" s="113"/>
      <c r="B347" s="23" t="s">
        <v>217</v>
      </c>
      <c r="C347" s="12">
        <v>621</v>
      </c>
      <c r="D347" s="12"/>
      <c r="E347" s="24">
        <f t="shared" si="15"/>
        <v>0</v>
      </c>
      <c r="F347" s="12">
        <f t="shared" si="16"/>
        <v>686.1</v>
      </c>
      <c r="G347" s="12"/>
      <c r="H347" s="25">
        <f t="shared" si="14"/>
        <v>0</v>
      </c>
    </row>
    <row r="348" spans="1:8">
      <c r="A348" s="113"/>
      <c r="B348" s="23" t="s">
        <v>218</v>
      </c>
      <c r="C348" s="12">
        <v>621</v>
      </c>
      <c r="D348" s="12"/>
      <c r="E348" s="24">
        <f t="shared" si="15"/>
        <v>0</v>
      </c>
      <c r="F348" s="12">
        <f t="shared" si="16"/>
        <v>686.1</v>
      </c>
      <c r="G348" s="12"/>
      <c r="H348" s="25">
        <f t="shared" si="14"/>
        <v>0</v>
      </c>
    </row>
    <row r="349" spans="1:8">
      <c r="A349" s="113"/>
      <c r="B349" s="23" t="s">
        <v>219</v>
      </c>
      <c r="C349" s="12">
        <v>621</v>
      </c>
      <c r="D349" s="12"/>
      <c r="E349" s="24">
        <f t="shared" si="15"/>
        <v>0</v>
      </c>
      <c r="F349" s="12">
        <f t="shared" si="16"/>
        <v>686.1</v>
      </c>
      <c r="G349" s="12"/>
      <c r="H349" s="25">
        <f t="shared" si="14"/>
        <v>0</v>
      </c>
    </row>
    <row r="350" spans="1:8">
      <c r="A350" s="113"/>
      <c r="B350" s="23" t="s">
        <v>41</v>
      </c>
      <c r="C350" s="12">
        <v>621</v>
      </c>
      <c r="D350" s="12"/>
      <c r="E350" s="24">
        <f t="shared" si="15"/>
        <v>0</v>
      </c>
      <c r="F350" s="12">
        <f t="shared" si="16"/>
        <v>686.1</v>
      </c>
      <c r="G350" s="12"/>
      <c r="H350" s="25">
        <f t="shared" si="14"/>
        <v>0</v>
      </c>
    </row>
    <row r="351" spans="1:8" ht="15.75" thickBot="1">
      <c r="A351" s="114"/>
      <c r="B351" s="26" t="s">
        <v>47</v>
      </c>
      <c r="C351" s="27">
        <v>621</v>
      </c>
      <c r="D351" s="27"/>
      <c r="E351" s="28">
        <f t="shared" si="15"/>
        <v>0</v>
      </c>
      <c r="F351" s="27">
        <f t="shared" si="16"/>
        <v>686.1</v>
      </c>
      <c r="G351" s="27"/>
      <c r="H351" s="29">
        <f t="shared" si="14"/>
        <v>0</v>
      </c>
    </row>
    <row r="352" spans="1:8">
      <c r="A352" s="112"/>
      <c r="B352" s="19" t="s">
        <v>21</v>
      </c>
      <c r="C352" s="20">
        <v>621</v>
      </c>
      <c r="D352" s="20"/>
      <c r="E352" s="21">
        <f t="shared" si="15"/>
        <v>0</v>
      </c>
      <c r="F352" s="20">
        <f t="shared" si="16"/>
        <v>686.1</v>
      </c>
      <c r="G352" s="20"/>
      <c r="H352" s="22">
        <f t="shared" si="14"/>
        <v>0</v>
      </c>
    </row>
    <row r="353" spans="1:8">
      <c r="A353" s="113"/>
      <c r="B353" s="23" t="s">
        <v>211</v>
      </c>
      <c r="C353" s="12">
        <v>621</v>
      </c>
      <c r="D353" s="12"/>
      <c r="E353" s="24">
        <f t="shared" si="15"/>
        <v>0</v>
      </c>
      <c r="F353" s="12">
        <f t="shared" si="16"/>
        <v>686.1</v>
      </c>
      <c r="G353" s="12"/>
      <c r="H353" s="25">
        <f t="shared" si="14"/>
        <v>0</v>
      </c>
    </row>
    <row r="354" spans="1:8">
      <c r="A354" s="113"/>
      <c r="B354" s="23" t="s">
        <v>212</v>
      </c>
      <c r="C354" s="12">
        <v>621</v>
      </c>
      <c r="D354" s="12"/>
      <c r="E354" s="24">
        <f t="shared" si="15"/>
        <v>0</v>
      </c>
      <c r="F354" s="12">
        <f t="shared" si="16"/>
        <v>686.1</v>
      </c>
      <c r="G354" s="12"/>
      <c r="H354" s="25">
        <f t="shared" si="14"/>
        <v>0</v>
      </c>
    </row>
    <row r="355" spans="1:8">
      <c r="A355" s="113"/>
      <c r="B355" s="23" t="s">
        <v>213</v>
      </c>
      <c r="C355" s="12">
        <v>621</v>
      </c>
      <c r="D355" s="12"/>
      <c r="E355" s="24">
        <f t="shared" si="15"/>
        <v>0</v>
      </c>
      <c r="F355" s="12">
        <f t="shared" si="16"/>
        <v>686.1</v>
      </c>
      <c r="G355" s="12"/>
      <c r="H355" s="25">
        <f t="shared" si="14"/>
        <v>0</v>
      </c>
    </row>
    <row r="356" spans="1:8">
      <c r="A356" s="113"/>
      <c r="B356" s="23" t="s">
        <v>214</v>
      </c>
      <c r="C356" s="12">
        <v>621</v>
      </c>
      <c r="D356" s="12"/>
      <c r="E356" s="24">
        <f t="shared" si="15"/>
        <v>0</v>
      </c>
      <c r="F356" s="12">
        <f t="shared" si="16"/>
        <v>686.1</v>
      </c>
      <c r="G356" s="12"/>
      <c r="H356" s="25">
        <f t="shared" si="14"/>
        <v>0</v>
      </c>
    </row>
    <row r="357" spans="1:8" ht="15.75" thickBot="1">
      <c r="A357" s="114"/>
      <c r="B357" s="26" t="s">
        <v>215</v>
      </c>
      <c r="C357" s="27">
        <v>621</v>
      </c>
      <c r="D357" s="27"/>
      <c r="E357" s="28">
        <f t="shared" si="15"/>
        <v>0</v>
      </c>
      <c r="F357" s="27">
        <f t="shared" si="16"/>
        <v>686.1</v>
      </c>
      <c r="G357" s="27"/>
      <c r="H357" s="29">
        <f t="shared" ref="H357:H388" si="17">G357*F357</f>
        <v>0</v>
      </c>
    </row>
    <row r="358" spans="1:8" ht="15.75" thickBot="1">
      <c r="B358" s="148" t="s">
        <v>373</v>
      </c>
      <c r="C358" s="149"/>
      <c r="D358" s="149"/>
      <c r="E358" s="149"/>
      <c r="F358" s="149"/>
      <c r="G358" s="149"/>
      <c r="H358" s="150"/>
    </row>
    <row r="359" spans="1:8">
      <c r="A359" s="112"/>
      <c r="B359" s="19" t="s">
        <v>105</v>
      </c>
      <c r="C359" s="20">
        <v>1120</v>
      </c>
      <c r="D359" s="20"/>
      <c r="E359" s="21">
        <f t="shared" si="15"/>
        <v>0</v>
      </c>
      <c r="F359" s="20">
        <f t="shared" si="16"/>
        <v>1235</v>
      </c>
      <c r="G359" s="20"/>
      <c r="H359" s="22">
        <f t="shared" si="17"/>
        <v>0</v>
      </c>
    </row>
    <row r="360" spans="1:8">
      <c r="A360" s="113"/>
      <c r="B360" s="23" t="s">
        <v>108</v>
      </c>
      <c r="C360" s="12">
        <v>1120</v>
      </c>
      <c r="D360" s="12"/>
      <c r="E360" s="24">
        <f t="shared" si="15"/>
        <v>0</v>
      </c>
      <c r="F360" s="12">
        <f t="shared" si="16"/>
        <v>1235</v>
      </c>
      <c r="G360" s="12"/>
      <c r="H360" s="25">
        <f t="shared" si="17"/>
        <v>0</v>
      </c>
    </row>
    <row r="361" spans="1:8">
      <c r="A361" s="113"/>
      <c r="B361" s="23" t="s">
        <v>111</v>
      </c>
      <c r="C361" s="12">
        <v>1120</v>
      </c>
      <c r="D361" s="12"/>
      <c r="E361" s="24">
        <f t="shared" si="15"/>
        <v>0</v>
      </c>
      <c r="F361" s="12">
        <f t="shared" si="16"/>
        <v>1235</v>
      </c>
      <c r="G361" s="12"/>
      <c r="H361" s="25">
        <f t="shared" si="17"/>
        <v>0</v>
      </c>
    </row>
    <row r="362" spans="1:8" ht="15.75" thickBot="1">
      <c r="A362" s="114"/>
      <c r="B362" s="26" t="s">
        <v>115</v>
      </c>
      <c r="C362" s="27">
        <v>1120</v>
      </c>
      <c r="D362" s="27"/>
      <c r="E362" s="28">
        <f t="shared" si="15"/>
        <v>0</v>
      </c>
      <c r="F362" s="27">
        <f t="shared" si="16"/>
        <v>1235</v>
      </c>
      <c r="G362" s="27"/>
      <c r="H362" s="29">
        <f t="shared" si="17"/>
        <v>0</v>
      </c>
    </row>
    <row r="363" spans="1:8">
      <c r="A363" s="112"/>
      <c r="B363" s="10" t="s">
        <v>171</v>
      </c>
      <c r="C363" s="10">
        <v>1120</v>
      </c>
      <c r="D363" s="10"/>
      <c r="E363" s="43">
        <f t="shared" si="15"/>
        <v>0</v>
      </c>
      <c r="F363" s="10">
        <f t="shared" si="16"/>
        <v>1235</v>
      </c>
      <c r="G363" s="10"/>
      <c r="H363" s="43">
        <f t="shared" si="17"/>
        <v>0</v>
      </c>
    </row>
    <row r="364" spans="1:8">
      <c r="A364" s="113"/>
      <c r="B364" s="12" t="s">
        <v>172</v>
      </c>
      <c r="C364" s="12">
        <v>1120</v>
      </c>
      <c r="D364" s="12"/>
      <c r="E364" s="24">
        <f t="shared" si="15"/>
        <v>0</v>
      </c>
      <c r="F364" s="12">
        <f t="shared" si="16"/>
        <v>1235</v>
      </c>
      <c r="G364" s="12"/>
      <c r="H364" s="24">
        <f t="shared" si="17"/>
        <v>0</v>
      </c>
    </row>
    <row r="365" spans="1:8">
      <c r="A365" s="113"/>
      <c r="B365" s="12" t="s">
        <v>173</v>
      </c>
      <c r="C365" s="12">
        <v>1120</v>
      </c>
      <c r="D365" s="12"/>
      <c r="E365" s="24">
        <f t="shared" si="15"/>
        <v>0</v>
      </c>
      <c r="F365" s="12">
        <f t="shared" si="16"/>
        <v>1235</v>
      </c>
      <c r="G365" s="12"/>
      <c r="H365" s="24">
        <f t="shared" si="17"/>
        <v>0</v>
      </c>
    </row>
    <row r="366" spans="1:8" ht="15.75" thickBot="1">
      <c r="A366" s="114"/>
      <c r="B366" s="14" t="s">
        <v>174</v>
      </c>
      <c r="C366" s="14">
        <v>1120</v>
      </c>
      <c r="D366" s="14"/>
      <c r="E366" s="41">
        <f t="shared" si="15"/>
        <v>0</v>
      </c>
      <c r="F366" s="14">
        <f t="shared" si="16"/>
        <v>1235</v>
      </c>
      <c r="G366" s="14"/>
      <c r="H366" s="41">
        <f t="shared" si="17"/>
        <v>0</v>
      </c>
    </row>
    <row r="367" spans="1:8" ht="15.75" thickBot="1">
      <c r="B367" s="139" t="s">
        <v>374</v>
      </c>
      <c r="C367" s="140"/>
      <c r="D367" s="140"/>
      <c r="E367" s="140"/>
      <c r="F367" s="140"/>
      <c r="G367" s="140"/>
      <c r="H367" s="141"/>
    </row>
    <row r="368" spans="1:8">
      <c r="A368" s="112"/>
      <c r="B368" s="19" t="s">
        <v>88</v>
      </c>
      <c r="C368" s="20">
        <v>1262</v>
      </c>
      <c r="D368" s="20"/>
      <c r="E368" s="21">
        <f t="shared" si="15"/>
        <v>0</v>
      </c>
      <c r="F368" s="20">
        <f t="shared" si="16"/>
        <v>1391.2</v>
      </c>
      <c r="G368" s="20"/>
      <c r="H368" s="22">
        <f t="shared" si="17"/>
        <v>0</v>
      </c>
    </row>
    <row r="369" spans="1:8">
      <c r="A369" s="113"/>
      <c r="B369" s="23" t="s">
        <v>91</v>
      </c>
      <c r="C369" s="12">
        <v>1262</v>
      </c>
      <c r="D369" s="12"/>
      <c r="E369" s="24">
        <f t="shared" si="15"/>
        <v>0</v>
      </c>
      <c r="F369" s="12">
        <f t="shared" si="16"/>
        <v>1391.2</v>
      </c>
      <c r="G369" s="12"/>
      <c r="H369" s="25">
        <f t="shared" si="17"/>
        <v>0</v>
      </c>
    </row>
    <row r="370" spans="1:8">
      <c r="A370" s="113"/>
      <c r="B370" s="23" t="s">
        <v>134</v>
      </c>
      <c r="C370" s="12">
        <v>1262</v>
      </c>
      <c r="D370" s="12"/>
      <c r="E370" s="24">
        <f t="shared" si="15"/>
        <v>0</v>
      </c>
      <c r="F370" s="12">
        <f t="shared" si="16"/>
        <v>1391.2</v>
      </c>
      <c r="G370" s="12"/>
      <c r="H370" s="25">
        <f t="shared" si="17"/>
        <v>0</v>
      </c>
    </row>
    <row r="371" spans="1:8" ht="15.75" thickBot="1">
      <c r="A371" s="114"/>
      <c r="B371" s="26" t="s">
        <v>97</v>
      </c>
      <c r="C371" s="27">
        <v>1262</v>
      </c>
      <c r="D371" s="27"/>
      <c r="E371" s="28">
        <f t="shared" si="15"/>
        <v>0</v>
      </c>
      <c r="F371" s="27">
        <f t="shared" si="16"/>
        <v>1391.2</v>
      </c>
      <c r="G371" s="27"/>
      <c r="H371" s="29">
        <f t="shared" si="17"/>
        <v>0</v>
      </c>
    </row>
    <row r="372" spans="1:8" ht="15.75" thickBot="1">
      <c r="B372" s="148" t="s">
        <v>411</v>
      </c>
      <c r="C372" s="149"/>
      <c r="D372" s="149"/>
      <c r="E372" s="149"/>
      <c r="F372" s="149"/>
      <c r="G372" s="149"/>
      <c r="H372" s="150"/>
    </row>
    <row r="373" spans="1:8" ht="20.25" customHeight="1">
      <c r="A373" s="112"/>
      <c r="B373" s="19" t="s">
        <v>135</v>
      </c>
      <c r="C373" s="20">
        <v>803</v>
      </c>
      <c r="D373" s="20"/>
      <c r="E373" s="21">
        <f t="shared" si="15"/>
        <v>0</v>
      </c>
      <c r="F373" s="20">
        <f t="shared" si="16"/>
        <v>886.3</v>
      </c>
      <c r="G373" s="20"/>
      <c r="H373" s="22">
        <f t="shared" si="17"/>
        <v>0</v>
      </c>
    </row>
    <row r="374" spans="1:8" ht="19.5" customHeight="1" thickBot="1">
      <c r="A374" s="114"/>
      <c r="B374" s="26" t="s">
        <v>150</v>
      </c>
      <c r="C374" s="27">
        <v>803</v>
      </c>
      <c r="D374" s="27"/>
      <c r="E374" s="28">
        <f t="shared" si="15"/>
        <v>0</v>
      </c>
      <c r="F374" s="27">
        <f t="shared" si="16"/>
        <v>886.3</v>
      </c>
      <c r="G374" s="27"/>
      <c r="H374" s="29">
        <f t="shared" si="17"/>
        <v>0</v>
      </c>
    </row>
    <row r="375" spans="1:8" ht="19.5" customHeight="1">
      <c r="A375" s="112"/>
      <c r="B375" s="19" t="s">
        <v>136</v>
      </c>
      <c r="C375" s="20">
        <v>803</v>
      </c>
      <c r="D375" s="20"/>
      <c r="E375" s="21">
        <f t="shared" si="15"/>
        <v>0</v>
      </c>
      <c r="F375" s="20">
        <f t="shared" si="16"/>
        <v>886.3</v>
      </c>
      <c r="G375" s="20"/>
      <c r="H375" s="22">
        <f t="shared" si="17"/>
        <v>0</v>
      </c>
    </row>
    <row r="376" spans="1:8" ht="21" customHeight="1" thickBot="1">
      <c r="A376" s="114"/>
      <c r="B376" s="26" t="s">
        <v>149</v>
      </c>
      <c r="C376" s="27">
        <v>803</v>
      </c>
      <c r="D376" s="27"/>
      <c r="E376" s="28">
        <f t="shared" si="15"/>
        <v>0</v>
      </c>
      <c r="F376" s="27">
        <f t="shared" si="16"/>
        <v>886.3</v>
      </c>
      <c r="G376" s="27"/>
      <c r="H376" s="29">
        <f t="shared" si="17"/>
        <v>0</v>
      </c>
    </row>
    <row r="377" spans="1:8" ht="20.25" customHeight="1">
      <c r="A377" s="112"/>
      <c r="B377" s="19" t="s">
        <v>138</v>
      </c>
      <c r="C377" s="20">
        <v>803</v>
      </c>
      <c r="D377" s="20"/>
      <c r="E377" s="21">
        <f t="shared" si="15"/>
        <v>0</v>
      </c>
      <c r="F377" s="20">
        <f t="shared" si="16"/>
        <v>886.3</v>
      </c>
      <c r="G377" s="20"/>
      <c r="H377" s="22">
        <f t="shared" si="17"/>
        <v>0</v>
      </c>
    </row>
    <row r="378" spans="1:8" ht="20.25" customHeight="1" thickBot="1">
      <c r="A378" s="114"/>
      <c r="B378" s="26" t="s">
        <v>147</v>
      </c>
      <c r="C378" s="27">
        <v>803</v>
      </c>
      <c r="D378" s="27"/>
      <c r="E378" s="28">
        <f t="shared" si="15"/>
        <v>0</v>
      </c>
      <c r="F378" s="27">
        <f t="shared" si="16"/>
        <v>886.3</v>
      </c>
      <c r="G378" s="27"/>
      <c r="H378" s="29">
        <f t="shared" si="17"/>
        <v>0</v>
      </c>
    </row>
    <row r="379" spans="1:8" ht="19.5" customHeight="1">
      <c r="A379" s="112"/>
      <c r="B379" s="19" t="s">
        <v>141</v>
      </c>
      <c r="C379" s="20">
        <v>803</v>
      </c>
      <c r="D379" s="20"/>
      <c r="E379" s="21">
        <f t="shared" si="15"/>
        <v>0</v>
      </c>
      <c r="F379" s="20">
        <f t="shared" si="16"/>
        <v>886.3</v>
      </c>
      <c r="G379" s="20"/>
      <c r="H379" s="22">
        <f t="shared" si="17"/>
        <v>0</v>
      </c>
    </row>
    <row r="380" spans="1:8" ht="21" customHeight="1" thickBot="1">
      <c r="A380" s="114"/>
      <c r="B380" s="26" t="s">
        <v>144</v>
      </c>
      <c r="C380" s="27">
        <v>803</v>
      </c>
      <c r="D380" s="27"/>
      <c r="E380" s="28">
        <f t="shared" si="15"/>
        <v>0</v>
      </c>
      <c r="F380" s="27">
        <f t="shared" si="16"/>
        <v>886.3</v>
      </c>
      <c r="G380" s="27"/>
      <c r="H380" s="29">
        <f t="shared" si="17"/>
        <v>0</v>
      </c>
    </row>
    <row r="381" spans="1:8" ht="25.5" customHeight="1">
      <c r="A381" s="112"/>
      <c r="B381" s="19" t="s">
        <v>137</v>
      </c>
      <c r="C381" s="20">
        <v>803</v>
      </c>
      <c r="D381" s="20"/>
      <c r="E381" s="21">
        <f t="shared" si="15"/>
        <v>0</v>
      </c>
      <c r="F381" s="20">
        <f t="shared" si="16"/>
        <v>886.3</v>
      </c>
      <c r="G381" s="20"/>
      <c r="H381" s="22">
        <f t="shared" si="17"/>
        <v>0</v>
      </c>
    </row>
    <row r="382" spans="1:8" ht="24.75" customHeight="1" thickBot="1">
      <c r="A382" s="114"/>
      <c r="B382" s="26" t="s">
        <v>148</v>
      </c>
      <c r="C382" s="27">
        <v>803</v>
      </c>
      <c r="D382" s="27"/>
      <c r="E382" s="28">
        <f t="shared" si="15"/>
        <v>0</v>
      </c>
      <c r="F382" s="27">
        <f t="shared" si="16"/>
        <v>886.3</v>
      </c>
      <c r="G382" s="27"/>
      <c r="H382" s="29">
        <f t="shared" si="17"/>
        <v>0</v>
      </c>
    </row>
    <row r="383" spans="1:8" ht="21" customHeight="1">
      <c r="A383" s="112"/>
      <c r="B383" s="19" t="s">
        <v>139</v>
      </c>
      <c r="C383" s="20">
        <v>803</v>
      </c>
      <c r="D383" s="20"/>
      <c r="E383" s="21">
        <f t="shared" si="15"/>
        <v>0</v>
      </c>
      <c r="F383" s="20">
        <f t="shared" si="16"/>
        <v>886.3</v>
      </c>
      <c r="G383" s="20"/>
      <c r="H383" s="22">
        <f t="shared" si="17"/>
        <v>0</v>
      </c>
    </row>
    <row r="384" spans="1:8" ht="21.75" customHeight="1" thickBot="1">
      <c r="A384" s="114"/>
      <c r="B384" s="26" t="s">
        <v>146</v>
      </c>
      <c r="C384" s="27">
        <v>803</v>
      </c>
      <c r="D384" s="27"/>
      <c r="E384" s="28">
        <f t="shared" si="15"/>
        <v>0</v>
      </c>
      <c r="F384" s="27">
        <f t="shared" si="16"/>
        <v>886.3</v>
      </c>
      <c r="G384" s="27"/>
      <c r="H384" s="29">
        <f t="shared" si="17"/>
        <v>0</v>
      </c>
    </row>
    <row r="385" spans="1:8" ht="20.25" customHeight="1">
      <c r="A385" s="112"/>
      <c r="B385" s="19" t="s">
        <v>140</v>
      </c>
      <c r="C385" s="20">
        <v>803</v>
      </c>
      <c r="D385" s="20"/>
      <c r="E385" s="21">
        <f t="shared" si="15"/>
        <v>0</v>
      </c>
      <c r="F385" s="20">
        <f t="shared" si="16"/>
        <v>886.3</v>
      </c>
      <c r="G385" s="20"/>
      <c r="H385" s="22">
        <f t="shared" si="17"/>
        <v>0</v>
      </c>
    </row>
    <row r="386" spans="1:8" ht="22.5" customHeight="1" thickBot="1">
      <c r="A386" s="114"/>
      <c r="B386" s="26" t="s">
        <v>145</v>
      </c>
      <c r="C386" s="27">
        <v>803</v>
      </c>
      <c r="D386" s="27"/>
      <c r="E386" s="28">
        <f t="shared" si="15"/>
        <v>0</v>
      </c>
      <c r="F386" s="27">
        <f t="shared" si="16"/>
        <v>886.3</v>
      </c>
      <c r="G386" s="27"/>
      <c r="H386" s="29">
        <f t="shared" si="17"/>
        <v>0</v>
      </c>
    </row>
    <row r="387" spans="1:8" ht="22.5" customHeight="1">
      <c r="A387" s="112"/>
      <c r="B387" s="19" t="s">
        <v>142</v>
      </c>
      <c r="C387" s="20">
        <v>803</v>
      </c>
      <c r="D387" s="20"/>
      <c r="E387" s="21">
        <f t="shared" si="15"/>
        <v>0</v>
      </c>
      <c r="F387" s="20">
        <f t="shared" si="16"/>
        <v>886.3</v>
      </c>
      <c r="G387" s="20"/>
      <c r="H387" s="22">
        <f t="shared" si="17"/>
        <v>0</v>
      </c>
    </row>
    <row r="388" spans="1:8" ht="23.25" customHeight="1" thickBot="1">
      <c r="A388" s="114"/>
      <c r="B388" s="26" t="s">
        <v>143</v>
      </c>
      <c r="C388" s="27">
        <v>803</v>
      </c>
      <c r="D388" s="27"/>
      <c r="E388" s="28">
        <f t="shared" si="15"/>
        <v>0</v>
      </c>
      <c r="F388" s="27">
        <f t="shared" si="16"/>
        <v>886.3</v>
      </c>
      <c r="G388" s="27"/>
      <c r="H388" s="29">
        <f t="shared" si="17"/>
        <v>0</v>
      </c>
    </row>
    <row r="389" spans="1:8" ht="15.75" thickBot="1">
      <c r="B389" s="148" t="s">
        <v>238</v>
      </c>
      <c r="C389" s="149"/>
      <c r="D389" s="149"/>
      <c r="E389" s="149"/>
      <c r="F389" s="149"/>
      <c r="G389" s="149"/>
      <c r="H389" s="150"/>
    </row>
    <row r="390" spans="1:8" ht="17.25" customHeight="1">
      <c r="A390" s="112"/>
      <c r="B390" s="30" t="s">
        <v>142</v>
      </c>
      <c r="C390" s="4">
        <v>150</v>
      </c>
      <c r="D390" s="4"/>
      <c r="E390" s="21">
        <f t="shared" si="15"/>
        <v>0</v>
      </c>
      <c r="F390" s="4" t="s">
        <v>365</v>
      </c>
      <c r="G390" s="4" t="s">
        <v>365</v>
      </c>
      <c r="H390" s="45" t="s">
        <v>365</v>
      </c>
    </row>
    <row r="391" spans="1:8" ht="17.25" customHeight="1">
      <c r="A391" s="113"/>
      <c r="B391" s="31" t="s">
        <v>143</v>
      </c>
      <c r="C391" s="2">
        <v>150</v>
      </c>
      <c r="D391" s="2"/>
      <c r="E391" s="24">
        <f t="shared" si="15"/>
        <v>0</v>
      </c>
      <c r="F391" s="2" t="s">
        <v>365</v>
      </c>
      <c r="G391" s="2" t="s">
        <v>365</v>
      </c>
      <c r="H391" s="46" t="s">
        <v>365</v>
      </c>
    </row>
    <row r="392" spans="1:8" ht="17.25" customHeight="1" thickBot="1">
      <c r="A392" s="114"/>
      <c r="B392" s="32" t="s">
        <v>167</v>
      </c>
      <c r="C392" s="5">
        <v>150</v>
      </c>
      <c r="D392" s="5"/>
      <c r="E392" s="28">
        <f t="shared" ref="E392:E455" si="18">D392*C392</f>
        <v>0</v>
      </c>
      <c r="F392" s="5" t="s">
        <v>365</v>
      </c>
      <c r="G392" s="5" t="s">
        <v>365</v>
      </c>
      <c r="H392" s="47" t="s">
        <v>365</v>
      </c>
    </row>
    <row r="393" spans="1:8" ht="15.75" thickBot="1">
      <c r="B393" s="148" t="s">
        <v>237</v>
      </c>
      <c r="C393" s="149"/>
      <c r="D393" s="149"/>
      <c r="E393" s="149"/>
      <c r="F393" s="149"/>
      <c r="G393" s="149"/>
      <c r="H393" s="150"/>
    </row>
    <row r="394" spans="1:8" ht="39" customHeight="1" thickBot="1">
      <c r="A394" s="6"/>
      <c r="B394" s="48" t="s">
        <v>142</v>
      </c>
      <c r="C394" s="3">
        <v>200</v>
      </c>
      <c r="D394" s="3"/>
      <c r="E394" s="49">
        <f t="shared" si="18"/>
        <v>0</v>
      </c>
      <c r="F394" s="3" t="s">
        <v>365</v>
      </c>
      <c r="G394" s="3" t="s">
        <v>365</v>
      </c>
      <c r="H394" s="50" t="s">
        <v>365</v>
      </c>
    </row>
    <row r="395" spans="1:8" ht="15.75" thickBot="1">
      <c r="B395" s="148" t="s">
        <v>236</v>
      </c>
      <c r="C395" s="149"/>
      <c r="D395" s="149"/>
      <c r="E395" s="149"/>
      <c r="F395" s="149"/>
      <c r="G395" s="149"/>
      <c r="H395" s="150"/>
    </row>
    <row r="396" spans="1:8">
      <c r="A396" s="136"/>
      <c r="B396" s="19" t="s">
        <v>176</v>
      </c>
      <c r="C396" s="20">
        <v>150</v>
      </c>
      <c r="D396" s="20"/>
      <c r="E396" s="21">
        <f t="shared" si="18"/>
        <v>0</v>
      </c>
      <c r="F396" s="4" t="s">
        <v>365</v>
      </c>
      <c r="G396" s="4" t="s">
        <v>365</v>
      </c>
      <c r="H396" s="45" t="s">
        <v>365</v>
      </c>
    </row>
    <row r="397" spans="1:8">
      <c r="A397" s="137"/>
      <c r="B397" s="38" t="s">
        <v>177</v>
      </c>
      <c r="C397" s="12">
        <v>150</v>
      </c>
      <c r="D397" s="12"/>
      <c r="E397" s="24">
        <f t="shared" si="18"/>
        <v>0</v>
      </c>
      <c r="F397" s="2" t="s">
        <v>365</v>
      </c>
      <c r="G397" s="2" t="s">
        <v>365</v>
      </c>
      <c r="H397" s="46" t="s">
        <v>365</v>
      </c>
    </row>
    <row r="398" spans="1:8">
      <c r="A398" s="137"/>
      <c r="B398" s="23" t="s">
        <v>178</v>
      </c>
      <c r="C398" s="12">
        <v>150</v>
      </c>
      <c r="D398" s="12"/>
      <c r="E398" s="24">
        <f t="shared" si="18"/>
        <v>0</v>
      </c>
      <c r="F398" s="2" t="s">
        <v>365</v>
      </c>
      <c r="G398" s="2" t="s">
        <v>365</v>
      </c>
      <c r="H398" s="46" t="s">
        <v>365</v>
      </c>
    </row>
    <row r="399" spans="1:8" ht="15.75" thickBot="1">
      <c r="A399" s="138"/>
      <c r="B399" s="26" t="s">
        <v>179</v>
      </c>
      <c r="C399" s="27">
        <v>150</v>
      </c>
      <c r="D399" s="27"/>
      <c r="E399" s="28">
        <f t="shared" si="18"/>
        <v>0</v>
      </c>
      <c r="F399" s="5" t="s">
        <v>365</v>
      </c>
      <c r="G399" s="5" t="s">
        <v>365</v>
      </c>
      <c r="H399" s="47" t="s">
        <v>365</v>
      </c>
    </row>
    <row r="400" spans="1:8" ht="15.75" thickBot="1">
      <c r="B400" s="148" t="s">
        <v>375</v>
      </c>
      <c r="C400" s="149"/>
      <c r="D400" s="149"/>
      <c r="E400" s="149"/>
      <c r="F400" s="149"/>
      <c r="G400" s="149"/>
      <c r="H400" s="150"/>
    </row>
    <row r="401" spans="1:8">
      <c r="A401" s="142"/>
      <c r="B401" s="37" t="s">
        <v>184</v>
      </c>
      <c r="C401" s="20">
        <v>868</v>
      </c>
      <c r="D401" s="20"/>
      <c r="E401" s="21">
        <f t="shared" si="18"/>
        <v>0</v>
      </c>
      <c r="F401" s="20">
        <f t="shared" ref="F401:F464" si="19">(C401+C401*10%)+3</f>
        <v>957.8</v>
      </c>
      <c r="G401" s="20"/>
      <c r="H401" s="22">
        <f t="shared" ref="H401:H464" si="20">G401*F401</f>
        <v>0</v>
      </c>
    </row>
    <row r="402" spans="1:8">
      <c r="A402" s="143"/>
      <c r="B402" s="38" t="s">
        <v>183</v>
      </c>
      <c r="C402" s="12">
        <v>868</v>
      </c>
      <c r="D402" s="12"/>
      <c r="E402" s="24">
        <f t="shared" si="18"/>
        <v>0</v>
      </c>
      <c r="F402" s="12">
        <f t="shared" si="19"/>
        <v>957.8</v>
      </c>
      <c r="G402" s="12"/>
      <c r="H402" s="25">
        <f t="shared" si="20"/>
        <v>0</v>
      </c>
    </row>
    <row r="403" spans="1:8">
      <c r="A403" s="143"/>
      <c r="B403" s="38" t="s">
        <v>185</v>
      </c>
      <c r="C403" s="12">
        <v>868</v>
      </c>
      <c r="D403" s="12"/>
      <c r="E403" s="24">
        <f t="shared" si="18"/>
        <v>0</v>
      </c>
      <c r="F403" s="12">
        <f t="shared" si="19"/>
        <v>957.8</v>
      </c>
      <c r="G403" s="12"/>
      <c r="H403" s="25">
        <f t="shared" si="20"/>
        <v>0</v>
      </c>
    </row>
    <row r="404" spans="1:8">
      <c r="A404" s="143"/>
      <c r="B404" s="38" t="s">
        <v>186</v>
      </c>
      <c r="C404" s="12">
        <v>868</v>
      </c>
      <c r="D404" s="12"/>
      <c r="E404" s="24">
        <f t="shared" si="18"/>
        <v>0</v>
      </c>
      <c r="F404" s="12">
        <f t="shared" si="19"/>
        <v>957.8</v>
      </c>
      <c r="G404" s="12"/>
      <c r="H404" s="25">
        <f t="shared" si="20"/>
        <v>0</v>
      </c>
    </row>
    <row r="405" spans="1:8">
      <c r="A405" s="143"/>
      <c r="B405" s="38" t="s">
        <v>88</v>
      </c>
      <c r="C405" s="12">
        <v>868</v>
      </c>
      <c r="D405" s="12"/>
      <c r="E405" s="24">
        <f t="shared" si="18"/>
        <v>0</v>
      </c>
      <c r="F405" s="12">
        <f t="shared" si="19"/>
        <v>957.8</v>
      </c>
      <c r="G405" s="12"/>
      <c r="H405" s="25">
        <f t="shared" si="20"/>
        <v>0</v>
      </c>
    </row>
    <row r="406" spans="1:8">
      <c r="A406" s="143"/>
      <c r="B406" s="38" t="s">
        <v>91</v>
      </c>
      <c r="C406" s="12">
        <v>868</v>
      </c>
      <c r="D406" s="12"/>
      <c r="E406" s="24">
        <f t="shared" si="18"/>
        <v>0</v>
      </c>
      <c r="F406" s="12">
        <f t="shared" si="19"/>
        <v>957.8</v>
      </c>
      <c r="G406" s="12"/>
      <c r="H406" s="25">
        <f t="shared" si="20"/>
        <v>0</v>
      </c>
    </row>
    <row r="407" spans="1:8" ht="15.75" thickBot="1">
      <c r="A407" s="144"/>
      <c r="B407" s="39" t="s">
        <v>94</v>
      </c>
      <c r="C407" s="27">
        <v>868</v>
      </c>
      <c r="D407" s="27"/>
      <c r="E407" s="28">
        <f t="shared" si="18"/>
        <v>0</v>
      </c>
      <c r="F407" s="27">
        <f t="shared" si="19"/>
        <v>957.8</v>
      </c>
      <c r="G407" s="27"/>
      <c r="H407" s="29">
        <f t="shared" si="20"/>
        <v>0</v>
      </c>
    </row>
    <row r="408" spans="1:8">
      <c r="A408" s="142"/>
      <c r="B408" s="37" t="s">
        <v>5</v>
      </c>
      <c r="C408" s="20">
        <v>868</v>
      </c>
      <c r="D408" s="20"/>
      <c r="E408" s="21">
        <f t="shared" si="18"/>
        <v>0</v>
      </c>
      <c r="F408" s="20">
        <f t="shared" si="19"/>
        <v>957.8</v>
      </c>
      <c r="G408" s="20"/>
      <c r="H408" s="22">
        <f t="shared" si="20"/>
        <v>0</v>
      </c>
    </row>
    <row r="409" spans="1:8">
      <c r="A409" s="143"/>
      <c r="B409" s="38" t="s">
        <v>16</v>
      </c>
      <c r="C409" s="12">
        <v>868</v>
      </c>
      <c r="D409" s="12"/>
      <c r="E409" s="24">
        <f t="shared" si="18"/>
        <v>0</v>
      </c>
      <c r="F409" s="12">
        <f t="shared" si="19"/>
        <v>957.8</v>
      </c>
      <c r="G409" s="12"/>
      <c r="H409" s="25">
        <f t="shared" si="20"/>
        <v>0</v>
      </c>
    </row>
    <row r="410" spans="1:8">
      <c r="A410" s="143"/>
      <c r="B410" s="38" t="s">
        <v>17</v>
      </c>
      <c r="C410" s="12">
        <v>868</v>
      </c>
      <c r="D410" s="12"/>
      <c r="E410" s="24">
        <f t="shared" si="18"/>
        <v>0</v>
      </c>
      <c r="F410" s="12">
        <f t="shared" si="19"/>
        <v>957.8</v>
      </c>
      <c r="G410" s="12"/>
      <c r="H410" s="25">
        <f t="shared" si="20"/>
        <v>0</v>
      </c>
    </row>
    <row r="411" spans="1:8">
      <c r="A411" s="143"/>
      <c r="B411" s="38" t="s">
        <v>18</v>
      </c>
      <c r="C411" s="12">
        <v>868</v>
      </c>
      <c r="D411" s="12"/>
      <c r="E411" s="24">
        <f t="shared" si="18"/>
        <v>0</v>
      </c>
      <c r="F411" s="12">
        <f t="shared" si="19"/>
        <v>957.8</v>
      </c>
      <c r="G411" s="12"/>
      <c r="H411" s="25">
        <f t="shared" si="20"/>
        <v>0</v>
      </c>
    </row>
    <row r="412" spans="1:8">
      <c r="A412" s="143"/>
      <c r="B412" s="38" t="s">
        <v>19</v>
      </c>
      <c r="C412" s="12">
        <v>868</v>
      </c>
      <c r="D412" s="12"/>
      <c r="E412" s="24">
        <f t="shared" si="18"/>
        <v>0</v>
      </c>
      <c r="F412" s="12">
        <f t="shared" si="19"/>
        <v>957.8</v>
      </c>
      <c r="G412" s="12"/>
      <c r="H412" s="25">
        <f t="shared" si="20"/>
        <v>0</v>
      </c>
    </row>
    <row r="413" spans="1:8">
      <c r="A413" s="143"/>
      <c r="B413" s="38" t="s">
        <v>20</v>
      </c>
      <c r="C413" s="12">
        <v>868</v>
      </c>
      <c r="D413" s="12"/>
      <c r="E413" s="24">
        <f t="shared" si="18"/>
        <v>0</v>
      </c>
      <c r="F413" s="12">
        <f t="shared" si="19"/>
        <v>957.8</v>
      </c>
      <c r="G413" s="12"/>
      <c r="H413" s="25">
        <f t="shared" si="20"/>
        <v>0</v>
      </c>
    </row>
    <row r="414" spans="1:8" ht="15.75" thickBot="1">
      <c r="A414" s="144"/>
      <c r="B414" s="39" t="s">
        <v>112</v>
      </c>
      <c r="C414" s="27">
        <v>868</v>
      </c>
      <c r="D414" s="27"/>
      <c r="E414" s="28">
        <f t="shared" si="18"/>
        <v>0</v>
      </c>
      <c r="F414" s="27">
        <f t="shared" si="19"/>
        <v>957.8</v>
      </c>
      <c r="G414" s="27"/>
      <c r="H414" s="29">
        <f t="shared" si="20"/>
        <v>0</v>
      </c>
    </row>
    <row r="415" spans="1:8">
      <c r="A415" s="142"/>
      <c r="B415" s="37" t="s">
        <v>349</v>
      </c>
      <c r="C415" s="20">
        <v>868</v>
      </c>
      <c r="D415" s="20"/>
      <c r="E415" s="21">
        <f t="shared" si="18"/>
        <v>0</v>
      </c>
      <c r="F415" s="20">
        <f t="shared" si="19"/>
        <v>957.8</v>
      </c>
      <c r="G415" s="20"/>
      <c r="H415" s="22">
        <f t="shared" si="20"/>
        <v>0</v>
      </c>
    </row>
    <row r="416" spans="1:8">
      <c r="A416" s="143"/>
      <c r="B416" s="38" t="s">
        <v>350</v>
      </c>
      <c r="C416" s="12">
        <v>868</v>
      </c>
      <c r="D416" s="12"/>
      <c r="E416" s="24">
        <f t="shared" si="18"/>
        <v>0</v>
      </c>
      <c r="F416" s="12">
        <f t="shared" si="19"/>
        <v>957.8</v>
      </c>
      <c r="G416" s="12"/>
      <c r="H416" s="25">
        <f t="shared" si="20"/>
        <v>0</v>
      </c>
    </row>
    <row r="417" spans="1:8">
      <c r="A417" s="143"/>
      <c r="B417" s="38" t="s">
        <v>351</v>
      </c>
      <c r="C417" s="12">
        <v>868</v>
      </c>
      <c r="D417" s="12"/>
      <c r="E417" s="24">
        <f t="shared" si="18"/>
        <v>0</v>
      </c>
      <c r="F417" s="12">
        <f t="shared" si="19"/>
        <v>957.8</v>
      </c>
      <c r="G417" s="12"/>
      <c r="H417" s="25">
        <f t="shared" si="20"/>
        <v>0</v>
      </c>
    </row>
    <row r="418" spans="1:8">
      <c r="A418" s="143"/>
      <c r="B418" s="38" t="s">
        <v>352</v>
      </c>
      <c r="C418" s="12">
        <v>868</v>
      </c>
      <c r="D418" s="12"/>
      <c r="E418" s="24">
        <f t="shared" si="18"/>
        <v>0</v>
      </c>
      <c r="F418" s="12">
        <f t="shared" si="19"/>
        <v>957.8</v>
      </c>
      <c r="G418" s="12"/>
      <c r="H418" s="25">
        <f t="shared" si="20"/>
        <v>0</v>
      </c>
    </row>
    <row r="419" spans="1:8">
      <c r="A419" s="143"/>
      <c r="B419" s="38" t="s">
        <v>353</v>
      </c>
      <c r="C419" s="12">
        <v>868</v>
      </c>
      <c r="D419" s="12"/>
      <c r="E419" s="24">
        <f t="shared" si="18"/>
        <v>0</v>
      </c>
      <c r="F419" s="12">
        <f t="shared" si="19"/>
        <v>957.8</v>
      </c>
      <c r="G419" s="12"/>
      <c r="H419" s="25">
        <f t="shared" si="20"/>
        <v>0</v>
      </c>
    </row>
    <row r="420" spans="1:8">
      <c r="A420" s="143"/>
      <c r="B420" s="38" t="s">
        <v>354</v>
      </c>
      <c r="C420" s="12">
        <v>868</v>
      </c>
      <c r="D420" s="12"/>
      <c r="E420" s="24">
        <f t="shared" si="18"/>
        <v>0</v>
      </c>
      <c r="F420" s="12">
        <f t="shared" si="19"/>
        <v>957.8</v>
      </c>
      <c r="G420" s="12"/>
      <c r="H420" s="25">
        <f t="shared" si="20"/>
        <v>0</v>
      </c>
    </row>
    <row r="421" spans="1:8" ht="15.75" thickBot="1">
      <c r="A421" s="144"/>
      <c r="B421" s="39" t="s">
        <v>355</v>
      </c>
      <c r="C421" s="27">
        <v>868</v>
      </c>
      <c r="D421" s="27"/>
      <c r="E421" s="28">
        <f t="shared" si="18"/>
        <v>0</v>
      </c>
      <c r="F421" s="27">
        <f t="shared" si="19"/>
        <v>957.8</v>
      </c>
      <c r="G421" s="27"/>
      <c r="H421" s="29">
        <f t="shared" si="20"/>
        <v>0</v>
      </c>
    </row>
    <row r="422" spans="1:8">
      <c r="A422" s="142"/>
      <c r="B422" s="37" t="s">
        <v>23</v>
      </c>
      <c r="C422" s="20">
        <v>868</v>
      </c>
      <c r="D422" s="20"/>
      <c r="E422" s="21">
        <f t="shared" si="18"/>
        <v>0</v>
      </c>
      <c r="F422" s="20">
        <f t="shared" si="19"/>
        <v>957.8</v>
      </c>
      <c r="G422" s="20"/>
      <c r="H422" s="22">
        <f t="shared" si="20"/>
        <v>0</v>
      </c>
    </row>
    <row r="423" spans="1:8">
      <c r="A423" s="143"/>
      <c r="B423" s="38" t="s">
        <v>28</v>
      </c>
      <c r="C423" s="12">
        <v>868</v>
      </c>
      <c r="D423" s="12"/>
      <c r="E423" s="24">
        <f t="shared" si="18"/>
        <v>0</v>
      </c>
      <c r="F423" s="12">
        <f t="shared" si="19"/>
        <v>957.8</v>
      </c>
      <c r="G423" s="12"/>
      <c r="H423" s="25">
        <f t="shared" si="20"/>
        <v>0</v>
      </c>
    </row>
    <row r="424" spans="1:8">
      <c r="A424" s="143"/>
      <c r="B424" s="38" t="s">
        <v>34</v>
      </c>
      <c r="C424" s="12">
        <v>868</v>
      </c>
      <c r="D424" s="12"/>
      <c r="E424" s="24">
        <f t="shared" si="18"/>
        <v>0</v>
      </c>
      <c r="F424" s="12">
        <f t="shared" si="19"/>
        <v>957.8</v>
      </c>
      <c r="G424" s="12"/>
      <c r="H424" s="25">
        <f t="shared" si="20"/>
        <v>0</v>
      </c>
    </row>
    <row r="425" spans="1:8">
      <c r="A425" s="143"/>
      <c r="B425" s="38" t="s">
        <v>38</v>
      </c>
      <c r="C425" s="12">
        <v>868</v>
      </c>
      <c r="D425" s="12"/>
      <c r="E425" s="24">
        <f t="shared" si="18"/>
        <v>0</v>
      </c>
      <c r="F425" s="12">
        <f t="shared" si="19"/>
        <v>957.8</v>
      </c>
      <c r="G425" s="12"/>
      <c r="H425" s="25">
        <f t="shared" si="20"/>
        <v>0</v>
      </c>
    </row>
    <row r="426" spans="1:8">
      <c r="A426" s="143"/>
      <c r="B426" s="38" t="s">
        <v>44</v>
      </c>
      <c r="C426" s="12">
        <v>868</v>
      </c>
      <c r="D426" s="12"/>
      <c r="E426" s="24">
        <f t="shared" si="18"/>
        <v>0</v>
      </c>
      <c r="F426" s="12">
        <f t="shared" si="19"/>
        <v>957.8</v>
      </c>
      <c r="G426" s="12"/>
      <c r="H426" s="25">
        <f t="shared" si="20"/>
        <v>0</v>
      </c>
    </row>
    <row r="427" spans="1:8">
      <c r="A427" s="143"/>
      <c r="B427" s="38" t="s">
        <v>50</v>
      </c>
      <c r="C427" s="12">
        <v>868</v>
      </c>
      <c r="D427" s="12"/>
      <c r="E427" s="24">
        <f t="shared" si="18"/>
        <v>0</v>
      </c>
      <c r="F427" s="12">
        <f t="shared" si="19"/>
        <v>957.8</v>
      </c>
      <c r="G427" s="12"/>
      <c r="H427" s="25">
        <f t="shared" si="20"/>
        <v>0</v>
      </c>
    </row>
    <row r="428" spans="1:8" ht="15.75" thickBot="1">
      <c r="A428" s="144"/>
      <c r="B428" s="39" t="s">
        <v>57</v>
      </c>
      <c r="C428" s="27">
        <v>868</v>
      </c>
      <c r="D428" s="27"/>
      <c r="E428" s="28">
        <f t="shared" si="18"/>
        <v>0</v>
      </c>
      <c r="F428" s="27">
        <f t="shared" si="19"/>
        <v>957.8</v>
      </c>
      <c r="G428" s="27"/>
      <c r="H428" s="29">
        <f t="shared" si="20"/>
        <v>0</v>
      </c>
    </row>
    <row r="429" spans="1:8">
      <c r="A429" s="142"/>
      <c r="B429" s="37" t="s">
        <v>188</v>
      </c>
      <c r="C429" s="20">
        <v>868</v>
      </c>
      <c r="D429" s="20"/>
      <c r="E429" s="21">
        <f t="shared" si="18"/>
        <v>0</v>
      </c>
      <c r="F429" s="20">
        <f t="shared" si="19"/>
        <v>957.8</v>
      </c>
      <c r="G429" s="20"/>
      <c r="H429" s="22">
        <f t="shared" si="20"/>
        <v>0</v>
      </c>
    </row>
    <row r="430" spans="1:8">
      <c r="A430" s="143"/>
      <c r="B430" s="38" t="s">
        <v>189</v>
      </c>
      <c r="C430" s="12">
        <v>868</v>
      </c>
      <c r="D430" s="12"/>
      <c r="E430" s="24">
        <f t="shared" si="18"/>
        <v>0</v>
      </c>
      <c r="F430" s="12">
        <f t="shared" si="19"/>
        <v>957.8</v>
      </c>
      <c r="G430" s="12"/>
      <c r="H430" s="25">
        <f t="shared" si="20"/>
        <v>0</v>
      </c>
    </row>
    <row r="431" spans="1:8">
      <c r="A431" s="143"/>
      <c r="B431" s="38" t="s">
        <v>190</v>
      </c>
      <c r="C431" s="12">
        <v>868</v>
      </c>
      <c r="D431" s="12"/>
      <c r="E431" s="24">
        <f t="shared" si="18"/>
        <v>0</v>
      </c>
      <c r="F431" s="12">
        <f t="shared" si="19"/>
        <v>957.8</v>
      </c>
      <c r="G431" s="12"/>
      <c r="H431" s="25">
        <f t="shared" si="20"/>
        <v>0</v>
      </c>
    </row>
    <row r="432" spans="1:8">
      <c r="A432" s="143"/>
      <c r="B432" s="38" t="s">
        <v>191</v>
      </c>
      <c r="C432" s="12">
        <v>868</v>
      </c>
      <c r="D432" s="12"/>
      <c r="E432" s="24">
        <f t="shared" si="18"/>
        <v>0</v>
      </c>
      <c r="F432" s="12">
        <f t="shared" si="19"/>
        <v>957.8</v>
      </c>
      <c r="G432" s="12"/>
      <c r="H432" s="25">
        <f t="shared" si="20"/>
        <v>0</v>
      </c>
    </row>
    <row r="433" spans="1:8">
      <c r="A433" s="143"/>
      <c r="B433" s="38" t="s">
        <v>192</v>
      </c>
      <c r="C433" s="12">
        <v>868</v>
      </c>
      <c r="D433" s="12"/>
      <c r="E433" s="24">
        <f t="shared" si="18"/>
        <v>0</v>
      </c>
      <c r="F433" s="12">
        <f t="shared" si="19"/>
        <v>957.8</v>
      </c>
      <c r="G433" s="12"/>
      <c r="H433" s="25">
        <f t="shared" si="20"/>
        <v>0</v>
      </c>
    </row>
    <row r="434" spans="1:8">
      <c r="A434" s="143"/>
      <c r="B434" s="38" t="s">
        <v>193</v>
      </c>
      <c r="C434" s="12">
        <v>868</v>
      </c>
      <c r="D434" s="12"/>
      <c r="E434" s="24">
        <f t="shared" si="18"/>
        <v>0</v>
      </c>
      <c r="F434" s="12">
        <f t="shared" si="19"/>
        <v>957.8</v>
      </c>
      <c r="G434" s="12"/>
      <c r="H434" s="25">
        <f t="shared" si="20"/>
        <v>0</v>
      </c>
    </row>
    <row r="435" spans="1:8" ht="15.75" thickBot="1">
      <c r="A435" s="144"/>
      <c r="B435" s="39" t="s">
        <v>187</v>
      </c>
      <c r="C435" s="27">
        <v>868</v>
      </c>
      <c r="D435" s="27"/>
      <c r="E435" s="28">
        <f t="shared" si="18"/>
        <v>0</v>
      </c>
      <c r="F435" s="27">
        <f t="shared" si="19"/>
        <v>957.8</v>
      </c>
      <c r="G435" s="27"/>
      <c r="H435" s="29">
        <f t="shared" si="20"/>
        <v>0</v>
      </c>
    </row>
    <row r="436" spans="1:8">
      <c r="A436" s="112"/>
      <c r="B436" s="37" t="s">
        <v>194</v>
      </c>
      <c r="C436" s="20">
        <v>868</v>
      </c>
      <c r="D436" s="20"/>
      <c r="E436" s="21">
        <f t="shared" si="18"/>
        <v>0</v>
      </c>
      <c r="F436" s="20">
        <f t="shared" si="19"/>
        <v>957.8</v>
      </c>
      <c r="G436" s="20"/>
      <c r="H436" s="22">
        <f t="shared" si="20"/>
        <v>0</v>
      </c>
    </row>
    <row r="437" spans="1:8">
      <c r="A437" s="113"/>
      <c r="B437" s="38" t="s">
        <v>195</v>
      </c>
      <c r="C437" s="12">
        <v>868</v>
      </c>
      <c r="D437" s="12"/>
      <c r="E437" s="24">
        <f t="shared" si="18"/>
        <v>0</v>
      </c>
      <c r="F437" s="12">
        <f t="shared" si="19"/>
        <v>957.8</v>
      </c>
      <c r="G437" s="12"/>
      <c r="H437" s="25">
        <f t="shared" si="20"/>
        <v>0</v>
      </c>
    </row>
    <row r="438" spans="1:8">
      <c r="A438" s="113"/>
      <c r="B438" s="38" t="s">
        <v>196</v>
      </c>
      <c r="C438" s="12">
        <v>868</v>
      </c>
      <c r="D438" s="12"/>
      <c r="E438" s="24">
        <f t="shared" si="18"/>
        <v>0</v>
      </c>
      <c r="F438" s="12">
        <f t="shared" si="19"/>
        <v>957.8</v>
      </c>
      <c r="G438" s="12"/>
      <c r="H438" s="25">
        <f t="shared" si="20"/>
        <v>0</v>
      </c>
    </row>
    <row r="439" spans="1:8">
      <c r="A439" s="113"/>
      <c r="B439" s="38" t="s">
        <v>228</v>
      </c>
      <c r="C439" s="12">
        <v>868</v>
      </c>
      <c r="D439" s="12"/>
      <c r="E439" s="24">
        <f t="shared" si="18"/>
        <v>0</v>
      </c>
      <c r="F439" s="12">
        <f t="shared" si="19"/>
        <v>957.8</v>
      </c>
      <c r="G439" s="12"/>
      <c r="H439" s="25">
        <f t="shared" si="20"/>
        <v>0</v>
      </c>
    </row>
    <row r="440" spans="1:8">
      <c r="A440" s="113"/>
      <c r="B440" s="38" t="s">
        <v>229</v>
      </c>
      <c r="C440" s="12">
        <v>868</v>
      </c>
      <c r="D440" s="12"/>
      <c r="E440" s="24">
        <f t="shared" si="18"/>
        <v>0</v>
      </c>
      <c r="F440" s="12">
        <f t="shared" si="19"/>
        <v>957.8</v>
      </c>
      <c r="G440" s="12"/>
      <c r="H440" s="25">
        <f t="shared" si="20"/>
        <v>0</v>
      </c>
    </row>
    <row r="441" spans="1:8">
      <c r="A441" s="113"/>
      <c r="B441" s="38" t="s">
        <v>197</v>
      </c>
      <c r="C441" s="12">
        <v>868</v>
      </c>
      <c r="D441" s="12"/>
      <c r="E441" s="24">
        <f t="shared" si="18"/>
        <v>0</v>
      </c>
      <c r="F441" s="12">
        <f t="shared" si="19"/>
        <v>957.8</v>
      </c>
      <c r="G441" s="12"/>
      <c r="H441" s="25">
        <f t="shared" si="20"/>
        <v>0</v>
      </c>
    </row>
    <row r="442" spans="1:8" ht="15.75" thickBot="1">
      <c r="A442" s="114"/>
      <c r="B442" s="39" t="s">
        <v>198</v>
      </c>
      <c r="C442" s="27">
        <v>868</v>
      </c>
      <c r="D442" s="27"/>
      <c r="E442" s="28">
        <f t="shared" si="18"/>
        <v>0</v>
      </c>
      <c r="F442" s="27">
        <f t="shared" si="19"/>
        <v>957.8</v>
      </c>
      <c r="G442" s="27"/>
      <c r="H442" s="29">
        <f t="shared" si="20"/>
        <v>0</v>
      </c>
    </row>
    <row r="443" spans="1:8">
      <c r="A443" s="145"/>
      <c r="B443" s="37" t="s">
        <v>334</v>
      </c>
      <c r="C443" s="20">
        <v>868</v>
      </c>
      <c r="D443" s="20"/>
      <c r="E443" s="21">
        <f t="shared" si="18"/>
        <v>0</v>
      </c>
      <c r="F443" s="20">
        <f t="shared" si="19"/>
        <v>957.8</v>
      </c>
      <c r="G443" s="20"/>
      <c r="H443" s="22">
        <f t="shared" si="20"/>
        <v>0</v>
      </c>
    </row>
    <row r="444" spans="1:8">
      <c r="A444" s="146"/>
      <c r="B444" s="38" t="s">
        <v>335</v>
      </c>
      <c r="C444" s="12">
        <v>868</v>
      </c>
      <c r="D444" s="12"/>
      <c r="E444" s="24">
        <f t="shared" si="18"/>
        <v>0</v>
      </c>
      <c r="F444" s="12">
        <f t="shared" si="19"/>
        <v>957.8</v>
      </c>
      <c r="G444" s="12"/>
      <c r="H444" s="25">
        <f t="shared" si="20"/>
        <v>0</v>
      </c>
    </row>
    <row r="445" spans="1:8">
      <c r="A445" s="146"/>
      <c r="B445" s="38" t="s">
        <v>336</v>
      </c>
      <c r="C445" s="12">
        <v>868</v>
      </c>
      <c r="D445" s="12"/>
      <c r="E445" s="24">
        <f t="shared" si="18"/>
        <v>0</v>
      </c>
      <c r="F445" s="12">
        <f t="shared" si="19"/>
        <v>957.8</v>
      </c>
      <c r="G445" s="12"/>
      <c r="H445" s="25">
        <f t="shared" si="20"/>
        <v>0</v>
      </c>
    </row>
    <row r="446" spans="1:8">
      <c r="A446" s="146"/>
      <c r="B446" s="38" t="s">
        <v>337</v>
      </c>
      <c r="C446" s="12">
        <v>868</v>
      </c>
      <c r="D446" s="12"/>
      <c r="E446" s="24">
        <f t="shared" si="18"/>
        <v>0</v>
      </c>
      <c r="F446" s="12">
        <f t="shared" si="19"/>
        <v>957.8</v>
      </c>
      <c r="G446" s="12"/>
      <c r="H446" s="25">
        <f t="shared" si="20"/>
        <v>0</v>
      </c>
    </row>
    <row r="447" spans="1:8">
      <c r="A447" s="146"/>
      <c r="B447" s="38" t="s">
        <v>328</v>
      </c>
      <c r="C447" s="12">
        <v>868</v>
      </c>
      <c r="D447" s="12"/>
      <c r="E447" s="24">
        <f t="shared" si="18"/>
        <v>0</v>
      </c>
      <c r="F447" s="12">
        <f t="shared" si="19"/>
        <v>957.8</v>
      </c>
      <c r="G447" s="12"/>
      <c r="H447" s="25">
        <f t="shared" si="20"/>
        <v>0</v>
      </c>
    </row>
    <row r="448" spans="1:8">
      <c r="A448" s="146"/>
      <c r="B448" s="38" t="s">
        <v>329</v>
      </c>
      <c r="C448" s="12">
        <v>868</v>
      </c>
      <c r="D448" s="12"/>
      <c r="E448" s="24">
        <f t="shared" si="18"/>
        <v>0</v>
      </c>
      <c r="F448" s="12">
        <f t="shared" si="19"/>
        <v>957.8</v>
      </c>
      <c r="G448" s="12"/>
      <c r="H448" s="25">
        <f t="shared" si="20"/>
        <v>0</v>
      </c>
    </row>
    <row r="449" spans="1:8" ht="15.75" thickBot="1">
      <c r="A449" s="147"/>
      <c r="B449" s="39" t="s">
        <v>330</v>
      </c>
      <c r="C449" s="27">
        <v>868</v>
      </c>
      <c r="D449" s="27"/>
      <c r="E449" s="28">
        <f t="shared" si="18"/>
        <v>0</v>
      </c>
      <c r="F449" s="27">
        <f t="shared" si="19"/>
        <v>957.8</v>
      </c>
      <c r="G449" s="27"/>
      <c r="H449" s="29">
        <f t="shared" si="20"/>
        <v>0</v>
      </c>
    </row>
    <row r="450" spans="1:8">
      <c r="A450" s="145"/>
      <c r="B450" s="37" t="s">
        <v>324</v>
      </c>
      <c r="C450" s="20">
        <v>868</v>
      </c>
      <c r="D450" s="20"/>
      <c r="E450" s="21">
        <f t="shared" si="18"/>
        <v>0</v>
      </c>
      <c r="F450" s="20">
        <f t="shared" si="19"/>
        <v>957.8</v>
      </c>
      <c r="G450" s="20"/>
      <c r="H450" s="22">
        <f t="shared" si="20"/>
        <v>0</v>
      </c>
    </row>
    <row r="451" spans="1:8">
      <c r="A451" s="146"/>
      <c r="B451" s="38" t="s">
        <v>325</v>
      </c>
      <c r="C451" s="12">
        <v>868</v>
      </c>
      <c r="D451" s="12"/>
      <c r="E451" s="24">
        <f t="shared" si="18"/>
        <v>0</v>
      </c>
      <c r="F451" s="12">
        <f t="shared" si="19"/>
        <v>957.8</v>
      </c>
      <c r="G451" s="12"/>
      <c r="H451" s="25">
        <f t="shared" si="20"/>
        <v>0</v>
      </c>
    </row>
    <row r="452" spans="1:8">
      <c r="A452" s="146"/>
      <c r="B452" s="38" t="s">
        <v>326</v>
      </c>
      <c r="C452" s="12">
        <v>868</v>
      </c>
      <c r="D452" s="12"/>
      <c r="E452" s="24">
        <f t="shared" si="18"/>
        <v>0</v>
      </c>
      <c r="F452" s="12">
        <f t="shared" si="19"/>
        <v>957.8</v>
      </c>
      <c r="G452" s="12"/>
      <c r="H452" s="25">
        <f t="shared" si="20"/>
        <v>0</v>
      </c>
    </row>
    <row r="453" spans="1:8">
      <c r="A453" s="146"/>
      <c r="B453" s="38" t="s">
        <v>327</v>
      </c>
      <c r="C453" s="12">
        <v>868</v>
      </c>
      <c r="D453" s="12"/>
      <c r="E453" s="24">
        <f t="shared" si="18"/>
        <v>0</v>
      </c>
      <c r="F453" s="12">
        <f t="shared" si="19"/>
        <v>957.8</v>
      </c>
      <c r="G453" s="12"/>
      <c r="H453" s="25">
        <f t="shared" si="20"/>
        <v>0</v>
      </c>
    </row>
    <row r="454" spans="1:8">
      <c r="A454" s="146"/>
      <c r="B454" s="38" t="s">
        <v>171</v>
      </c>
      <c r="C454" s="12">
        <v>868</v>
      </c>
      <c r="D454" s="12"/>
      <c r="E454" s="24">
        <f t="shared" si="18"/>
        <v>0</v>
      </c>
      <c r="F454" s="12">
        <f t="shared" si="19"/>
        <v>957.8</v>
      </c>
      <c r="G454" s="12"/>
      <c r="H454" s="25">
        <f t="shared" si="20"/>
        <v>0</v>
      </c>
    </row>
    <row r="455" spans="1:8">
      <c r="A455" s="146"/>
      <c r="B455" s="38" t="s">
        <v>172</v>
      </c>
      <c r="C455" s="12">
        <v>868</v>
      </c>
      <c r="D455" s="12"/>
      <c r="E455" s="24">
        <f t="shared" si="18"/>
        <v>0</v>
      </c>
      <c r="F455" s="12">
        <f t="shared" si="19"/>
        <v>957.8</v>
      </c>
      <c r="G455" s="12"/>
      <c r="H455" s="25">
        <f t="shared" si="20"/>
        <v>0</v>
      </c>
    </row>
    <row r="456" spans="1:8" ht="15.75" thickBot="1">
      <c r="A456" s="147"/>
      <c r="B456" s="39" t="s">
        <v>173</v>
      </c>
      <c r="C456" s="27">
        <v>868</v>
      </c>
      <c r="D456" s="27"/>
      <c r="E456" s="28">
        <f t="shared" ref="E456:E520" si="21">D456*C456</f>
        <v>0</v>
      </c>
      <c r="F456" s="27">
        <f t="shared" si="19"/>
        <v>957.8</v>
      </c>
      <c r="G456" s="27"/>
      <c r="H456" s="29">
        <f t="shared" si="20"/>
        <v>0</v>
      </c>
    </row>
    <row r="457" spans="1:8" ht="15.75" thickBot="1">
      <c r="A457" s="109" t="s">
        <v>412</v>
      </c>
      <c r="B457" s="110"/>
      <c r="C457" s="110"/>
      <c r="D457" s="110"/>
      <c r="E457" s="110"/>
      <c r="F457" s="110"/>
      <c r="G457" s="110"/>
      <c r="H457" s="111"/>
    </row>
    <row r="458" spans="1:8" ht="20.25" customHeight="1">
      <c r="A458" s="112"/>
      <c r="B458" s="37" t="s">
        <v>8</v>
      </c>
      <c r="C458" s="20">
        <v>1020</v>
      </c>
      <c r="D458" s="20"/>
      <c r="E458" s="21">
        <f t="shared" si="21"/>
        <v>0</v>
      </c>
      <c r="F458" s="20">
        <f t="shared" si="19"/>
        <v>1125</v>
      </c>
      <c r="G458" s="20"/>
      <c r="H458" s="22">
        <f t="shared" si="20"/>
        <v>0</v>
      </c>
    </row>
    <row r="459" spans="1:8" ht="18" customHeight="1">
      <c r="A459" s="113"/>
      <c r="B459" s="38" t="s">
        <v>9</v>
      </c>
      <c r="C459" s="51">
        <v>1020</v>
      </c>
      <c r="D459" s="12"/>
      <c r="E459" s="24">
        <f t="shared" si="21"/>
        <v>0</v>
      </c>
      <c r="F459" s="12">
        <f t="shared" si="19"/>
        <v>1125</v>
      </c>
      <c r="G459" s="12"/>
      <c r="H459" s="25">
        <f t="shared" si="20"/>
        <v>0</v>
      </c>
    </row>
    <row r="460" spans="1:8" ht="18.75" customHeight="1">
      <c r="A460" s="113"/>
      <c r="B460" s="38" t="s">
        <v>10</v>
      </c>
      <c r="C460" s="51">
        <v>1020</v>
      </c>
      <c r="D460" s="12"/>
      <c r="E460" s="24">
        <f t="shared" si="21"/>
        <v>0</v>
      </c>
      <c r="F460" s="12">
        <f t="shared" si="19"/>
        <v>1125</v>
      </c>
      <c r="G460" s="12"/>
      <c r="H460" s="25">
        <f t="shared" si="20"/>
        <v>0</v>
      </c>
    </row>
    <row r="461" spans="1:8" ht="20.25" customHeight="1">
      <c r="A461" s="113"/>
      <c r="B461" s="38" t="s">
        <v>230</v>
      </c>
      <c r="C461" s="51">
        <v>1020</v>
      </c>
      <c r="D461" s="12"/>
      <c r="E461" s="24">
        <f t="shared" si="21"/>
        <v>0</v>
      </c>
      <c r="F461" s="12">
        <f t="shared" si="19"/>
        <v>1125</v>
      </c>
      <c r="G461" s="12"/>
      <c r="H461" s="25">
        <f t="shared" si="20"/>
        <v>0</v>
      </c>
    </row>
    <row r="462" spans="1:8" ht="21" customHeight="1" thickBot="1">
      <c r="A462" s="114"/>
      <c r="B462" s="39" t="s">
        <v>231</v>
      </c>
      <c r="C462" s="52">
        <v>1020</v>
      </c>
      <c r="D462" s="27"/>
      <c r="E462" s="28">
        <f t="shared" si="21"/>
        <v>0</v>
      </c>
      <c r="F462" s="27">
        <f t="shared" si="19"/>
        <v>1125</v>
      </c>
      <c r="G462" s="27"/>
      <c r="H462" s="29">
        <f t="shared" si="20"/>
        <v>0</v>
      </c>
    </row>
    <row r="463" spans="1:8" ht="20.25" customHeight="1">
      <c r="A463" s="112"/>
      <c r="B463" s="37" t="s">
        <v>38</v>
      </c>
      <c r="C463" s="53">
        <v>1020</v>
      </c>
      <c r="D463" s="20"/>
      <c r="E463" s="21">
        <f t="shared" si="21"/>
        <v>0</v>
      </c>
      <c r="F463" s="20">
        <f t="shared" si="19"/>
        <v>1125</v>
      </c>
      <c r="G463" s="20"/>
      <c r="H463" s="22">
        <f t="shared" si="20"/>
        <v>0</v>
      </c>
    </row>
    <row r="464" spans="1:8" ht="21" customHeight="1">
      <c r="A464" s="113"/>
      <c r="B464" s="38" t="s">
        <v>44</v>
      </c>
      <c r="C464" s="51">
        <v>1020</v>
      </c>
      <c r="D464" s="12"/>
      <c r="E464" s="24">
        <f t="shared" si="21"/>
        <v>0</v>
      </c>
      <c r="F464" s="12">
        <f t="shared" si="19"/>
        <v>1125</v>
      </c>
      <c r="G464" s="12"/>
      <c r="H464" s="25">
        <f t="shared" si="20"/>
        <v>0</v>
      </c>
    </row>
    <row r="465" spans="1:8" ht="19.5" customHeight="1">
      <c r="A465" s="113"/>
      <c r="B465" s="38" t="s">
        <v>50</v>
      </c>
      <c r="C465" s="51">
        <v>1020</v>
      </c>
      <c r="D465" s="12"/>
      <c r="E465" s="24">
        <f t="shared" si="21"/>
        <v>0</v>
      </c>
      <c r="F465" s="12">
        <f t="shared" ref="F465:F487" si="22">(C465+C465*10%)+3</f>
        <v>1125</v>
      </c>
      <c r="G465" s="12"/>
      <c r="H465" s="25">
        <f t="shared" ref="H465:H487" si="23">G465*F465</f>
        <v>0</v>
      </c>
    </row>
    <row r="466" spans="1:8" ht="21.75" customHeight="1">
      <c r="A466" s="113"/>
      <c r="B466" s="38" t="s">
        <v>57</v>
      </c>
      <c r="C466" s="51">
        <v>1020</v>
      </c>
      <c r="D466" s="12"/>
      <c r="E466" s="24">
        <f t="shared" si="21"/>
        <v>0</v>
      </c>
      <c r="F466" s="12">
        <f t="shared" si="22"/>
        <v>1125</v>
      </c>
      <c r="G466" s="12"/>
      <c r="H466" s="25">
        <f t="shared" si="23"/>
        <v>0</v>
      </c>
    </row>
    <row r="467" spans="1:8" ht="23.25" customHeight="1" thickBot="1">
      <c r="A467" s="114"/>
      <c r="B467" s="54" t="s">
        <v>117</v>
      </c>
      <c r="C467" s="52">
        <v>1020</v>
      </c>
      <c r="D467" s="27"/>
      <c r="E467" s="28">
        <f t="shared" si="21"/>
        <v>0</v>
      </c>
      <c r="F467" s="27">
        <f t="shared" si="22"/>
        <v>1125</v>
      </c>
      <c r="G467" s="27"/>
      <c r="H467" s="29">
        <f t="shared" si="23"/>
        <v>0</v>
      </c>
    </row>
    <row r="468" spans="1:8" ht="15.75" thickBot="1">
      <c r="A468" s="133"/>
      <c r="B468" s="148" t="s">
        <v>413</v>
      </c>
      <c r="C468" s="149"/>
      <c r="D468" s="149"/>
      <c r="E468" s="149"/>
      <c r="F468" s="149"/>
      <c r="G468" s="149"/>
      <c r="H468" s="150"/>
    </row>
    <row r="469" spans="1:8">
      <c r="A469" s="134"/>
      <c r="B469" s="55" t="s">
        <v>38</v>
      </c>
      <c r="C469" s="20">
        <v>1237</v>
      </c>
      <c r="D469" s="56"/>
      <c r="E469" s="21">
        <f t="shared" si="21"/>
        <v>0</v>
      </c>
      <c r="F469" s="20">
        <f t="shared" si="22"/>
        <v>1363.7</v>
      </c>
      <c r="G469" s="56"/>
      <c r="H469" s="22">
        <f t="shared" si="23"/>
        <v>0</v>
      </c>
    </row>
    <row r="470" spans="1:8">
      <c r="A470" s="134"/>
      <c r="B470" s="38" t="s">
        <v>44</v>
      </c>
      <c r="C470" s="12">
        <v>1237</v>
      </c>
      <c r="D470" s="57"/>
      <c r="E470" s="24">
        <f t="shared" si="21"/>
        <v>0</v>
      </c>
      <c r="F470" s="12">
        <f t="shared" si="22"/>
        <v>1363.7</v>
      </c>
      <c r="G470" s="57"/>
      <c r="H470" s="25">
        <f t="shared" si="23"/>
        <v>0</v>
      </c>
    </row>
    <row r="471" spans="1:8">
      <c r="A471" s="134"/>
      <c r="B471" s="38" t="s">
        <v>50</v>
      </c>
      <c r="C471" s="12">
        <v>1237</v>
      </c>
      <c r="D471" s="57"/>
      <c r="E471" s="24">
        <f t="shared" si="21"/>
        <v>0</v>
      </c>
      <c r="F471" s="12">
        <f t="shared" si="22"/>
        <v>1363.7</v>
      </c>
      <c r="G471" s="57"/>
      <c r="H471" s="25">
        <f t="shared" si="23"/>
        <v>0</v>
      </c>
    </row>
    <row r="472" spans="1:8">
      <c r="A472" s="134"/>
      <c r="B472" s="38" t="s">
        <v>57</v>
      </c>
      <c r="C472" s="12">
        <v>1237</v>
      </c>
      <c r="D472" s="57"/>
      <c r="E472" s="24">
        <f t="shared" si="21"/>
        <v>0</v>
      </c>
      <c r="F472" s="12">
        <f t="shared" si="22"/>
        <v>1363.7</v>
      </c>
      <c r="G472" s="57"/>
      <c r="H472" s="25">
        <f t="shared" si="23"/>
        <v>0</v>
      </c>
    </row>
    <row r="473" spans="1:8">
      <c r="A473" s="134"/>
      <c r="B473" s="38" t="s">
        <v>117</v>
      </c>
      <c r="C473" s="12">
        <v>1237</v>
      </c>
      <c r="D473" s="57"/>
      <c r="E473" s="24">
        <f t="shared" si="21"/>
        <v>0</v>
      </c>
      <c r="F473" s="12">
        <f t="shared" si="22"/>
        <v>1363.7</v>
      </c>
      <c r="G473" s="57"/>
      <c r="H473" s="25">
        <f t="shared" si="23"/>
        <v>0</v>
      </c>
    </row>
    <row r="474" spans="1:8" ht="15.75" thickBot="1">
      <c r="A474" s="135"/>
      <c r="B474" s="39" t="s">
        <v>169</v>
      </c>
      <c r="C474" s="27">
        <v>1237</v>
      </c>
      <c r="D474" s="58"/>
      <c r="E474" s="28">
        <f t="shared" si="21"/>
        <v>0</v>
      </c>
      <c r="F474" s="27">
        <f t="shared" si="22"/>
        <v>1363.7</v>
      </c>
      <c r="G474" s="58"/>
      <c r="H474" s="29">
        <f t="shared" si="23"/>
        <v>0</v>
      </c>
    </row>
    <row r="475" spans="1:8" ht="15.75" customHeight="1" thickBot="1">
      <c r="A475" s="109" t="s">
        <v>414</v>
      </c>
      <c r="B475" s="110"/>
      <c r="C475" s="110"/>
      <c r="D475" s="110"/>
      <c r="E475" s="110"/>
      <c r="F475" s="110"/>
      <c r="G475" s="110"/>
      <c r="H475" s="111"/>
    </row>
    <row r="476" spans="1:8" ht="19.5" customHeight="1">
      <c r="A476" s="112"/>
      <c r="B476" s="94" t="s">
        <v>199</v>
      </c>
      <c r="C476" s="10">
        <v>1190</v>
      </c>
      <c r="D476" s="10"/>
      <c r="E476" s="43">
        <f t="shared" si="21"/>
        <v>0</v>
      </c>
      <c r="F476" s="10">
        <f t="shared" si="22"/>
        <v>1312</v>
      </c>
      <c r="G476" s="10"/>
      <c r="H476" s="44">
        <f t="shared" si="23"/>
        <v>0</v>
      </c>
    </row>
    <row r="477" spans="1:8" ht="20.25" customHeight="1">
      <c r="A477" s="113"/>
      <c r="B477" s="38" t="s">
        <v>200</v>
      </c>
      <c r="C477" s="12">
        <v>1190</v>
      </c>
      <c r="D477" s="12"/>
      <c r="E477" s="24">
        <f t="shared" si="21"/>
        <v>0</v>
      </c>
      <c r="F477" s="12">
        <f t="shared" si="22"/>
        <v>1312</v>
      </c>
      <c r="G477" s="12"/>
      <c r="H477" s="25">
        <f t="shared" si="23"/>
        <v>0</v>
      </c>
    </row>
    <row r="478" spans="1:8" ht="18" customHeight="1">
      <c r="A478" s="113"/>
      <c r="B478" s="38" t="s">
        <v>201</v>
      </c>
      <c r="C478" s="12">
        <v>1190</v>
      </c>
      <c r="D478" s="12"/>
      <c r="E478" s="24">
        <f t="shared" si="21"/>
        <v>0</v>
      </c>
      <c r="F478" s="12">
        <f t="shared" si="22"/>
        <v>1312</v>
      </c>
      <c r="G478" s="12"/>
      <c r="H478" s="25">
        <f t="shared" si="23"/>
        <v>0</v>
      </c>
    </row>
    <row r="479" spans="1:8" ht="20.25" customHeight="1">
      <c r="A479" s="113"/>
      <c r="B479" s="38" t="s">
        <v>202</v>
      </c>
      <c r="C479" s="12">
        <v>1190</v>
      </c>
      <c r="D479" s="12"/>
      <c r="E479" s="24">
        <f t="shared" si="21"/>
        <v>0</v>
      </c>
      <c r="F479" s="12">
        <f t="shared" si="22"/>
        <v>1312</v>
      </c>
      <c r="G479" s="12"/>
      <c r="H479" s="25">
        <f t="shared" si="23"/>
        <v>0</v>
      </c>
    </row>
    <row r="480" spans="1:8" ht="18.75" customHeight="1">
      <c r="A480" s="113"/>
      <c r="B480" s="38" t="s">
        <v>203</v>
      </c>
      <c r="C480" s="12">
        <v>1190</v>
      </c>
      <c r="D480" s="12"/>
      <c r="E480" s="24">
        <f t="shared" si="21"/>
        <v>0</v>
      </c>
      <c r="F480" s="12">
        <f t="shared" si="22"/>
        <v>1312</v>
      </c>
      <c r="G480" s="12"/>
      <c r="H480" s="25">
        <f t="shared" si="23"/>
        <v>0</v>
      </c>
    </row>
    <row r="481" spans="1:8" ht="15.75" thickBot="1">
      <c r="A481" s="114"/>
      <c r="B481" s="40" t="s">
        <v>204</v>
      </c>
      <c r="C481" s="14">
        <v>1190</v>
      </c>
      <c r="D481" s="14"/>
      <c r="E481" s="41">
        <f t="shared" si="21"/>
        <v>0</v>
      </c>
      <c r="F481" s="14">
        <f t="shared" si="22"/>
        <v>1312</v>
      </c>
      <c r="G481" s="14"/>
      <c r="H481" s="42">
        <f t="shared" si="23"/>
        <v>0</v>
      </c>
    </row>
    <row r="482" spans="1:8" ht="20.25" customHeight="1">
      <c r="A482" s="112"/>
      <c r="B482" s="37" t="s">
        <v>205</v>
      </c>
      <c r="C482" s="20">
        <v>1190</v>
      </c>
      <c r="D482" s="20"/>
      <c r="E482" s="21">
        <f t="shared" si="21"/>
        <v>0</v>
      </c>
      <c r="F482" s="20">
        <f t="shared" si="22"/>
        <v>1312</v>
      </c>
      <c r="G482" s="20"/>
      <c r="H482" s="22">
        <f t="shared" si="23"/>
        <v>0</v>
      </c>
    </row>
    <row r="483" spans="1:8" ht="21" customHeight="1">
      <c r="A483" s="113"/>
      <c r="B483" s="38" t="s">
        <v>206</v>
      </c>
      <c r="C483" s="12">
        <v>1190</v>
      </c>
      <c r="D483" s="12"/>
      <c r="E483" s="24">
        <f t="shared" si="21"/>
        <v>0</v>
      </c>
      <c r="F483" s="12">
        <f t="shared" si="22"/>
        <v>1312</v>
      </c>
      <c r="G483" s="12"/>
      <c r="H483" s="25">
        <f t="shared" si="23"/>
        <v>0</v>
      </c>
    </row>
    <row r="484" spans="1:8" ht="19.5" customHeight="1">
      <c r="A484" s="113"/>
      <c r="B484" s="38" t="s">
        <v>207</v>
      </c>
      <c r="C484" s="12">
        <v>1190</v>
      </c>
      <c r="D484" s="12"/>
      <c r="E484" s="24">
        <f t="shared" si="21"/>
        <v>0</v>
      </c>
      <c r="F484" s="12">
        <f t="shared" si="22"/>
        <v>1312</v>
      </c>
      <c r="G484" s="12"/>
      <c r="H484" s="25">
        <f t="shared" si="23"/>
        <v>0</v>
      </c>
    </row>
    <row r="485" spans="1:8" ht="20.25" customHeight="1">
      <c r="A485" s="113"/>
      <c r="B485" s="38" t="s">
        <v>208</v>
      </c>
      <c r="C485" s="12">
        <v>1190</v>
      </c>
      <c r="D485" s="12"/>
      <c r="E485" s="24">
        <f t="shared" si="21"/>
        <v>0</v>
      </c>
      <c r="F485" s="12">
        <f t="shared" si="22"/>
        <v>1312</v>
      </c>
      <c r="G485" s="12"/>
      <c r="H485" s="25">
        <f t="shared" si="23"/>
        <v>0</v>
      </c>
    </row>
    <row r="486" spans="1:8" ht="20.25" customHeight="1">
      <c r="A486" s="113"/>
      <c r="B486" s="38" t="s">
        <v>209</v>
      </c>
      <c r="C486" s="12">
        <v>1190</v>
      </c>
      <c r="D486" s="12"/>
      <c r="E486" s="24">
        <f t="shared" si="21"/>
        <v>0</v>
      </c>
      <c r="F486" s="12">
        <f t="shared" si="22"/>
        <v>1312</v>
      </c>
      <c r="G486" s="12"/>
      <c r="H486" s="25">
        <f t="shared" si="23"/>
        <v>0</v>
      </c>
    </row>
    <row r="487" spans="1:8" ht="19.5" customHeight="1" thickBot="1">
      <c r="A487" s="114"/>
      <c r="B487" s="39" t="s">
        <v>210</v>
      </c>
      <c r="C487" s="27">
        <v>1190</v>
      </c>
      <c r="D487" s="27"/>
      <c r="E487" s="28">
        <f t="shared" si="21"/>
        <v>0</v>
      </c>
      <c r="F487" s="27">
        <f t="shared" si="22"/>
        <v>1312</v>
      </c>
      <c r="G487" s="27"/>
      <c r="H487" s="29">
        <f t="shared" si="23"/>
        <v>0</v>
      </c>
    </row>
    <row r="488" spans="1:8" ht="15.75" thickBot="1">
      <c r="A488" s="6"/>
      <c r="B488" s="148" t="s">
        <v>246</v>
      </c>
      <c r="C488" s="149"/>
      <c r="D488" s="149"/>
      <c r="E488" s="149"/>
      <c r="F488" s="149"/>
      <c r="G488" s="149"/>
      <c r="H488" s="150"/>
    </row>
    <row r="489" spans="1:8" ht="34.5" customHeight="1" thickBot="1">
      <c r="A489" s="6"/>
      <c r="B489" s="59" t="s">
        <v>180</v>
      </c>
      <c r="C489" s="60">
        <v>198</v>
      </c>
      <c r="D489" s="61"/>
      <c r="E489" s="49">
        <f t="shared" si="21"/>
        <v>0</v>
      </c>
      <c r="F489" s="62" t="s">
        <v>365</v>
      </c>
      <c r="G489" s="62" t="s">
        <v>365</v>
      </c>
      <c r="H489" s="63" t="s">
        <v>365</v>
      </c>
    </row>
    <row r="490" spans="1:8" ht="15.75" thickBot="1">
      <c r="A490" s="6"/>
      <c r="B490" s="148" t="s">
        <v>250</v>
      </c>
      <c r="C490" s="149"/>
      <c r="D490" s="149"/>
      <c r="E490" s="149"/>
      <c r="F490" s="149"/>
      <c r="G490" s="149"/>
      <c r="H490" s="150"/>
    </row>
    <row r="491" spans="1:8" ht="29.25" customHeight="1" thickBot="1">
      <c r="A491" s="6"/>
      <c r="B491" s="59" t="s">
        <v>181</v>
      </c>
      <c r="C491" s="60">
        <v>204</v>
      </c>
      <c r="D491" s="61"/>
      <c r="E491" s="49">
        <f t="shared" si="21"/>
        <v>0</v>
      </c>
      <c r="F491" s="62" t="s">
        <v>365</v>
      </c>
      <c r="G491" s="62" t="s">
        <v>365</v>
      </c>
      <c r="H491" s="63" t="s">
        <v>365</v>
      </c>
    </row>
    <row r="492" spans="1:8" ht="15.75" thickBot="1">
      <c r="A492" s="139" t="s">
        <v>247</v>
      </c>
      <c r="B492" s="140"/>
      <c r="C492" s="140"/>
      <c r="D492" s="140"/>
      <c r="E492" s="140"/>
      <c r="F492" s="140"/>
      <c r="G492" s="140"/>
      <c r="H492" s="141"/>
    </row>
    <row r="493" spans="1:8">
      <c r="A493" s="112"/>
      <c r="B493" s="19" t="s">
        <v>8</v>
      </c>
      <c r="C493" s="20">
        <v>1129</v>
      </c>
      <c r="D493" s="20"/>
      <c r="E493" s="21">
        <f t="shared" si="21"/>
        <v>0</v>
      </c>
      <c r="F493" s="20">
        <f t="shared" ref="F493:F516" si="24">(C493+C493*10%)+3</f>
        <v>1244.9000000000001</v>
      </c>
      <c r="G493" s="20"/>
      <c r="H493" s="22">
        <f t="shared" ref="H493:H516" si="25">G493*F493</f>
        <v>0</v>
      </c>
    </row>
    <row r="494" spans="1:8">
      <c r="A494" s="113"/>
      <c r="B494" s="23" t="s">
        <v>9</v>
      </c>
      <c r="C494" s="12">
        <v>1129</v>
      </c>
      <c r="D494" s="12"/>
      <c r="E494" s="24">
        <f t="shared" si="21"/>
        <v>0</v>
      </c>
      <c r="F494" s="12">
        <f t="shared" si="24"/>
        <v>1244.9000000000001</v>
      </c>
      <c r="G494" s="12"/>
      <c r="H494" s="25">
        <f t="shared" si="25"/>
        <v>0</v>
      </c>
    </row>
    <row r="495" spans="1:8">
      <c r="A495" s="113"/>
      <c r="B495" s="23" t="s">
        <v>10</v>
      </c>
      <c r="C495" s="12">
        <v>1129</v>
      </c>
      <c r="D495" s="12"/>
      <c r="E495" s="24">
        <f t="shared" si="21"/>
        <v>0</v>
      </c>
      <c r="F495" s="12">
        <f t="shared" si="24"/>
        <v>1244.9000000000001</v>
      </c>
      <c r="G495" s="12"/>
      <c r="H495" s="25">
        <f t="shared" si="25"/>
        <v>0</v>
      </c>
    </row>
    <row r="496" spans="1:8">
      <c r="A496" s="113"/>
      <c r="B496" s="23" t="s">
        <v>230</v>
      </c>
      <c r="C496" s="12">
        <v>1129</v>
      </c>
      <c r="D496" s="12"/>
      <c r="E496" s="24">
        <f t="shared" si="21"/>
        <v>0</v>
      </c>
      <c r="F496" s="12">
        <f t="shared" si="24"/>
        <v>1244.9000000000001</v>
      </c>
      <c r="G496" s="12"/>
      <c r="H496" s="25">
        <f t="shared" si="25"/>
        <v>0</v>
      </c>
    </row>
    <row r="497" spans="1:8" ht="15.75" thickBot="1">
      <c r="A497" s="114"/>
      <c r="B497" s="26" t="s">
        <v>231</v>
      </c>
      <c r="C497" s="27">
        <v>1129</v>
      </c>
      <c r="D497" s="27"/>
      <c r="E497" s="28">
        <f t="shared" si="21"/>
        <v>0</v>
      </c>
      <c r="F497" s="27">
        <f t="shared" si="24"/>
        <v>1244.9000000000001</v>
      </c>
      <c r="G497" s="27"/>
      <c r="H497" s="29">
        <f t="shared" si="25"/>
        <v>0</v>
      </c>
    </row>
    <row r="498" spans="1:8">
      <c r="A498" s="112"/>
      <c r="B498" s="19" t="s">
        <v>18</v>
      </c>
      <c r="C498" s="20">
        <v>1129</v>
      </c>
      <c r="D498" s="20"/>
      <c r="E498" s="21">
        <f t="shared" si="21"/>
        <v>0</v>
      </c>
      <c r="F498" s="20">
        <f t="shared" si="24"/>
        <v>1244.9000000000001</v>
      </c>
      <c r="G498" s="20"/>
      <c r="H498" s="22">
        <f t="shared" si="25"/>
        <v>0</v>
      </c>
    </row>
    <row r="499" spans="1:8">
      <c r="A499" s="113"/>
      <c r="B499" s="23" t="s">
        <v>19</v>
      </c>
      <c r="C499" s="12">
        <v>1129</v>
      </c>
      <c r="D499" s="12"/>
      <c r="E499" s="24">
        <f t="shared" si="21"/>
        <v>0</v>
      </c>
      <c r="F499" s="12">
        <f t="shared" si="24"/>
        <v>1244.9000000000001</v>
      </c>
      <c r="G499" s="12"/>
      <c r="H499" s="25">
        <f t="shared" si="25"/>
        <v>0</v>
      </c>
    </row>
    <row r="500" spans="1:8">
      <c r="A500" s="113"/>
      <c r="B500" s="23" t="s">
        <v>20</v>
      </c>
      <c r="C500" s="12">
        <v>1129</v>
      </c>
      <c r="D500" s="12"/>
      <c r="E500" s="24">
        <f t="shared" si="21"/>
        <v>0</v>
      </c>
      <c r="F500" s="12">
        <f t="shared" si="24"/>
        <v>1244.9000000000001</v>
      </c>
      <c r="G500" s="12"/>
      <c r="H500" s="25">
        <f t="shared" si="25"/>
        <v>0</v>
      </c>
    </row>
    <row r="501" spans="1:8">
      <c r="A501" s="113"/>
      <c r="B501" s="23" t="s">
        <v>112</v>
      </c>
      <c r="C501" s="12">
        <v>1129</v>
      </c>
      <c r="D501" s="12"/>
      <c r="E501" s="24">
        <f t="shared" si="21"/>
        <v>0</v>
      </c>
      <c r="F501" s="12">
        <f t="shared" si="24"/>
        <v>1244.9000000000001</v>
      </c>
      <c r="G501" s="12"/>
      <c r="H501" s="25">
        <f t="shared" si="25"/>
        <v>0</v>
      </c>
    </row>
    <row r="502" spans="1:8" ht="15.75" thickBot="1">
      <c r="A502" s="114"/>
      <c r="B502" s="26" t="s">
        <v>116</v>
      </c>
      <c r="C502" s="27">
        <v>1129</v>
      </c>
      <c r="D502" s="27"/>
      <c r="E502" s="28">
        <f t="shared" si="21"/>
        <v>0</v>
      </c>
      <c r="F502" s="27">
        <f t="shared" si="24"/>
        <v>1244.9000000000001</v>
      </c>
      <c r="G502" s="27"/>
      <c r="H502" s="29">
        <f t="shared" si="25"/>
        <v>0</v>
      </c>
    </row>
    <row r="503" spans="1:8">
      <c r="A503" s="112"/>
      <c r="B503" s="19" t="s">
        <v>376</v>
      </c>
      <c r="C503" s="20">
        <v>1039</v>
      </c>
      <c r="D503" s="20"/>
      <c r="E503" s="21">
        <f t="shared" si="21"/>
        <v>0</v>
      </c>
      <c r="F503" s="20">
        <f t="shared" si="24"/>
        <v>1145.9000000000001</v>
      </c>
      <c r="G503" s="20"/>
      <c r="H503" s="22">
        <f t="shared" si="25"/>
        <v>0</v>
      </c>
    </row>
    <row r="504" spans="1:8">
      <c r="A504" s="113"/>
      <c r="B504" s="23" t="s">
        <v>377</v>
      </c>
      <c r="C504" s="12">
        <v>1039</v>
      </c>
      <c r="D504" s="12"/>
      <c r="E504" s="24">
        <f t="shared" si="21"/>
        <v>0</v>
      </c>
      <c r="F504" s="12">
        <f t="shared" si="24"/>
        <v>1145.9000000000001</v>
      </c>
      <c r="G504" s="12"/>
      <c r="H504" s="25">
        <f t="shared" si="25"/>
        <v>0</v>
      </c>
    </row>
    <row r="505" spans="1:8">
      <c r="A505" s="113"/>
      <c r="B505" s="23" t="s">
        <v>378</v>
      </c>
      <c r="C505" s="12">
        <v>1039</v>
      </c>
      <c r="D505" s="12"/>
      <c r="E505" s="24">
        <f t="shared" si="21"/>
        <v>0</v>
      </c>
      <c r="F505" s="12">
        <f t="shared" si="24"/>
        <v>1145.9000000000001</v>
      </c>
      <c r="G505" s="12"/>
      <c r="H505" s="25">
        <f t="shared" si="25"/>
        <v>0</v>
      </c>
    </row>
    <row r="506" spans="1:8">
      <c r="A506" s="113"/>
      <c r="B506" s="23" t="s">
        <v>379</v>
      </c>
      <c r="C506" s="12">
        <v>1039</v>
      </c>
      <c r="D506" s="12"/>
      <c r="E506" s="24">
        <f t="shared" si="21"/>
        <v>0</v>
      </c>
      <c r="F506" s="12">
        <f t="shared" si="24"/>
        <v>1145.9000000000001</v>
      </c>
      <c r="G506" s="12"/>
      <c r="H506" s="25">
        <f t="shared" si="25"/>
        <v>0</v>
      </c>
    </row>
    <row r="507" spans="1:8" ht="15.75" thickBot="1">
      <c r="A507" s="114"/>
      <c r="B507" s="26" t="s">
        <v>380</v>
      </c>
      <c r="C507" s="27">
        <v>1039</v>
      </c>
      <c r="D507" s="27"/>
      <c r="E507" s="28">
        <f t="shared" si="21"/>
        <v>0</v>
      </c>
      <c r="F507" s="27">
        <f t="shared" si="24"/>
        <v>1145.9000000000001</v>
      </c>
      <c r="G507" s="27"/>
      <c r="H507" s="29">
        <f t="shared" si="25"/>
        <v>0</v>
      </c>
    </row>
    <row r="508" spans="1:8" ht="15.75" thickBot="1">
      <c r="A508" s="109" t="s">
        <v>415</v>
      </c>
      <c r="B508" s="110"/>
      <c r="C508" s="110"/>
      <c r="D508" s="110"/>
      <c r="E508" s="110"/>
      <c r="F508" s="110"/>
      <c r="G508" s="110"/>
      <c r="H508" s="111"/>
    </row>
    <row r="509" spans="1:8">
      <c r="A509" s="113"/>
      <c r="B509" s="95" t="s">
        <v>44</v>
      </c>
      <c r="C509" s="10">
        <v>970</v>
      </c>
      <c r="D509" s="10"/>
      <c r="E509" s="43">
        <f t="shared" si="21"/>
        <v>0</v>
      </c>
      <c r="F509" s="10">
        <f t="shared" si="24"/>
        <v>1070</v>
      </c>
      <c r="G509" s="10"/>
      <c r="H509" s="44">
        <f t="shared" si="25"/>
        <v>0</v>
      </c>
    </row>
    <row r="510" spans="1:8">
      <c r="A510" s="113"/>
      <c r="B510" s="23" t="s">
        <v>50</v>
      </c>
      <c r="C510" s="12">
        <v>970</v>
      </c>
      <c r="D510" s="12"/>
      <c r="E510" s="24">
        <f t="shared" si="21"/>
        <v>0</v>
      </c>
      <c r="F510" s="12">
        <f t="shared" si="24"/>
        <v>1070</v>
      </c>
      <c r="G510" s="12"/>
      <c r="H510" s="25">
        <f t="shared" si="25"/>
        <v>0</v>
      </c>
    </row>
    <row r="511" spans="1:8">
      <c r="A511" s="113"/>
      <c r="B511" s="23" t="s">
        <v>57</v>
      </c>
      <c r="C511" s="12">
        <v>970</v>
      </c>
      <c r="D511" s="12"/>
      <c r="E511" s="24">
        <f t="shared" si="21"/>
        <v>0</v>
      </c>
      <c r="F511" s="12">
        <f t="shared" si="24"/>
        <v>1070</v>
      </c>
      <c r="G511" s="12"/>
      <c r="H511" s="25">
        <f t="shared" si="25"/>
        <v>0</v>
      </c>
    </row>
    <row r="512" spans="1:8" ht="15.75" thickBot="1">
      <c r="A512" s="113"/>
      <c r="B512" s="26" t="s">
        <v>117</v>
      </c>
      <c r="C512" s="27">
        <v>970</v>
      </c>
      <c r="D512" s="27"/>
      <c r="E512" s="28">
        <f t="shared" si="21"/>
        <v>0</v>
      </c>
      <c r="F512" s="27">
        <f t="shared" si="24"/>
        <v>1070</v>
      </c>
      <c r="G512" s="27"/>
      <c r="H512" s="29">
        <f t="shared" si="25"/>
        <v>0</v>
      </c>
    </row>
    <row r="513" spans="1:8">
      <c r="A513" s="113"/>
      <c r="B513" s="19" t="s">
        <v>130</v>
      </c>
      <c r="C513" s="20">
        <v>970</v>
      </c>
      <c r="D513" s="20"/>
      <c r="E513" s="21">
        <f t="shared" si="21"/>
        <v>0</v>
      </c>
      <c r="F513" s="20">
        <f t="shared" si="24"/>
        <v>1070</v>
      </c>
      <c r="G513" s="20"/>
      <c r="H513" s="22">
        <f t="shared" si="25"/>
        <v>0</v>
      </c>
    </row>
    <row r="514" spans="1:8">
      <c r="A514" s="113"/>
      <c r="B514" s="23" t="s">
        <v>131</v>
      </c>
      <c r="C514" s="12">
        <v>970</v>
      </c>
      <c r="D514" s="12"/>
      <c r="E514" s="24">
        <f t="shared" si="21"/>
        <v>0</v>
      </c>
      <c r="F514" s="12">
        <f t="shared" si="24"/>
        <v>1070</v>
      </c>
      <c r="G514" s="12"/>
      <c r="H514" s="25">
        <f t="shared" si="25"/>
        <v>0</v>
      </c>
    </row>
    <row r="515" spans="1:8">
      <c r="A515" s="113"/>
      <c r="B515" s="23" t="s">
        <v>132</v>
      </c>
      <c r="C515" s="12">
        <v>970</v>
      </c>
      <c r="D515" s="12"/>
      <c r="E515" s="24">
        <f t="shared" si="21"/>
        <v>0</v>
      </c>
      <c r="F515" s="12">
        <f t="shared" si="24"/>
        <v>1070</v>
      </c>
      <c r="G515" s="12"/>
      <c r="H515" s="25">
        <f t="shared" si="25"/>
        <v>0</v>
      </c>
    </row>
    <row r="516" spans="1:8" ht="15.75" thickBot="1">
      <c r="A516" s="114"/>
      <c r="B516" s="26" t="s">
        <v>133</v>
      </c>
      <c r="C516" s="27">
        <v>970</v>
      </c>
      <c r="D516" s="27"/>
      <c r="E516" s="28">
        <f t="shared" si="21"/>
        <v>0</v>
      </c>
      <c r="F516" s="27">
        <f t="shared" si="24"/>
        <v>1070</v>
      </c>
      <c r="G516" s="27"/>
      <c r="H516" s="29">
        <f t="shared" si="25"/>
        <v>0</v>
      </c>
    </row>
    <row r="517" spans="1:8" ht="15.75" customHeight="1" thickBot="1">
      <c r="A517" s="109" t="s">
        <v>248</v>
      </c>
      <c r="B517" s="110"/>
      <c r="C517" s="110"/>
      <c r="D517" s="110"/>
      <c r="E517" s="110"/>
      <c r="F517" s="110"/>
      <c r="G517" s="110"/>
      <c r="H517" s="111"/>
    </row>
    <row r="518" spans="1:8">
      <c r="A518" s="113"/>
      <c r="B518" s="95" t="s">
        <v>41</v>
      </c>
      <c r="C518" s="10">
        <v>802</v>
      </c>
      <c r="D518" s="10"/>
      <c r="E518" s="43">
        <f t="shared" si="21"/>
        <v>0</v>
      </c>
      <c r="F518" s="10" t="s">
        <v>365</v>
      </c>
      <c r="G518" s="10" t="s">
        <v>365</v>
      </c>
      <c r="H518" s="44" t="s">
        <v>365</v>
      </c>
    </row>
    <row r="519" spans="1:8">
      <c r="A519" s="113"/>
      <c r="B519" s="23" t="s">
        <v>47</v>
      </c>
      <c r="C519" s="12">
        <v>802</v>
      </c>
      <c r="D519" s="12"/>
      <c r="E519" s="24">
        <f t="shared" si="21"/>
        <v>0</v>
      </c>
      <c r="F519" s="12" t="s">
        <v>365</v>
      </c>
      <c r="G519" s="12" t="s">
        <v>365</v>
      </c>
      <c r="H519" s="25" t="s">
        <v>365</v>
      </c>
    </row>
    <row r="520" spans="1:8">
      <c r="A520" s="113"/>
      <c r="B520" s="23" t="s">
        <v>54</v>
      </c>
      <c r="C520" s="12">
        <v>802</v>
      </c>
      <c r="D520" s="12"/>
      <c r="E520" s="24">
        <f t="shared" si="21"/>
        <v>0</v>
      </c>
      <c r="F520" s="12" t="s">
        <v>365</v>
      </c>
      <c r="G520" s="12" t="s">
        <v>365</v>
      </c>
      <c r="H520" s="25" t="s">
        <v>365</v>
      </c>
    </row>
    <row r="521" spans="1:8">
      <c r="A521" s="113"/>
      <c r="B521" s="23" t="s">
        <v>232</v>
      </c>
      <c r="C521" s="12">
        <v>802</v>
      </c>
      <c r="D521" s="12"/>
      <c r="E521" s="24">
        <f t="shared" ref="E521:E592" si="26">D521*C521</f>
        <v>0</v>
      </c>
      <c r="F521" s="12" t="s">
        <v>365</v>
      </c>
      <c r="G521" s="12" t="s">
        <v>365</v>
      </c>
      <c r="H521" s="25" t="s">
        <v>365</v>
      </c>
    </row>
    <row r="522" spans="1:8" ht="15.75" thickBot="1">
      <c r="A522" s="114"/>
      <c r="B522" s="64" t="s">
        <v>233</v>
      </c>
      <c r="C522" s="27">
        <v>802</v>
      </c>
      <c r="D522" s="27"/>
      <c r="E522" s="28">
        <f t="shared" si="26"/>
        <v>0</v>
      </c>
      <c r="F522" s="27" t="s">
        <v>365</v>
      </c>
      <c r="G522" s="27" t="s">
        <v>365</v>
      </c>
      <c r="H522" s="29" t="s">
        <v>365</v>
      </c>
    </row>
    <row r="523" spans="1:8" ht="15.75" thickBot="1">
      <c r="A523" s="109" t="s">
        <v>249</v>
      </c>
      <c r="B523" s="110"/>
      <c r="C523" s="110"/>
      <c r="D523" s="110"/>
      <c r="E523" s="110"/>
      <c r="F523" s="110"/>
      <c r="G523" s="110"/>
      <c r="H523" s="111"/>
    </row>
    <row r="524" spans="1:8">
      <c r="A524" s="112"/>
      <c r="B524" s="19" t="s">
        <v>9</v>
      </c>
      <c r="C524" s="20">
        <v>795</v>
      </c>
      <c r="D524" s="20"/>
      <c r="E524" s="21">
        <f t="shared" si="26"/>
        <v>0</v>
      </c>
      <c r="F524" s="20">
        <f t="shared" ref="F524:F593" si="27">(C524+C524*10%)+3</f>
        <v>877.5</v>
      </c>
      <c r="G524" s="20"/>
      <c r="H524" s="22">
        <f t="shared" ref="H524:H593" si="28">G524*F524</f>
        <v>0</v>
      </c>
    </row>
    <row r="525" spans="1:8">
      <c r="A525" s="113"/>
      <c r="B525" s="23" t="s">
        <v>10</v>
      </c>
      <c r="C525" s="12">
        <v>795</v>
      </c>
      <c r="D525" s="12"/>
      <c r="E525" s="24">
        <f t="shared" si="26"/>
        <v>0</v>
      </c>
      <c r="F525" s="12">
        <f t="shared" si="27"/>
        <v>877.5</v>
      </c>
      <c r="G525" s="12"/>
      <c r="H525" s="25">
        <f t="shared" si="28"/>
        <v>0</v>
      </c>
    </row>
    <row r="526" spans="1:8">
      <c r="A526" s="113"/>
      <c r="B526" s="23" t="s">
        <v>230</v>
      </c>
      <c r="C526" s="12">
        <v>795</v>
      </c>
      <c r="D526" s="12"/>
      <c r="E526" s="24">
        <f t="shared" si="26"/>
        <v>0</v>
      </c>
      <c r="F526" s="12">
        <f t="shared" si="27"/>
        <v>877.5</v>
      </c>
      <c r="G526" s="12"/>
      <c r="H526" s="25">
        <f t="shared" si="28"/>
        <v>0</v>
      </c>
    </row>
    <row r="527" spans="1:8">
      <c r="A527" s="113"/>
      <c r="B527" s="23" t="s">
        <v>231</v>
      </c>
      <c r="C527" s="12">
        <v>795</v>
      </c>
      <c r="D527" s="12"/>
      <c r="E527" s="24">
        <f t="shared" si="26"/>
        <v>0</v>
      </c>
      <c r="F527" s="12">
        <f t="shared" si="27"/>
        <v>877.5</v>
      </c>
      <c r="G527" s="12"/>
      <c r="H527" s="25">
        <f t="shared" si="28"/>
        <v>0</v>
      </c>
    </row>
    <row r="528" spans="1:8" ht="15.75" thickBot="1">
      <c r="A528" s="114"/>
      <c r="B528" s="64" t="s">
        <v>235</v>
      </c>
      <c r="C528" s="27">
        <v>795</v>
      </c>
      <c r="D528" s="27"/>
      <c r="E528" s="28">
        <f t="shared" si="26"/>
        <v>0</v>
      </c>
      <c r="F528" s="27">
        <f t="shared" si="27"/>
        <v>877.5</v>
      </c>
      <c r="G528" s="27"/>
      <c r="H528" s="29">
        <f t="shared" si="28"/>
        <v>0</v>
      </c>
    </row>
    <row r="529" spans="1:8" ht="15.75" customHeight="1" thickBot="1">
      <c r="A529" s="109" t="s">
        <v>416</v>
      </c>
      <c r="B529" s="110"/>
      <c r="C529" s="110"/>
      <c r="D529" s="110"/>
      <c r="E529" s="110"/>
      <c r="F529" s="110"/>
      <c r="G529" s="110"/>
      <c r="H529" s="111"/>
    </row>
    <row r="530" spans="1:8">
      <c r="A530" s="113"/>
      <c r="B530" s="95" t="s">
        <v>19</v>
      </c>
      <c r="C530" s="10">
        <v>899</v>
      </c>
      <c r="D530" s="10"/>
      <c r="E530" s="43">
        <f t="shared" si="26"/>
        <v>0</v>
      </c>
      <c r="F530" s="10">
        <f t="shared" si="27"/>
        <v>991.9</v>
      </c>
      <c r="G530" s="10"/>
      <c r="H530" s="44">
        <f t="shared" si="28"/>
        <v>0</v>
      </c>
    </row>
    <row r="531" spans="1:8">
      <c r="A531" s="113"/>
      <c r="B531" s="23" t="s">
        <v>20</v>
      </c>
      <c r="C531" s="12">
        <v>899</v>
      </c>
      <c r="D531" s="12"/>
      <c r="E531" s="24">
        <f t="shared" si="26"/>
        <v>0</v>
      </c>
      <c r="F531" s="12">
        <f t="shared" si="27"/>
        <v>991.9</v>
      </c>
      <c r="G531" s="12"/>
      <c r="H531" s="25">
        <f t="shared" si="28"/>
        <v>0</v>
      </c>
    </row>
    <row r="532" spans="1:8">
      <c r="A532" s="113"/>
      <c r="B532" s="23" t="s">
        <v>112</v>
      </c>
      <c r="C532" s="12">
        <v>899</v>
      </c>
      <c r="D532" s="12"/>
      <c r="E532" s="24">
        <f t="shared" si="26"/>
        <v>0</v>
      </c>
      <c r="F532" s="12">
        <f t="shared" si="27"/>
        <v>991.9</v>
      </c>
      <c r="G532" s="12"/>
      <c r="H532" s="25">
        <f t="shared" si="28"/>
        <v>0</v>
      </c>
    </row>
    <row r="533" spans="1:8">
      <c r="A533" s="113"/>
      <c r="B533" s="23" t="s">
        <v>116</v>
      </c>
      <c r="C533" s="12">
        <v>899</v>
      </c>
      <c r="D533" s="12"/>
      <c r="E533" s="24">
        <f t="shared" si="26"/>
        <v>0</v>
      </c>
      <c r="F533" s="12">
        <f t="shared" si="27"/>
        <v>991.9</v>
      </c>
      <c r="G533" s="12"/>
      <c r="H533" s="25">
        <f t="shared" si="28"/>
        <v>0</v>
      </c>
    </row>
    <row r="534" spans="1:8" ht="19.5" customHeight="1" thickBot="1">
      <c r="A534" s="114"/>
      <c r="B534" s="64" t="s">
        <v>234</v>
      </c>
      <c r="C534" s="27">
        <v>899</v>
      </c>
      <c r="D534" s="27"/>
      <c r="E534" s="28">
        <f t="shared" si="26"/>
        <v>0</v>
      </c>
      <c r="F534" s="27">
        <f t="shared" si="27"/>
        <v>991.9</v>
      </c>
      <c r="G534" s="27"/>
      <c r="H534" s="29">
        <f t="shared" si="28"/>
        <v>0</v>
      </c>
    </row>
    <row r="535" spans="1:8" ht="15.75" customHeight="1" thickBot="1">
      <c r="A535" s="109" t="s">
        <v>417</v>
      </c>
      <c r="B535" s="110"/>
      <c r="C535" s="110"/>
      <c r="D535" s="110"/>
      <c r="E535" s="110"/>
      <c r="F535" s="110"/>
      <c r="G535" s="110"/>
      <c r="H535" s="111"/>
    </row>
    <row r="536" spans="1:8">
      <c r="A536" s="113"/>
      <c r="B536" s="95" t="s">
        <v>381</v>
      </c>
      <c r="C536" s="10">
        <v>996</v>
      </c>
      <c r="D536" s="10"/>
      <c r="E536" s="43">
        <f t="shared" si="26"/>
        <v>0</v>
      </c>
      <c r="F536" s="10">
        <f t="shared" si="27"/>
        <v>1098.5999999999999</v>
      </c>
      <c r="G536" s="10"/>
      <c r="H536" s="44">
        <f t="shared" si="28"/>
        <v>0</v>
      </c>
    </row>
    <row r="537" spans="1:8">
      <c r="A537" s="113"/>
      <c r="B537" s="23" t="s">
        <v>382</v>
      </c>
      <c r="C537" s="12">
        <v>996</v>
      </c>
      <c r="D537" s="12"/>
      <c r="E537" s="24">
        <f t="shared" si="26"/>
        <v>0</v>
      </c>
      <c r="F537" s="12">
        <f t="shared" si="27"/>
        <v>1098.5999999999999</v>
      </c>
      <c r="G537" s="12"/>
      <c r="H537" s="25">
        <f t="shared" si="28"/>
        <v>0</v>
      </c>
    </row>
    <row r="538" spans="1:8">
      <c r="A538" s="113"/>
      <c r="B538" s="23" t="s">
        <v>383</v>
      </c>
      <c r="C538" s="12">
        <v>996</v>
      </c>
      <c r="D538" s="12"/>
      <c r="E538" s="24">
        <f t="shared" si="26"/>
        <v>0</v>
      </c>
      <c r="F538" s="12">
        <f t="shared" si="27"/>
        <v>1098.5999999999999</v>
      </c>
      <c r="G538" s="12"/>
      <c r="H538" s="25">
        <f t="shared" si="28"/>
        <v>0</v>
      </c>
    </row>
    <row r="539" spans="1:8">
      <c r="A539" s="113"/>
      <c r="B539" s="23" t="s">
        <v>384</v>
      </c>
      <c r="C539" s="12">
        <v>996</v>
      </c>
      <c r="D539" s="12"/>
      <c r="E539" s="24">
        <f t="shared" si="26"/>
        <v>0</v>
      </c>
      <c r="F539" s="12">
        <f t="shared" si="27"/>
        <v>1098.5999999999999</v>
      </c>
      <c r="G539" s="12"/>
      <c r="H539" s="25">
        <f t="shared" si="28"/>
        <v>0</v>
      </c>
    </row>
    <row r="540" spans="1:8">
      <c r="A540" s="113"/>
      <c r="B540" s="65" t="s">
        <v>385</v>
      </c>
      <c r="C540" s="12">
        <v>996</v>
      </c>
      <c r="D540" s="12"/>
      <c r="E540" s="24">
        <f t="shared" si="26"/>
        <v>0</v>
      </c>
      <c r="F540" s="12">
        <f t="shared" si="27"/>
        <v>1098.5999999999999</v>
      </c>
      <c r="G540" s="12"/>
      <c r="H540" s="25">
        <f t="shared" si="28"/>
        <v>0</v>
      </c>
    </row>
    <row r="541" spans="1:8" ht="15.75" thickBot="1">
      <c r="A541" s="114"/>
      <c r="B541" s="64" t="s">
        <v>386</v>
      </c>
      <c r="C541" s="66">
        <v>996</v>
      </c>
      <c r="D541" s="27"/>
      <c r="E541" s="28">
        <f t="shared" si="26"/>
        <v>0</v>
      </c>
      <c r="F541" s="27">
        <f t="shared" si="27"/>
        <v>1098.5999999999999</v>
      </c>
      <c r="G541" s="27"/>
      <c r="H541" s="29">
        <f t="shared" si="28"/>
        <v>0</v>
      </c>
    </row>
    <row r="542" spans="1:8" ht="15.75" customHeight="1" thickBot="1">
      <c r="A542" s="109" t="s">
        <v>418</v>
      </c>
      <c r="B542" s="110"/>
      <c r="C542" s="110"/>
      <c r="D542" s="110"/>
      <c r="E542" s="110"/>
      <c r="F542" s="110"/>
      <c r="G542" s="110"/>
      <c r="H542" s="111"/>
    </row>
    <row r="543" spans="1:8" ht="24" customHeight="1">
      <c r="A543" s="112"/>
      <c r="B543" s="19" t="s">
        <v>19</v>
      </c>
      <c r="C543" s="20">
        <v>1208</v>
      </c>
      <c r="D543" s="20"/>
      <c r="E543" s="21">
        <f t="shared" si="26"/>
        <v>0</v>
      </c>
      <c r="F543" s="20">
        <f t="shared" si="27"/>
        <v>1331.8</v>
      </c>
      <c r="G543" s="20"/>
      <c r="H543" s="22">
        <f t="shared" si="28"/>
        <v>0</v>
      </c>
    </row>
    <row r="544" spans="1:8" ht="21.75" customHeight="1">
      <c r="A544" s="113"/>
      <c r="B544" s="23" t="s">
        <v>20</v>
      </c>
      <c r="C544" s="12">
        <v>1208</v>
      </c>
      <c r="D544" s="12"/>
      <c r="E544" s="24">
        <f t="shared" si="26"/>
        <v>0</v>
      </c>
      <c r="F544" s="12">
        <f t="shared" si="27"/>
        <v>1331.8</v>
      </c>
      <c r="G544" s="12"/>
      <c r="H544" s="25">
        <f t="shared" si="28"/>
        <v>0</v>
      </c>
    </row>
    <row r="545" spans="1:8" ht="19.5" customHeight="1">
      <c r="A545" s="113"/>
      <c r="B545" s="23" t="s">
        <v>112</v>
      </c>
      <c r="C545" s="12">
        <v>1208</v>
      </c>
      <c r="D545" s="12"/>
      <c r="E545" s="24">
        <f t="shared" si="26"/>
        <v>0</v>
      </c>
      <c r="F545" s="12">
        <f t="shared" si="27"/>
        <v>1331.8</v>
      </c>
      <c r="G545" s="12"/>
      <c r="H545" s="25">
        <f t="shared" si="28"/>
        <v>0</v>
      </c>
    </row>
    <row r="546" spans="1:8" ht="20.25" customHeight="1" thickBot="1">
      <c r="A546" s="114"/>
      <c r="B546" s="26" t="s">
        <v>116</v>
      </c>
      <c r="C546" s="27">
        <v>1208</v>
      </c>
      <c r="D546" s="27"/>
      <c r="E546" s="28">
        <f t="shared" si="26"/>
        <v>0</v>
      </c>
      <c r="F546" s="27">
        <f t="shared" si="27"/>
        <v>1331.8</v>
      </c>
      <c r="G546" s="27"/>
      <c r="H546" s="29">
        <f t="shared" si="28"/>
        <v>0</v>
      </c>
    </row>
    <row r="547" spans="1:8" ht="22.5" customHeight="1">
      <c r="A547" s="113"/>
      <c r="B547" s="19" t="s">
        <v>130</v>
      </c>
      <c r="C547" s="20">
        <v>1208</v>
      </c>
      <c r="D547" s="20"/>
      <c r="E547" s="21">
        <f t="shared" si="26"/>
        <v>0</v>
      </c>
      <c r="F547" s="20">
        <f t="shared" si="27"/>
        <v>1331.8</v>
      </c>
      <c r="G547" s="20"/>
      <c r="H547" s="22">
        <f t="shared" si="28"/>
        <v>0</v>
      </c>
    </row>
    <row r="548" spans="1:8" ht="24.75" customHeight="1">
      <c r="A548" s="113"/>
      <c r="B548" s="23" t="s">
        <v>131</v>
      </c>
      <c r="C548" s="12">
        <v>1208</v>
      </c>
      <c r="D548" s="12"/>
      <c r="E548" s="24">
        <f t="shared" si="26"/>
        <v>0</v>
      </c>
      <c r="F548" s="12">
        <f t="shared" si="27"/>
        <v>1331.8</v>
      </c>
      <c r="G548" s="12"/>
      <c r="H548" s="25">
        <f t="shared" si="28"/>
        <v>0</v>
      </c>
    </row>
    <row r="549" spans="1:8" ht="22.5" customHeight="1">
      <c r="A549" s="113"/>
      <c r="B549" s="23" t="s">
        <v>132</v>
      </c>
      <c r="C549" s="12">
        <v>1208</v>
      </c>
      <c r="D549" s="12"/>
      <c r="E549" s="24">
        <f t="shared" si="26"/>
        <v>0</v>
      </c>
      <c r="F549" s="12">
        <f t="shared" si="27"/>
        <v>1331.8</v>
      </c>
      <c r="G549" s="12"/>
      <c r="H549" s="25">
        <f t="shared" si="28"/>
        <v>0</v>
      </c>
    </row>
    <row r="550" spans="1:8" ht="23.25" customHeight="1" thickBot="1">
      <c r="A550" s="114"/>
      <c r="B550" s="26" t="s">
        <v>133</v>
      </c>
      <c r="C550" s="27">
        <v>1208</v>
      </c>
      <c r="D550" s="27"/>
      <c r="E550" s="28">
        <f t="shared" si="26"/>
        <v>0</v>
      </c>
      <c r="F550" s="27">
        <f t="shared" si="27"/>
        <v>1331.8</v>
      </c>
      <c r="G550" s="27"/>
      <c r="H550" s="29">
        <f t="shared" si="28"/>
        <v>0</v>
      </c>
    </row>
    <row r="551" spans="1:8" ht="15.75" customHeight="1" thickBot="1">
      <c r="A551" s="109" t="s">
        <v>272</v>
      </c>
      <c r="B551" s="110"/>
      <c r="C551" s="110"/>
      <c r="D551" s="110"/>
      <c r="E551" s="110"/>
      <c r="F551" s="110"/>
      <c r="G551" s="110"/>
      <c r="H551" s="111"/>
    </row>
    <row r="552" spans="1:8">
      <c r="A552" s="112"/>
      <c r="B552" s="19" t="s">
        <v>252</v>
      </c>
      <c r="C552" s="20">
        <v>1362</v>
      </c>
      <c r="D552" s="20"/>
      <c r="E552" s="21">
        <f t="shared" si="26"/>
        <v>0</v>
      </c>
      <c r="F552" s="20">
        <f t="shared" si="27"/>
        <v>1501.2</v>
      </c>
      <c r="G552" s="20"/>
      <c r="H552" s="22">
        <f t="shared" si="28"/>
        <v>0</v>
      </c>
    </row>
    <row r="553" spans="1:8">
      <c r="A553" s="113"/>
      <c r="B553" s="23" t="s">
        <v>253</v>
      </c>
      <c r="C553" s="12">
        <v>1362</v>
      </c>
      <c r="D553" s="12"/>
      <c r="E553" s="24">
        <f t="shared" si="26"/>
        <v>0</v>
      </c>
      <c r="F553" s="12">
        <f t="shared" si="27"/>
        <v>1501.2</v>
      </c>
      <c r="G553" s="12"/>
      <c r="H553" s="25">
        <f t="shared" si="28"/>
        <v>0</v>
      </c>
    </row>
    <row r="554" spans="1:8">
      <c r="A554" s="113"/>
      <c r="B554" s="23" t="s">
        <v>254</v>
      </c>
      <c r="C554" s="12">
        <v>1362</v>
      </c>
      <c r="D554" s="12"/>
      <c r="E554" s="24">
        <f t="shared" si="26"/>
        <v>0</v>
      </c>
      <c r="F554" s="12">
        <f t="shared" si="27"/>
        <v>1501.2</v>
      </c>
      <c r="G554" s="12"/>
      <c r="H554" s="25">
        <f t="shared" si="28"/>
        <v>0</v>
      </c>
    </row>
    <row r="555" spans="1:8">
      <c r="A555" s="113"/>
      <c r="B555" s="23" t="s">
        <v>255</v>
      </c>
      <c r="C555" s="12">
        <v>1362</v>
      </c>
      <c r="D555" s="12"/>
      <c r="E555" s="24">
        <f t="shared" si="26"/>
        <v>0</v>
      </c>
      <c r="F555" s="12">
        <f t="shared" si="27"/>
        <v>1501.2</v>
      </c>
      <c r="G555" s="12"/>
      <c r="H555" s="25">
        <f t="shared" si="28"/>
        <v>0</v>
      </c>
    </row>
    <row r="556" spans="1:8">
      <c r="A556" s="113"/>
      <c r="B556" s="65" t="s">
        <v>256</v>
      </c>
      <c r="C556" s="12">
        <v>1362</v>
      </c>
      <c r="D556" s="12"/>
      <c r="E556" s="24">
        <f t="shared" si="26"/>
        <v>0</v>
      </c>
      <c r="F556" s="12">
        <f t="shared" si="27"/>
        <v>1501.2</v>
      </c>
      <c r="G556" s="12"/>
      <c r="H556" s="25">
        <f t="shared" si="28"/>
        <v>0</v>
      </c>
    </row>
    <row r="557" spans="1:8" ht="15.75" thickBot="1">
      <c r="A557" s="114"/>
      <c r="B557" s="64" t="s">
        <v>257</v>
      </c>
      <c r="C557" s="66">
        <v>1362</v>
      </c>
      <c r="D557" s="27"/>
      <c r="E557" s="28">
        <f t="shared" si="26"/>
        <v>0</v>
      </c>
      <c r="F557" s="27">
        <f t="shared" si="27"/>
        <v>1501.2</v>
      </c>
      <c r="G557" s="27"/>
      <c r="H557" s="29">
        <f t="shared" si="28"/>
        <v>0</v>
      </c>
    </row>
    <row r="558" spans="1:8">
      <c r="A558" s="112"/>
      <c r="B558" s="19" t="s">
        <v>387</v>
      </c>
      <c r="C558" s="20">
        <v>1362</v>
      </c>
      <c r="D558" s="20"/>
      <c r="E558" s="21">
        <f t="shared" si="26"/>
        <v>0</v>
      </c>
      <c r="F558" s="20">
        <f t="shared" si="27"/>
        <v>1501.2</v>
      </c>
      <c r="G558" s="20"/>
      <c r="H558" s="22">
        <f t="shared" si="28"/>
        <v>0</v>
      </c>
    </row>
    <row r="559" spans="1:8">
      <c r="A559" s="113"/>
      <c r="B559" s="23" t="s">
        <v>388</v>
      </c>
      <c r="C559" s="12">
        <v>1362</v>
      </c>
      <c r="D559" s="12"/>
      <c r="E559" s="24">
        <f t="shared" si="26"/>
        <v>0</v>
      </c>
      <c r="F559" s="12">
        <f t="shared" si="27"/>
        <v>1501.2</v>
      </c>
      <c r="G559" s="12"/>
      <c r="H559" s="25">
        <f t="shared" si="28"/>
        <v>0</v>
      </c>
    </row>
    <row r="560" spans="1:8">
      <c r="A560" s="113"/>
      <c r="B560" s="23" t="s">
        <v>389</v>
      </c>
      <c r="C560" s="12">
        <v>1362</v>
      </c>
      <c r="D560" s="12"/>
      <c r="E560" s="24">
        <f t="shared" si="26"/>
        <v>0</v>
      </c>
      <c r="F560" s="12">
        <f t="shared" si="27"/>
        <v>1501.2</v>
      </c>
      <c r="G560" s="12"/>
      <c r="H560" s="25">
        <f t="shared" si="28"/>
        <v>0</v>
      </c>
    </row>
    <row r="561" spans="1:8">
      <c r="A561" s="113"/>
      <c r="B561" s="23" t="s">
        <v>390</v>
      </c>
      <c r="C561" s="12">
        <v>1362</v>
      </c>
      <c r="D561" s="12"/>
      <c r="E561" s="24">
        <f t="shared" si="26"/>
        <v>0</v>
      </c>
      <c r="F561" s="12">
        <f t="shared" si="27"/>
        <v>1501.2</v>
      </c>
      <c r="G561" s="12"/>
      <c r="H561" s="25">
        <f t="shared" si="28"/>
        <v>0</v>
      </c>
    </row>
    <row r="562" spans="1:8">
      <c r="A562" s="113"/>
      <c r="B562" s="65" t="s">
        <v>391</v>
      </c>
      <c r="C562" s="12">
        <v>1362</v>
      </c>
      <c r="D562" s="12"/>
      <c r="E562" s="24">
        <f t="shared" si="26"/>
        <v>0</v>
      </c>
      <c r="F562" s="12">
        <f t="shared" si="27"/>
        <v>1501.2</v>
      </c>
      <c r="G562" s="12"/>
      <c r="H562" s="25">
        <f t="shared" si="28"/>
        <v>0</v>
      </c>
    </row>
    <row r="563" spans="1:8" ht="15.75" thickBot="1">
      <c r="A563" s="114"/>
      <c r="B563" s="64" t="s">
        <v>392</v>
      </c>
      <c r="C563" s="66">
        <v>1362</v>
      </c>
      <c r="D563" s="27"/>
      <c r="E563" s="28">
        <f t="shared" si="26"/>
        <v>0</v>
      </c>
      <c r="F563" s="27">
        <f t="shared" si="27"/>
        <v>1501.2</v>
      </c>
      <c r="G563" s="27"/>
      <c r="H563" s="29">
        <f t="shared" si="28"/>
        <v>0</v>
      </c>
    </row>
    <row r="564" spans="1:8">
      <c r="A564" s="112"/>
      <c r="B564" s="19" t="s">
        <v>423</v>
      </c>
      <c r="C564" s="20">
        <v>1362</v>
      </c>
      <c r="D564" s="20"/>
      <c r="E564" s="21">
        <f t="shared" ref="E564:E569" si="29">D564*C564</f>
        <v>0</v>
      </c>
      <c r="F564" s="20">
        <f t="shared" ref="F564:F569" si="30">(C564+C564*10%)+3</f>
        <v>1501.2</v>
      </c>
      <c r="G564" s="20"/>
      <c r="H564" s="22">
        <f t="shared" ref="H564:H569" si="31">G564*F564</f>
        <v>0</v>
      </c>
    </row>
    <row r="565" spans="1:8">
      <c r="A565" s="113"/>
      <c r="B565" s="23" t="s">
        <v>424</v>
      </c>
      <c r="C565" s="12">
        <v>1362</v>
      </c>
      <c r="D565" s="12"/>
      <c r="E565" s="24">
        <f t="shared" si="29"/>
        <v>0</v>
      </c>
      <c r="F565" s="12">
        <f t="shared" si="30"/>
        <v>1501.2</v>
      </c>
      <c r="G565" s="12"/>
      <c r="H565" s="25">
        <f t="shared" si="31"/>
        <v>0</v>
      </c>
    </row>
    <row r="566" spans="1:8">
      <c r="A566" s="113"/>
      <c r="B566" s="23" t="s">
        <v>425</v>
      </c>
      <c r="C566" s="12">
        <v>1362</v>
      </c>
      <c r="D566" s="12"/>
      <c r="E566" s="24">
        <f t="shared" si="29"/>
        <v>0</v>
      </c>
      <c r="F566" s="12">
        <f t="shared" si="30"/>
        <v>1501.2</v>
      </c>
      <c r="G566" s="12"/>
      <c r="H566" s="25">
        <f t="shared" si="31"/>
        <v>0</v>
      </c>
    </row>
    <row r="567" spans="1:8">
      <c r="A567" s="113"/>
      <c r="B567" s="23" t="s">
        <v>426</v>
      </c>
      <c r="C567" s="12">
        <v>1362</v>
      </c>
      <c r="D567" s="12"/>
      <c r="E567" s="24">
        <f t="shared" si="29"/>
        <v>0</v>
      </c>
      <c r="F567" s="12">
        <f t="shared" si="30"/>
        <v>1501.2</v>
      </c>
      <c r="G567" s="12"/>
      <c r="H567" s="25">
        <f t="shared" si="31"/>
        <v>0</v>
      </c>
    </row>
    <row r="568" spans="1:8">
      <c r="A568" s="113"/>
      <c r="B568" s="65" t="s">
        <v>427</v>
      </c>
      <c r="C568" s="12">
        <v>1362</v>
      </c>
      <c r="D568" s="12"/>
      <c r="E568" s="24">
        <f t="shared" si="29"/>
        <v>0</v>
      </c>
      <c r="F568" s="12">
        <f t="shared" si="30"/>
        <v>1501.2</v>
      </c>
      <c r="G568" s="12"/>
      <c r="H568" s="25">
        <f t="shared" si="31"/>
        <v>0</v>
      </c>
    </row>
    <row r="569" spans="1:8" ht="15.75" thickBot="1">
      <c r="A569" s="114"/>
      <c r="B569" s="64" t="s">
        <v>428</v>
      </c>
      <c r="C569" s="66">
        <v>1362</v>
      </c>
      <c r="D569" s="27"/>
      <c r="E569" s="28">
        <f t="shared" si="29"/>
        <v>0</v>
      </c>
      <c r="F569" s="27">
        <f t="shared" si="30"/>
        <v>1501.2</v>
      </c>
      <c r="G569" s="27"/>
      <c r="H569" s="29">
        <f t="shared" si="31"/>
        <v>0</v>
      </c>
    </row>
    <row r="570" spans="1:8" ht="15.75" customHeight="1" thickBot="1">
      <c r="A570" s="139" t="s">
        <v>292</v>
      </c>
      <c r="B570" s="140"/>
      <c r="C570" s="140"/>
      <c r="D570" s="140"/>
      <c r="E570" s="140"/>
      <c r="F570" s="140"/>
      <c r="G570" s="140"/>
      <c r="H570" s="141"/>
    </row>
    <row r="571" spans="1:8">
      <c r="A571" s="112"/>
      <c r="B571" s="19" t="s">
        <v>266</v>
      </c>
      <c r="C571" s="20">
        <v>1286</v>
      </c>
      <c r="D571" s="20"/>
      <c r="E571" s="21">
        <f t="shared" si="26"/>
        <v>0</v>
      </c>
      <c r="F571" s="20">
        <f t="shared" si="27"/>
        <v>1417.6</v>
      </c>
      <c r="G571" s="20"/>
      <c r="H571" s="22">
        <f t="shared" si="28"/>
        <v>0</v>
      </c>
    </row>
    <row r="572" spans="1:8">
      <c r="A572" s="113"/>
      <c r="B572" s="23" t="s">
        <v>267</v>
      </c>
      <c r="C572" s="12">
        <v>1286</v>
      </c>
      <c r="D572" s="12"/>
      <c r="E572" s="24">
        <f t="shared" si="26"/>
        <v>0</v>
      </c>
      <c r="F572" s="12">
        <f t="shared" si="27"/>
        <v>1417.6</v>
      </c>
      <c r="G572" s="12"/>
      <c r="H572" s="25">
        <f t="shared" si="28"/>
        <v>0</v>
      </c>
    </row>
    <row r="573" spans="1:8">
      <c r="A573" s="113"/>
      <c r="B573" s="23" t="s">
        <v>268</v>
      </c>
      <c r="C573" s="12">
        <v>1286</v>
      </c>
      <c r="D573" s="12"/>
      <c r="E573" s="24">
        <f t="shared" si="26"/>
        <v>0</v>
      </c>
      <c r="F573" s="12">
        <f t="shared" si="27"/>
        <v>1417.6</v>
      </c>
      <c r="G573" s="12"/>
      <c r="H573" s="25">
        <f t="shared" si="28"/>
        <v>0</v>
      </c>
    </row>
    <row r="574" spans="1:8">
      <c r="A574" s="113"/>
      <c r="B574" s="23" t="s">
        <v>269</v>
      </c>
      <c r="C574" s="12">
        <v>1286</v>
      </c>
      <c r="D574" s="12"/>
      <c r="E574" s="24">
        <f t="shared" si="26"/>
        <v>0</v>
      </c>
      <c r="F574" s="12">
        <f t="shared" si="27"/>
        <v>1417.6</v>
      </c>
      <c r="G574" s="12"/>
      <c r="H574" s="25">
        <f t="shared" si="28"/>
        <v>0</v>
      </c>
    </row>
    <row r="575" spans="1:8">
      <c r="A575" s="113"/>
      <c r="B575" s="65" t="s">
        <v>270</v>
      </c>
      <c r="C575" s="12">
        <v>1286</v>
      </c>
      <c r="D575" s="12"/>
      <c r="E575" s="24">
        <f t="shared" si="26"/>
        <v>0</v>
      </c>
      <c r="F575" s="12">
        <f t="shared" si="27"/>
        <v>1417.6</v>
      </c>
      <c r="G575" s="12"/>
      <c r="H575" s="25">
        <f t="shared" si="28"/>
        <v>0</v>
      </c>
    </row>
    <row r="576" spans="1:8" ht="15.75" thickBot="1">
      <c r="A576" s="114"/>
      <c r="B576" s="64" t="s">
        <v>271</v>
      </c>
      <c r="C576" s="66">
        <v>1286</v>
      </c>
      <c r="D576" s="27"/>
      <c r="E576" s="28">
        <f t="shared" si="26"/>
        <v>0</v>
      </c>
      <c r="F576" s="27">
        <f t="shared" si="27"/>
        <v>1417.6</v>
      </c>
      <c r="G576" s="27"/>
      <c r="H576" s="29">
        <f t="shared" si="28"/>
        <v>0</v>
      </c>
    </row>
    <row r="577" spans="1:8" ht="15.75" thickBot="1">
      <c r="A577" s="115" t="s">
        <v>419</v>
      </c>
      <c r="B577" s="116"/>
      <c r="C577" s="116"/>
      <c r="D577" s="116"/>
      <c r="E577" s="116"/>
      <c r="F577" s="116"/>
      <c r="G577" s="116"/>
      <c r="H577" s="117"/>
    </row>
    <row r="578" spans="1:8">
      <c r="A578" s="112"/>
      <c r="B578" s="19" t="s">
        <v>381</v>
      </c>
      <c r="C578" s="20">
        <v>965</v>
      </c>
      <c r="D578" s="20"/>
      <c r="E578" s="21">
        <f t="shared" si="26"/>
        <v>0</v>
      </c>
      <c r="F578" s="20">
        <f t="shared" si="27"/>
        <v>1064.5</v>
      </c>
      <c r="G578" s="20"/>
      <c r="H578" s="22">
        <f t="shared" si="28"/>
        <v>0</v>
      </c>
    </row>
    <row r="579" spans="1:8">
      <c r="A579" s="113"/>
      <c r="B579" s="23" t="s">
        <v>382</v>
      </c>
      <c r="C579" s="12">
        <v>965</v>
      </c>
      <c r="D579" s="12"/>
      <c r="E579" s="24">
        <f t="shared" si="26"/>
        <v>0</v>
      </c>
      <c r="F579" s="12">
        <f t="shared" si="27"/>
        <v>1064.5</v>
      </c>
      <c r="G579" s="12"/>
      <c r="H579" s="25">
        <f t="shared" si="28"/>
        <v>0</v>
      </c>
    </row>
    <row r="580" spans="1:8">
      <c r="A580" s="113"/>
      <c r="B580" s="23" t="s">
        <v>383</v>
      </c>
      <c r="C580" s="12">
        <v>965</v>
      </c>
      <c r="D580" s="12"/>
      <c r="E580" s="24">
        <f t="shared" si="26"/>
        <v>0</v>
      </c>
      <c r="F580" s="12">
        <f t="shared" si="27"/>
        <v>1064.5</v>
      </c>
      <c r="G580" s="12"/>
      <c r="H580" s="25">
        <f t="shared" si="28"/>
        <v>0</v>
      </c>
    </row>
    <row r="581" spans="1:8">
      <c r="A581" s="113"/>
      <c r="B581" s="23" t="s">
        <v>384</v>
      </c>
      <c r="C581" s="12">
        <v>965</v>
      </c>
      <c r="D581" s="12"/>
      <c r="E581" s="24">
        <f t="shared" si="26"/>
        <v>0</v>
      </c>
      <c r="F581" s="12">
        <f t="shared" si="27"/>
        <v>1064.5</v>
      </c>
      <c r="G581" s="12"/>
      <c r="H581" s="25">
        <f t="shared" si="28"/>
        <v>0</v>
      </c>
    </row>
    <row r="582" spans="1:8">
      <c r="A582" s="113"/>
      <c r="B582" s="65" t="s">
        <v>385</v>
      </c>
      <c r="C582" s="12">
        <v>965</v>
      </c>
      <c r="D582" s="12"/>
      <c r="E582" s="24">
        <f t="shared" si="26"/>
        <v>0</v>
      </c>
      <c r="F582" s="12">
        <f t="shared" si="27"/>
        <v>1064.5</v>
      </c>
      <c r="G582" s="12"/>
      <c r="H582" s="25">
        <f t="shared" si="28"/>
        <v>0</v>
      </c>
    </row>
    <row r="583" spans="1:8" ht="15.75" thickBot="1">
      <c r="A583" s="114"/>
      <c r="B583" s="64" t="s">
        <v>386</v>
      </c>
      <c r="C583" s="66">
        <v>965</v>
      </c>
      <c r="D583" s="27"/>
      <c r="E583" s="28">
        <f t="shared" si="26"/>
        <v>0</v>
      </c>
      <c r="F583" s="27">
        <f t="shared" si="27"/>
        <v>1064.5</v>
      </c>
      <c r="G583" s="27"/>
      <c r="H583" s="29">
        <f t="shared" si="28"/>
        <v>0</v>
      </c>
    </row>
    <row r="584" spans="1:8">
      <c r="A584" s="112"/>
      <c r="B584" s="19" t="s">
        <v>9</v>
      </c>
      <c r="C584" s="20">
        <v>965</v>
      </c>
      <c r="D584" s="20"/>
      <c r="E584" s="21">
        <f t="shared" si="26"/>
        <v>0</v>
      </c>
      <c r="F584" s="20">
        <f t="shared" si="27"/>
        <v>1064.5</v>
      </c>
      <c r="G584" s="20"/>
      <c r="H584" s="22">
        <f t="shared" si="28"/>
        <v>0</v>
      </c>
    </row>
    <row r="585" spans="1:8">
      <c r="A585" s="113"/>
      <c r="B585" s="23" t="s">
        <v>10</v>
      </c>
      <c r="C585" s="12">
        <v>965</v>
      </c>
      <c r="D585" s="12"/>
      <c r="E585" s="24">
        <f t="shared" si="26"/>
        <v>0</v>
      </c>
      <c r="F585" s="12">
        <f t="shared" si="27"/>
        <v>1064.5</v>
      </c>
      <c r="G585" s="12"/>
      <c r="H585" s="25">
        <f t="shared" si="28"/>
        <v>0</v>
      </c>
    </row>
    <row r="586" spans="1:8">
      <c r="A586" s="113"/>
      <c r="B586" s="23" t="s">
        <v>230</v>
      </c>
      <c r="C586" s="12">
        <v>965</v>
      </c>
      <c r="D586" s="12"/>
      <c r="E586" s="24">
        <f t="shared" si="26"/>
        <v>0</v>
      </c>
      <c r="F586" s="12">
        <f t="shared" si="27"/>
        <v>1064.5</v>
      </c>
      <c r="G586" s="12"/>
      <c r="H586" s="25">
        <f t="shared" si="28"/>
        <v>0</v>
      </c>
    </row>
    <row r="587" spans="1:8">
      <c r="A587" s="113"/>
      <c r="B587" s="23" t="s">
        <v>231</v>
      </c>
      <c r="C587" s="12">
        <v>965</v>
      </c>
      <c r="D587" s="12"/>
      <c r="E587" s="24">
        <f t="shared" si="26"/>
        <v>0</v>
      </c>
      <c r="F587" s="12">
        <f t="shared" si="27"/>
        <v>1064.5</v>
      </c>
      <c r="G587" s="12"/>
      <c r="H587" s="25">
        <f t="shared" si="28"/>
        <v>0</v>
      </c>
    </row>
    <row r="588" spans="1:8">
      <c r="A588" s="113"/>
      <c r="B588" s="65" t="s">
        <v>235</v>
      </c>
      <c r="C588" s="12">
        <v>965</v>
      </c>
      <c r="D588" s="12"/>
      <c r="E588" s="24">
        <f t="shared" si="26"/>
        <v>0</v>
      </c>
      <c r="F588" s="12">
        <f t="shared" si="27"/>
        <v>1064.5</v>
      </c>
      <c r="G588" s="12"/>
      <c r="H588" s="25">
        <f t="shared" si="28"/>
        <v>0</v>
      </c>
    </row>
    <row r="589" spans="1:8" ht="15.75" thickBot="1">
      <c r="A589" s="114"/>
      <c r="B589" s="64" t="s">
        <v>258</v>
      </c>
      <c r="C589" s="66">
        <v>965</v>
      </c>
      <c r="D589" s="27"/>
      <c r="E589" s="28">
        <f t="shared" si="26"/>
        <v>0</v>
      </c>
      <c r="F589" s="27">
        <f t="shared" si="27"/>
        <v>1064.5</v>
      </c>
      <c r="G589" s="27"/>
      <c r="H589" s="29">
        <f t="shared" si="28"/>
        <v>0</v>
      </c>
    </row>
    <row r="590" spans="1:8" ht="15.75" thickBot="1">
      <c r="A590" s="118" t="s">
        <v>291</v>
      </c>
      <c r="B590" s="119"/>
      <c r="C590" s="119"/>
      <c r="D590" s="119"/>
      <c r="E590" s="119"/>
      <c r="F590" s="119"/>
      <c r="G590" s="119"/>
      <c r="H590" s="120"/>
    </row>
    <row r="591" spans="1:8">
      <c r="A591" s="112"/>
      <c r="B591" s="19" t="s">
        <v>273</v>
      </c>
      <c r="C591" s="20">
        <v>1128</v>
      </c>
      <c r="D591" s="20"/>
      <c r="E591" s="21">
        <f t="shared" si="26"/>
        <v>0</v>
      </c>
      <c r="F591" s="20">
        <f t="shared" si="27"/>
        <v>1243.8</v>
      </c>
      <c r="G591" s="20"/>
      <c r="H591" s="22">
        <f t="shared" si="28"/>
        <v>0</v>
      </c>
    </row>
    <row r="592" spans="1:8">
      <c r="A592" s="113"/>
      <c r="B592" s="23" t="s">
        <v>283</v>
      </c>
      <c r="C592" s="12">
        <v>1128</v>
      </c>
      <c r="D592" s="12"/>
      <c r="E592" s="24">
        <f t="shared" si="26"/>
        <v>0</v>
      </c>
      <c r="F592" s="12">
        <f t="shared" si="27"/>
        <v>1243.8</v>
      </c>
      <c r="G592" s="12"/>
      <c r="H592" s="25">
        <f t="shared" si="28"/>
        <v>0</v>
      </c>
    </row>
    <row r="593" spans="1:8">
      <c r="A593" s="113"/>
      <c r="B593" s="23" t="s">
        <v>284</v>
      </c>
      <c r="C593" s="12">
        <v>1128</v>
      </c>
      <c r="D593" s="12"/>
      <c r="E593" s="24">
        <f t="shared" ref="E593:E658" si="32">D593*C593</f>
        <v>0</v>
      </c>
      <c r="F593" s="12">
        <f t="shared" si="27"/>
        <v>1243.8</v>
      </c>
      <c r="G593" s="12"/>
      <c r="H593" s="25">
        <f t="shared" si="28"/>
        <v>0</v>
      </c>
    </row>
    <row r="594" spans="1:8">
      <c r="A594" s="113"/>
      <c r="B594" s="23" t="s">
        <v>285</v>
      </c>
      <c r="C594" s="12">
        <v>1128</v>
      </c>
      <c r="D594" s="12"/>
      <c r="E594" s="24">
        <f t="shared" si="32"/>
        <v>0</v>
      </c>
      <c r="F594" s="12">
        <f t="shared" ref="F594:F603" si="33">(C594+C594*10%)+3</f>
        <v>1243.8</v>
      </c>
      <c r="G594" s="12"/>
      <c r="H594" s="25">
        <f t="shared" ref="H594:H603" si="34">G594*F594</f>
        <v>0</v>
      </c>
    </row>
    <row r="595" spans="1:8">
      <c r="A595" s="113"/>
      <c r="B595" s="65" t="s">
        <v>286</v>
      </c>
      <c r="C595" s="12">
        <v>1128</v>
      </c>
      <c r="D595" s="12"/>
      <c r="E595" s="24">
        <f t="shared" si="32"/>
        <v>0</v>
      </c>
      <c r="F595" s="12">
        <f t="shared" si="33"/>
        <v>1243.8</v>
      </c>
      <c r="G595" s="12"/>
      <c r="H595" s="25">
        <f t="shared" si="34"/>
        <v>0</v>
      </c>
    </row>
    <row r="596" spans="1:8" ht="15.75" thickBot="1">
      <c r="A596" s="114"/>
      <c r="B596" s="64" t="s">
        <v>287</v>
      </c>
      <c r="C596" s="66">
        <v>1128</v>
      </c>
      <c r="D596" s="27"/>
      <c r="E596" s="28">
        <f t="shared" si="32"/>
        <v>0</v>
      </c>
      <c r="F596" s="27">
        <f t="shared" si="33"/>
        <v>1243.8</v>
      </c>
      <c r="G596" s="27"/>
      <c r="H596" s="29">
        <f t="shared" si="34"/>
        <v>0</v>
      </c>
    </row>
    <row r="597" spans="1:8" ht="15.75" thickBot="1">
      <c r="A597" s="118" t="s">
        <v>290</v>
      </c>
      <c r="B597" s="119"/>
      <c r="C597" s="119"/>
      <c r="D597" s="119"/>
      <c r="E597" s="119"/>
      <c r="F597" s="119"/>
      <c r="G597" s="119"/>
      <c r="H597" s="120"/>
    </row>
    <row r="598" spans="1:8">
      <c r="A598" s="112"/>
      <c r="B598" s="19" t="s">
        <v>277</v>
      </c>
      <c r="C598" s="20">
        <v>1154</v>
      </c>
      <c r="D598" s="20"/>
      <c r="E598" s="21">
        <f t="shared" si="32"/>
        <v>0</v>
      </c>
      <c r="F598" s="20">
        <f t="shared" si="33"/>
        <v>1272.4000000000001</v>
      </c>
      <c r="G598" s="20"/>
      <c r="H598" s="22">
        <f t="shared" si="34"/>
        <v>0</v>
      </c>
    </row>
    <row r="599" spans="1:8">
      <c r="A599" s="113"/>
      <c r="B599" s="23" t="s">
        <v>278</v>
      </c>
      <c r="C599" s="12">
        <v>1154</v>
      </c>
      <c r="D599" s="12"/>
      <c r="E599" s="24">
        <f t="shared" si="32"/>
        <v>0</v>
      </c>
      <c r="F599" s="12">
        <f t="shared" si="33"/>
        <v>1272.4000000000001</v>
      </c>
      <c r="G599" s="12"/>
      <c r="H599" s="25">
        <f t="shared" si="34"/>
        <v>0</v>
      </c>
    </row>
    <row r="600" spans="1:8">
      <c r="A600" s="113"/>
      <c r="B600" s="23" t="s">
        <v>279</v>
      </c>
      <c r="C600" s="12">
        <v>1154</v>
      </c>
      <c r="D600" s="12"/>
      <c r="E600" s="24">
        <f t="shared" si="32"/>
        <v>0</v>
      </c>
      <c r="F600" s="12">
        <f t="shared" si="33"/>
        <v>1272.4000000000001</v>
      </c>
      <c r="G600" s="12"/>
      <c r="H600" s="25">
        <f t="shared" si="34"/>
        <v>0</v>
      </c>
    </row>
    <row r="601" spans="1:8">
      <c r="A601" s="113"/>
      <c r="B601" s="23" t="s">
        <v>280</v>
      </c>
      <c r="C601" s="12">
        <v>1154</v>
      </c>
      <c r="D601" s="12"/>
      <c r="E601" s="24">
        <f t="shared" si="32"/>
        <v>0</v>
      </c>
      <c r="F601" s="12">
        <f t="shared" si="33"/>
        <v>1272.4000000000001</v>
      </c>
      <c r="G601" s="12"/>
      <c r="H601" s="25">
        <f t="shared" si="34"/>
        <v>0</v>
      </c>
    </row>
    <row r="602" spans="1:8">
      <c r="A602" s="113"/>
      <c r="B602" s="65" t="s">
        <v>281</v>
      </c>
      <c r="C602" s="12">
        <v>1154</v>
      </c>
      <c r="D602" s="12"/>
      <c r="E602" s="24">
        <f t="shared" si="32"/>
        <v>0</v>
      </c>
      <c r="F602" s="12">
        <f t="shared" si="33"/>
        <v>1272.4000000000001</v>
      </c>
      <c r="G602" s="12"/>
      <c r="H602" s="25">
        <f t="shared" si="34"/>
        <v>0</v>
      </c>
    </row>
    <row r="603" spans="1:8" ht="15.75" thickBot="1">
      <c r="A603" s="114"/>
      <c r="B603" s="64" t="s">
        <v>282</v>
      </c>
      <c r="C603" s="66">
        <v>1154</v>
      </c>
      <c r="D603" s="27"/>
      <c r="E603" s="28">
        <f t="shared" si="32"/>
        <v>0</v>
      </c>
      <c r="F603" s="27">
        <f t="shared" si="33"/>
        <v>1272.4000000000001</v>
      </c>
      <c r="G603" s="27"/>
      <c r="H603" s="29">
        <f t="shared" si="34"/>
        <v>0</v>
      </c>
    </row>
    <row r="604" spans="1:8" ht="15.75" thickBot="1">
      <c r="A604" s="9"/>
      <c r="B604" s="115" t="s">
        <v>289</v>
      </c>
      <c r="C604" s="116"/>
      <c r="D604" s="116"/>
      <c r="E604" s="116"/>
      <c r="F604" s="116"/>
      <c r="G604" s="116"/>
      <c r="H604" s="117"/>
    </row>
    <row r="605" spans="1:8">
      <c r="A605" s="112"/>
      <c r="B605" s="19" t="s">
        <v>274</v>
      </c>
      <c r="C605" s="20">
        <v>596</v>
      </c>
      <c r="D605" s="20"/>
      <c r="E605" s="21">
        <f t="shared" si="32"/>
        <v>0</v>
      </c>
      <c r="F605" s="20" t="s">
        <v>365</v>
      </c>
      <c r="G605" s="20" t="s">
        <v>365</v>
      </c>
      <c r="H605" s="22" t="s">
        <v>365</v>
      </c>
    </row>
    <row r="606" spans="1:8">
      <c r="A606" s="113"/>
      <c r="B606" s="23" t="s">
        <v>276</v>
      </c>
      <c r="C606" s="12">
        <v>596</v>
      </c>
      <c r="D606" s="12"/>
      <c r="E606" s="24">
        <f t="shared" si="32"/>
        <v>0</v>
      </c>
      <c r="F606" s="12" t="s">
        <v>365</v>
      </c>
      <c r="G606" s="12" t="s">
        <v>365</v>
      </c>
      <c r="H606" s="25" t="s">
        <v>365</v>
      </c>
    </row>
    <row r="607" spans="1:8" ht="15.75" thickBot="1">
      <c r="A607" s="114"/>
      <c r="B607" s="26" t="s">
        <v>275</v>
      </c>
      <c r="C607" s="27">
        <v>596</v>
      </c>
      <c r="D607" s="27"/>
      <c r="E607" s="28">
        <f t="shared" si="32"/>
        <v>0</v>
      </c>
      <c r="F607" s="27" t="s">
        <v>365</v>
      </c>
      <c r="G607" s="27" t="s">
        <v>365</v>
      </c>
      <c r="H607" s="29" t="s">
        <v>365</v>
      </c>
    </row>
    <row r="608" spans="1:8">
      <c r="A608" s="112"/>
      <c r="B608" s="19" t="s">
        <v>64</v>
      </c>
      <c r="C608" s="20">
        <v>596</v>
      </c>
      <c r="D608" s="20"/>
      <c r="E608" s="21">
        <f t="shared" si="32"/>
        <v>0</v>
      </c>
      <c r="F608" s="20" t="s">
        <v>365</v>
      </c>
      <c r="G608" s="20" t="s">
        <v>365</v>
      </c>
      <c r="H608" s="22" t="s">
        <v>365</v>
      </c>
    </row>
    <row r="609" spans="1:8">
      <c r="A609" s="113"/>
      <c r="B609" s="23" t="s">
        <v>78</v>
      </c>
      <c r="C609" s="12">
        <v>596</v>
      </c>
      <c r="D609" s="12"/>
      <c r="E609" s="24">
        <f t="shared" si="32"/>
        <v>0</v>
      </c>
      <c r="F609" s="12" t="s">
        <v>365</v>
      </c>
      <c r="G609" s="12" t="s">
        <v>365</v>
      </c>
      <c r="H609" s="25" t="s">
        <v>365</v>
      </c>
    </row>
    <row r="610" spans="1:8" ht="15.75" thickBot="1">
      <c r="A610" s="114"/>
      <c r="B610" s="26" t="s">
        <v>348</v>
      </c>
      <c r="C610" s="27">
        <v>596</v>
      </c>
      <c r="D610" s="27"/>
      <c r="E610" s="28">
        <f t="shared" si="32"/>
        <v>0</v>
      </c>
      <c r="F610" s="27" t="s">
        <v>365</v>
      </c>
      <c r="G610" s="27" t="s">
        <v>365</v>
      </c>
      <c r="H610" s="29" t="s">
        <v>365</v>
      </c>
    </row>
    <row r="611" spans="1:8">
      <c r="A611" s="112"/>
      <c r="B611" s="19" t="s">
        <v>61</v>
      </c>
      <c r="C611" s="20">
        <v>596</v>
      </c>
      <c r="D611" s="20"/>
      <c r="E611" s="21">
        <f t="shared" si="32"/>
        <v>0</v>
      </c>
      <c r="F611" s="20" t="s">
        <v>365</v>
      </c>
      <c r="G611" s="20" t="s">
        <v>365</v>
      </c>
      <c r="H611" s="22" t="s">
        <v>365</v>
      </c>
    </row>
    <row r="612" spans="1:8">
      <c r="A612" s="113"/>
      <c r="B612" s="23" t="s">
        <v>75</v>
      </c>
      <c r="C612" s="12">
        <v>596</v>
      </c>
      <c r="D612" s="12"/>
      <c r="E612" s="24">
        <f t="shared" si="32"/>
        <v>0</v>
      </c>
      <c r="F612" s="12" t="s">
        <v>365</v>
      </c>
      <c r="G612" s="12" t="s">
        <v>365</v>
      </c>
      <c r="H612" s="25" t="s">
        <v>365</v>
      </c>
    </row>
    <row r="613" spans="1:8" ht="15.75" thickBot="1">
      <c r="A613" s="114"/>
      <c r="B613" s="26" t="s">
        <v>259</v>
      </c>
      <c r="C613" s="27">
        <v>596</v>
      </c>
      <c r="D613" s="27"/>
      <c r="E613" s="28">
        <f t="shared" si="32"/>
        <v>0</v>
      </c>
      <c r="F613" s="27" t="s">
        <v>365</v>
      </c>
      <c r="G613" s="27" t="s">
        <v>365</v>
      </c>
      <c r="H613" s="29" t="s">
        <v>365</v>
      </c>
    </row>
    <row r="614" spans="1:8" ht="15.75" customHeight="1" thickBot="1">
      <c r="A614" s="109" t="s">
        <v>294</v>
      </c>
      <c r="B614" s="110"/>
      <c r="C614" s="110"/>
      <c r="D614" s="110"/>
      <c r="E614" s="110"/>
      <c r="F614" s="110"/>
      <c r="G614" s="110"/>
      <c r="H614" s="111"/>
    </row>
    <row r="615" spans="1:8" ht="20.25" customHeight="1">
      <c r="A615" s="113"/>
      <c r="B615" s="94" t="s">
        <v>57</v>
      </c>
      <c r="C615" s="10">
        <v>1501</v>
      </c>
      <c r="D615" s="10"/>
      <c r="E615" s="43">
        <f t="shared" si="32"/>
        <v>0</v>
      </c>
      <c r="F615" s="10" t="s">
        <v>365</v>
      </c>
      <c r="G615" s="10" t="s">
        <v>365</v>
      </c>
      <c r="H615" s="44" t="s">
        <v>365</v>
      </c>
    </row>
    <row r="616" spans="1:8" ht="23.25" customHeight="1">
      <c r="A616" s="113"/>
      <c r="B616" s="38" t="s">
        <v>117</v>
      </c>
      <c r="C616" s="12">
        <v>1501</v>
      </c>
      <c r="D616" s="12"/>
      <c r="E616" s="24">
        <f t="shared" si="32"/>
        <v>0</v>
      </c>
      <c r="F616" s="12" t="s">
        <v>365</v>
      </c>
      <c r="G616" s="12" t="s">
        <v>365</v>
      </c>
      <c r="H616" s="25" t="s">
        <v>365</v>
      </c>
    </row>
    <row r="617" spans="1:8" ht="21" customHeight="1">
      <c r="A617" s="113"/>
      <c r="B617" s="38" t="s">
        <v>169</v>
      </c>
      <c r="C617" s="12">
        <v>1501</v>
      </c>
      <c r="D617" s="12"/>
      <c r="E617" s="24">
        <f t="shared" si="32"/>
        <v>0</v>
      </c>
      <c r="F617" s="12" t="s">
        <v>365</v>
      </c>
      <c r="G617" s="12" t="s">
        <v>365</v>
      </c>
      <c r="H617" s="25" t="s">
        <v>365</v>
      </c>
    </row>
    <row r="618" spans="1:8" ht="20.25" customHeight="1" thickBot="1">
      <c r="A618" s="114"/>
      <c r="B618" s="64" t="s">
        <v>288</v>
      </c>
      <c r="C618" s="27">
        <v>1501</v>
      </c>
      <c r="D618" s="27"/>
      <c r="E618" s="28">
        <f t="shared" si="32"/>
        <v>0</v>
      </c>
      <c r="F618" s="27" t="s">
        <v>365</v>
      </c>
      <c r="G618" s="27" t="s">
        <v>365</v>
      </c>
      <c r="H618" s="29" t="s">
        <v>365</v>
      </c>
    </row>
    <row r="619" spans="1:8" ht="15.75" thickBot="1">
      <c r="A619" s="9"/>
      <c r="B619" s="151" t="s">
        <v>293</v>
      </c>
      <c r="C619" s="152"/>
      <c r="D619" s="152"/>
      <c r="E619" s="152"/>
      <c r="F619" s="152"/>
      <c r="G619" s="152"/>
      <c r="H619" s="153"/>
    </row>
    <row r="620" spans="1:8">
      <c r="A620" s="112"/>
      <c r="B620" s="19" t="s">
        <v>295</v>
      </c>
      <c r="C620" s="20">
        <v>852</v>
      </c>
      <c r="D620" s="20"/>
      <c r="E620" s="21">
        <f t="shared" si="32"/>
        <v>0</v>
      </c>
      <c r="F620" s="20">
        <f t="shared" ref="F620:F643" si="35">(C620+C620*10%)+3</f>
        <v>940.2</v>
      </c>
      <c r="G620" s="20"/>
      <c r="H620" s="22">
        <f t="shared" ref="H620:H643" si="36">G620*F620</f>
        <v>0</v>
      </c>
    </row>
    <row r="621" spans="1:8">
      <c r="A621" s="113"/>
      <c r="B621" s="23" t="s">
        <v>296</v>
      </c>
      <c r="C621" s="12">
        <v>852</v>
      </c>
      <c r="D621" s="12"/>
      <c r="E621" s="24">
        <f t="shared" si="32"/>
        <v>0</v>
      </c>
      <c r="F621" s="12">
        <f t="shared" si="35"/>
        <v>940.2</v>
      </c>
      <c r="G621" s="12"/>
      <c r="H621" s="25">
        <f t="shared" si="36"/>
        <v>0</v>
      </c>
    </row>
    <row r="622" spans="1:8">
      <c r="A622" s="113"/>
      <c r="B622" s="23" t="s">
        <v>297</v>
      </c>
      <c r="C622" s="12">
        <v>852</v>
      </c>
      <c r="D622" s="12"/>
      <c r="E622" s="24">
        <f t="shared" si="32"/>
        <v>0</v>
      </c>
      <c r="F622" s="12">
        <f t="shared" si="35"/>
        <v>940.2</v>
      </c>
      <c r="G622" s="12"/>
      <c r="H622" s="25">
        <f t="shared" si="36"/>
        <v>0</v>
      </c>
    </row>
    <row r="623" spans="1:8">
      <c r="A623" s="113"/>
      <c r="B623" s="23" t="s">
        <v>298</v>
      </c>
      <c r="C623" s="12">
        <v>852</v>
      </c>
      <c r="D623" s="12"/>
      <c r="E623" s="24">
        <f t="shared" si="32"/>
        <v>0</v>
      </c>
      <c r="F623" s="12">
        <f t="shared" si="35"/>
        <v>940.2</v>
      </c>
      <c r="G623" s="12"/>
      <c r="H623" s="25">
        <f t="shared" si="36"/>
        <v>0</v>
      </c>
    </row>
    <row r="624" spans="1:8">
      <c r="A624" s="113"/>
      <c r="B624" s="65" t="s">
        <v>299</v>
      </c>
      <c r="C624" s="12">
        <v>852</v>
      </c>
      <c r="D624" s="12"/>
      <c r="E624" s="24">
        <f t="shared" si="32"/>
        <v>0</v>
      </c>
      <c r="F624" s="12">
        <f t="shared" si="35"/>
        <v>940.2</v>
      </c>
      <c r="G624" s="12"/>
      <c r="H624" s="25">
        <f t="shared" si="36"/>
        <v>0</v>
      </c>
    </row>
    <row r="625" spans="1:8" ht="15.75" thickBot="1">
      <c r="A625" s="114"/>
      <c r="B625" s="64" t="s">
        <v>300</v>
      </c>
      <c r="C625" s="66">
        <v>852</v>
      </c>
      <c r="D625" s="27"/>
      <c r="E625" s="28">
        <f t="shared" si="32"/>
        <v>0</v>
      </c>
      <c r="F625" s="27">
        <f t="shared" si="35"/>
        <v>940.2</v>
      </c>
      <c r="G625" s="27"/>
      <c r="H625" s="29">
        <f t="shared" si="36"/>
        <v>0</v>
      </c>
    </row>
    <row r="626" spans="1:8">
      <c r="A626" s="112"/>
      <c r="B626" s="19" t="s">
        <v>301</v>
      </c>
      <c r="C626" s="20">
        <v>852</v>
      </c>
      <c r="D626" s="20"/>
      <c r="E626" s="21">
        <f t="shared" si="32"/>
        <v>0</v>
      </c>
      <c r="F626" s="20">
        <f t="shared" si="35"/>
        <v>940.2</v>
      </c>
      <c r="G626" s="20"/>
      <c r="H626" s="22">
        <f t="shared" si="36"/>
        <v>0</v>
      </c>
    </row>
    <row r="627" spans="1:8">
      <c r="A627" s="113"/>
      <c r="B627" s="23" t="s">
        <v>302</v>
      </c>
      <c r="C627" s="12">
        <v>852</v>
      </c>
      <c r="D627" s="12"/>
      <c r="E627" s="24">
        <f t="shared" si="32"/>
        <v>0</v>
      </c>
      <c r="F627" s="12">
        <f t="shared" si="35"/>
        <v>940.2</v>
      </c>
      <c r="G627" s="12"/>
      <c r="H627" s="25">
        <f t="shared" si="36"/>
        <v>0</v>
      </c>
    </row>
    <row r="628" spans="1:8">
      <c r="A628" s="113"/>
      <c r="B628" s="23" t="s">
        <v>303</v>
      </c>
      <c r="C628" s="12">
        <v>852</v>
      </c>
      <c r="D628" s="12"/>
      <c r="E628" s="24">
        <f t="shared" si="32"/>
        <v>0</v>
      </c>
      <c r="F628" s="12">
        <f t="shared" si="35"/>
        <v>940.2</v>
      </c>
      <c r="G628" s="12"/>
      <c r="H628" s="25">
        <f t="shared" si="36"/>
        <v>0</v>
      </c>
    </row>
    <row r="629" spans="1:8">
      <c r="A629" s="113"/>
      <c r="B629" s="23" t="s">
        <v>304</v>
      </c>
      <c r="C629" s="12">
        <v>852</v>
      </c>
      <c r="D629" s="12"/>
      <c r="E629" s="24">
        <f t="shared" si="32"/>
        <v>0</v>
      </c>
      <c r="F629" s="12">
        <f t="shared" si="35"/>
        <v>940.2</v>
      </c>
      <c r="G629" s="12"/>
      <c r="H629" s="25">
        <f t="shared" si="36"/>
        <v>0</v>
      </c>
    </row>
    <row r="630" spans="1:8">
      <c r="A630" s="113"/>
      <c r="B630" s="65" t="s">
        <v>305</v>
      </c>
      <c r="C630" s="12">
        <v>852</v>
      </c>
      <c r="D630" s="12"/>
      <c r="E630" s="24">
        <f t="shared" si="32"/>
        <v>0</v>
      </c>
      <c r="F630" s="12">
        <f t="shared" si="35"/>
        <v>940.2</v>
      </c>
      <c r="G630" s="12"/>
      <c r="H630" s="25">
        <f t="shared" si="36"/>
        <v>0</v>
      </c>
    </row>
    <row r="631" spans="1:8" ht="15.75" thickBot="1">
      <c r="A631" s="114"/>
      <c r="B631" s="64" t="s">
        <v>306</v>
      </c>
      <c r="C631" s="66">
        <v>852</v>
      </c>
      <c r="D631" s="27"/>
      <c r="E631" s="28">
        <f t="shared" si="32"/>
        <v>0</v>
      </c>
      <c r="F631" s="27">
        <f t="shared" si="35"/>
        <v>940.2</v>
      </c>
      <c r="G631" s="27"/>
      <c r="H631" s="29">
        <f t="shared" si="36"/>
        <v>0</v>
      </c>
    </row>
    <row r="632" spans="1:8">
      <c r="A632" s="112"/>
      <c r="B632" s="19" t="s">
        <v>41</v>
      </c>
      <c r="C632" s="20">
        <v>604</v>
      </c>
      <c r="D632" s="20"/>
      <c r="E632" s="21">
        <f t="shared" si="32"/>
        <v>0</v>
      </c>
      <c r="F632" s="20">
        <f t="shared" si="35"/>
        <v>667.4</v>
      </c>
      <c r="G632" s="20"/>
      <c r="H632" s="22">
        <f t="shared" si="36"/>
        <v>0</v>
      </c>
    </row>
    <row r="633" spans="1:8">
      <c r="A633" s="113"/>
      <c r="B633" s="23" t="s">
        <v>47</v>
      </c>
      <c r="C633" s="12">
        <v>604</v>
      </c>
      <c r="D633" s="12"/>
      <c r="E633" s="24">
        <f t="shared" si="32"/>
        <v>0</v>
      </c>
      <c r="F633" s="12">
        <f t="shared" si="35"/>
        <v>667.4</v>
      </c>
      <c r="G633" s="12"/>
      <c r="H633" s="25">
        <f t="shared" si="36"/>
        <v>0</v>
      </c>
    </row>
    <row r="634" spans="1:8">
      <c r="A634" s="113"/>
      <c r="B634" s="23" t="s">
        <v>54</v>
      </c>
      <c r="C634" s="12">
        <v>604</v>
      </c>
      <c r="D634" s="12"/>
      <c r="E634" s="24">
        <f t="shared" si="32"/>
        <v>0</v>
      </c>
      <c r="F634" s="12">
        <f t="shared" si="35"/>
        <v>667.4</v>
      </c>
      <c r="G634" s="12"/>
      <c r="H634" s="25">
        <f t="shared" si="36"/>
        <v>0</v>
      </c>
    </row>
    <row r="635" spans="1:8">
      <c r="A635" s="113"/>
      <c r="B635" s="23" t="s">
        <v>232</v>
      </c>
      <c r="C635" s="12">
        <v>604</v>
      </c>
      <c r="D635" s="12"/>
      <c r="E635" s="24">
        <f t="shared" si="32"/>
        <v>0</v>
      </c>
      <c r="F635" s="12">
        <f t="shared" si="35"/>
        <v>667.4</v>
      </c>
      <c r="G635" s="12"/>
      <c r="H635" s="25">
        <f t="shared" si="36"/>
        <v>0</v>
      </c>
    </row>
    <row r="636" spans="1:8">
      <c r="A636" s="113"/>
      <c r="B636" s="65" t="s">
        <v>233</v>
      </c>
      <c r="C636" s="12">
        <v>604</v>
      </c>
      <c r="D636" s="12"/>
      <c r="E636" s="24">
        <f t="shared" si="32"/>
        <v>0</v>
      </c>
      <c r="F636" s="12">
        <f t="shared" si="35"/>
        <v>667.4</v>
      </c>
      <c r="G636" s="12"/>
      <c r="H636" s="25">
        <f t="shared" si="36"/>
        <v>0</v>
      </c>
    </row>
    <row r="637" spans="1:8" ht="15.75" thickBot="1">
      <c r="A637" s="114"/>
      <c r="B637" s="64" t="s">
        <v>308</v>
      </c>
      <c r="C637" s="66">
        <v>604</v>
      </c>
      <c r="D637" s="27"/>
      <c r="E637" s="28">
        <f t="shared" si="32"/>
        <v>0</v>
      </c>
      <c r="F637" s="27">
        <f t="shared" si="35"/>
        <v>667.4</v>
      </c>
      <c r="G637" s="27"/>
      <c r="H637" s="29">
        <f t="shared" si="36"/>
        <v>0</v>
      </c>
    </row>
    <row r="638" spans="1:8">
      <c r="A638" s="112"/>
      <c r="B638" s="19" t="s">
        <v>9</v>
      </c>
      <c r="C638" s="20">
        <v>604</v>
      </c>
      <c r="D638" s="20"/>
      <c r="E638" s="21">
        <f t="shared" si="32"/>
        <v>0</v>
      </c>
      <c r="F638" s="20">
        <f t="shared" si="35"/>
        <v>667.4</v>
      </c>
      <c r="G638" s="20"/>
      <c r="H638" s="22">
        <f t="shared" si="36"/>
        <v>0</v>
      </c>
    </row>
    <row r="639" spans="1:8">
      <c r="A639" s="113"/>
      <c r="B639" s="23" t="s">
        <v>10</v>
      </c>
      <c r="C639" s="12">
        <v>604</v>
      </c>
      <c r="D639" s="12"/>
      <c r="E639" s="24">
        <f t="shared" si="32"/>
        <v>0</v>
      </c>
      <c r="F639" s="12">
        <f t="shared" si="35"/>
        <v>667.4</v>
      </c>
      <c r="G639" s="12"/>
      <c r="H639" s="25">
        <f t="shared" si="36"/>
        <v>0</v>
      </c>
    </row>
    <row r="640" spans="1:8">
      <c r="A640" s="113"/>
      <c r="B640" s="23" t="s">
        <v>230</v>
      </c>
      <c r="C640" s="12">
        <v>604</v>
      </c>
      <c r="D640" s="12"/>
      <c r="E640" s="24">
        <f t="shared" si="32"/>
        <v>0</v>
      </c>
      <c r="F640" s="12">
        <f t="shared" si="35"/>
        <v>667.4</v>
      </c>
      <c r="G640" s="12"/>
      <c r="H640" s="25">
        <f t="shared" si="36"/>
        <v>0</v>
      </c>
    </row>
    <row r="641" spans="1:8">
      <c r="A641" s="113"/>
      <c r="B641" s="23" t="s">
        <v>307</v>
      </c>
      <c r="C641" s="12">
        <v>604</v>
      </c>
      <c r="D641" s="12"/>
      <c r="E641" s="24">
        <f t="shared" si="32"/>
        <v>0</v>
      </c>
      <c r="F641" s="12">
        <f t="shared" si="35"/>
        <v>667.4</v>
      </c>
      <c r="G641" s="12"/>
      <c r="H641" s="25">
        <f t="shared" si="36"/>
        <v>0</v>
      </c>
    </row>
    <row r="642" spans="1:8">
      <c r="A642" s="113"/>
      <c r="B642" s="65" t="s">
        <v>235</v>
      </c>
      <c r="C642" s="12">
        <v>604</v>
      </c>
      <c r="D642" s="12"/>
      <c r="E642" s="24">
        <f t="shared" si="32"/>
        <v>0</v>
      </c>
      <c r="F642" s="12">
        <f t="shared" si="35"/>
        <v>667.4</v>
      </c>
      <c r="G642" s="12"/>
      <c r="H642" s="25">
        <f t="shared" si="36"/>
        <v>0</v>
      </c>
    </row>
    <row r="643" spans="1:8" ht="15.75" thickBot="1">
      <c r="A643" s="114"/>
      <c r="B643" s="64" t="s">
        <v>258</v>
      </c>
      <c r="C643" s="66">
        <v>604</v>
      </c>
      <c r="D643" s="27"/>
      <c r="E643" s="28">
        <f t="shared" si="32"/>
        <v>0</v>
      </c>
      <c r="F643" s="27">
        <f t="shared" si="35"/>
        <v>667.4</v>
      </c>
      <c r="G643" s="27"/>
      <c r="H643" s="29">
        <f t="shared" si="36"/>
        <v>0</v>
      </c>
    </row>
    <row r="644" spans="1:8" ht="15.75" thickBot="1">
      <c r="A644" s="115" t="s">
        <v>393</v>
      </c>
      <c r="B644" s="116"/>
      <c r="C644" s="116"/>
      <c r="D644" s="116"/>
      <c r="E644" s="116"/>
      <c r="F644" s="116"/>
      <c r="G644" s="117"/>
      <c r="H644" s="67"/>
    </row>
    <row r="645" spans="1:8" ht="15.75" thickBot="1">
      <c r="A645" s="9"/>
      <c r="B645" s="68" t="s">
        <v>182</v>
      </c>
      <c r="C645" s="69">
        <v>206</v>
      </c>
      <c r="D645" s="69"/>
      <c r="E645" s="96">
        <f t="shared" si="32"/>
        <v>0</v>
      </c>
      <c r="F645" s="69" t="s">
        <v>365</v>
      </c>
      <c r="G645" s="69" t="s">
        <v>365</v>
      </c>
      <c r="H645" s="70" t="s">
        <v>365</v>
      </c>
    </row>
    <row r="646" spans="1:8" ht="15.75" thickBot="1">
      <c r="A646" s="115" t="s">
        <v>394</v>
      </c>
      <c r="B646" s="116"/>
      <c r="C646" s="116"/>
      <c r="D646" s="116"/>
      <c r="E646" s="116"/>
      <c r="F646" s="116"/>
      <c r="G646" s="117"/>
      <c r="H646" s="71"/>
    </row>
    <row r="647" spans="1:8" ht="21.75" customHeight="1">
      <c r="A647" s="112"/>
      <c r="B647" s="37" t="s">
        <v>313</v>
      </c>
      <c r="C647" s="20">
        <v>773</v>
      </c>
      <c r="D647" s="20"/>
      <c r="E647" s="21">
        <f t="shared" si="32"/>
        <v>0</v>
      </c>
      <c r="F647" s="20" t="s">
        <v>365</v>
      </c>
      <c r="G647" s="20" t="s">
        <v>365</v>
      </c>
      <c r="H647" s="22" t="s">
        <v>365</v>
      </c>
    </row>
    <row r="648" spans="1:8" ht="22.5" customHeight="1">
      <c r="A648" s="113"/>
      <c r="B648" s="38" t="s">
        <v>314</v>
      </c>
      <c r="C648" s="12">
        <v>773</v>
      </c>
      <c r="D648" s="12"/>
      <c r="E648" s="24">
        <f t="shared" si="32"/>
        <v>0</v>
      </c>
      <c r="F648" s="12" t="s">
        <v>365</v>
      </c>
      <c r="G648" s="12" t="s">
        <v>365</v>
      </c>
      <c r="H648" s="25" t="s">
        <v>365</v>
      </c>
    </row>
    <row r="649" spans="1:8" ht="22.5" customHeight="1">
      <c r="A649" s="113"/>
      <c r="B649" s="38" t="s">
        <v>315</v>
      </c>
      <c r="C649" s="12">
        <v>773</v>
      </c>
      <c r="D649" s="12"/>
      <c r="E649" s="24">
        <f t="shared" si="32"/>
        <v>0</v>
      </c>
      <c r="F649" s="12" t="s">
        <v>365</v>
      </c>
      <c r="G649" s="12" t="s">
        <v>365</v>
      </c>
      <c r="H649" s="25" t="s">
        <v>365</v>
      </c>
    </row>
    <row r="650" spans="1:8" ht="21.75" customHeight="1" thickBot="1">
      <c r="A650" s="114"/>
      <c r="B650" s="64" t="s">
        <v>316</v>
      </c>
      <c r="C650" s="27">
        <v>773</v>
      </c>
      <c r="D650" s="27"/>
      <c r="E650" s="28">
        <f t="shared" si="32"/>
        <v>0</v>
      </c>
      <c r="F650" s="27" t="s">
        <v>365</v>
      </c>
      <c r="G650" s="27" t="s">
        <v>365</v>
      </c>
      <c r="H650" s="29" t="s">
        <v>365</v>
      </c>
    </row>
    <row r="651" spans="1:8" ht="15.75" thickBot="1">
      <c r="A651" s="115" t="s">
        <v>395</v>
      </c>
      <c r="B651" s="116"/>
      <c r="C651" s="116"/>
      <c r="D651" s="116"/>
      <c r="E651" s="116"/>
      <c r="F651" s="116"/>
      <c r="G651" s="116"/>
      <c r="H651" s="72"/>
    </row>
    <row r="652" spans="1:8" ht="21" customHeight="1">
      <c r="A652" s="112"/>
      <c r="B652" s="37" t="s">
        <v>230</v>
      </c>
      <c r="C652" s="20">
        <v>574</v>
      </c>
      <c r="D652" s="20"/>
      <c r="E652" s="21">
        <f t="shared" si="32"/>
        <v>0</v>
      </c>
      <c r="F652" s="20" t="s">
        <v>365</v>
      </c>
      <c r="G652" s="20" t="s">
        <v>365</v>
      </c>
      <c r="H652" s="22" t="s">
        <v>365</v>
      </c>
    </row>
    <row r="653" spans="1:8" ht="21.75" customHeight="1">
      <c r="A653" s="113"/>
      <c r="B653" s="38" t="s">
        <v>231</v>
      </c>
      <c r="C653" s="12">
        <v>574</v>
      </c>
      <c r="D653" s="12"/>
      <c r="E653" s="24">
        <f t="shared" si="32"/>
        <v>0</v>
      </c>
      <c r="F653" s="12" t="s">
        <v>365</v>
      </c>
      <c r="G653" s="12" t="s">
        <v>365</v>
      </c>
      <c r="H653" s="25" t="s">
        <v>365</v>
      </c>
    </row>
    <row r="654" spans="1:8" ht="22.5" customHeight="1">
      <c r="A654" s="113"/>
      <c r="B654" s="38" t="s">
        <v>235</v>
      </c>
      <c r="C654" s="12">
        <v>574</v>
      </c>
      <c r="D654" s="12"/>
      <c r="E654" s="24">
        <f t="shared" si="32"/>
        <v>0</v>
      </c>
      <c r="F654" s="12" t="s">
        <v>365</v>
      </c>
      <c r="G654" s="12" t="s">
        <v>365</v>
      </c>
      <c r="H654" s="25" t="s">
        <v>365</v>
      </c>
    </row>
    <row r="655" spans="1:8" ht="20.25" customHeight="1" thickBot="1">
      <c r="A655" s="114"/>
      <c r="B655" s="64" t="s">
        <v>323</v>
      </c>
      <c r="C655" s="27">
        <v>574</v>
      </c>
      <c r="D655" s="27"/>
      <c r="E655" s="28">
        <f t="shared" si="32"/>
        <v>0</v>
      </c>
      <c r="F655" s="27" t="s">
        <v>365</v>
      </c>
      <c r="G655" s="27" t="s">
        <v>365</v>
      </c>
      <c r="H655" s="29" t="s">
        <v>365</v>
      </c>
    </row>
    <row r="656" spans="1:8" ht="15.75" thickBot="1">
      <c r="A656" s="115" t="s">
        <v>396</v>
      </c>
      <c r="B656" s="116"/>
      <c r="C656" s="116"/>
      <c r="D656" s="116"/>
      <c r="E656" s="116"/>
      <c r="F656" s="116"/>
      <c r="G656" s="117"/>
      <c r="H656" s="73"/>
    </row>
    <row r="657" spans="1:8">
      <c r="A657" s="127"/>
      <c r="B657" s="19" t="s">
        <v>317</v>
      </c>
      <c r="C657" s="20">
        <v>1258</v>
      </c>
      <c r="D657" s="20"/>
      <c r="E657" s="21">
        <f t="shared" si="32"/>
        <v>0</v>
      </c>
      <c r="F657" s="20">
        <f t="shared" ref="F657:F688" si="37">(C657+C657*10%)+3</f>
        <v>1386.8</v>
      </c>
      <c r="G657" s="20"/>
      <c r="H657" s="22">
        <f t="shared" ref="H657:H687" si="38">G657*F657</f>
        <v>0</v>
      </c>
    </row>
    <row r="658" spans="1:8">
      <c r="A658" s="128"/>
      <c r="B658" s="23" t="s">
        <v>318</v>
      </c>
      <c r="C658" s="12">
        <v>1258</v>
      </c>
      <c r="D658" s="12"/>
      <c r="E658" s="24">
        <f t="shared" si="32"/>
        <v>0</v>
      </c>
      <c r="F658" s="12">
        <f t="shared" si="37"/>
        <v>1386.8</v>
      </c>
      <c r="G658" s="12"/>
      <c r="H658" s="25">
        <f t="shared" si="38"/>
        <v>0</v>
      </c>
    </row>
    <row r="659" spans="1:8">
      <c r="A659" s="128"/>
      <c r="B659" s="23" t="s">
        <v>319</v>
      </c>
      <c r="C659" s="12">
        <v>1258</v>
      </c>
      <c r="D659" s="12"/>
      <c r="E659" s="24">
        <f t="shared" ref="E659:E688" si="39">D659*C659</f>
        <v>0</v>
      </c>
      <c r="F659" s="12">
        <f t="shared" si="37"/>
        <v>1386.8</v>
      </c>
      <c r="G659" s="12"/>
      <c r="H659" s="25">
        <f t="shared" si="38"/>
        <v>0</v>
      </c>
    </row>
    <row r="660" spans="1:8">
      <c r="A660" s="128"/>
      <c r="B660" s="23" t="s">
        <v>320</v>
      </c>
      <c r="C660" s="12">
        <v>1258</v>
      </c>
      <c r="D660" s="12"/>
      <c r="E660" s="24">
        <f t="shared" si="39"/>
        <v>0</v>
      </c>
      <c r="F660" s="12">
        <f t="shared" si="37"/>
        <v>1386.8</v>
      </c>
      <c r="G660" s="12"/>
      <c r="H660" s="25">
        <f t="shared" si="38"/>
        <v>0</v>
      </c>
    </row>
    <row r="661" spans="1:8">
      <c r="A661" s="128"/>
      <c r="B661" s="65" t="s">
        <v>321</v>
      </c>
      <c r="C661" s="12">
        <v>1258</v>
      </c>
      <c r="D661" s="12"/>
      <c r="E661" s="24">
        <f t="shared" si="39"/>
        <v>0</v>
      </c>
      <c r="F661" s="12">
        <f t="shared" si="37"/>
        <v>1386.8</v>
      </c>
      <c r="G661" s="12"/>
      <c r="H661" s="25">
        <f t="shared" si="38"/>
        <v>0</v>
      </c>
    </row>
    <row r="662" spans="1:8" ht="15.75" thickBot="1">
      <c r="A662" s="128"/>
      <c r="B662" s="97" t="s">
        <v>322</v>
      </c>
      <c r="C662" s="98">
        <v>1258</v>
      </c>
      <c r="D662" s="14"/>
      <c r="E662" s="41">
        <f t="shared" si="39"/>
        <v>0</v>
      </c>
      <c r="F662" s="14">
        <f t="shared" si="37"/>
        <v>1386.8</v>
      </c>
      <c r="G662" s="14"/>
      <c r="H662" s="29">
        <f t="shared" si="38"/>
        <v>0</v>
      </c>
    </row>
    <row r="663" spans="1:8" ht="15.75" thickBot="1">
      <c r="A663" s="115" t="s">
        <v>397</v>
      </c>
      <c r="B663" s="116"/>
      <c r="C663" s="116"/>
      <c r="D663" s="116"/>
      <c r="E663" s="116"/>
      <c r="F663" s="116"/>
      <c r="G663" s="117"/>
      <c r="H663" s="67"/>
    </row>
    <row r="664" spans="1:8">
      <c r="A664" s="112"/>
      <c r="B664" s="19" t="s">
        <v>44</v>
      </c>
      <c r="C664" s="20">
        <v>961</v>
      </c>
      <c r="D664" s="20"/>
      <c r="E664" s="21">
        <f t="shared" si="39"/>
        <v>0</v>
      </c>
      <c r="F664" s="20">
        <f t="shared" si="37"/>
        <v>1060.0999999999999</v>
      </c>
      <c r="G664" s="20"/>
      <c r="H664" s="22">
        <f t="shared" si="38"/>
        <v>0</v>
      </c>
    </row>
    <row r="665" spans="1:8">
      <c r="A665" s="113"/>
      <c r="B665" s="23" t="s">
        <v>50</v>
      </c>
      <c r="C665" s="12">
        <v>961</v>
      </c>
      <c r="D665" s="12"/>
      <c r="E665" s="24">
        <f t="shared" si="39"/>
        <v>0</v>
      </c>
      <c r="F665" s="12">
        <f t="shared" si="37"/>
        <v>1060.0999999999999</v>
      </c>
      <c r="G665" s="12"/>
      <c r="H665" s="25">
        <f t="shared" si="38"/>
        <v>0</v>
      </c>
    </row>
    <row r="666" spans="1:8">
      <c r="A666" s="113"/>
      <c r="B666" s="23" t="s">
        <v>57</v>
      </c>
      <c r="C666" s="12">
        <v>961</v>
      </c>
      <c r="D666" s="12"/>
      <c r="E666" s="24">
        <f t="shared" si="39"/>
        <v>0</v>
      </c>
      <c r="F666" s="12">
        <f t="shared" si="37"/>
        <v>1060.0999999999999</v>
      </c>
      <c r="G666" s="12"/>
      <c r="H666" s="25">
        <f t="shared" si="38"/>
        <v>0</v>
      </c>
    </row>
    <row r="667" spans="1:8">
      <c r="A667" s="113"/>
      <c r="B667" s="23" t="s">
        <v>117</v>
      </c>
      <c r="C667" s="12">
        <v>961</v>
      </c>
      <c r="D667" s="12"/>
      <c r="E667" s="24">
        <f t="shared" si="39"/>
        <v>0</v>
      </c>
      <c r="F667" s="12">
        <f t="shared" si="37"/>
        <v>1060.0999999999999</v>
      </c>
      <c r="G667" s="12"/>
      <c r="H667" s="25">
        <f t="shared" si="38"/>
        <v>0</v>
      </c>
    </row>
    <row r="668" spans="1:8">
      <c r="A668" s="113"/>
      <c r="B668" s="65" t="s">
        <v>169</v>
      </c>
      <c r="C668" s="12">
        <v>961</v>
      </c>
      <c r="D668" s="12"/>
      <c r="E668" s="24">
        <f t="shared" si="39"/>
        <v>0</v>
      </c>
      <c r="F668" s="12">
        <f t="shared" si="37"/>
        <v>1060.0999999999999</v>
      </c>
      <c r="G668" s="12"/>
      <c r="H668" s="25">
        <f t="shared" si="38"/>
        <v>0</v>
      </c>
    </row>
    <row r="669" spans="1:8" ht="15.75" thickBot="1">
      <c r="A669" s="114"/>
      <c r="B669" s="64" t="s">
        <v>347</v>
      </c>
      <c r="C669" s="66">
        <v>961</v>
      </c>
      <c r="D669" s="27"/>
      <c r="E669" s="28">
        <f t="shared" si="39"/>
        <v>0</v>
      </c>
      <c r="F669" s="27">
        <f t="shared" si="37"/>
        <v>1060.0999999999999</v>
      </c>
      <c r="G669" s="27"/>
      <c r="H669" s="29">
        <f t="shared" si="38"/>
        <v>0</v>
      </c>
    </row>
    <row r="670" spans="1:8">
      <c r="A670" s="112"/>
      <c r="B670" s="19" t="s">
        <v>339</v>
      </c>
      <c r="C670" s="20">
        <v>997</v>
      </c>
      <c r="D670" s="20"/>
      <c r="E670" s="21">
        <f t="shared" si="39"/>
        <v>0</v>
      </c>
      <c r="F670" s="20">
        <f t="shared" si="37"/>
        <v>1099.7</v>
      </c>
      <c r="G670" s="20"/>
      <c r="H670" s="22">
        <f t="shared" si="38"/>
        <v>0</v>
      </c>
    </row>
    <row r="671" spans="1:8">
      <c r="A671" s="113"/>
      <c r="B671" s="23" t="s">
        <v>340</v>
      </c>
      <c r="C671" s="12">
        <v>997</v>
      </c>
      <c r="D671" s="12"/>
      <c r="E671" s="24">
        <f t="shared" si="39"/>
        <v>0</v>
      </c>
      <c r="F671" s="12">
        <f t="shared" si="37"/>
        <v>1099.7</v>
      </c>
      <c r="G671" s="12"/>
      <c r="H671" s="25">
        <f t="shared" si="38"/>
        <v>0</v>
      </c>
    </row>
    <row r="672" spans="1:8">
      <c r="A672" s="113"/>
      <c r="B672" s="23" t="s">
        <v>341</v>
      </c>
      <c r="C672" s="12">
        <v>997</v>
      </c>
      <c r="D672" s="12"/>
      <c r="E672" s="24">
        <f t="shared" si="39"/>
        <v>0</v>
      </c>
      <c r="F672" s="12">
        <f t="shared" si="37"/>
        <v>1099.7</v>
      </c>
      <c r="G672" s="12"/>
      <c r="H672" s="25">
        <f t="shared" si="38"/>
        <v>0</v>
      </c>
    </row>
    <row r="673" spans="1:8">
      <c r="A673" s="113"/>
      <c r="B673" s="23" t="s">
        <v>342</v>
      </c>
      <c r="C673" s="12">
        <v>997</v>
      </c>
      <c r="D673" s="12"/>
      <c r="E673" s="24">
        <f t="shared" si="39"/>
        <v>0</v>
      </c>
      <c r="F673" s="12">
        <f t="shared" si="37"/>
        <v>1099.7</v>
      </c>
      <c r="G673" s="12"/>
      <c r="H673" s="25">
        <f t="shared" si="38"/>
        <v>0</v>
      </c>
    </row>
    <row r="674" spans="1:8">
      <c r="A674" s="113"/>
      <c r="B674" s="65" t="s">
        <v>343</v>
      </c>
      <c r="C674" s="12">
        <v>997</v>
      </c>
      <c r="D674" s="12"/>
      <c r="E674" s="24">
        <f t="shared" si="39"/>
        <v>0</v>
      </c>
      <c r="F674" s="12">
        <f t="shared" si="37"/>
        <v>1099.7</v>
      </c>
      <c r="G674" s="12"/>
      <c r="H674" s="25">
        <f t="shared" si="38"/>
        <v>0</v>
      </c>
    </row>
    <row r="675" spans="1:8" ht="15.75" thickBot="1">
      <c r="A675" s="114"/>
      <c r="B675" s="64" t="s">
        <v>344</v>
      </c>
      <c r="C675" s="66">
        <v>997</v>
      </c>
      <c r="D675" s="27"/>
      <c r="E675" s="28">
        <f t="shared" si="39"/>
        <v>0</v>
      </c>
      <c r="F675" s="27">
        <f t="shared" si="37"/>
        <v>1099.7</v>
      </c>
      <c r="G675" s="27"/>
      <c r="H675" s="29">
        <f t="shared" si="38"/>
        <v>0</v>
      </c>
    </row>
    <row r="676" spans="1:8" ht="15.75" thickBot="1">
      <c r="A676" s="115" t="s">
        <v>398</v>
      </c>
      <c r="B676" s="116"/>
      <c r="C676" s="116"/>
      <c r="D676" s="116"/>
      <c r="E676" s="116"/>
      <c r="F676" s="116"/>
      <c r="G676" s="116"/>
      <c r="H676" s="67"/>
    </row>
    <row r="677" spans="1:8">
      <c r="A677" s="112"/>
      <c r="B677" s="19" t="s">
        <v>130</v>
      </c>
      <c r="C677" s="20">
        <v>961</v>
      </c>
      <c r="D677" s="20"/>
      <c r="E677" s="21">
        <f t="shared" si="39"/>
        <v>0</v>
      </c>
      <c r="F677" s="20">
        <f t="shared" si="37"/>
        <v>1060.0999999999999</v>
      </c>
      <c r="G677" s="20"/>
      <c r="H677" s="22">
        <f t="shared" si="38"/>
        <v>0</v>
      </c>
    </row>
    <row r="678" spans="1:8">
      <c r="A678" s="113"/>
      <c r="B678" s="23" t="s">
        <v>131</v>
      </c>
      <c r="C678" s="12">
        <v>961</v>
      </c>
      <c r="D678" s="12"/>
      <c r="E678" s="24">
        <f t="shared" si="39"/>
        <v>0</v>
      </c>
      <c r="F678" s="12">
        <f t="shared" si="37"/>
        <v>1060.0999999999999</v>
      </c>
      <c r="G678" s="12"/>
      <c r="H678" s="25">
        <f t="shared" si="38"/>
        <v>0</v>
      </c>
    </row>
    <row r="679" spans="1:8">
      <c r="A679" s="113"/>
      <c r="B679" s="23" t="s">
        <v>132</v>
      </c>
      <c r="C679" s="12">
        <v>961</v>
      </c>
      <c r="D679" s="12"/>
      <c r="E679" s="24">
        <f t="shared" si="39"/>
        <v>0</v>
      </c>
      <c r="F679" s="12">
        <f t="shared" si="37"/>
        <v>1060.0999999999999</v>
      </c>
      <c r="G679" s="12"/>
      <c r="H679" s="25">
        <f t="shared" si="38"/>
        <v>0</v>
      </c>
    </row>
    <row r="680" spans="1:8">
      <c r="A680" s="113"/>
      <c r="B680" s="23" t="s">
        <v>133</v>
      </c>
      <c r="C680" s="12">
        <v>961</v>
      </c>
      <c r="D680" s="12"/>
      <c r="E680" s="24">
        <f t="shared" si="39"/>
        <v>0</v>
      </c>
      <c r="F680" s="12">
        <f t="shared" si="37"/>
        <v>1060.0999999999999</v>
      </c>
      <c r="G680" s="12"/>
      <c r="H680" s="25">
        <f t="shared" si="38"/>
        <v>0</v>
      </c>
    </row>
    <row r="681" spans="1:8">
      <c r="A681" s="113"/>
      <c r="B681" s="65" t="s">
        <v>345</v>
      </c>
      <c r="C681" s="12">
        <v>961</v>
      </c>
      <c r="D681" s="12"/>
      <c r="E681" s="24">
        <f t="shared" si="39"/>
        <v>0</v>
      </c>
      <c r="F681" s="12">
        <f t="shared" si="37"/>
        <v>1060.0999999999999</v>
      </c>
      <c r="G681" s="12"/>
      <c r="H681" s="25">
        <f t="shared" si="38"/>
        <v>0</v>
      </c>
    </row>
    <row r="682" spans="1:8" ht="15.75" thickBot="1">
      <c r="A682" s="114"/>
      <c r="B682" s="64" t="s">
        <v>346</v>
      </c>
      <c r="C682" s="66">
        <v>961</v>
      </c>
      <c r="D682" s="27"/>
      <c r="E682" s="28">
        <f t="shared" si="39"/>
        <v>0</v>
      </c>
      <c r="F682" s="27">
        <f t="shared" si="37"/>
        <v>1060.0999999999999</v>
      </c>
      <c r="G682" s="27"/>
      <c r="H682" s="29">
        <f t="shared" si="38"/>
        <v>0</v>
      </c>
    </row>
    <row r="683" spans="1:8">
      <c r="A683" s="112"/>
      <c r="B683" s="19" t="s">
        <v>328</v>
      </c>
      <c r="C683" s="20">
        <v>961</v>
      </c>
      <c r="D683" s="20"/>
      <c r="E683" s="21">
        <f t="shared" si="39"/>
        <v>0</v>
      </c>
      <c r="F683" s="20">
        <f t="shared" si="37"/>
        <v>1060.0999999999999</v>
      </c>
      <c r="G683" s="20"/>
      <c r="H683" s="22">
        <f t="shared" si="38"/>
        <v>0</v>
      </c>
    </row>
    <row r="684" spans="1:8">
      <c r="A684" s="113"/>
      <c r="B684" s="23" t="s">
        <v>329</v>
      </c>
      <c r="C684" s="12">
        <v>961</v>
      </c>
      <c r="D684" s="12"/>
      <c r="E684" s="24">
        <f t="shared" si="39"/>
        <v>0</v>
      </c>
      <c r="F684" s="12">
        <f t="shared" si="37"/>
        <v>1060.0999999999999</v>
      </c>
      <c r="G684" s="12"/>
      <c r="H684" s="25">
        <f t="shared" si="38"/>
        <v>0</v>
      </c>
    </row>
    <row r="685" spans="1:8">
      <c r="A685" s="113"/>
      <c r="B685" s="23" t="s">
        <v>330</v>
      </c>
      <c r="C685" s="12">
        <v>961</v>
      </c>
      <c r="D685" s="12"/>
      <c r="E685" s="24">
        <f t="shared" si="39"/>
        <v>0</v>
      </c>
      <c r="F685" s="12">
        <f t="shared" si="37"/>
        <v>1060.0999999999999</v>
      </c>
      <c r="G685" s="12"/>
      <c r="H685" s="25">
        <f t="shared" si="38"/>
        <v>0</v>
      </c>
    </row>
    <row r="686" spans="1:8">
      <c r="A686" s="113"/>
      <c r="B686" s="23" t="s">
        <v>331</v>
      </c>
      <c r="C686" s="12">
        <v>961</v>
      </c>
      <c r="D686" s="12"/>
      <c r="E686" s="24">
        <f t="shared" si="39"/>
        <v>0</v>
      </c>
      <c r="F686" s="12">
        <f t="shared" si="37"/>
        <v>1060.0999999999999</v>
      </c>
      <c r="G686" s="12"/>
      <c r="H686" s="25">
        <f t="shared" si="38"/>
        <v>0</v>
      </c>
    </row>
    <row r="687" spans="1:8">
      <c r="A687" s="113"/>
      <c r="B687" s="65" t="s">
        <v>332</v>
      </c>
      <c r="C687" s="12">
        <v>961</v>
      </c>
      <c r="D687" s="12"/>
      <c r="E687" s="24">
        <f t="shared" si="39"/>
        <v>0</v>
      </c>
      <c r="F687" s="12">
        <f t="shared" si="37"/>
        <v>1060.0999999999999</v>
      </c>
      <c r="G687" s="12"/>
      <c r="H687" s="25">
        <f t="shared" si="38"/>
        <v>0</v>
      </c>
    </row>
    <row r="688" spans="1:8" ht="15.75" thickBot="1">
      <c r="A688" s="114"/>
      <c r="B688" s="64" t="s">
        <v>333</v>
      </c>
      <c r="C688" s="66">
        <v>961</v>
      </c>
      <c r="D688" s="27"/>
      <c r="E688" s="28">
        <f t="shared" si="39"/>
        <v>0</v>
      </c>
      <c r="F688" s="27">
        <f t="shared" si="37"/>
        <v>1060.0999999999999</v>
      </c>
      <c r="G688" s="27"/>
      <c r="H688" s="29">
        <f>G688*F688</f>
        <v>0</v>
      </c>
    </row>
    <row r="689" spans="1:9" ht="15.75" customHeight="1" thickBot="1">
      <c r="A689" s="109" t="s">
        <v>420</v>
      </c>
      <c r="B689" s="110"/>
      <c r="C689" s="110"/>
      <c r="D689" s="110"/>
      <c r="E689" s="110"/>
      <c r="F689" s="110"/>
      <c r="G689" s="110"/>
      <c r="H689" s="111"/>
      <c r="I689" s="106"/>
    </row>
    <row r="690" spans="1:9" ht="15.75" thickBot="1">
      <c r="A690" s="101"/>
      <c r="B690" s="104" t="s">
        <v>356</v>
      </c>
      <c r="C690" s="66">
        <v>891</v>
      </c>
      <c r="D690" s="20"/>
      <c r="E690" s="21">
        <f t="shared" ref="E690:E702" si="40">D690*C690</f>
        <v>0</v>
      </c>
      <c r="F690" s="27">
        <f t="shared" ref="F690:F702" si="41">(C690+C690*10%)+3</f>
        <v>983.1</v>
      </c>
      <c r="G690" s="20"/>
      <c r="H690" s="22">
        <f t="shared" ref="H690:H692" si="42">G690*F690</f>
        <v>0</v>
      </c>
      <c r="I690" s="1"/>
    </row>
    <row r="691" spans="1:9" ht="15.75" thickBot="1">
      <c r="B691" s="11" t="s">
        <v>357</v>
      </c>
      <c r="C691" s="66">
        <v>891</v>
      </c>
      <c r="D691" s="12"/>
      <c r="E691" s="24">
        <f t="shared" si="40"/>
        <v>0</v>
      </c>
      <c r="F691" s="27">
        <f t="shared" si="41"/>
        <v>983.1</v>
      </c>
      <c r="G691" s="12"/>
      <c r="H691" s="25">
        <f t="shared" si="42"/>
        <v>0</v>
      </c>
      <c r="I691" s="1"/>
    </row>
    <row r="692" spans="1:9" ht="15.75" thickBot="1">
      <c r="B692" s="11" t="s">
        <v>358</v>
      </c>
      <c r="C692" s="66">
        <v>891</v>
      </c>
      <c r="D692" s="12"/>
      <c r="E692" s="24">
        <f t="shared" si="40"/>
        <v>0</v>
      </c>
      <c r="F692" s="27">
        <f t="shared" si="41"/>
        <v>983.1</v>
      </c>
      <c r="G692" s="12"/>
      <c r="H692" s="25">
        <f t="shared" si="42"/>
        <v>0</v>
      </c>
      <c r="I692" s="1"/>
    </row>
    <row r="693" spans="1:9" ht="15.75" thickBot="1">
      <c r="B693" s="11" t="s">
        <v>359</v>
      </c>
      <c r="C693" s="66">
        <v>891</v>
      </c>
      <c r="D693" s="12"/>
      <c r="E693" s="24">
        <f t="shared" si="40"/>
        <v>0</v>
      </c>
      <c r="F693" s="27">
        <f t="shared" si="41"/>
        <v>983.1</v>
      </c>
      <c r="G693" s="12"/>
      <c r="H693" s="25">
        <f t="shared" ref="H693:H695" si="43">G693*F693</f>
        <v>0</v>
      </c>
      <c r="I693" s="1"/>
    </row>
    <row r="694" spans="1:9" ht="15.75" thickBot="1">
      <c r="B694" s="11" t="s">
        <v>360</v>
      </c>
      <c r="C694" s="66">
        <v>891</v>
      </c>
      <c r="D694" s="12"/>
      <c r="E694" s="24">
        <f t="shared" si="40"/>
        <v>0</v>
      </c>
      <c r="F694" s="27">
        <f t="shared" si="41"/>
        <v>983.1</v>
      </c>
      <c r="G694" s="12"/>
      <c r="H694" s="25">
        <f t="shared" si="43"/>
        <v>0</v>
      </c>
      <c r="I694" s="1"/>
    </row>
    <row r="695" spans="1:9" ht="15.75" thickBot="1">
      <c r="B695" s="13" t="s">
        <v>361</v>
      </c>
      <c r="C695" s="66">
        <v>891</v>
      </c>
      <c r="D695" s="14"/>
      <c r="E695" s="41">
        <f t="shared" si="40"/>
        <v>0</v>
      </c>
      <c r="F695" s="27">
        <f t="shared" si="41"/>
        <v>983.1</v>
      </c>
      <c r="G695" s="14"/>
      <c r="H695" s="42">
        <f t="shared" si="43"/>
        <v>0</v>
      </c>
      <c r="I695" s="1"/>
    </row>
    <row r="696" spans="1:9" ht="15.75" customHeight="1" thickBot="1">
      <c r="A696" s="109" t="s">
        <v>421</v>
      </c>
      <c r="B696" s="110"/>
      <c r="C696" s="110"/>
      <c r="D696" s="110"/>
      <c r="E696" s="110"/>
      <c r="F696" s="110"/>
      <c r="G696" s="110"/>
      <c r="H696" s="111"/>
      <c r="I696" s="106"/>
    </row>
    <row r="697" spans="1:9" ht="15.75" thickBot="1">
      <c r="A697" s="101"/>
      <c r="B697" s="104" t="s">
        <v>356</v>
      </c>
      <c r="C697" s="66">
        <v>775</v>
      </c>
      <c r="D697" s="20"/>
      <c r="E697" s="21">
        <f t="shared" si="40"/>
        <v>0</v>
      </c>
      <c r="F697" s="27">
        <f t="shared" si="41"/>
        <v>855.5</v>
      </c>
      <c r="G697" s="20"/>
      <c r="H697" s="22">
        <f t="shared" ref="H697:H702" si="44">G697*F697</f>
        <v>0</v>
      </c>
      <c r="I697" s="1"/>
    </row>
    <row r="698" spans="1:9" ht="15.75" thickBot="1">
      <c r="B698" s="11" t="s">
        <v>357</v>
      </c>
      <c r="C698" s="66">
        <v>775</v>
      </c>
      <c r="D698" s="12"/>
      <c r="E698" s="24">
        <f t="shared" si="40"/>
        <v>0</v>
      </c>
      <c r="F698" s="27">
        <f t="shared" si="41"/>
        <v>855.5</v>
      </c>
      <c r="G698" s="12"/>
      <c r="H698" s="25">
        <f t="shared" si="44"/>
        <v>0</v>
      </c>
      <c r="I698" s="1"/>
    </row>
    <row r="699" spans="1:9" ht="15.75" thickBot="1">
      <c r="B699" s="11" t="s">
        <v>358</v>
      </c>
      <c r="C699" s="66">
        <v>775</v>
      </c>
      <c r="D699" s="12"/>
      <c r="E699" s="24">
        <f t="shared" si="40"/>
        <v>0</v>
      </c>
      <c r="F699" s="27">
        <f t="shared" si="41"/>
        <v>855.5</v>
      </c>
      <c r="G699" s="12"/>
      <c r="H699" s="25">
        <f t="shared" si="44"/>
        <v>0</v>
      </c>
      <c r="I699" s="1"/>
    </row>
    <row r="700" spans="1:9" ht="15.75" thickBot="1">
      <c r="B700" s="11" t="s">
        <v>359</v>
      </c>
      <c r="C700" s="66">
        <v>775</v>
      </c>
      <c r="D700" s="12"/>
      <c r="E700" s="24">
        <f t="shared" si="40"/>
        <v>0</v>
      </c>
      <c r="F700" s="27">
        <f t="shared" si="41"/>
        <v>855.5</v>
      </c>
      <c r="G700" s="12"/>
      <c r="H700" s="25">
        <f t="shared" si="44"/>
        <v>0</v>
      </c>
      <c r="I700" s="1"/>
    </row>
    <row r="701" spans="1:9" ht="15.75" thickBot="1">
      <c r="B701" s="11" t="s">
        <v>360</v>
      </c>
      <c r="C701" s="66">
        <v>775</v>
      </c>
      <c r="D701" s="12"/>
      <c r="E701" s="24">
        <f t="shared" si="40"/>
        <v>0</v>
      </c>
      <c r="F701" s="27">
        <f t="shared" si="41"/>
        <v>855.5</v>
      </c>
      <c r="G701" s="12"/>
      <c r="H701" s="25">
        <f t="shared" si="44"/>
        <v>0</v>
      </c>
      <c r="I701" s="1"/>
    </row>
    <row r="702" spans="1:9" ht="15.75" thickBot="1">
      <c r="A702" s="102"/>
      <c r="B702" s="105" t="s">
        <v>361</v>
      </c>
      <c r="C702" s="66">
        <v>775</v>
      </c>
      <c r="D702" s="27"/>
      <c r="E702" s="28">
        <f t="shared" si="40"/>
        <v>0</v>
      </c>
      <c r="F702" s="27">
        <f t="shared" si="41"/>
        <v>855.5</v>
      </c>
      <c r="G702" s="27"/>
      <c r="H702" s="29">
        <f t="shared" si="44"/>
        <v>0</v>
      </c>
      <c r="I702" s="1"/>
    </row>
    <row r="703" spans="1:9" ht="15.75" customHeight="1" thickBot="1">
      <c r="A703" s="109" t="s">
        <v>422</v>
      </c>
      <c r="B703" s="110"/>
      <c r="C703" s="110"/>
      <c r="D703" s="110"/>
      <c r="E703" s="110"/>
      <c r="F703" s="110"/>
      <c r="G703" s="110"/>
      <c r="H703" s="111"/>
      <c r="I703" s="106"/>
    </row>
    <row r="704" spans="1:9" ht="15.75" thickBot="1">
      <c r="A704" s="101"/>
      <c r="B704" s="104" t="s">
        <v>356</v>
      </c>
      <c r="C704" s="66">
        <v>867</v>
      </c>
      <c r="D704" s="20"/>
      <c r="E704" s="21">
        <f t="shared" ref="E704:E709" si="45">D704*C704</f>
        <v>0</v>
      </c>
      <c r="F704" s="27">
        <f t="shared" ref="F704:F709" si="46">(C704+C704*10%)+3</f>
        <v>956.7</v>
      </c>
      <c r="G704" s="20"/>
      <c r="H704" s="22">
        <f t="shared" ref="H704:H709" si="47">G704*F704</f>
        <v>0</v>
      </c>
      <c r="I704" s="1"/>
    </row>
    <row r="705" spans="1:9" ht="15.75" thickBot="1">
      <c r="B705" s="11" t="s">
        <v>357</v>
      </c>
      <c r="C705" s="66">
        <v>867</v>
      </c>
      <c r="D705" s="12"/>
      <c r="E705" s="24">
        <f t="shared" si="45"/>
        <v>0</v>
      </c>
      <c r="F705" s="27">
        <f t="shared" si="46"/>
        <v>956.7</v>
      </c>
      <c r="G705" s="12"/>
      <c r="H705" s="25">
        <f t="shared" si="47"/>
        <v>0</v>
      </c>
      <c r="I705" s="1"/>
    </row>
    <row r="706" spans="1:9" ht="15.75" thickBot="1">
      <c r="B706" s="11" t="s">
        <v>358</v>
      </c>
      <c r="C706" s="66">
        <v>867</v>
      </c>
      <c r="D706" s="12"/>
      <c r="E706" s="24">
        <f t="shared" si="45"/>
        <v>0</v>
      </c>
      <c r="F706" s="27">
        <f t="shared" si="46"/>
        <v>956.7</v>
      </c>
      <c r="G706" s="12"/>
      <c r="H706" s="25">
        <f t="shared" si="47"/>
        <v>0</v>
      </c>
      <c r="I706" s="1"/>
    </row>
    <row r="707" spans="1:9" ht="15.75" thickBot="1">
      <c r="B707" s="11" t="s">
        <v>359</v>
      </c>
      <c r="C707" s="66">
        <v>867</v>
      </c>
      <c r="D707" s="12"/>
      <c r="E707" s="24">
        <f t="shared" si="45"/>
        <v>0</v>
      </c>
      <c r="F707" s="27">
        <f t="shared" si="46"/>
        <v>956.7</v>
      </c>
      <c r="G707" s="12"/>
      <c r="H707" s="25">
        <f t="shared" si="47"/>
        <v>0</v>
      </c>
      <c r="I707" s="1"/>
    </row>
    <row r="708" spans="1:9" ht="15.75" thickBot="1">
      <c r="B708" s="11" t="s">
        <v>360</v>
      </c>
      <c r="C708" s="66">
        <v>867</v>
      </c>
      <c r="D708" s="12"/>
      <c r="E708" s="24">
        <f t="shared" si="45"/>
        <v>0</v>
      </c>
      <c r="F708" s="27">
        <f t="shared" si="46"/>
        <v>956.7</v>
      </c>
      <c r="G708" s="12"/>
      <c r="H708" s="25">
        <f t="shared" si="47"/>
        <v>0</v>
      </c>
      <c r="I708" s="1"/>
    </row>
    <row r="709" spans="1:9" ht="15.75" thickBot="1">
      <c r="A709" s="102"/>
      <c r="B709" s="105" t="s">
        <v>361</v>
      </c>
      <c r="C709" s="66">
        <v>867</v>
      </c>
      <c r="D709" s="27"/>
      <c r="E709" s="28">
        <f t="shared" si="45"/>
        <v>0</v>
      </c>
      <c r="F709" s="27">
        <f t="shared" si="46"/>
        <v>956.7</v>
      </c>
      <c r="G709" s="27"/>
      <c r="H709" s="29">
        <f t="shared" si="47"/>
        <v>0</v>
      </c>
      <c r="I709" s="1"/>
    </row>
    <row r="710" spans="1:9" ht="15.75" thickBot="1">
      <c r="A710" s="124" t="s">
        <v>399</v>
      </c>
      <c r="B710" s="125"/>
      <c r="C710" s="125"/>
      <c r="D710" s="125"/>
      <c r="E710" s="125"/>
      <c r="F710" s="125"/>
      <c r="G710" s="125"/>
      <c r="H710" s="126"/>
    </row>
    <row r="711" spans="1:9" ht="15.75" customHeight="1" thickBot="1">
      <c r="A711" s="124" t="s">
        <v>400</v>
      </c>
      <c r="B711" s="125"/>
      <c r="C711" s="125"/>
      <c r="D711" s="125"/>
      <c r="E711" s="125"/>
      <c r="F711" s="125"/>
      <c r="G711" s="125"/>
      <c r="H711" s="126"/>
    </row>
    <row r="712" spans="1:9" ht="68.25" customHeight="1" thickBot="1">
      <c r="A712" s="99"/>
      <c r="B712" s="103" t="s">
        <v>401</v>
      </c>
      <c r="C712" s="74">
        <v>450</v>
      </c>
      <c r="D712" s="75"/>
      <c r="E712" s="49">
        <f t="shared" ref="E712" si="48">D712*C712</f>
        <v>0</v>
      </c>
      <c r="F712" s="61">
        <f t="shared" ref="F712:F714" si="49">(C712+C712*10%)+3</f>
        <v>498</v>
      </c>
      <c r="G712" s="75"/>
      <c r="H712" s="76">
        <f>G712*F712</f>
        <v>0</v>
      </c>
      <c r="I712" s="77" t="s">
        <v>429</v>
      </c>
    </row>
    <row r="713" spans="1:9" ht="15.75" customHeight="1" thickBot="1">
      <c r="A713" s="124" t="s">
        <v>402</v>
      </c>
      <c r="B713" s="125"/>
      <c r="C713" s="125"/>
      <c r="D713" s="125"/>
      <c r="E713" s="125"/>
      <c r="F713" s="125"/>
      <c r="G713" s="125"/>
      <c r="H713" s="126"/>
      <c r="I713" s="78"/>
    </row>
    <row r="714" spans="1:9" ht="75.75" customHeight="1" thickBot="1">
      <c r="A714" s="99"/>
      <c r="B714" s="100" t="s">
        <v>48</v>
      </c>
      <c r="C714" s="79">
        <v>500</v>
      </c>
      <c r="D714" s="79"/>
      <c r="E714" s="21">
        <f>D714*C714</f>
        <v>0</v>
      </c>
      <c r="F714" s="20">
        <f t="shared" si="49"/>
        <v>553</v>
      </c>
      <c r="G714" s="79"/>
      <c r="H714" s="80">
        <f>G714*F714</f>
        <v>0</v>
      </c>
      <c r="I714" s="81" t="s">
        <v>406</v>
      </c>
    </row>
    <row r="715" spans="1:9" ht="15.75" customHeight="1" thickBot="1">
      <c r="A715" s="124" t="s">
        <v>403</v>
      </c>
      <c r="B715" s="125"/>
      <c r="C715" s="125"/>
      <c r="D715" s="125"/>
      <c r="E715" s="125"/>
      <c r="F715" s="125"/>
      <c r="G715" s="125"/>
      <c r="H715" s="126"/>
      <c r="I715" s="83"/>
    </row>
    <row r="716" spans="1:9" ht="35.25" customHeight="1">
      <c r="A716" s="112"/>
      <c r="B716" s="84" t="s">
        <v>404</v>
      </c>
      <c r="C716" s="85">
        <v>400</v>
      </c>
      <c r="D716" s="86"/>
      <c r="E716" s="21">
        <f>D716*C716</f>
        <v>0</v>
      </c>
      <c r="F716" s="85" t="s">
        <v>365</v>
      </c>
      <c r="G716" s="85" t="s">
        <v>365</v>
      </c>
      <c r="H716" s="87" t="s">
        <v>365</v>
      </c>
      <c r="I716" s="81" t="s">
        <v>338</v>
      </c>
    </row>
    <row r="717" spans="1:9" ht="36" customHeight="1" thickBot="1">
      <c r="A717" s="114"/>
      <c r="B717" s="88" t="s">
        <v>405</v>
      </c>
      <c r="C717" s="89">
        <v>400</v>
      </c>
      <c r="D717" s="90"/>
      <c r="E717" s="28">
        <f t="shared" ref="E717:E721" si="50">D717*C717</f>
        <v>0</v>
      </c>
      <c r="F717" s="89" t="s">
        <v>365</v>
      </c>
      <c r="G717" s="89" t="s">
        <v>365</v>
      </c>
      <c r="H717" s="91" t="s">
        <v>365</v>
      </c>
      <c r="I717" s="82" t="s">
        <v>406</v>
      </c>
    </row>
    <row r="718" spans="1:9" ht="33.75" customHeight="1">
      <c r="A718" s="112"/>
      <c r="B718" s="84" t="s">
        <v>407</v>
      </c>
      <c r="C718" s="85">
        <v>400</v>
      </c>
      <c r="D718" s="86"/>
      <c r="E718" s="21">
        <f t="shared" si="50"/>
        <v>0</v>
      </c>
      <c r="F718" s="85" t="s">
        <v>365</v>
      </c>
      <c r="G718" s="85" t="s">
        <v>365</v>
      </c>
      <c r="H718" s="87" t="s">
        <v>365</v>
      </c>
      <c r="I718" s="92" t="s">
        <v>338</v>
      </c>
    </row>
    <row r="719" spans="1:9" ht="29.25" customHeight="1" thickBot="1">
      <c r="A719" s="114"/>
      <c r="B719" s="88" t="s">
        <v>408</v>
      </c>
      <c r="C719" s="89">
        <v>400</v>
      </c>
      <c r="D719" s="90"/>
      <c r="E719" s="28">
        <f t="shared" si="50"/>
        <v>0</v>
      </c>
      <c r="F719" s="89" t="s">
        <v>365</v>
      </c>
      <c r="G719" s="89" t="s">
        <v>365</v>
      </c>
      <c r="H719" s="91" t="s">
        <v>365</v>
      </c>
      <c r="I719" s="93" t="s">
        <v>406</v>
      </c>
    </row>
    <row r="720" spans="1:9" ht="38.25" customHeight="1">
      <c r="A720" s="112"/>
      <c r="B720" s="84" t="s">
        <v>409</v>
      </c>
      <c r="C720" s="85">
        <v>400</v>
      </c>
      <c r="D720" s="86"/>
      <c r="E720" s="21">
        <f t="shared" si="50"/>
        <v>0</v>
      </c>
      <c r="F720" s="85" t="s">
        <v>365</v>
      </c>
      <c r="G720" s="85" t="s">
        <v>365</v>
      </c>
      <c r="H720" s="87" t="s">
        <v>365</v>
      </c>
      <c r="I720" s="92" t="s">
        <v>338</v>
      </c>
    </row>
    <row r="721" spans="1:9" ht="35.25" customHeight="1" thickBot="1">
      <c r="A721" s="114"/>
      <c r="B721" s="88" t="s">
        <v>410</v>
      </c>
      <c r="C721" s="89">
        <v>400</v>
      </c>
      <c r="D721" s="90"/>
      <c r="E721" s="28">
        <f t="shared" si="50"/>
        <v>0</v>
      </c>
      <c r="F721" s="89" t="s">
        <v>365</v>
      </c>
      <c r="G721" s="89" t="s">
        <v>365</v>
      </c>
      <c r="H721" s="91" t="s">
        <v>365</v>
      </c>
      <c r="I721" s="93" t="s">
        <v>406</v>
      </c>
    </row>
    <row r="722" spans="1:9" ht="15.75" thickBot="1">
      <c r="A722" s="108" t="s">
        <v>168</v>
      </c>
      <c r="B722" s="121">
        <f>SUM(E5:E721)</f>
        <v>0</v>
      </c>
      <c r="C722" s="122"/>
      <c r="D722" s="122"/>
      <c r="E722" s="123"/>
      <c r="F722" s="121">
        <f>SUM(H5:H721)</f>
        <v>0</v>
      </c>
      <c r="G722" s="122"/>
      <c r="H722" s="123"/>
    </row>
    <row r="723" spans="1:9">
      <c r="A723" s="107"/>
      <c r="B723" s="107"/>
    </row>
    <row r="724" spans="1:9">
      <c r="A724" s="107"/>
      <c r="B724" s="107"/>
    </row>
    <row r="725" spans="1:9">
      <c r="A725" s="107"/>
      <c r="B725" s="107"/>
    </row>
    <row r="726" spans="1:9">
      <c r="A726" s="107"/>
      <c r="B726" s="107"/>
    </row>
    <row r="727" spans="1:9">
      <c r="A727" s="107"/>
      <c r="B727" s="107"/>
    </row>
    <row r="728" spans="1:9">
      <c r="A728" s="107"/>
      <c r="B728" s="107"/>
    </row>
    <row r="729" spans="1:9">
      <c r="A729" s="107"/>
      <c r="B729" s="107"/>
    </row>
    <row r="730" spans="1:9">
      <c r="A730" s="107"/>
      <c r="B730" s="107"/>
    </row>
    <row r="731" spans="1:9">
      <c r="A731" s="107"/>
      <c r="B731" s="107"/>
    </row>
    <row r="732" spans="1:9">
      <c r="A732" s="107"/>
      <c r="B732" s="107"/>
    </row>
    <row r="733" spans="1:9">
      <c r="A733" s="107"/>
      <c r="B733" s="107"/>
    </row>
    <row r="734" spans="1:9">
      <c r="A734" s="107"/>
      <c r="B734" s="107"/>
    </row>
    <row r="735" spans="1:9">
      <c r="A735" s="107"/>
      <c r="B735" s="107"/>
    </row>
    <row r="736" spans="1:9">
      <c r="A736" s="107"/>
      <c r="B736" s="107"/>
    </row>
    <row r="737" spans="1:2">
      <c r="A737" s="107"/>
      <c r="B737" s="107"/>
    </row>
    <row r="738" spans="1:2">
      <c r="A738" s="107"/>
      <c r="B738" s="107"/>
    </row>
    <row r="739" spans="1:2">
      <c r="A739" s="107"/>
      <c r="B739" s="107"/>
    </row>
    <row r="740" spans="1:2">
      <c r="A740" s="107"/>
      <c r="B740" s="107"/>
    </row>
    <row r="741" spans="1:2">
      <c r="A741" s="107"/>
      <c r="B741" s="107"/>
    </row>
    <row r="742" spans="1:2">
      <c r="A742" s="107"/>
      <c r="B742" s="107"/>
    </row>
    <row r="743" spans="1:2">
      <c r="A743" s="107"/>
      <c r="B743" s="107"/>
    </row>
    <row r="744" spans="1:2">
      <c r="A744" s="107"/>
      <c r="B744" s="107"/>
    </row>
    <row r="745" spans="1:2">
      <c r="A745" s="107"/>
      <c r="B745" s="107"/>
    </row>
    <row r="746" spans="1:2">
      <c r="A746" s="107"/>
      <c r="B746" s="107"/>
    </row>
    <row r="747" spans="1:2">
      <c r="A747" s="107"/>
      <c r="B747" s="107"/>
    </row>
    <row r="748" spans="1:2">
      <c r="A748" s="107"/>
      <c r="B748" s="107"/>
    </row>
    <row r="749" spans="1:2">
      <c r="A749" s="107"/>
      <c r="B749" s="107"/>
    </row>
    <row r="750" spans="1:2">
      <c r="A750" s="107"/>
      <c r="B750" s="107"/>
    </row>
    <row r="751" spans="1:2">
      <c r="A751" s="107"/>
      <c r="B751" s="107"/>
    </row>
    <row r="752" spans="1:2">
      <c r="A752" s="107"/>
      <c r="B752" s="107"/>
    </row>
    <row r="753" spans="1:2">
      <c r="A753" s="107"/>
      <c r="B753" s="107"/>
    </row>
    <row r="754" spans="1:2">
      <c r="A754" s="107"/>
      <c r="B754" s="107"/>
    </row>
    <row r="755" spans="1:2">
      <c r="A755" s="107"/>
      <c r="B755" s="107"/>
    </row>
    <row r="756" spans="1:2">
      <c r="A756" s="107"/>
      <c r="B756" s="107"/>
    </row>
    <row r="757" spans="1:2">
      <c r="A757" s="107"/>
      <c r="B757" s="107"/>
    </row>
    <row r="758" spans="1:2">
      <c r="A758" s="107"/>
      <c r="B758" s="107"/>
    </row>
    <row r="759" spans="1:2">
      <c r="A759" s="107"/>
      <c r="B759" s="107"/>
    </row>
    <row r="760" spans="1:2">
      <c r="A760" s="107"/>
      <c r="B760" s="107"/>
    </row>
    <row r="761" spans="1:2">
      <c r="A761" s="107"/>
      <c r="B761" s="107"/>
    </row>
    <row r="762" spans="1:2">
      <c r="A762" s="107"/>
      <c r="B762" s="107"/>
    </row>
    <row r="763" spans="1:2">
      <c r="A763" s="107"/>
      <c r="B763" s="107"/>
    </row>
    <row r="764" spans="1:2">
      <c r="A764" s="107"/>
      <c r="B764" s="107"/>
    </row>
    <row r="765" spans="1:2">
      <c r="A765" s="107"/>
      <c r="B765" s="107"/>
    </row>
    <row r="766" spans="1:2">
      <c r="A766" s="107"/>
      <c r="B766" s="107"/>
    </row>
    <row r="767" spans="1:2">
      <c r="A767" s="107"/>
      <c r="B767" s="107"/>
    </row>
    <row r="768" spans="1:2">
      <c r="A768" s="107"/>
      <c r="B768" s="107"/>
    </row>
    <row r="769" spans="1:2">
      <c r="A769" s="107"/>
      <c r="B769" s="107"/>
    </row>
    <row r="770" spans="1:2">
      <c r="A770" s="107"/>
      <c r="B770" s="107"/>
    </row>
    <row r="771" spans="1:2">
      <c r="A771" s="107"/>
      <c r="B771" s="107"/>
    </row>
    <row r="772" spans="1:2">
      <c r="A772" s="107"/>
      <c r="B772" s="107"/>
    </row>
    <row r="773" spans="1:2">
      <c r="A773" s="107"/>
      <c r="B773" s="107"/>
    </row>
    <row r="774" spans="1:2">
      <c r="A774" s="107"/>
      <c r="B774" s="107"/>
    </row>
    <row r="775" spans="1:2">
      <c r="A775" s="107"/>
      <c r="B775" s="107"/>
    </row>
    <row r="776" spans="1:2">
      <c r="A776" s="107"/>
      <c r="B776" s="107"/>
    </row>
    <row r="777" spans="1:2">
      <c r="A777" s="107"/>
      <c r="B777" s="107"/>
    </row>
    <row r="778" spans="1:2">
      <c r="A778" s="107"/>
      <c r="B778" s="107"/>
    </row>
    <row r="779" spans="1:2">
      <c r="A779" s="107"/>
      <c r="B779" s="107"/>
    </row>
    <row r="780" spans="1:2">
      <c r="A780" s="107"/>
      <c r="B780" s="107"/>
    </row>
    <row r="781" spans="1:2">
      <c r="A781" s="107"/>
      <c r="B781" s="107"/>
    </row>
    <row r="782" spans="1:2">
      <c r="A782" s="107"/>
      <c r="B782" s="107"/>
    </row>
    <row r="783" spans="1:2">
      <c r="A783" s="107"/>
      <c r="B783" s="107"/>
    </row>
    <row r="784" spans="1:2">
      <c r="A784" s="107"/>
      <c r="B784" s="107"/>
    </row>
    <row r="785" spans="1:2">
      <c r="A785" s="107"/>
      <c r="B785" s="107"/>
    </row>
    <row r="786" spans="1:2">
      <c r="A786" s="107"/>
      <c r="B786" s="107"/>
    </row>
    <row r="787" spans="1:2">
      <c r="A787" s="107"/>
      <c r="B787" s="107"/>
    </row>
    <row r="788" spans="1:2">
      <c r="A788" s="107"/>
      <c r="B788" s="107"/>
    </row>
    <row r="789" spans="1:2">
      <c r="A789" s="107"/>
      <c r="B789" s="107"/>
    </row>
    <row r="790" spans="1:2">
      <c r="A790" s="107"/>
      <c r="B790" s="107"/>
    </row>
    <row r="791" spans="1:2">
      <c r="A791" s="107"/>
      <c r="B791" s="107"/>
    </row>
    <row r="792" spans="1:2">
      <c r="A792" s="107"/>
      <c r="B792" s="107"/>
    </row>
    <row r="793" spans="1:2">
      <c r="A793" s="107"/>
      <c r="B793" s="107"/>
    </row>
    <row r="794" spans="1:2">
      <c r="A794" s="107"/>
      <c r="B794" s="107"/>
    </row>
    <row r="795" spans="1:2">
      <c r="A795" s="107"/>
      <c r="B795" s="107"/>
    </row>
    <row r="796" spans="1:2">
      <c r="A796" s="107"/>
      <c r="B796" s="107"/>
    </row>
    <row r="797" spans="1:2">
      <c r="A797" s="107"/>
      <c r="B797" s="107"/>
    </row>
    <row r="798" spans="1:2">
      <c r="A798" s="107"/>
      <c r="B798" s="107"/>
    </row>
    <row r="799" spans="1:2">
      <c r="A799" s="107"/>
      <c r="B799" s="107"/>
    </row>
    <row r="800" spans="1:2">
      <c r="A800" s="107"/>
      <c r="B800" s="107"/>
    </row>
    <row r="801" spans="1:2">
      <c r="A801" s="107"/>
      <c r="B801" s="107"/>
    </row>
    <row r="802" spans="1:2">
      <c r="A802" s="107"/>
      <c r="B802" s="107"/>
    </row>
    <row r="803" spans="1:2">
      <c r="A803" s="107"/>
      <c r="B803" s="107"/>
    </row>
  </sheetData>
  <mergeCells count="190">
    <mergeCell ref="B4:H4"/>
    <mergeCell ref="B35:H35"/>
    <mergeCell ref="B66:H66"/>
    <mergeCell ref="B97:H97"/>
    <mergeCell ref="A530:A534"/>
    <mergeCell ref="B468:H468"/>
    <mergeCell ref="B488:H488"/>
    <mergeCell ref="B395:H395"/>
    <mergeCell ref="B400:H400"/>
    <mergeCell ref="A381:A382"/>
    <mergeCell ref="A383:A384"/>
    <mergeCell ref="B252:H252"/>
    <mergeCell ref="B265:H265"/>
    <mergeCell ref="B281:H281"/>
    <mergeCell ref="B306:H306"/>
    <mergeCell ref="B195:H195"/>
    <mergeCell ref="B238:H238"/>
    <mergeCell ref="A42:A47"/>
    <mergeCell ref="A48:A53"/>
    <mergeCell ref="A54:A59"/>
    <mergeCell ref="A60:A65"/>
    <mergeCell ref="A67:A72"/>
    <mergeCell ref="A73:A78"/>
    <mergeCell ref="A79:A84"/>
    <mergeCell ref="A5:A10"/>
    <mergeCell ref="A11:A16"/>
    <mergeCell ref="A17:A22"/>
    <mergeCell ref="A23:A28"/>
    <mergeCell ref="A29:A34"/>
    <mergeCell ref="A36:A41"/>
    <mergeCell ref="B604:H604"/>
    <mergeCell ref="B619:H619"/>
    <mergeCell ref="B490:H490"/>
    <mergeCell ref="A517:H517"/>
    <mergeCell ref="A524:A528"/>
    <mergeCell ref="A523:H523"/>
    <mergeCell ref="B327:H327"/>
    <mergeCell ref="B358:H358"/>
    <mergeCell ref="B367:H367"/>
    <mergeCell ref="B372:H372"/>
    <mergeCell ref="B389:H389"/>
    <mergeCell ref="A137:A140"/>
    <mergeCell ref="A141:A144"/>
    <mergeCell ref="A145:A148"/>
    <mergeCell ref="A104:A109"/>
    <mergeCell ref="A110:A115"/>
    <mergeCell ref="A116:A121"/>
    <mergeCell ref="A122:A127"/>
    <mergeCell ref="A129:A132"/>
    <mergeCell ref="A133:A136"/>
    <mergeCell ref="A85:A90"/>
    <mergeCell ref="A91:A96"/>
    <mergeCell ref="A98:A103"/>
    <mergeCell ref="A171:A173"/>
    <mergeCell ref="A174:A180"/>
    <mergeCell ref="A181:A187"/>
    <mergeCell ref="A188:A194"/>
    <mergeCell ref="A196:A199"/>
    <mergeCell ref="A200:A203"/>
    <mergeCell ref="A150:A156"/>
    <mergeCell ref="A157:A163"/>
    <mergeCell ref="A164:A170"/>
    <mergeCell ref="A229:A231"/>
    <mergeCell ref="A232:A234"/>
    <mergeCell ref="A235:A237"/>
    <mergeCell ref="A239:A241"/>
    <mergeCell ref="A242:A244"/>
    <mergeCell ref="A246:A248"/>
    <mergeCell ref="A204:A207"/>
    <mergeCell ref="A208:A211"/>
    <mergeCell ref="A212:A215"/>
    <mergeCell ref="A216:A219"/>
    <mergeCell ref="A220:A223"/>
    <mergeCell ref="A224:A227"/>
    <mergeCell ref="A276:A280"/>
    <mergeCell ref="A282:A285"/>
    <mergeCell ref="A286:A289"/>
    <mergeCell ref="A290:A293"/>
    <mergeCell ref="A294:A297"/>
    <mergeCell ref="A298:A301"/>
    <mergeCell ref="A249:A251"/>
    <mergeCell ref="A253:A256"/>
    <mergeCell ref="A257:A260"/>
    <mergeCell ref="A261:A264"/>
    <mergeCell ref="A266:A270"/>
    <mergeCell ref="A271:A275"/>
    <mergeCell ref="A379:A380"/>
    <mergeCell ref="A328:A333"/>
    <mergeCell ref="A334:A339"/>
    <mergeCell ref="A340:A345"/>
    <mergeCell ref="A346:A351"/>
    <mergeCell ref="A352:A357"/>
    <mergeCell ref="A359:A362"/>
    <mergeCell ref="A302:A305"/>
    <mergeCell ref="A307:A310"/>
    <mergeCell ref="A311:A314"/>
    <mergeCell ref="A315:A318"/>
    <mergeCell ref="A319:A322"/>
    <mergeCell ref="A323:A326"/>
    <mergeCell ref="A552:A557"/>
    <mergeCell ref="A558:A563"/>
    <mergeCell ref="A590:H590"/>
    <mergeCell ref="A570:H570"/>
    <mergeCell ref="A492:H492"/>
    <mergeCell ref="A415:A421"/>
    <mergeCell ref="A422:A428"/>
    <mergeCell ref="A429:A435"/>
    <mergeCell ref="A443:A449"/>
    <mergeCell ref="A450:A456"/>
    <mergeCell ref="A458:A462"/>
    <mergeCell ref="A536:A541"/>
    <mergeCell ref="A535:H535"/>
    <mergeCell ref="A547:A550"/>
    <mergeCell ref="A543:A546"/>
    <mergeCell ref="A542:H542"/>
    <mergeCell ref="A482:A487"/>
    <mergeCell ref="A493:A497"/>
    <mergeCell ref="A498:A502"/>
    <mergeCell ref="A551:H551"/>
    <mergeCell ref="A503:A507"/>
    <mergeCell ref="A508:H508"/>
    <mergeCell ref="A509:A516"/>
    <mergeCell ref="A518:A522"/>
    <mergeCell ref="A2:I2"/>
    <mergeCell ref="A1:I1"/>
    <mergeCell ref="A245:H245"/>
    <mergeCell ref="A457:H457"/>
    <mergeCell ref="A468:A474"/>
    <mergeCell ref="A475:H475"/>
    <mergeCell ref="A476:A481"/>
    <mergeCell ref="A436:A442"/>
    <mergeCell ref="A463:A467"/>
    <mergeCell ref="A128:H128"/>
    <mergeCell ref="A149:H149"/>
    <mergeCell ref="A228:H228"/>
    <mergeCell ref="A385:A386"/>
    <mergeCell ref="A387:A388"/>
    <mergeCell ref="A390:A392"/>
    <mergeCell ref="A396:A399"/>
    <mergeCell ref="A401:A407"/>
    <mergeCell ref="A408:A414"/>
    <mergeCell ref="B393:H393"/>
    <mergeCell ref="A363:A366"/>
    <mergeCell ref="A368:A371"/>
    <mergeCell ref="A373:A374"/>
    <mergeCell ref="A375:A376"/>
    <mergeCell ref="A377:A378"/>
    <mergeCell ref="B722:E722"/>
    <mergeCell ref="A715:H715"/>
    <mergeCell ref="A718:A719"/>
    <mergeCell ref="A716:A717"/>
    <mergeCell ref="A720:A721"/>
    <mergeCell ref="A710:H710"/>
    <mergeCell ref="A652:A655"/>
    <mergeCell ref="A651:G651"/>
    <mergeCell ref="A656:G656"/>
    <mergeCell ref="A657:A662"/>
    <mergeCell ref="A664:A669"/>
    <mergeCell ref="A663:G663"/>
    <mergeCell ref="A696:H696"/>
    <mergeCell ref="A711:H711"/>
    <mergeCell ref="A713:H713"/>
    <mergeCell ref="A689:H689"/>
    <mergeCell ref="A670:A675"/>
    <mergeCell ref="A683:A688"/>
    <mergeCell ref="F722:H722"/>
    <mergeCell ref="A529:H529"/>
    <mergeCell ref="A703:H703"/>
    <mergeCell ref="A564:A569"/>
    <mergeCell ref="A677:A682"/>
    <mergeCell ref="A676:G676"/>
    <mergeCell ref="A605:A607"/>
    <mergeCell ref="A615:A618"/>
    <mergeCell ref="A614:H614"/>
    <mergeCell ref="A620:A625"/>
    <mergeCell ref="A626:A631"/>
    <mergeCell ref="A632:A637"/>
    <mergeCell ref="A571:A576"/>
    <mergeCell ref="A578:A583"/>
    <mergeCell ref="A577:H577"/>
    <mergeCell ref="A584:A589"/>
    <mergeCell ref="A591:A596"/>
    <mergeCell ref="A638:A643"/>
    <mergeCell ref="A644:G644"/>
    <mergeCell ref="A647:A650"/>
    <mergeCell ref="A646:G646"/>
    <mergeCell ref="A598:A603"/>
    <mergeCell ref="A597:H597"/>
    <mergeCell ref="A611:A613"/>
    <mergeCell ref="A608:A6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Дарья</cp:lastModifiedBy>
  <dcterms:created xsi:type="dcterms:W3CDTF">2015-06-05T18:19:34Z</dcterms:created>
  <dcterms:modified xsi:type="dcterms:W3CDTF">2024-06-19T10:07:39Z</dcterms:modified>
</cp:coreProperties>
</file>