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refMode="R1C1"/>
</workbook>
</file>

<file path=xl/sharedStrings.xml><?xml version="1.0" encoding="utf-8"?>
<sst xmlns="http://schemas.openxmlformats.org/spreadsheetml/2006/main" count="83" uniqueCount="83">
  <si>
    <t xml:space="preserve">Прайслист оптовый</t>
  </si>
  <si>
    <t xml:space="preserve">Погрешность упаковки +- 5 грамм.</t>
  </si>
  <si>
    <t xml:space="preserve">Для связи или заказа:</t>
  </si>
  <si>
    <t xml:space="preserve">Заказ от 30000 рублей.</t>
  </si>
  <si>
    <t xml:space="preserve">Наталия, директор по оптовым продажам</t>
  </si>
  <si>
    <t xml:space="preserve">Для особо крупных заказов прайс по запросу.</t>
  </si>
  <si>
    <t>n.volkova@dogs-lunch.ru</t>
  </si>
  <si>
    <t xml:space="preserve">На развес: позиция продается кратно 1 кг, в упаковках 0,5/1 кг,делается на заказ</t>
  </si>
  <si>
    <t xml:space="preserve">ФОРМА ДЛЯ ЗАКАЗА НИЖЕ</t>
  </si>
  <si>
    <t xml:space="preserve">Документы и фото: </t>
  </si>
  <si>
    <t>https://disk.yandex.ru/d/4njtA9xIMCFaSQ</t>
  </si>
  <si>
    <t xml:space="preserve">ФОРМА ДЛЯ ЗАКАЗА</t>
  </si>
  <si>
    <t xml:space="preserve">размер пачки</t>
  </si>
  <si>
    <t>цена</t>
  </si>
  <si>
    <t>количество</t>
  </si>
  <si>
    <t>сумма</t>
  </si>
  <si>
    <t xml:space="preserve">штрихкод позиции</t>
  </si>
  <si>
    <t xml:space="preserve">кратность коробки</t>
  </si>
  <si>
    <t xml:space="preserve">ТМ "DOGGYBRUNCH"</t>
  </si>
  <si>
    <t xml:space="preserve">легкое гов.</t>
  </si>
  <si>
    <t>слайсы</t>
  </si>
  <si>
    <t xml:space="preserve">30 г крафт</t>
  </si>
  <si>
    <t>4673731518661</t>
  </si>
  <si>
    <t xml:space="preserve">130 г крафт</t>
  </si>
  <si>
    <t>4673731518692</t>
  </si>
  <si>
    <t>полоски</t>
  </si>
  <si>
    <t>4673731518357</t>
  </si>
  <si>
    <t>4673731518753</t>
  </si>
  <si>
    <t xml:space="preserve">печень гов.</t>
  </si>
  <si>
    <t xml:space="preserve">100 г крафт</t>
  </si>
  <si>
    <t>4673731518470</t>
  </si>
  <si>
    <t xml:space="preserve">вымя гов.</t>
  </si>
  <si>
    <t>4673731518494</t>
  </si>
  <si>
    <t xml:space="preserve">рубец неочищенный без жира</t>
  </si>
  <si>
    <t>4673731518531</t>
  </si>
  <si>
    <t>46737315184548</t>
  </si>
  <si>
    <t xml:space="preserve">трахеи трубкой</t>
  </si>
  <si>
    <t>4673731518722</t>
  </si>
  <si>
    <t>4673731518739</t>
  </si>
  <si>
    <t xml:space="preserve">трахеи кольца 3-4 см</t>
  </si>
  <si>
    <t>4673731518708</t>
  </si>
  <si>
    <t>4673731518715</t>
  </si>
  <si>
    <t xml:space="preserve">ушки кроличьи</t>
  </si>
  <si>
    <t xml:space="preserve">30 г (3 шт)</t>
  </si>
  <si>
    <t>4673731518463</t>
  </si>
  <si>
    <t xml:space="preserve">уши говяжьи, слайсы</t>
  </si>
  <si>
    <t xml:space="preserve">65 г крафт</t>
  </si>
  <si>
    <t>4673731518746</t>
  </si>
  <si>
    <t xml:space="preserve">бычий корень</t>
  </si>
  <si>
    <t xml:space="preserve">длина 10-14 см</t>
  </si>
  <si>
    <t xml:space="preserve">30 г крафт (1 шт)</t>
  </si>
  <si>
    <t>4673731518586</t>
  </si>
  <si>
    <t xml:space="preserve">70 г крафт (2 шт)</t>
  </si>
  <si>
    <t>4673731518562</t>
  </si>
  <si>
    <t xml:space="preserve">200 г крафт</t>
  </si>
  <si>
    <t>4673731518760</t>
  </si>
  <si>
    <t xml:space="preserve">длина 20 см</t>
  </si>
  <si>
    <t>4673731518777</t>
  </si>
  <si>
    <t xml:space="preserve">баранье легкое</t>
  </si>
  <si>
    <t>4673731518678</t>
  </si>
  <si>
    <t>4673731518685</t>
  </si>
  <si>
    <t xml:space="preserve">лопаточный хрящ (полоски для маленьких собак</t>
  </si>
  <si>
    <t xml:space="preserve">80 г крафт</t>
  </si>
  <si>
    <t>4673731518784</t>
  </si>
  <si>
    <t xml:space="preserve">чипсы из мяса, говядина</t>
  </si>
  <si>
    <t xml:space="preserve">75 г крафт</t>
  </si>
  <si>
    <t>4673731518555</t>
  </si>
  <si>
    <t xml:space="preserve">ТМ "НА УКУСЬ"</t>
  </si>
  <si>
    <t xml:space="preserve">НА УКУСЬ для дрессировки</t>
  </si>
  <si>
    <t xml:space="preserve">лёгкое, 50 г</t>
  </si>
  <si>
    <t xml:space="preserve">18 шт</t>
  </si>
  <si>
    <t>4673731518050</t>
  </si>
  <si>
    <t xml:space="preserve">вымя, 120 г</t>
  </si>
  <si>
    <t>4673731518029</t>
  </si>
  <si>
    <t xml:space="preserve">рубец, 80 г</t>
  </si>
  <si>
    <t>4673731518012</t>
  </si>
  <si>
    <t xml:space="preserve">Лакомства на развес в обезличенной упаковке</t>
  </si>
  <si>
    <t xml:space="preserve">1 кг</t>
  </si>
  <si>
    <t xml:space="preserve">легкое бар.</t>
  </si>
  <si>
    <t xml:space="preserve">ухо (лепесток) без основания</t>
  </si>
  <si>
    <t>Итого:</t>
  </si>
  <si>
    <t>пачек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</si>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</sst>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name val="Calibri"/>
      <color theme="1"/>
      <sz val="10.000000"/>
      <scheme val="minor"/>
    </font>
    <font>
      <name val="Calibri"/>
      <color theme="10"/>
      <sz val="11.000000"/>
      <u/>
      <scheme val="minor"/>
    </font>
    <font>
      <name val="Calibri"/>
      <b/>
      <color theme="1"/>
      <sz val="10.000000"/>
      <scheme val="minor"/>
    </font>
    <font>
      <name val="Calibri"/>
      <color indexed="4"/>
      <sz val="10.000000"/>
      <u/>
    </font>
    <font>
      <name val="Calibri"/>
      <b/>
      <i/>
      <color theme="1"/>
      <sz val="10.000000"/>
      <scheme val="minor"/>
    </font>
    <font>
      <name val="Arial"/>
      <color indexed="63"/>
      <sz val="11.000000"/>
    </font>
    <font>
      <name val="Calibri"/>
      <sz val="10.000000"/>
    </font>
    <font>
      <name val="Calibri"/>
      <color theme="1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76">
    <xf fontId="0" fillId="0" borderId="0" numFmtId="0" xfId="0"/>
    <xf fontId="0" fillId="0" borderId="0" numFmtId="0" xfId="0" applyAlignment="1">
      <alignment wrapText="1"/>
    </xf>
    <xf fontId="2" fillId="0" borderId="0" numFmtId="0" xfId="0" applyFont="1" applyAlignment="1">
      <alignment horizontal="center" wrapText="1"/>
    </xf>
    <xf fontId="0" fillId="0" borderId="0" numFmtId="0" xfId="0"/>
    <xf fontId="3" fillId="0" borderId="0" numFmtId="0" xfId="0" applyFont="1" applyAlignment="1">
      <alignment wrapText="1"/>
    </xf>
    <xf fontId="4" fillId="0" borderId="0" numFmtId="0" xfId="0" applyFont="1" applyAlignment="1">
      <alignment wrapText="1"/>
    </xf>
    <xf fontId="0" fillId="0" borderId="0" numFmtId="0" xfId="0" applyAlignment="1">
      <alignment horizontal="center" wrapText="1"/>
    </xf>
    <xf fontId="1" fillId="0" borderId="0" numFmtId="0" xfId="1" applyFont="1"/>
    <xf fontId="5" fillId="2" borderId="0" numFmtId="0" xfId="0" applyFont="1" applyFill="1" applyAlignment="1">
      <alignment wrapText="1"/>
    </xf>
    <xf fontId="2" fillId="0" borderId="1" numFmtId="0" xfId="0" applyFont="1" applyBorder="1"/>
    <xf fontId="2" fillId="0" borderId="2" numFmtId="0" xfId="0" applyFont="1" applyBorder="1"/>
    <xf fontId="0" fillId="0" borderId="3" numFmtId="0" xfId="0" applyBorder="1" applyAlignment="1">
      <alignment wrapText="1"/>
    </xf>
    <xf fontId="0" fillId="0" borderId="3" numFmtId="0" xfId="0" applyBorder="1"/>
    <xf fontId="0" fillId="0" borderId="1" numFmtId="0" xfId="0" applyBorder="1" applyAlignment="1">
      <alignment wrapText="1"/>
    </xf>
    <xf fontId="0" fillId="0" borderId="1" numFmtId="0" xfId="0" applyBorder="1"/>
    <xf fontId="2" fillId="0" borderId="4" numFmtId="0" xfId="0" applyFont="1" applyBorder="1" applyAlignment="1">
      <alignment horizontal="center"/>
    </xf>
    <xf fontId="2" fillId="0" borderId="5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0" fillId="0" borderId="3" numFmtId="0" xfId="0" applyBorder="1" applyAlignment="1">
      <alignment horizontal="center" vertical="center" wrapText="1"/>
    </xf>
    <xf fontId="0" fillId="0" borderId="7" numFmtId="0" xfId="0" applyBorder="1"/>
    <xf fontId="0" fillId="0" borderId="8" numFmtId="0" xfId="0" applyBorder="1"/>
    <xf fontId="0" fillId="0" borderId="9" numFmtId="0" xfId="0" applyBorder="1"/>
    <xf fontId="0" fillId="0" borderId="10" numFmtId="49" xfId="0" applyNumberFormat="1" applyBorder="1"/>
    <xf fontId="0" fillId="0" borderId="9" numFmtId="0" xfId="0" applyBorder="1" applyAlignment="1">
      <alignment horizontal="center" vertical="center" wrapText="1"/>
    </xf>
    <xf fontId="6" fillId="0" borderId="11" numFmtId="0" xfId="0" applyFont="1" applyBorder="1"/>
    <xf fontId="0" fillId="0" borderId="4" numFmtId="0" xfId="0" applyBorder="1"/>
    <xf fontId="0" fillId="0" borderId="12" numFmtId="49" xfId="0" applyNumberFormat="1" applyBorder="1"/>
    <xf fontId="6" fillId="0" borderId="9" numFmtId="0" xfId="0" applyFont="1" applyBorder="1" applyAlignment="1">
      <alignment horizontal="left"/>
    </xf>
    <xf fontId="0" fillId="0" borderId="13" numFmtId="49" xfId="0" applyNumberFormat="1" applyBorder="1"/>
    <xf fontId="0" fillId="0" borderId="11" numFmtId="0" xfId="0" applyBorder="1" applyAlignment="1">
      <alignment horizontal="center" vertical="center" wrapText="1"/>
    </xf>
    <xf fontId="6" fillId="0" borderId="11" numFmtId="0" xfId="0" applyFont="1" applyBorder="1" applyAlignment="1">
      <alignment horizontal="left"/>
    </xf>
    <xf fontId="0" fillId="0" borderId="3" numFmtId="0" xfId="0" applyBorder="1" applyAlignment="1">
      <alignment vertical="center" wrapText="1"/>
    </xf>
    <xf fontId="0" fillId="0" borderId="9" numFmtId="49" xfId="0" applyNumberFormat="1" applyBorder="1"/>
    <xf fontId="6" fillId="0" borderId="2" numFmtId="0" xfId="0" applyFont="1" applyBorder="1"/>
    <xf fontId="6" fillId="0" borderId="8" numFmtId="0" xfId="0" applyFont="1" applyBorder="1"/>
    <xf fontId="6" fillId="0" borderId="14" numFmtId="0" xfId="0" applyFont="1" applyBorder="1"/>
    <xf fontId="0" fillId="0" borderId="15" numFmtId="49" xfId="0" applyNumberFormat="1" applyBorder="1"/>
    <xf fontId="6" fillId="0" borderId="4" numFmtId="0" xfId="0" applyFont="1" applyBorder="1" applyAlignment="1">
      <alignment horizontal="left"/>
    </xf>
    <xf fontId="6" fillId="0" borderId="6" numFmtId="0" xfId="0" applyFont="1" applyBorder="1" applyAlignment="1">
      <alignment horizontal="left"/>
    </xf>
    <xf fontId="0" fillId="0" borderId="16" numFmtId="49" xfId="0" applyNumberFormat="1" applyBorder="1"/>
    <xf fontId="6" fillId="0" borderId="1" numFmtId="0" xfId="0" applyFont="1" applyBorder="1" applyAlignment="1">
      <alignment horizontal="left"/>
    </xf>
    <xf fontId="0" fillId="0" borderId="9" numFmtId="49" xfId="0" applyNumberFormat="1" applyBorder="1"/>
    <xf fontId="0" fillId="0" borderId="17" numFmtId="0" xfId="0" applyBorder="1" applyAlignment="1">
      <alignment horizontal="center" wrapText="1"/>
    </xf>
    <xf fontId="0" fillId="0" borderId="3" numFmtId="0" xfId="0" applyBorder="1" applyAlignment="1">
      <alignment horizontal="center" wrapText="1"/>
    </xf>
    <xf fontId="7" fillId="0" borderId="18" numFmtId="0" xfId="0" applyFont="1" applyBorder="1"/>
    <xf fontId="0" fillId="0" borderId="19" numFmtId="49" xfId="0" applyNumberFormat="1" applyBorder="1"/>
    <xf fontId="0" fillId="0" borderId="9" numFmtId="0" xfId="0" applyBorder="1" applyAlignment="1">
      <alignment horizontal="center" wrapText="1"/>
    </xf>
    <xf fontId="0" fillId="0" borderId="11" numFmtId="0" xfId="0" applyBorder="1" applyAlignment="1">
      <alignment horizontal="center" wrapText="1"/>
    </xf>
    <xf fontId="0" fillId="0" borderId="20" numFmtId="0" xfId="0" applyBorder="1" applyAlignment="1">
      <alignment wrapText="1"/>
    </xf>
    <xf fontId="0" fillId="0" borderId="8" numFmtId="0" xfId="0" applyBorder="1" applyAlignment="1">
      <alignment wrapText="1"/>
    </xf>
    <xf fontId="0" fillId="0" borderId="4" numFmtId="0" xfId="0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0" fillId="0" borderId="5" numFmtId="0" xfId="0" applyBorder="1"/>
    <xf fontId="0" fillId="0" borderId="9" numFmtId="0" xfId="0" applyBorder="1" applyAlignment="1">
      <alignment wrapText="1"/>
    </xf>
    <xf fontId="0" fillId="0" borderId="1" numFmtId="0" xfId="0" applyBorder="1" applyAlignment="1">
      <alignment horizontal="left" vertical="top" wrapText="1"/>
    </xf>
    <xf fontId="0" fillId="0" borderId="2" numFmtId="0" xfId="0" applyBorder="1" applyAlignment="1">
      <alignment horizontal="left" vertical="top" wrapText="1"/>
    </xf>
    <xf fontId="0" fillId="0" borderId="21" numFmtId="0" xfId="0" applyBorder="1"/>
    <xf fontId="2" fillId="0" borderId="9" numFmtId="0" xfId="0" applyFont="1" applyBorder="1" applyAlignment="1">
      <alignment wrapText="1"/>
    </xf>
    <xf fontId="0" fillId="0" borderId="11" numFmtId="0" xfId="0" applyBorder="1"/>
    <xf fontId="6" fillId="0" borderId="9" numFmtId="0" xfId="0" applyFont="1" applyBorder="1"/>
    <xf fontId="0" fillId="0" borderId="17" numFmtId="0" xfId="0" applyBorder="1"/>
    <xf fontId="0" fillId="0" borderId="7" numFmtId="0" xfId="0" applyBorder="1" applyAlignment="1">
      <alignment horizontal="left" vertical="center" wrapText="1"/>
    </xf>
    <xf fontId="0" fillId="0" borderId="20" numFmtId="0" xfId="0" applyBorder="1" applyAlignment="1">
      <alignment horizontal="left" vertical="center" wrapText="1"/>
    </xf>
    <xf fontId="0" fillId="0" borderId="4" numFmtId="0" xfId="0" applyBorder="1" applyAlignment="1">
      <alignment horizontal="left" vertical="center" wrapText="1"/>
    </xf>
    <xf fontId="0" fillId="0" borderId="6" numFmtId="0" xfId="0" applyBorder="1" applyAlignment="1">
      <alignment horizontal="left" vertical="center" wrapText="1"/>
    </xf>
    <xf fontId="0" fillId="0" borderId="4" numFmtId="0" xfId="0" applyBorder="1" applyAlignment="1">
      <alignment horizontal="left" wrapText="1"/>
    </xf>
    <xf fontId="0" fillId="0" borderId="6" numFmtId="0" xfId="0" applyBorder="1" applyAlignment="1">
      <alignment horizontal="left" wrapText="1"/>
    </xf>
    <xf fontId="0" fillId="0" borderId="4" numFmtId="0" xfId="0" applyBorder="1" applyAlignment="1">
      <alignment horizontal="left"/>
    </xf>
    <xf fontId="0" fillId="0" borderId="6" numFmtId="0" xfId="0" applyBorder="1" applyAlignment="1">
      <alignment horizontal="left"/>
    </xf>
    <xf fontId="0" fillId="0" borderId="1" numFmtId="0" xfId="0" applyBorder="1" applyAlignment="1">
      <alignment horizontal="left" wrapText="1"/>
    </xf>
    <xf fontId="0" fillId="0" borderId="2" numFmtId="0" xfId="0" applyBorder="1" applyAlignment="1">
      <alignment horizontal="left" wrapText="1"/>
    </xf>
    <xf fontId="6" fillId="0" borderId="0" numFmtId="0" xfId="0" applyFont="1"/>
    <xf fontId="0" fillId="0" borderId="22" numFmtId="0" xfId="0" applyBorder="1"/>
    <xf fontId="0" fillId="0" borderId="23" numFmtId="0" xfId="0" applyBorder="1"/>
    <xf fontId="0" fillId="0" borderId="24" numFmtId="0" xfId="0" applyBorder="1"/>
    <xf fontId="0" fillId="0" borderId="6" numFmtId="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s://disk.yandex.ru/d/4njtA9xIMCFaS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25" zoomScale="100" workbookViewId="0">
      <selection activeCell="G19" activeCellId="0" sqref="G19"/>
    </sheetView>
  </sheetViews>
  <sheetFormatPr defaultRowHeight="13.5"/>
  <cols>
    <col customWidth="1" min="2" max="2" width="15.28515625"/>
    <col customWidth="1" min="3" max="4" width="13.140625"/>
    <col customWidth="1" min="6" max="6" width="19.5703125"/>
    <col customWidth="1" min="7" max="7" width="16.140625"/>
    <col customWidth="1" min="8" max="8" width="16.7109375"/>
    <col customWidth="1" min="9" max="9" width="11.85546875"/>
  </cols>
  <sheetData>
    <row r="1" ht="12.75" customHeight="1">
      <c r="A1" s="1"/>
      <c r="B1" s="2" t="s">
        <v>0</v>
      </c>
      <c r="C1" s="3"/>
      <c r="D1" s="1"/>
      <c r="E1" s="3"/>
      <c r="F1" s="3"/>
      <c r="G1" s="4"/>
      <c r="H1" s="3"/>
    </row>
    <row r="2">
      <c r="A2" s="1"/>
      <c r="B2" s="5"/>
      <c r="C2" s="5"/>
      <c r="D2" s="1"/>
      <c r="E2" s="1"/>
    </row>
    <row r="3">
      <c r="A3" s="1"/>
      <c r="B3" s="1" t="s">
        <v>1</v>
      </c>
      <c r="C3" s="3"/>
      <c r="D3" s="3"/>
      <c r="E3" s="3"/>
      <c r="F3" s="3"/>
    </row>
    <row r="4" ht="12.75" customHeight="1">
      <c r="A4" s="1"/>
      <c r="G4" s="3" t="s">
        <v>2</v>
      </c>
    </row>
    <row r="5">
      <c r="A5" s="1"/>
      <c r="B5" s="1" t="s">
        <v>3</v>
      </c>
      <c r="C5" s="3"/>
      <c r="D5" s="3"/>
      <c r="E5" s="3"/>
      <c r="F5" s="3"/>
      <c r="G5" s="3" t="s">
        <v>4</v>
      </c>
    </row>
    <row r="6" ht="25.5" customHeight="1">
      <c r="A6" s="1"/>
      <c r="B6" s="3" t="s">
        <v>5</v>
      </c>
      <c r="C6" s="3"/>
      <c r="D6" s="3"/>
      <c r="E6" s="3"/>
      <c r="F6" s="3"/>
      <c r="G6" s="6" t="s">
        <v>6</v>
      </c>
      <c r="H6" s="6"/>
    </row>
    <row r="7">
      <c r="A7" s="1"/>
      <c r="B7" s="3" t="s">
        <v>7</v>
      </c>
      <c r="C7" s="3"/>
      <c r="D7" s="3"/>
      <c r="E7" s="3"/>
      <c r="F7" s="3"/>
      <c r="G7" s="3">
        <v>89266208411</v>
      </c>
    </row>
    <row r="8">
      <c r="A8" s="1"/>
      <c r="B8" s="3" t="s">
        <v>8</v>
      </c>
      <c r="G8" s="3"/>
    </row>
    <row r="10" ht="14.25">
      <c r="B10" t="s">
        <v>9</v>
      </c>
      <c r="C10" s="7" t="s">
        <v>10</v>
      </c>
    </row>
    <row r="11" ht="14.25">
      <c r="G11" s="3">
        <f>SUM(G14:G39)</f>
        <v>0</v>
      </c>
      <c r="I11" s="8"/>
    </row>
    <row r="12">
      <c r="B12" s="9" t="s">
        <v>11</v>
      </c>
      <c r="C12" s="10"/>
      <c r="D12" s="11" t="s">
        <v>12</v>
      </c>
      <c r="E12" s="12" t="s">
        <v>13</v>
      </c>
      <c r="F12" s="13" t="s">
        <v>14</v>
      </c>
      <c r="G12" s="14" t="s">
        <v>15</v>
      </c>
      <c r="H12" s="12" t="s">
        <v>16</v>
      </c>
      <c r="I12" s="12" t="s">
        <v>17</v>
      </c>
    </row>
    <row r="13" ht="14.25">
      <c r="B13" s="15" t="s">
        <v>18</v>
      </c>
      <c r="C13" s="16"/>
      <c r="D13" s="16"/>
      <c r="E13" s="16"/>
      <c r="F13" s="16"/>
      <c r="G13" s="16"/>
      <c r="H13" s="16"/>
      <c r="I13" s="17"/>
    </row>
    <row r="14" ht="14.25">
      <c r="B14" s="18" t="s">
        <v>19</v>
      </c>
      <c r="C14" s="12" t="s">
        <v>20</v>
      </c>
      <c r="D14" s="19" t="s">
        <v>21</v>
      </c>
      <c r="E14" s="20">
        <v>80</v>
      </c>
      <c r="F14" s="21"/>
      <c r="G14" s="3">
        <f t="shared" ref="G14:G19" si="0">F14*E14</f>
        <v>0</v>
      </c>
      <c r="H14" s="22" t="s">
        <v>22</v>
      </c>
      <c r="I14" s="21">
        <v>28</v>
      </c>
    </row>
    <row r="15" ht="14.25">
      <c r="B15" s="23"/>
      <c r="C15" s="24"/>
      <c r="D15" s="25" t="s">
        <v>23</v>
      </c>
      <c r="E15" s="20">
        <v>190</v>
      </c>
      <c r="F15" s="21"/>
      <c r="G15" s="3">
        <f t="shared" si="0"/>
        <v>0</v>
      </c>
      <c r="H15" s="26" t="s">
        <v>24</v>
      </c>
      <c r="I15" s="21">
        <v>7</v>
      </c>
    </row>
    <row r="16" ht="14.25">
      <c r="B16" s="23"/>
      <c r="C16" s="27" t="s">
        <v>25</v>
      </c>
      <c r="D16" s="19" t="s">
        <v>21</v>
      </c>
      <c r="E16" s="20">
        <v>80</v>
      </c>
      <c r="F16" s="21"/>
      <c r="G16" s="3">
        <f t="shared" si="0"/>
        <v>0</v>
      </c>
      <c r="H16" s="28" t="s">
        <v>26</v>
      </c>
      <c r="I16" s="21">
        <v>28</v>
      </c>
    </row>
    <row r="17" ht="14.25">
      <c r="B17" s="29"/>
      <c r="C17" s="30"/>
      <c r="D17" s="25" t="s">
        <v>23</v>
      </c>
      <c r="E17" s="20">
        <v>190</v>
      </c>
      <c r="F17" s="21"/>
      <c r="G17" s="3">
        <f t="shared" si="0"/>
        <v>0</v>
      </c>
      <c r="H17" s="28" t="s">
        <v>27</v>
      </c>
      <c r="I17" s="21">
        <v>7</v>
      </c>
    </row>
    <row r="18" ht="14.25">
      <c r="B18" s="31" t="s">
        <v>28</v>
      </c>
      <c r="C18" s="12" t="s">
        <v>20</v>
      </c>
      <c r="D18" s="20" t="s">
        <v>29</v>
      </c>
      <c r="E18" s="20">
        <v>150</v>
      </c>
      <c r="F18" s="21"/>
      <c r="G18" s="3">
        <f t="shared" si="0"/>
        <v>0</v>
      </c>
      <c r="H18" s="32" t="s">
        <v>30</v>
      </c>
      <c r="I18" s="21">
        <v>28</v>
      </c>
    </row>
    <row r="19">
      <c r="B19" s="31" t="s">
        <v>31</v>
      </c>
      <c r="C19" s="12" t="s">
        <v>20</v>
      </c>
      <c r="D19" s="20" t="s">
        <v>29</v>
      </c>
      <c r="E19" s="20">
        <v>150</v>
      </c>
      <c r="F19" s="21"/>
      <c r="G19" s="3">
        <f t="shared" si="0"/>
        <v>0</v>
      </c>
      <c r="H19" s="32" t="s">
        <v>32</v>
      </c>
      <c r="I19" s="21">
        <v>28</v>
      </c>
    </row>
    <row r="20">
      <c r="B20" s="13" t="s">
        <v>33</v>
      </c>
      <c r="C20" s="33"/>
      <c r="D20" s="25" t="s">
        <v>21</v>
      </c>
      <c r="E20" s="20">
        <v>80</v>
      </c>
      <c r="F20" s="21"/>
      <c r="G20" s="3">
        <f>E20*F20</f>
        <v>0</v>
      </c>
      <c r="H20" s="32" t="s">
        <v>34</v>
      </c>
      <c r="I20" s="21">
        <v>28</v>
      </c>
    </row>
    <row r="21">
      <c r="B21" s="34"/>
      <c r="C21" s="35"/>
      <c r="D21" s="25" t="s">
        <v>23</v>
      </c>
      <c r="E21" s="20">
        <v>190</v>
      </c>
      <c r="F21" s="21"/>
      <c r="G21" s="3">
        <f>F21*E21</f>
        <v>0</v>
      </c>
      <c r="H21" s="32" t="s">
        <v>35</v>
      </c>
      <c r="I21" s="21">
        <v>7</v>
      </c>
    </row>
    <row r="22">
      <c r="B22" s="13" t="s">
        <v>36</v>
      </c>
      <c r="C22" s="33"/>
      <c r="D22" s="25" t="s">
        <v>21</v>
      </c>
      <c r="E22" s="20">
        <v>80</v>
      </c>
      <c r="F22" s="21"/>
      <c r="G22" s="3">
        <f t="shared" ref="G22:G23" si="1">F22*E24</f>
        <v>0</v>
      </c>
      <c r="H22" s="26" t="s">
        <v>37</v>
      </c>
      <c r="I22" s="21">
        <v>28</v>
      </c>
    </row>
    <row r="23">
      <c r="B23" s="34"/>
      <c r="C23" s="35"/>
      <c r="D23" s="25" t="s">
        <v>23</v>
      </c>
      <c r="E23" s="20">
        <v>190</v>
      </c>
      <c r="F23" s="21"/>
      <c r="G23" s="3">
        <f t="shared" si="1"/>
        <v>0</v>
      </c>
      <c r="H23" s="36" t="s">
        <v>38</v>
      </c>
      <c r="I23" s="21">
        <v>8</v>
      </c>
    </row>
    <row r="24">
      <c r="B24" s="14" t="s">
        <v>39</v>
      </c>
      <c r="C24" s="33"/>
      <c r="D24" s="25" t="s">
        <v>21</v>
      </c>
      <c r="E24" s="20">
        <v>80</v>
      </c>
      <c r="F24" s="21"/>
      <c r="G24" s="3">
        <f t="shared" ref="G24:G48" si="2">F24*E24</f>
        <v>0</v>
      </c>
      <c r="H24" s="26" t="s">
        <v>40</v>
      </c>
      <c r="I24" s="21">
        <v>28</v>
      </c>
    </row>
    <row r="25">
      <c r="B25" s="34"/>
      <c r="C25" s="35"/>
      <c r="D25" s="25" t="s">
        <v>23</v>
      </c>
      <c r="E25" s="20">
        <v>190</v>
      </c>
      <c r="F25" s="21"/>
      <c r="G25" s="3">
        <f t="shared" si="2"/>
        <v>0</v>
      </c>
      <c r="H25" s="26" t="s">
        <v>41</v>
      </c>
      <c r="I25" s="21">
        <v>8</v>
      </c>
    </row>
    <row r="26" ht="14.25">
      <c r="B26" s="37" t="s">
        <v>42</v>
      </c>
      <c r="C26" s="38"/>
      <c r="D26" s="25" t="s">
        <v>43</v>
      </c>
      <c r="E26" s="20">
        <v>86</v>
      </c>
      <c r="F26" s="21"/>
      <c r="G26" s="3">
        <f t="shared" si="2"/>
        <v>0</v>
      </c>
      <c r="H26" s="39" t="s">
        <v>44</v>
      </c>
      <c r="I26" s="21">
        <v>28</v>
      </c>
    </row>
    <row r="27" ht="14.25">
      <c r="B27" s="40" t="s">
        <v>45</v>
      </c>
      <c r="C27" s="38"/>
      <c r="D27" s="25" t="s">
        <v>46</v>
      </c>
      <c r="E27" s="20">
        <v>100</v>
      </c>
      <c r="F27" s="21"/>
      <c r="G27" s="3">
        <f t="shared" si="2"/>
        <v>0</v>
      </c>
      <c r="H27" s="41" t="s">
        <v>47</v>
      </c>
      <c r="I27" s="21">
        <v>28</v>
      </c>
    </row>
    <row r="28" ht="14.25">
      <c r="B28" s="42" t="s">
        <v>48</v>
      </c>
      <c r="C28" s="43" t="s">
        <v>49</v>
      </c>
      <c r="D28" s="25" t="s">
        <v>50</v>
      </c>
      <c r="E28" s="44">
        <v>127</v>
      </c>
      <c r="F28" s="21"/>
      <c r="G28" s="3">
        <f t="shared" si="2"/>
        <v>0</v>
      </c>
      <c r="H28" s="45" t="s">
        <v>51</v>
      </c>
      <c r="I28" s="21">
        <v>28</v>
      </c>
    </row>
    <row r="29" ht="14.25">
      <c r="B29" s="42"/>
      <c r="C29" s="46"/>
      <c r="D29" s="25" t="s">
        <v>52</v>
      </c>
      <c r="E29" s="44">
        <v>218</v>
      </c>
      <c r="F29" s="21"/>
      <c r="G29" s="3">
        <f t="shared" si="2"/>
        <v>0</v>
      </c>
      <c r="H29" s="45" t="s">
        <v>53</v>
      </c>
      <c r="I29" s="21">
        <v>28</v>
      </c>
    </row>
    <row r="30" ht="14.25">
      <c r="B30" s="42"/>
      <c r="C30" s="47"/>
      <c r="D30" s="25" t="s">
        <v>54</v>
      </c>
      <c r="E30" s="44">
        <v>430</v>
      </c>
      <c r="F30" s="21"/>
      <c r="G30" s="3">
        <f t="shared" si="2"/>
        <v>0</v>
      </c>
      <c r="H30" s="45" t="s">
        <v>55</v>
      </c>
      <c r="I30" s="21">
        <v>8</v>
      </c>
    </row>
    <row r="31" ht="14.25">
      <c r="B31" s="42"/>
      <c r="C31" s="48" t="s">
        <v>56</v>
      </c>
      <c r="D31" s="25" t="s">
        <v>54</v>
      </c>
      <c r="E31" s="44">
        <v>430</v>
      </c>
      <c r="F31" s="21"/>
      <c r="G31" s="3">
        <f t="shared" si="2"/>
        <v>0</v>
      </c>
      <c r="H31" s="45" t="s">
        <v>57</v>
      </c>
      <c r="I31" s="21">
        <v>8</v>
      </c>
    </row>
    <row r="32" ht="14.25">
      <c r="B32" s="49" t="s">
        <v>58</v>
      </c>
      <c r="C32" s="33"/>
      <c r="D32" s="25" t="s">
        <v>21</v>
      </c>
      <c r="E32" s="20">
        <v>80</v>
      </c>
      <c r="F32" s="21"/>
      <c r="G32" s="3">
        <f t="shared" si="2"/>
        <v>0</v>
      </c>
      <c r="H32" s="26" t="s">
        <v>59</v>
      </c>
      <c r="I32" s="21">
        <v>28</v>
      </c>
    </row>
    <row r="33" ht="14.25">
      <c r="B33" s="49"/>
      <c r="C33" s="35"/>
      <c r="D33" s="25" t="s">
        <v>23</v>
      </c>
      <c r="E33" s="20">
        <v>190</v>
      </c>
      <c r="F33" s="21"/>
      <c r="G33" s="3">
        <f t="shared" si="2"/>
        <v>0</v>
      </c>
      <c r="H33" s="26" t="s">
        <v>60</v>
      </c>
      <c r="I33" s="21">
        <v>7</v>
      </c>
    </row>
    <row r="34" ht="25.5" customHeight="1">
      <c r="B34" s="50" t="s">
        <v>61</v>
      </c>
      <c r="C34" s="51"/>
      <c r="D34" s="52" t="s">
        <v>62</v>
      </c>
      <c r="E34" s="20">
        <v>150</v>
      </c>
      <c r="F34" s="53"/>
      <c r="G34" s="3">
        <f t="shared" si="2"/>
        <v>0</v>
      </c>
      <c r="H34" s="26" t="s">
        <v>63</v>
      </c>
      <c r="I34" s="21">
        <v>28</v>
      </c>
    </row>
    <row r="35" ht="14.25">
      <c r="B35" s="54" t="s">
        <v>64</v>
      </c>
      <c r="C35" s="55"/>
      <c r="D35" s="56" t="s">
        <v>65</v>
      </c>
      <c r="E35" s="20">
        <v>150</v>
      </c>
      <c r="F35" s="53"/>
      <c r="G35" s="3">
        <f t="shared" si="2"/>
        <v>0</v>
      </c>
      <c r="H35" s="26" t="s">
        <v>66</v>
      </c>
      <c r="I35" s="21">
        <v>28</v>
      </c>
    </row>
    <row r="36" ht="14.25">
      <c r="B36" s="15" t="s">
        <v>67</v>
      </c>
      <c r="C36" s="16"/>
      <c r="D36" s="16"/>
      <c r="E36" s="16"/>
      <c r="F36" s="16"/>
      <c r="G36" s="16"/>
      <c r="H36" s="16"/>
      <c r="I36" s="17"/>
    </row>
    <row r="37">
      <c r="B37" s="57" t="s">
        <v>68</v>
      </c>
      <c r="C37" s="19" t="s">
        <v>69</v>
      </c>
      <c r="D37" s="58" t="s">
        <v>70</v>
      </c>
      <c r="E37" s="3">
        <v>1800</v>
      </c>
      <c r="F37" s="21"/>
      <c r="G37" s="3">
        <f t="shared" si="2"/>
        <v>0</v>
      </c>
      <c r="H37" s="32" t="s">
        <v>71</v>
      </c>
      <c r="I37" s="21">
        <v>18</v>
      </c>
    </row>
    <row r="38">
      <c r="B38" s="59"/>
      <c r="C38" s="25" t="s">
        <v>72</v>
      </c>
      <c r="D38" s="60" t="s">
        <v>70</v>
      </c>
      <c r="E38" s="3">
        <v>2520</v>
      </c>
      <c r="F38" s="21"/>
      <c r="G38" s="3">
        <f t="shared" si="2"/>
        <v>0</v>
      </c>
      <c r="H38" s="32" t="s">
        <v>73</v>
      </c>
      <c r="I38" s="21">
        <v>18</v>
      </c>
    </row>
    <row r="39">
      <c r="B39" s="59"/>
      <c r="C39" s="14" t="s">
        <v>74</v>
      </c>
      <c r="D39" s="12" t="s">
        <v>70</v>
      </c>
      <c r="E39" s="3">
        <v>2520</v>
      </c>
      <c r="F39" s="21"/>
      <c r="G39" s="3">
        <f t="shared" si="2"/>
        <v>0</v>
      </c>
      <c r="H39" s="32" t="s">
        <v>75</v>
      </c>
      <c r="I39" s="21">
        <v>18</v>
      </c>
    </row>
    <row r="40">
      <c r="B40" s="15" t="s">
        <v>76</v>
      </c>
      <c r="C40" s="16"/>
      <c r="D40" s="16"/>
      <c r="E40" s="16"/>
      <c r="F40" s="16"/>
      <c r="G40" s="16"/>
      <c r="H40" s="16"/>
      <c r="I40" s="17"/>
    </row>
    <row r="41">
      <c r="B41" s="61" t="s">
        <v>19</v>
      </c>
      <c r="C41" s="62"/>
      <c r="D41" s="20" t="s">
        <v>77</v>
      </c>
      <c r="E41" s="21">
        <v>1150</v>
      </c>
      <c r="F41" s="21"/>
      <c r="G41" s="20">
        <f t="shared" si="2"/>
        <v>0</v>
      </c>
      <c r="H41" s="21"/>
      <c r="I41" s="21"/>
    </row>
    <row r="42">
      <c r="B42" s="63" t="s">
        <v>28</v>
      </c>
      <c r="C42" s="64"/>
      <c r="D42" s="14" t="s">
        <v>77</v>
      </c>
      <c r="E42" s="21">
        <v>1150</v>
      </c>
      <c r="F42" s="21"/>
      <c r="G42" s="20">
        <f t="shared" si="2"/>
        <v>0</v>
      </c>
      <c r="H42" s="21"/>
      <c r="I42" s="21"/>
    </row>
    <row r="43">
      <c r="B43" s="63" t="s">
        <v>31</v>
      </c>
      <c r="C43" s="64"/>
      <c r="D43" s="14" t="s">
        <v>77</v>
      </c>
      <c r="E43" s="21">
        <v>1150</v>
      </c>
      <c r="F43" s="21"/>
      <c r="G43" s="20">
        <f t="shared" si="2"/>
        <v>0</v>
      </c>
      <c r="H43" s="21"/>
      <c r="I43" s="21"/>
    </row>
    <row r="44" ht="39.75" customHeight="1">
      <c r="B44" s="65" t="s">
        <v>33</v>
      </c>
      <c r="C44" s="66"/>
      <c r="D44" s="56" t="s">
        <v>77</v>
      </c>
      <c r="E44" s="21">
        <v>1250</v>
      </c>
      <c r="F44" s="21"/>
      <c r="G44" s="20">
        <f t="shared" si="2"/>
        <v>0</v>
      </c>
      <c r="H44" s="21"/>
      <c r="I44" s="21"/>
    </row>
    <row r="45" ht="14.25" customHeight="1">
      <c r="B45" s="65" t="s">
        <v>36</v>
      </c>
      <c r="C45" s="66"/>
      <c r="D45" s="56" t="s">
        <v>77</v>
      </c>
      <c r="E45" s="21">
        <v>1150</v>
      </c>
      <c r="F45" s="21"/>
      <c r="G45" s="20">
        <f t="shared" si="2"/>
        <v>0</v>
      </c>
      <c r="H45" s="21"/>
      <c r="I45" s="21"/>
    </row>
    <row r="46" ht="14.25" customHeight="1">
      <c r="B46" s="67" t="s">
        <v>39</v>
      </c>
      <c r="C46" s="68"/>
      <c r="D46" s="56" t="s">
        <v>77</v>
      </c>
      <c r="E46" s="21">
        <v>1150</v>
      </c>
      <c r="F46" s="21"/>
      <c r="G46" s="20">
        <f t="shared" si="2"/>
        <v>0</v>
      </c>
      <c r="H46" s="21"/>
      <c r="I46" s="21"/>
    </row>
    <row r="47" ht="14.25" customHeight="1">
      <c r="B47" s="69" t="s">
        <v>78</v>
      </c>
      <c r="C47" s="70"/>
      <c r="D47" s="56" t="s">
        <v>77</v>
      </c>
      <c r="E47" s="21">
        <v>1150</v>
      </c>
      <c r="F47" s="21"/>
      <c r="G47" s="20">
        <f t="shared" si="2"/>
        <v>0</v>
      </c>
      <c r="H47" s="21"/>
      <c r="I47" s="21"/>
    </row>
    <row r="48" ht="14.25" customHeight="1">
      <c r="B48" s="65" t="s">
        <v>79</v>
      </c>
      <c r="C48" s="66"/>
      <c r="D48" s="67" t="s">
        <v>77</v>
      </c>
      <c r="E48" s="21">
        <v>1150</v>
      </c>
      <c r="F48" s="21"/>
      <c r="G48" s="20">
        <f t="shared" si="2"/>
        <v>0</v>
      </c>
      <c r="H48" s="58"/>
      <c r="I48" s="58"/>
    </row>
    <row r="49" ht="14.25">
      <c r="B49" s="71"/>
      <c r="C49" s="71"/>
      <c r="D49" s="72" t="s">
        <v>80</v>
      </c>
      <c r="E49" s="73"/>
      <c r="F49" s="74">
        <f>SUM(F15:F33)</f>
        <v>0</v>
      </c>
      <c r="G49" s="75">
        <f>SUM(G14:G48)</f>
        <v>0</v>
      </c>
    </row>
    <row r="50">
      <c r="C50" s="71"/>
      <c r="F50" t="s">
        <v>81</v>
      </c>
      <c r="G50" t="s">
        <v>82</v>
      </c>
    </row>
    <row r="51">
      <c r="B51" s="71"/>
      <c r="C51" s="71"/>
    </row>
    <row r="52">
      <c r="B52" s="3"/>
      <c r="C52" s="71"/>
    </row>
    <row r="53">
      <c r="B53" s="71"/>
      <c r="C53" s="71"/>
    </row>
  </sheetData>
  <mergeCells count="34">
    <mergeCell ref="B1:C1"/>
    <mergeCell ref="D1:F1"/>
    <mergeCell ref="G1:H1"/>
    <mergeCell ref="B3:F3"/>
    <mergeCell ref="B5:F5"/>
    <mergeCell ref="B6:F6"/>
    <mergeCell ref="G6:H6"/>
    <mergeCell ref="B7:F7"/>
    <mergeCell ref="B12:C12"/>
    <mergeCell ref="B13:I13"/>
    <mergeCell ref="B14:B17"/>
    <mergeCell ref="C14:C15"/>
    <mergeCell ref="C16:C17"/>
    <mergeCell ref="B20:C21"/>
    <mergeCell ref="B22:C23"/>
    <mergeCell ref="B24:C25"/>
    <mergeCell ref="B26:C26"/>
    <mergeCell ref="B27:C27"/>
    <mergeCell ref="B28:B31"/>
    <mergeCell ref="C28:C30"/>
    <mergeCell ref="B32:C33"/>
    <mergeCell ref="B34:C34"/>
    <mergeCell ref="B35:C35"/>
    <mergeCell ref="B36:I36"/>
    <mergeCell ref="B37:B39"/>
    <mergeCell ref="B40:I40"/>
    <mergeCell ref="B41:C41"/>
    <mergeCell ref="B42:C42"/>
    <mergeCell ref="B43:C43"/>
    <mergeCell ref="B44:C44"/>
    <mergeCell ref="B45:C45"/>
    <mergeCell ref="B46:C46"/>
    <mergeCell ref="B47:C47"/>
    <mergeCell ref="B48:C48"/>
  </mergeCells>
  <hyperlinks>
    <hyperlink r:id="rId1" ref="C10"/>
  </hyperlinks>
  <printOptions headings="0" gridLines="0"/>
  <pageMargins left="0.69999999999999996" right="0.69999999999999996" top="0.75" bottom="0.75" header="0.29999999999999999" footer="0.29999999999999999"/>
  <pageSetup paperSize="9" scale="10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Никита Волков</cp:lastModifiedBy>
  <cp:revision>2</cp:revision>
  <dcterms:created xsi:type="dcterms:W3CDTF">2023-01-16T11:44:05Z</dcterms:created>
  <dcterms:modified xsi:type="dcterms:W3CDTF">2023-04-16T13:55:52Z</dcterms:modified>
</cp:coreProperties>
</file>