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АЙС " sheetId="1" r:id="rId1"/>
  </sheets>
  <definedNames/>
  <calcPr fullCalcOnLoad="1" refMode="R1C1"/>
</workbook>
</file>

<file path=xl/sharedStrings.xml><?xml version="1.0" encoding="utf-8"?>
<sst xmlns="http://schemas.openxmlformats.org/spreadsheetml/2006/main" count="169" uniqueCount="101">
  <si>
    <t>01.04.2021г.</t>
  </si>
  <si>
    <t>Наименование</t>
  </si>
  <si>
    <t>Ед. измерения</t>
  </si>
  <si>
    <t>Кол-во шт в упаковке</t>
  </si>
  <si>
    <t xml:space="preserve"> Цена за ед.изм, руб./месячный объем закупки (руб) (вкл НДС)</t>
  </si>
  <si>
    <r>
      <t>АЛАМИНОЛ</t>
    </r>
    <r>
      <rPr>
        <sz val="9"/>
        <color indexed="8"/>
        <rFont val="Verdana"/>
        <family val="2"/>
      </rPr>
      <t xml:space="preserve"> (концентрат)  </t>
    </r>
  </si>
  <si>
    <t xml:space="preserve">АКВАМИНОЛ Спрей </t>
  </si>
  <si>
    <t xml:space="preserve">500 мл. </t>
  </si>
  <si>
    <t xml:space="preserve">1л. </t>
  </si>
  <si>
    <t xml:space="preserve">3л. </t>
  </si>
  <si>
    <t xml:space="preserve">5л. </t>
  </si>
  <si>
    <t xml:space="preserve">500мл. </t>
  </si>
  <si>
    <t xml:space="preserve">0,5 л. </t>
  </si>
  <si>
    <t xml:space="preserve">1 л. </t>
  </si>
  <si>
    <t xml:space="preserve">нет </t>
  </si>
  <si>
    <t xml:space="preserve">АЛМАДЕЗ-ЭКСПРЕСС </t>
  </si>
  <si>
    <t>АЛМАДЕЗ-ЭКСПРЕСС</t>
  </si>
  <si>
    <t xml:space="preserve">АЛМАДЕЗ-концентрат </t>
  </si>
  <si>
    <t xml:space="preserve">Виниловые перчатки </t>
  </si>
  <si>
    <t xml:space="preserve">Латексные перчатки </t>
  </si>
  <si>
    <t xml:space="preserve">Нитриловые перчатки </t>
  </si>
  <si>
    <r>
      <t>МАСКА</t>
    </r>
    <r>
      <rPr>
        <sz val="9"/>
        <color indexed="8"/>
        <rFont val="Verdana"/>
        <family val="2"/>
      </rPr>
      <t xml:space="preserve"> трехслойные медицинские  </t>
    </r>
  </si>
  <si>
    <t xml:space="preserve">КОСТЮМЫ (спанбонд) размеры 44-58 без бахил, без проклейки, с проклейкой </t>
  </si>
  <si>
    <t xml:space="preserve">ХАЛАТЫ медицинские одноразовые </t>
  </si>
  <si>
    <t xml:space="preserve">- </t>
  </si>
  <si>
    <t xml:space="preserve">60 шт. </t>
  </si>
  <si>
    <t xml:space="preserve">100 шт. </t>
  </si>
  <si>
    <t xml:space="preserve">150 шт. </t>
  </si>
  <si>
    <t xml:space="preserve">300 шт. </t>
  </si>
  <si>
    <t xml:space="preserve">1 шт. </t>
  </si>
  <si>
    <t xml:space="preserve">5 шт. </t>
  </si>
  <si>
    <t xml:space="preserve">25 шт. </t>
  </si>
  <si>
    <t xml:space="preserve">50 пара. </t>
  </si>
  <si>
    <t xml:space="preserve">50 шт. </t>
  </si>
  <si>
    <t xml:space="preserve">По запросу  </t>
  </si>
  <si>
    <t xml:space="preserve">По запросу </t>
  </si>
  <si>
    <t>СОБСТВЕННОЕ ПРОИЗВОДСТВО</t>
  </si>
  <si>
    <t>ЗАКАЗ В ШТ.</t>
  </si>
  <si>
    <t>10 000 - 50 000 розница</t>
  </si>
  <si>
    <t>от 500 000 опт</t>
  </si>
  <si>
    <t>Стоимость заказа розница</t>
  </si>
  <si>
    <t>Стоимость заказа мелкий опт</t>
  </si>
  <si>
    <t>Стоимость заказа опт</t>
  </si>
  <si>
    <t>50 000 - 500000 мелкий опт</t>
  </si>
  <si>
    <r>
      <t xml:space="preserve">ПроФлора </t>
    </r>
    <r>
      <rPr>
        <sz val="9"/>
        <color indexed="8"/>
        <rFont val="Verdana"/>
        <family val="2"/>
      </rPr>
      <t>(антибактериальное)  бутыль</t>
    </r>
  </si>
  <si>
    <r>
      <t>ПроФлора</t>
    </r>
    <r>
      <rPr>
        <sz val="9"/>
        <color indexed="8"/>
        <rFont val="Verdana"/>
        <family val="2"/>
      </rPr>
      <t xml:space="preserve"> (антибактериальное) канистра</t>
    </r>
  </si>
  <si>
    <t>МЫЛО ЖИДКОЕ</t>
  </si>
  <si>
    <r>
      <t>КлинСкин</t>
    </r>
    <r>
      <rPr>
        <sz val="9"/>
        <color indexed="8"/>
        <rFont val="Verdana"/>
        <family val="2"/>
      </rPr>
      <t xml:space="preserve"> (крем-мыло) бутыль </t>
    </r>
  </si>
  <si>
    <r>
      <t xml:space="preserve">КлинСкин </t>
    </r>
    <r>
      <rPr>
        <sz val="9"/>
        <color indexed="8"/>
        <rFont val="Verdana"/>
        <family val="2"/>
      </rPr>
      <t>(крем-мыло) канистра</t>
    </r>
    <r>
      <rPr>
        <sz val="12"/>
        <color indexed="8"/>
        <rFont val="Verdana"/>
        <family val="2"/>
      </rPr>
      <t xml:space="preserve"> </t>
    </r>
  </si>
  <si>
    <t>от 100 000 шт., цена по запросу</t>
  </si>
  <si>
    <t>от 20 000 шт., цена по запросу</t>
  </si>
  <si>
    <t>10 шт. или 20 шт.</t>
  </si>
  <si>
    <r>
      <t>ТЕСТ НА Covid-19 Ag индивидуальный SD BIOSENSOR (</t>
    </r>
    <r>
      <rPr>
        <b/>
        <sz val="9"/>
        <color indexed="8"/>
        <rFont val="Verdana"/>
        <family val="2"/>
      </rPr>
      <t>цена указана за штуку</t>
    </r>
    <r>
      <rPr>
        <sz val="9"/>
        <color indexed="8"/>
        <rFont val="Verdana"/>
        <family val="2"/>
      </rPr>
      <t xml:space="preserve">) </t>
    </r>
  </si>
  <si>
    <r>
      <t>ТЕСТ НА Covid-19 Ag SD BIOSENSOR (</t>
    </r>
    <r>
      <rPr>
        <b/>
        <sz val="9"/>
        <color indexed="8"/>
        <rFont val="Verdana"/>
        <family val="2"/>
      </rPr>
      <t>цена указана за штуку</t>
    </r>
    <r>
      <rPr>
        <sz val="9"/>
        <color indexed="8"/>
        <rFont val="Verdana"/>
        <family val="2"/>
      </rPr>
      <t xml:space="preserve">) </t>
    </r>
  </si>
  <si>
    <r>
      <t>ТЕСТ НА Covid-19 ComboSD BIOSENSOR (</t>
    </r>
    <r>
      <rPr>
        <b/>
        <sz val="9"/>
        <color indexed="8"/>
        <rFont val="Verdana"/>
        <family val="2"/>
      </rPr>
      <t>цена указана за штуку</t>
    </r>
    <r>
      <rPr>
        <sz val="9"/>
        <color indexed="8"/>
        <rFont val="Verdana"/>
        <family val="2"/>
      </rPr>
      <t>)</t>
    </r>
  </si>
  <si>
    <t xml:space="preserve">от 5 000, цена по запросу  </t>
  </si>
  <si>
    <t>Винил/нитрил перчатки</t>
  </si>
  <si>
    <t>При партии от 1 000 000 руб. - специальная цена по запросу!</t>
  </si>
  <si>
    <t>ПРОФЕССИОНАЛЬНЫЕ ДЕЗИНФИЦИРУЮЩИЕ СРЕДСТВА С ШИРОКИМ СПЕКТРОМ ДЕЙСТВИЯ И РАСХОДНЫЕ МАТЕРИАЛЫ</t>
  </si>
  <si>
    <r>
      <t>ПроФлора</t>
    </r>
    <r>
      <rPr>
        <sz val="9"/>
        <color indexed="8"/>
        <rFont val="Verdana"/>
        <family val="2"/>
      </rPr>
      <t xml:space="preserve"> (антибактериальное) еврофлакон</t>
    </r>
  </si>
  <si>
    <r>
      <t>КлинСкин (</t>
    </r>
    <r>
      <rPr>
        <sz val="9"/>
        <color indexed="8"/>
        <rFont val="Verdana"/>
        <family val="2"/>
      </rPr>
      <t>крем-мыло) еврофлакон с дозатором</t>
    </r>
  </si>
  <si>
    <r>
      <t>ПроФлора</t>
    </r>
    <r>
      <rPr>
        <sz val="9"/>
        <color indexed="8"/>
        <rFont val="Verdana"/>
        <family val="2"/>
      </rPr>
      <t xml:space="preserve"> (антибактериальное) с дозатором</t>
    </r>
  </si>
  <si>
    <r>
      <t>КлинСкин</t>
    </r>
    <r>
      <rPr>
        <sz val="9"/>
        <color indexed="8"/>
        <rFont val="Verdana"/>
        <family val="2"/>
      </rPr>
      <t xml:space="preserve"> (крем-мыло) с дозатором</t>
    </r>
  </si>
  <si>
    <r>
      <t>ПроФлора</t>
    </r>
    <r>
      <rPr>
        <sz val="9"/>
        <color indexed="8"/>
        <rFont val="Verdana"/>
        <family val="2"/>
      </rPr>
      <t xml:space="preserve"> (антибактериальное) </t>
    </r>
    <r>
      <rPr>
        <sz val="9"/>
        <color indexed="60"/>
        <rFont val="Verdana"/>
        <family val="2"/>
      </rPr>
      <t xml:space="preserve">в картриджах для диспенсеров </t>
    </r>
    <r>
      <rPr>
        <sz val="12"/>
        <color indexed="60"/>
        <rFont val="Verdana"/>
        <family val="2"/>
      </rPr>
      <t>tork</t>
    </r>
  </si>
  <si>
    <r>
      <t xml:space="preserve">КлинСкин </t>
    </r>
    <r>
      <rPr>
        <sz val="9"/>
        <color indexed="8"/>
        <rFont val="Verdana"/>
        <family val="2"/>
      </rPr>
      <t xml:space="preserve"> (крем-мыло) </t>
    </r>
    <r>
      <rPr>
        <sz val="9"/>
        <color indexed="60"/>
        <rFont val="Verdana"/>
        <family val="2"/>
      </rPr>
      <t xml:space="preserve">в картриджах для диспенсеров </t>
    </r>
    <r>
      <rPr>
        <sz val="12"/>
        <color indexed="60"/>
        <rFont val="Verdana"/>
        <family val="2"/>
      </rPr>
      <t>tork</t>
    </r>
    <r>
      <rPr>
        <sz val="9"/>
        <color indexed="60"/>
        <rFont val="Verdana"/>
        <family val="2"/>
      </rPr>
      <t xml:space="preserve">                              </t>
    </r>
  </si>
  <si>
    <t xml:space="preserve">АЛАМИНОЛ (концентрат)  </t>
  </si>
  <si>
    <t>АЛАМИНОЛ плюс (концентрат)</t>
  </si>
  <si>
    <t>1л.</t>
  </si>
  <si>
    <t>АКВАМИНОЛ  (концентрат)</t>
  </si>
  <si>
    <t>АКВАМИНОЛ Форте (концентрат)</t>
  </si>
  <si>
    <t>АЛЬПИНОЛ (концентрат)</t>
  </si>
  <si>
    <t>БИАНОЛ (концентрат)</t>
  </si>
  <si>
    <t>МАКСИ-ДЕЗ (концентрат)</t>
  </si>
  <si>
    <t>МАКСИ-ДЕЗ М (концентрат)</t>
  </si>
  <si>
    <t>ПЮРИНЕЛЬ дезинфицирующее средство с моющим эффектом</t>
  </si>
  <si>
    <t>ХЛОРЭКСЕЛЬ хлорные таблетки 1кг.</t>
  </si>
  <si>
    <t>370 шт.</t>
  </si>
  <si>
    <t>ХЛОРЭКСЕЛЬ хлорные таблетки 0,810 кг.</t>
  </si>
  <si>
    <t>1 кг</t>
  </si>
  <si>
    <t>ХЛОРЭКСЕЛЬ гранулы 1 кг.</t>
  </si>
  <si>
    <t>АЛМАДЕЗ-ЭКСПРЕСС (окрашенный), с крышкой</t>
  </si>
  <si>
    <t xml:space="preserve">ДЕЗАКТИВ С банка. Салфетки спиртовые  </t>
  </si>
  <si>
    <r>
      <t xml:space="preserve">АЛМАДЕЗ-хлор </t>
    </r>
    <r>
      <rPr>
        <sz val="9"/>
        <color indexed="8"/>
        <rFont val="Verdana"/>
        <family val="2"/>
      </rPr>
      <t>таблетки, 1кг/300 шт.</t>
    </r>
    <r>
      <rPr>
        <sz val="12"/>
        <color indexed="8"/>
        <rFont val="Verdana"/>
        <family val="2"/>
      </rPr>
      <t xml:space="preserve"> </t>
    </r>
  </si>
  <si>
    <t>РЕЦИРКУЛЯТОР КОМЕТА КМ-50</t>
  </si>
  <si>
    <t>1шт.</t>
  </si>
  <si>
    <t>СТОЙКА РЕЦИРКУЛЯТОРА</t>
  </si>
  <si>
    <t>РЕЦИРКУЛЯТОР КОМЕТА КМ-200</t>
  </si>
  <si>
    <t>РЕЦИРКУЛЯТОР КОМЕТА КМ-400</t>
  </si>
  <si>
    <t>Телефон:</t>
  </si>
  <si>
    <t>www.dezoptom.ru</t>
  </si>
  <si>
    <t xml:space="preserve">                                                         Прайс Лист DEZB2B Вся продукция Российского производства</t>
  </si>
  <si>
    <t>8 (905) 532-99-66</t>
  </si>
  <si>
    <t>АНТИСЕПТИКИ</t>
  </si>
  <si>
    <t xml:space="preserve">«Септинол» (спрей) Антисептик для рук и поверхностей (не менее 70% спирта) </t>
  </si>
  <si>
    <t xml:space="preserve">100 мл. </t>
  </si>
  <si>
    <t xml:space="preserve">«Септинол» (гель). Антисептик для рук и поверхностей (не менее 70% спирта) </t>
  </si>
  <si>
    <t xml:space="preserve">«Септинол» (спрей). Антисептик для рук и поверхностей (не менее 70% спирта) </t>
  </si>
  <si>
    <t xml:space="preserve">«Септинол»  (гель с дозатором). Антисептик для рук и поверхностей (не менее 70% спирта) </t>
  </si>
  <si>
    <t xml:space="preserve">«Септинол» (гель - подходит для использования в диспенсерах, для емкости с дозатором) </t>
  </si>
  <si>
    <t xml:space="preserve">«Септинол» с распылителем(триггер) Антисептик для рук и поверхностей (не менее 70% спирта) </t>
  </si>
  <si>
    <r>
      <t xml:space="preserve">АЛМАДЕЗ-хлор </t>
    </r>
    <r>
      <rPr>
        <sz val="9"/>
        <color indexed="8"/>
        <rFont val="Verdana"/>
        <family val="2"/>
      </rPr>
      <t>таблетки, 1кг/300 шт с иглосъемником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</si>
</sst>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0"/>
      <name val="Arial"/>
      <family val="2"/>
    </font>
    <font>
      <sz val="9"/>
      <color indexed="60"/>
      <name val="Verdana"/>
      <family val="2"/>
    </font>
    <font>
      <sz val="12"/>
      <color indexed="60"/>
      <name val="Verdan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4"/>
      <color indexed="12"/>
      <name val="Arial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4"/>
      <color theme="10"/>
      <name val="Arial"/>
      <family val="2"/>
    </font>
    <font>
      <sz val="9"/>
      <color rgb="FF000000"/>
      <name val="Verdana"/>
      <family val="2"/>
    </font>
    <font>
      <sz val="12"/>
      <color rgb="FF000000"/>
      <name val="Verdana"/>
      <family val="2"/>
    </font>
    <font>
      <sz val="10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34" applyFont="1" applyFill="1" applyBorder="1" applyAlignment="1" applyProtection="1">
      <alignment/>
      <protection/>
    </xf>
    <xf numFmtId="0" fontId="2" fillId="0" borderId="0" xfId="34" applyFont="1" applyFill="1" applyBorder="1" applyAlignment="1" applyProtection="1">
      <alignment horizontal="center"/>
      <protection/>
    </xf>
    <xf numFmtId="0" fontId="4" fillId="0" borderId="0" xfId="33" applyFont="1" applyBorder="1">
      <alignment/>
      <protection/>
    </xf>
    <xf numFmtId="0" fontId="4" fillId="0" borderId="10" xfId="33" applyFont="1" applyBorder="1">
      <alignment/>
      <protection/>
    </xf>
    <xf numFmtId="1" fontId="3" fillId="33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5" borderId="10" xfId="34" applyNumberFormat="1" applyFont="1" applyFill="1" applyBorder="1" applyAlignment="1" applyProtection="1">
      <alignment horizontal="center" vertical="center" wrapText="1"/>
      <protection/>
    </xf>
    <xf numFmtId="0" fontId="12" fillId="16" borderId="0" xfId="34" applyFont="1" applyFill="1" applyBorder="1" applyAlignment="1" applyProtection="1">
      <alignment/>
      <protection/>
    </xf>
    <xf numFmtId="0" fontId="53" fillId="0" borderId="0" xfId="34" applyFont="1" applyFill="1" applyBorder="1" applyAlignment="1" applyProtection="1">
      <alignment/>
      <protection/>
    </xf>
    <xf numFmtId="0" fontId="13" fillId="0" borderId="0" xfId="34" applyFont="1" applyFill="1" applyBorder="1" applyAlignment="1" applyProtection="1">
      <alignment/>
      <protection/>
    </xf>
    <xf numFmtId="0" fontId="54" fillId="0" borderId="0" xfId="44" applyFont="1" applyFill="1" applyBorder="1" applyAlignment="1" applyProtection="1">
      <alignment/>
      <protection/>
    </xf>
    <xf numFmtId="0" fontId="2" fillId="16" borderId="0" xfId="34" applyFont="1" applyFill="1" applyBorder="1" applyAlignment="1" applyProtection="1">
      <alignment horizontal="center"/>
      <protection/>
    </xf>
    <xf numFmtId="0" fontId="55" fillId="2" borderId="10" xfId="0" applyFont="1" applyFill="1" applyBorder="1" applyAlignment="1">
      <alignment horizontal="center" wrapText="1" readingOrder="1"/>
    </xf>
    <xf numFmtId="0" fontId="55" fillId="2" borderId="10" xfId="0" applyFont="1" applyFill="1" applyBorder="1" applyAlignment="1">
      <alignment horizontal="center" vertical="center" wrapText="1" readingOrder="1"/>
    </xf>
    <xf numFmtId="0" fontId="55" fillId="2" borderId="11" xfId="0" applyFont="1" applyFill="1" applyBorder="1" applyAlignment="1">
      <alignment horizontal="center" wrapText="1" readingOrder="1"/>
    </xf>
    <xf numFmtId="0" fontId="55" fillId="2" borderId="12" xfId="0" applyFont="1" applyFill="1" applyBorder="1" applyAlignment="1">
      <alignment horizontal="center" wrapText="1" readingOrder="1"/>
    </xf>
    <xf numFmtId="0" fontId="55" fillId="2" borderId="13" xfId="0" applyFont="1" applyFill="1" applyBorder="1" applyAlignment="1">
      <alignment horizontal="center" wrapText="1" readingOrder="1"/>
    </xf>
    <xf numFmtId="0" fontId="55" fillId="2" borderId="14" xfId="0" applyFont="1" applyFill="1" applyBorder="1" applyAlignment="1">
      <alignment horizontal="center" wrapText="1" readingOrder="1"/>
    </xf>
    <xf numFmtId="0" fontId="55" fillId="2" borderId="15" xfId="0" applyFont="1" applyFill="1" applyBorder="1" applyAlignment="1">
      <alignment horizontal="center" wrapText="1" readingOrder="1"/>
    </xf>
    <xf numFmtId="0" fontId="2" fillId="0" borderId="16" xfId="34" applyFont="1" applyFill="1" applyBorder="1" applyAlignment="1" applyProtection="1">
      <alignment/>
      <protection/>
    </xf>
    <xf numFmtId="0" fontId="56" fillId="2" borderId="17" xfId="0" applyFont="1" applyFill="1" applyBorder="1" applyAlignment="1">
      <alignment horizontal="left" wrapText="1" readingOrder="1"/>
    </xf>
    <xf numFmtId="0" fontId="56" fillId="2" borderId="17" xfId="0" applyFont="1" applyFill="1" applyBorder="1" applyAlignment="1">
      <alignment horizontal="left" vertical="center" wrapText="1" readingOrder="1"/>
    </xf>
    <xf numFmtId="0" fontId="55" fillId="2" borderId="13" xfId="0" applyFont="1" applyFill="1" applyBorder="1" applyAlignment="1">
      <alignment horizontal="center" vertical="center" wrapText="1" readingOrder="1"/>
    </xf>
    <xf numFmtId="0" fontId="55" fillId="2" borderId="18" xfId="0" applyFont="1" applyFill="1" applyBorder="1" applyAlignment="1">
      <alignment horizontal="left" wrapText="1" readingOrder="1"/>
    </xf>
    <xf numFmtId="0" fontId="55" fillId="2" borderId="17" xfId="0" applyFont="1" applyFill="1" applyBorder="1" applyAlignment="1">
      <alignment horizontal="left" wrapText="1" readingOrder="1"/>
    </xf>
    <xf numFmtId="0" fontId="55" fillId="2" borderId="19" xfId="0" applyFont="1" applyFill="1" applyBorder="1" applyAlignment="1">
      <alignment horizontal="left" wrapText="1" readingOrder="1"/>
    </xf>
    <xf numFmtId="0" fontId="57" fillId="2" borderId="17" xfId="0" applyFont="1" applyFill="1" applyBorder="1" applyAlignment="1">
      <alignment horizontal="left" wrapText="1" readingOrder="1"/>
    </xf>
    <xf numFmtId="0" fontId="56" fillId="2" borderId="19" xfId="0" applyFont="1" applyFill="1" applyBorder="1" applyAlignment="1">
      <alignment horizontal="left" vertical="center" wrapText="1" readingOrder="1"/>
    </xf>
    <xf numFmtId="0" fontId="55" fillId="2" borderId="14" xfId="0" applyFont="1" applyFill="1" applyBorder="1" applyAlignment="1">
      <alignment horizontal="center" vertical="center" wrapText="1" readingOrder="1"/>
    </xf>
    <xf numFmtId="0" fontId="55" fillId="2" borderId="15" xfId="0" applyFont="1" applyFill="1" applyBorder="1" applyAlignment="1">
      <alignment horizontal="center" vertical="center" wrapText="1" readingOrder="1"/>
    </xf>
    <xf numFmtId="0" fontId="8" fillId="35" borderId="20" xfId="34" applyFont="1" applyFill="1" applyBorder="1" applyAlignment="1" applyProtection="1">
      <alignment horizontal="center" vertical="center" wrapText="1"/>
      <protection/>
    </xf>
    <xf numFmtId="0" fontId="8" fillId="35" borderId="21" xfId="34" applyFont="1" applyFill="1" applyBorder="1" applyAlignment="1" applyProtection="1">
      <alignment horizontal="center" vertical="center" wrapText="1"/>
      <protection/>
    </xf>
    <xf numFmtId="0" fontId="8" fillId="35" borderId="22" xfId="34" applyFont="1" applyFill="1" applyBorder="1" applyAlignment="1" applyProtection="1">
      <alignment horizontal="center" vertical="center" wrapText="1"/>
      <protection/>
    </xf>
    <xf numFmtId="1" fontId="3" fillId="33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3" fillId="35" borderId="23" xfId="34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vertical="center" wrapText="1"/>
    </xf>
    <xf numFmtId="0" fontId="3" fillId="0" borderId="10" xfId="33" applyFont="1" applyFill="1" applyBorder="1" applyAlignment="1">
      <alignment horizontal="center"/>
      <protection/>
    </xf>
    <xf numFmtId="1" fontId="3" fillId="35" borderId="10" xfId="34" applyNumberFormat="1" applyFont="1" applyFill="1" applyBorder="1" applyAlignment="1" applyProtection="1">
      <alignment horizontal="center" vertical="center" wrapText="1"/>
      <protection/>
    </xf>
    <xf numFmtId="0" fontId="3" fillId="35" borderId="24" xfId="34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3" fillId="35" borderId="18" xfId="34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16" borderId="0" xfId="34" applyFont="1" applyFill="1" applyBorder="1" applyAlignment="1" applyProtection="1">
      <alignment horizontal="center"/>
      <protection/>
    </xf>
    <xf numFmtId="0" fontId="11" fillId="0" borderId="0" xfId="33" applyFont="1" applyBorder="1" applyAlignment="1">
      <alignment horizontal="center"/>
      <protection/>
    </xf>
    <xf numFmtId="0" fontId="3" fillId="35" borderId="10" xfId="34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497B0"/>
      <rgbColor rgb="00003366"/>
      <rgbColor rgb="00339966"/>
      <rgbColor rgb="00003300"/>
      <rgbColor rgb="00333300"/>
      <rgbColor rgb="00993300"/>
      <rgbColor rgb="00993366"/>
      <rgbColor rgb="00333399"/>
      <rgbColor rgb="00333F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2257425</xdr:colOff>
      <xdr:row>4</xdr:row>
      <xdr:rowOff>114300</xdr:rowOff>
    </xdr:to>
    <xdr:pic>
      <xdr:nvPicPr>
        <xdr:cNvPr id="1" name="Рисунок 2" descr="C:\Users\Анастасия\Desktop\СОХРАНИТЬ!\Documents\DEZoptom\Маркетинг\Log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zoptom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90" zoomScaleNormal="90" zoomScalePageLayoutView="0" workbookViewId="0" topLeftCell="A44">
      <selection activeCell="H56" sqref="H56"/>
    </sheetView>
  </sheetViews>
  <sheetFormatPr defaultColWidth="9.57421875" defaultRowHeight="12.75"/>
  <cols>
    <col min="1" max="1" width="47.421875" style="2" customWidth="1"/>
    <col min="2" max="2" width="12.57421875" style="1" customWidth="1"/>
    <col min="3" max="3" width="17.7109375" style="2" customWidth="1"/>
    <col min="4" max="4" width="16.140625" style="2" customWidth="1"/>
    <col min="5" max="5" width="18.140625" style="1" customWidth="1"/>
    <col min="6" max="6" width="16.421875" style="1" customWidth="1"/>
    <col min="7" max="8" width="16.8515625" style="1" customWidth="1"/>
    <col min="9" max="10" width="16.421875" style="1" customWidth="1"/>
    <col min="11" max="16384" width="9.57421875" style="1" customWidth="1"/>
  </cols>
  <sheetData>
    <row r="1" ht="18">
      <c r="B1" s="10"/>
    </row>
    <row r="2" ht="18">
      <c r="B2" s="11" t="s">
        <v>89</v>
      </c>
    </row>
    <row r="3" spans="2:4" ht="15.75">
      <c r="B3" s="8" t="s">
        <v>88</v>
      </c>
      <c r="C3" s="46"/>
      <c r="D3" s="46"/>
    </row>
    <row r="4" spans="2:4" ht="15.75">
      <c r="B4" s="8" t="s">
        <v>91</v>
      </c>
      <c r="C4" s="12"/>
      <c r="D4" s="12"/>
    </row>
    <row r="5" ht="15"/>
    <row r="6" spans="1:7" ht="15.75">
      <c r="A6" s="47" t="s">
        <v>90</v>
      </c>
      <c r="B6" s="47"/>
      <c r="C6" s="47"/>
      <c r="D6" s="47"/>
      <c r="E6" s="47"/>
      <c r="F6" s="47"/>
      <c r="G6" s="9" t="s">
        <v>57</v>
      </c>
    </row>
    <row r="7" ht="15" hidden="1">
      <c r="F7" s="1" t="s">
        <v>0</v>
      </c>
    </row>
    <row r="8" spans="1:10" s="3" customFormat="1" ht="36" customHeight="1">
      <c r="A8" s="48" t="s">
        <v>1</v>
      </c>
      <c r="B8" s="39" t="s">
        <v>2</v>
      </c>
      <c r="C8" s="39" t="s">
        <v>3</v>
      </c>
      <c r="D8" s="39" t="s">
        <v>4</v>
      </c>
      <c r="E8" s="49"/>
      <c r="F8" s="49"/>
      <c r="G8" s="38" t="s">
        <v>37</v>
      </c>
      <c r="H8" s="35" t="s">
        <v>42</v>
      </c>
      <c r="I8" s="34" t="s">
        <v>41</v>
      </c>
      <c r="J8" s="39" t="s">
        <v>40</v>
      </c>
    </row>
    <row r="9" spans="1:10" s="3" customFormat="1" ht="42.75" customHeight="1">
      <c r="A9" s="48"/>
      <c r="B9" s="39"/>
      <c r="C9" s="39"/>
      <c r="D9" s="6" t="s">
        <v>39</v>
      </c>
      <c r="E9" s="5" t="s">
        <v>43</v>
      </c>
      <c r="F9" s="7" t="s">
        <v>38</v>
      </c>
      <c r="G9" s="38"/>
      <c r="H9" s="35"/>
      <c r="I9" s="34"/>
      <c r="J9" s="39"/>
    </row>
    <row r="10" spans="1:10" s="3" customFormat="1" ht="28.5" customHeight="1" thickBot="1">
      <c r="A10" s="36" t="s">
        <v>36</v>
      </c>
      <c r="B10" s="37"/>
      <c r="C10" s="37"/>
      <c r="D10" s="37"/>
      <c r="E10" s="37"/>
      <c r="F10" s="37"/>
      <c r="G10" s="4"/>
      <c r="H10" s="4"/>
      <c r="I10" s="4"/>
      <c r="J10" s="4"/>
    </row>
    <row r="11" spans="1:10" ht="15">
      <c r="A11" s="40" t="s">
        <v>46</v>
      </c>
      <c r="B11" s="41"/>
      <c r="C11" s="41"/>
      <c r="D11" s="41"/>
      <c r="E11" s="41"/>
      <c r="F11" s="42"/>
      <c r="G11" s="20"/>
      <c r="H11" s="4"/>
      <c r="I11" s="4"/>
      <c r="J11" s="4"/>
    </row>
    <row r="12" spans="1:10" ht="13.5" customHeight="1">
      <c r="A12" s="21" t="s">
        <v>61</v>
      </c>
      <c r="B12" s="13" t="s">
        <v>11</v>
      </c>
      <c r="C12" s="13">
        <v>15</v>
      </c>
      <c r="D12" s="13">
        <v>92</v>
      </c>
      <c r="E12" s="13">
        <v>105</v>
      </c>
      <c r="F12" s="17">
        <v>135</v>
      </c>
      <c r="G12" s="20"/>
      <c r="H12" s="4">
        <f>G12*D12</f>
        <v>0</v>
      </c>
      <c r="I12" s="4">
        <f>G12*E12</f>
        <v>0</v>
      </c>
      <c r="J12" s="4">
        <f>G12*F12</f>
        <v>0</v>
      </c>
    </row>
    <row r="13" spans="1:10" ht="14.25" customHeight="1">
      <c r="A13" s="21" t="s">
        <v>59</v>
      </c>
      <c r="B13" s="13" t="s">
        <v>8</v>
      </c>
      <c r="C13" s="13">
        <v>12</v>
      </c>
      <c r="D13" s="13">
        <v>120</v>
      </c>
      <c r="E13" s="13">
        <v>128</v>
      </c>
      <c r="F13" s="17">
        <v>152</v>
      </c>
      <c r="G13" s="20"/>
      <c r="H13" s="4">
        <f aca="true" t="shared" si="0" ref="H13:H72">G13*D13</f>
        <v>0</v>
      </c>
      <c r="I13" s="4">
        <f aca="true" t="shared" si="1" ref="I13:I72">G13*E13</f>
        <v>0</v>
      </c>
      <c r="J13" s="4">
        <f aca="true" t="shared" si="2" ref="J13:J72">G13*F13</f>
        <v>0</v>
      </c>
    </row>
    <row r="14" spans="1:10" ht="30">
      <c r="A14" s="21" t="s">
        <v>63</v>
      </c>
      <c r="B14" s="13" t="s">
        <v>8</v>
      </c>
      <c r="C14" s="13">
        <v>10</v>
      </c>
      <c r="D14" s="13">
        <v>205</v>
      </c>
      <c r="E14" s="13">
        <v>218</v>
      </c>
      <c r="F14" s="17">
        <v>240</v>
      </c>
      <c r="G14" s="20"/>
      <c r="H14" s="4">
        <f t="shared" si="0"/>
        <v>0</v>
      </c>
      <c r="I14" s="4">
        <f t="shared" si="1"/>
        <v>0</v>
      </c>
      <c r="J14" s="4">
        <f t="shared" si="2"/>
        <v>0</v>
      </c>
    </row>
    <row r="15" spans="1:10" ht="15">
      <c r="A15" s="21" t="s">
        <v>44</v>
      </c>
      <c r="B15" s="13" t="s">
        <v>10</v>
      </c>
      <c r="C15" s="13" t="s">
        <v>14</v>
      </c>
      <c r="D15" s="13">
        <v>145</v>
      </c>
      <c r="E15" s="13">
        <v>154</v>
      </c>
      <c r="F15" s="17">
        <v>210</v>
      </c>
      <c r="G15" s="20"/>
      <c r="H15" s="4">
        <f t="shared" si="0"/>
        <v>0</v>
      </c>
      <c r="I15" s="4">
        <f t="shared" si="1"/>
        <v>0</v>
      </c>
      <c r="J15" s="4">
        <f t="shared" si="2"/>
        <v>0</v>
      </c>
    </row>
    <row r="16" spans="1:10" ht="15" customHeight="1">
      <c r="A16" s="21" t="s">
        <v>45</v>
      </c>
      <c r="B16" s="13" t="s">
        <v>10</v>
      </c>
      <c r="C16" s="13" t="s">
        <v>14</v>
      </c>
      <c r="D16" s="13">
        <v>190</v>
      </c>
      <c r="E16" s="13">
        <v>210</v>
      </c>
      <c r="F16" s="17">
        <v>250</v>
      </c>
      <c r="G16" s="20"/>
      <c r="H16" s="4">
        <f t="shared" si="0"/>
        <v>0</v>
      </c>
      <c r="I16" s="4">
        <f t="shared" si="1"/>
        <v>0</v>
      </c>
      <c r="J16" s="4">
        <f t="shared" si="2"/>
        <v>0</v>
      </c>
    </row>
    <row r="17" spans="1:10" ht="15">
      <c r="A17" s="22" t="s">
        <v>62</v>
      </c>
      <c r="B17" s="14" t="s">
        <v>7</v>
      </c>
      <c r="C17" s="14">
        <v>15</v>
      </c>
      <c r="D17" s="14">
        <v>90</v>
      </c>
      <c r="E17" s="14">
        <v>103</v>
      </c>
      <c r="F17" s="23">
        <v>135</v>
      </c>
      <c r="G17" s="20"/>
      <c r="H17" s="4">
        <f t="shared" si="0"/>
        <v>0</v>
      </c>
      <c r="I17" s="4">
        <f t="shared" si="1"/>
        <v>0</v>
      </c>
      <c r="J17" s="4">
        <f t="shared" si="2"/>
        <v>0</v>
      </c>
    </row>
    <row r="18" spans="1:10" ht="26.25">
      <c r="A18" s="22" t="s">
        <v>60</v>
      </c>
      <c r="B18" s="14" t="s">
        <v>8</v>
      </c>
      <c r="C18" s="14">
        <v>12</v>
      </c>
      <c r="D18" s="14">
        <v>118</v>
      </c>
      <c r="E18" s="14">
        <v>125</v>
      </c>
      <c r="F18" s="23">
        <v>132</v>
      </c>
      <c r="G18" s="20"/>
      <c r="H18" s="4">
        <f t="shared" si="0"/>
        <v>0</v>
      </c>
      <c r="I18" s="4">
        <f t="shared" si="1"/>
        <v>0</v>
      </c>
      <c r="J18" s="4">
        <f t="shared" si="2"/>
        <v>0</v>
      </c>
    </row>
    <row r="19" spans="1:10" ht="29.25" customHeight="1">
      <c r="A19" s="22" t="s">
        <v>64</v>
      </c>
      <c r="B19" s="14" t="s">
        <v>8</v>
      </c>
      <c r="C19" s="14">
        <v>10</v>
      </c>
      <c r="D19" s="14">
        <v>203</v>
      </c>
      <c r="E19" s="14">
        <v>215</v>
      </c>
      <c r="F19" s="23">
        <v>238</v>
      </c>
      <c r="G19" s="20"/>
      <c r="H19" s="4">
        <f t="shared" si="0"/>
        <v>0</v>
      </c>
      <c r="I19" s="4">
        <f t="shared" si="1"/>
        <v>0</v>
      </c>
      <c r="J19" s="4">
        <f t="shared" si="2"/>
        <v>0</v>
      </c>
    </row>
    <row r="20" spans="1:10" ht="15">
      <c r="A20" s="22" t="s">
        <v>47</v>
      </c>
      <c r="B20" s="14" t="s">
        <v>10</v>
      </c>
      <c r="C20" s="14" t="s">
        <v>14</v>
      </c>
      <c r="D20" s="14">
        <v>143</v>
      </c>
      <c r="E20" s="14">
        <v>151</v>
      </c>
      <c r="F20" s="23">
        <v>207</v>
      </c>
      <c r="G20" s="20"/>
      <c r="H20" s="4">
        <f t="shared" si="0"/>
        <v>0</v>
      </c>
      <c r="I20" s="4">
        <f t="shared" si="1"/>
        <v>0</v>
      </c>
      <c r="J20" s="4">
        <f t="shared" si="2"/>
        <v>0</v>
      </c>
    </row>
    <row r="21" spans="1:10" ht="15.75" thickBot="1">
      <c r="A21" s="28" t="s">
        <v>48</v>
      </c>
      <c r="B21" s="29" t="s">
        <v>10</v>
      </c>
      <c r="C21" s="29" t="s">
        <v>14</v>
      </c>
      <c r="D21" s="29">
        <v>187</v>
      </c>
      <c r="E21" s="29">
        <v>206</v>
      </c>
      <c r="F21" s="30">
        <v>247</v>
      </c>
      <c r="G21" s="20"/>
      <c r="H21" s="4"/>
      <c r="I21" s="4"/>
      <c r="J21" s="4"/>
    </row>
    <row r="22" spans="1:10" ht="15">
      <c r="A22" s="43" t="s">
        <v>92</v>
      </c>
      <c r="B22" s="44"/>
      <c r="C22" s="44"/>
      <c r="D22" s="44"/>
      <c r="E22" s="44"/>
      <c r="F22" s="45"/>
      <c r="G22" s="20"/>
      <c r="H22" s="4"/>
      <c r="I22" s="4"/>
      <c r="J22" s="4"/>
    </row>
    <row r="23" spans="1:10" ht="23.25">
      <c r="A23" s="24" t="s">
        <v>93</v>
      </c>
      <c r="B23" s="15" t="s">
        <v>94</v>
      </c>
      <c r="C23" s="15">
        <v>50</v>
      </c>
      <c r="D23" s="15">
        <v>56.6</v>
      </c>
      <c r="E23" s="15">
        <v>75</v>
      </c>
      <c r="F23" s="16">
        <v>110</v>
      </c>
      <c r="G23" s="20"/>
      <c r="H23" s="4">
        <f t="shared" si="0"/>
        <v>0</v>
      </c>
      <c r="I23" s="4">
        <f aca="true" t="shared" si="3" ref="I23:I29">H23*E23</f>
        <v>0</v>
      </c>
      <c r="J23" s="4">
        <f aca="true" t="shared" si="4" ref="J23:J29">I23*F23</f>
        <v>0</v>
      </c>
    </row>
    <row r="24" spans="1:10" ht="23.25">
      <c r="A24" s="25" t="s">
        <v>95</v>
      </c>
      <c r="B24" s="13" t="s">
        <v>94</v>
      </c>
      <c r="C24" s="13">
        <v>50</v>
      </c>
      <c r="D24" s="13">
        <v>60</v>
      </c>
      <c r="E24" s="13">
        <v>79.5</v>
      </c>
      <c r="F24" s="17">
        <v>115</v>
      </c>
      <c r="G24" s="20"/>
      <c r="H24" s="4">
        <f t="shared" si="0"/>
        <v>0</v>
      </c>
      <c r="I24" s="4">
        <f t="shared" si="3"/>
        <v>0</v>
      </c>
      <c r="J24" s="4">
        <f t="shared" si="4"/>
        <v>0</v>
      </c>
    </row>
    <row r="25" spans="1:10" ht="34.5">
      <c r="A25" s="24" t="s">
        <v>99</v>
      </c>
      <c r="B25" s="15" t="s">
        <v>7</v>
      </c>
      <c r="C25" s="15">
        <v>15</v>
      </c>
      <c r="D25" s="15">
        <v>143</v>
      </c>
      <c r="E25" s="15">
        <v>154</v>
      </c>
      <c r="F25" s="16">
        <v>253</v>
      </c>
      <c r="G25" s="20"/>
      <c r="H25" s="4">
        <f t="shared" si="0"/>
        <v>0</v>
      </c>
      <c r="I25" s="4">
        <f t="shared" si="3"/>
        <v>0</v>
      </c>
      <c r="J25" s="4">
        <f t="shared" si="4"/>
        <v>0</v>
      </c>
    </row>
    <row r="26" spans="1:10" ht="23.25">
      <c r="A26" s="25" t="s">
        <v>96</v>
      </c>
      <c r="B26" s="13" t="s">
        <v>8</v>
      </c>
      <c r="C26" s="13">
        <v>18</v>
      </c>
      <c r="D26" s="13">
        <v>187</v>
      </c>
      <c r="E26" s="13">
        <v>209</v>
      </c>
      <c r="F26" s="17">
        <v>319</v>
      </c>
      <c r="G26" s="20"/>
      <c r="H26" s="4">
        <f t="shared" si="0"/>
        <v>0</v>
      </c>
      <c r="I26" s="4">
        <f t="shared" si="3"/>
        <v>0</v>
      </c>
      <c r="J26" s="4">
        <f t="shared" si="4"/>
        <v>0</v>
      </c>
    </row>
    <row r="27" spans="1:10" ht="23.25">
      <c r="A27" s="25" t="s">
        <v>97</v>
      </c>
      <c r="B27" s="13" t="s">
        <v>8</v>
      </c>
      <c r="C27" s="13">
        <v>12</v>
      </c>
      <c r="D27" s="13">
        <v>192.5</v>
      </c>
      <c r="E27" s="13">
        <v>225.5</v>
      </c>
      <c r="F27" s="17">
        <v>374</v>
      </c>
      <c r="G27" s="20"/>
      <c r="H27" s="4">
        <f t="shared" si="0"/>
        <v>0</v>
      </c>
      <c r="I27" s="4">
        <f t="shared" si="3"/>
        <v>0</v>
      </c>
      <c r="J27" s="4">
        <f t="shared" si="4"/>
        <v>0</v>
      </c>
    </row>
    <row r="28" spans="1:10" ht="23.25">
      <c r="A28" s="25" t="s">
        <v>93</v>
      </c>
      <c r="B28" s="13" t="s">
        <v>9</v>
      </c>
      <c r="C28" s="13" t="s">
        <v>14</v>
      </c>
      <c r="D28" s="13">
        <v>429</v>
      </c>
      <c r="E28" s="13">
        <v>473</v>
      </c>
      <c r="F28" s="17">
        <v>627</v>
      </c>
      <c r="G28" s="20"/>
      <c r="H28" s="4">
        <f t="shared" si="0"/>
        <v>0</v>
      </c>
      <c r="I28" s="4">
        <f t="shared" si="3"/>
        <v>0</v>
      </c>
      <c r="J28" s="4">
        <f t="shared" si="4"/>
        <v>0</v>
      </c>
    </row>
    <row r="29" spans="1:10" ht="23.25">
      <c r="A29" s="25" t="s">
        <v>93</v>
      </c>
      <c r="B29" s="13" t="s">
        <v>10</v>
      </c>
      <c r="C29" s="13" t="s">
        <v>14</v>
      </c>
      <c r="D29" s="13">
        <v>800</v>
      </c>
      <c r="E29" s="13">
        <v>890</v>
      </c>
      <c r="F29" s="17">
        <v>979</v>
      </c>
      <c r="G29" s="20"/>
      <c r="H29" s="4">
        <f t="shared" si="0"/>
        <v>0</v>
      </c>
      <c r="I29" s="4">
        <f t="shared" si="3"/>
        <v>0</v>
      </c>
      <c r="J29" s="4">
        <f t="shared" si="4"/>
        <v>0</v>
      </c>
    </row>
    <row r="30" spans="1:10" ht="35.25" thickBot="1">
      <c r="A30" s="26" t="s">
        <v>98</v>
      </c>
      <c r="B30" s="18" t="s">
        <v>10</v>
      </c>
      <c r="C30" s="18" t="s">
        <v>14</v>
      </c>
      <c r="D30" s="18">
        <v>850</v>
      </c>
      <c r="E30" s="18">
        <v>950</v>
      </c>
      <c r="F30" s="19">
        <v>1034</v>
      </c>
      <c r="G30" s="20"/>
      <c r="H30" s="4">
        <f t="shared" si="0"/>
        <v>0</v>
      </c>
      <c r="I30" s="4">
        <f t="shared" si="1"/>
        <v>0</v>
      </c>
      <c r="J30" s="4">
        <f t="shared" si="2"/>
        <v>0</v>
      </c>
    </row>
    <row r="31" spans="1:10" ht="28.5" customHeight="1">
      <c r="A31" s="31" t="s">
        <v>58</v>
      </c>
      <c r="B31" s="32"/>
      <c r="C31" s="32"/>
      <c r="D31" s="32"/>
      <c r="E31" s="32"/>
      <c r="F31" s="33"/>
      <c r="G31" s="20"/>
      <c r="H31" s="4"/>
      <c r="I31" s="4"/>
      <c r="J31" s="4"/>
    </row>
    <row r="32" spans="1:10" ht="15">
      <c r="A32" s="27" t="s">
        <v>5</v>
      </c>
      <c r="B32" s="13" t="s">
        <v>8</v>
      </c>
      <c r="C32" s="13">
        <v>10</v>
      </c>
      <c r="D32" s="13">
        <v>298</v>
      </c>
      <c r="E32" s="13">
        <v>320</v>
      </c>
      <c r="F32" s="17">
        <v>349</v>
      </c>
      <c r="G32" s="20"/>
      <c r="H32" s="4">
        <f t="shared" si="0"/>
        <v>0</v>
      </c>
      <c r="I32" s="4">
        <f t="shared" si="1"/>
        <v>0</v>
      </c>
      <c r="J32" s="4">
        <f t="shared" si="2"/>
        <v>0</v>
      </c>
    </row>
    <row r="33" spans="1:10" ht="15">
      <c r="A33" s="27" t="s">
        <v>65</v>
      </c>
      <c r="B33" s="13" t="s">
        <v>9</v>
      </c>
      <c r="C33" s="13">
        <v>4</v>
      </c>
      <c r="D33" s="13">
        <v>672</v>
      </c>
      <c r="E33" s="13">
        <v>689</v>
      </c>
      <c r="F33" s="17">
        <v>799</v>
      </c>
      <c r="G33" s="20"/>
      <c r="H33" s="4">
        <f t="shared" si="0"/>
        <v>0</v>
      </c>
      <c r="I33" s="4">
        <f t="shared" si="1"/>
        <v>0</v>
      </c>
      <c r="J33" s="4">
        <f t="shared" si="2"/>
        <v>0</v>
      </c>
    </row>
    <row r="34" spans="1:10" ht="15">
      <c r="A34" s="27" t="s">
        <v>66</v>
      </c>
      <c r="B34" s="13" t="s">
        <v>67</v>
      </c>
      <c r="C34" s="13">
        <v>10</v>
      </c>
      <c r="D34" s="13">
        <v>368</v>
      </c>
      <c r="E34" s="13">
        <v>372</v>
      </c>
      <c r="F34" s="17">
        <v>399</v>
      </c>
      <c r="G34" s="20"/>
      <c r="H34" s="4">
        <f t="shared" si="0"/>
        <v>0</v>
      </c>
      <c r="I34" s="4">
        <f t="shared" si="1"/>
        <v>0</v>
      </c>
      <c r="J34" s="4">
        <f t="shared" si="2"/>
        <v>0</v>
      </c>
    </row>
    <row r="35" spans="1:10" ht="15">
      <c r="A35" s="25" t="s">
        <v>68</v>
      </c>
      <c r="B35" s="13" t="s">
        <v>8</v>
      </c>
      <c r="C35" s="13">
        <v>10</v>
      </c>
      <c r="D35" s="13">
        <v>360</v>
      </c>
      <c r="E35" s="13">
        <v>368</v>
      </c>
      <c r="F35" s="17">
        <v>399</v>
      </c>
      <c r="G35" s="20"/>
      <c r="H35" s="4">
        <f t="shared" si="0"/>
        <v>0</v>
      </c>
      <c r="I35" s="4">
        <f t="shared" si="1"/>
        <v>0</v>
      </c>
      <c r="J35" s="4">
        <f t="shared" si="2"/>
        <v>0</v>
      </c>
    </row>
    <row r="36" spans="1:10" ht="15">
      <c r="A36" s="25" t="s">
        <v>6</v>
      </c>
      <c r="B36" s="13" t="s">
        <v>12</v>
      </c>
      <c r="C36" s="13">
        <v>15</v>
      </c>
      <c r="D36" s="13">
        <v>198</v>
      </c>
      <c r="E36" s="13">
        <v>207</v>
      </c>
      <c r="F36" s="17">
        <v>229</v>
      </c>
      <c r="G36" s="20"/>
      <c r="H36" s="4">
        <f t="shared" si="0"/>
        <v>0</v>
      </c>
      <c r="I36" s="4">
        <f t="shared" si="1"/>
        <v>0</v>
      </c>
      <c r="J36" s="4">
        <f t="shared" si="2"/>
        <v>0</v>
      </c>
    </row>
    <row r="37" spans="1:10" ht="15">
      <c r="A37" s="25" t="s">
        <v>69</v>
      </c>
      <c r="B37" s="13" t="s">
        <v>13</v>
      </c>
      <c r="C37" s="13">
        <v>10</v>
      </c>
      <c r="D37" s="13">
        <v>413</v>
      </c>
      <c r="E37" s="13">
        <v>431</v>
      </c>
      <c r="F37" s="17">
        <v>499</v>
      </c>
      <c r="G37" s="20"/>
      <c r="H37" s="4">
        <f t="shared" si="0"/>
        <v>0</v>
      </c>
      <c r="I37" s="4">
        <f t="shared" si="1"/>
        <v>0</v>
      </c>
      <c r="J37" s="4">
        <f t="shared" si="2"/>
        <v>0</v>
      </c>
    </row>
    <row r="38" spans="1:10" ht="15">
      <c r="A38" s="25" t="s">
        <v>70</v>
      </c>
      <c r="B38" s="13" t="s">
        <v>8</v>
      </c>
      <c r="C38" s="13">
        <v>10</v>
      </c>
      <c r="D38" s="13">
        <v>480</v>
      </c>
      <c r="E38" s="13">
        <v>489</v>
      </c>
      <c r="F38" s="17">
        <v>499</v>
      </c>
      <c r="G38" s="20"/>
      <c r="H38" s="4">
        <f t="shared" si="0"/>
        <v>0</v>
      </c>
      <c r="I38" s="4">
        <f t="shared" si="1"/>
        <v>0</v>
      </c>
      <c r="J38" s="4">
        <f t="shared" si="2"/>
        <v>0</v>
      </c>
    </row>
    <row r="39" spans="1:10" ht="15">
      <c r="A39" s="25" t="s">
        <v>71</v>
      </c>
      <c r="B39" s="13" t="s">
        <v>8</v>
      </c>
      <c r="C39" s="13">
        <v>10</v>
      </c>
      <c r="D39" s="13">
        <v>289</v>
      </c>
      <c r="E39" s="13">
        <v>302</v>
      </c>
      <c r="F39" s="17">
        <v>359</v>
      </c>
      <c r="G39" s="20"/>
      <c r="H39" s="4">
        <f t="shared" si="0"/>
        <v>0</v>
      </c>
      <c r="I39" s="4">
        <f t="shared" si="1"/>
        <v>0</v>
      </c>
      <c r="J39" s="4">
        <f t="shared" si="2"/>
        <v>0</v>
      </c>
    </row>
    <row r="40" spans="1:10" ht="15">
      <c r="A40" s="25" t="s">
        <v>71</v>
      </c>
      <c r="B40" s="13" t="s">
        <v>9</v>
      </c>
      <c r="C40" s="13">
        <v>4</v>
      </c>
      <c r="D40" s="13">
        <v>776</v>
      </c>
      <c r="E40" s="13">
        <v>785</v>
      </c>
      <c r="F40" s="17">
        <v>799</v>
      </c>
      <c r="G40" s="20"/>
      <c r="H40" s="4">
        <f t="shared" si="0"/>
        <v>0</v>
      </c>
      <c r="I40" s="4">
        <f t="shared" si="1"/>
        <v>0</v>
      </c>
      <c r="J40" s="4">
        <f t="shared" si="2"/>
        <v>0</v>
      </c>
    </row>
    <row r="41" spans="1:10" ht="15">
      <c r="A41" s="25" t="s">
        <v>72</v>
      </c>
      <c r="B41" s="13" t="s">
        <v>67</v>
      </c>
      <c r="C41" s="13">
        <v>10</v>
      </c>
      <c r="D41" s="13">
        <v>178</v>
      </c>
      <c r="E41" s="13">
        <v>185</v>
      </c>
      <c r="F41" s="17">
        <v>299</v>
      </c>
      <c r="G41" s="20"/>
      <c r="H41" s="4">
        <f t="shared" si="0"/>
        <v>0</v>
      </c>
      <c r="I41" s="4">
        <f t="shared" si="1"/>
        <v>0</v>
      </c>
      <c r="J41" s="4">
        <f t="shared" si="2"/>
        <v>0</v>
      </c>
    </row>
    <row r="42" spans="1:10" ht="15">
      <c r="A42" s="25" t="s">
        <v>72</v>
      </c>
      <c r="B42" s="13" t="s">
        <v>9</v>
      </c>
      <c r="C42" s="13">
        <v>4</v>
      </c>
      <c r="D42" s="13">
        <v>359</v>
      </c>
      <c r="E42" s="13">
        <v>375</v>
      </c>
      <c r="F42" s="17">
        <v>459</v>
      </c>
      <c r="G42" s="20"/>
      <c r="H42" s="4">
        <f t="shared" si="0"/>
        <v>0</v>
      </c>
      <c r="I42" s="4">
        <f t="shared" si="1"/>
        <v>0</v>
      </c>
      <c r="J42" s="4">
        <f t="shared" si="2"/>
        <v>0</v>
      </c>
    </row>
    <row r="43" spans="1:10" ht="15">
      <c r="A43" s="25" t="s">
        <v>73</v>
      </c>
      <c r="B43" s="13" t="s">
        <v>67</v>
      </c>
      <c r="C43" s="13">
        <v>10</v>
      </c>
      <c r="D43" s="13">
        <v>209</v>
      </c>
      <c r="E43" s="13">
        <v>218</v>
      </c>
      <c r="F43" s="17">
        <v>259</v>
      </c>
      <c r="G43" s="20"/>
      <c r="H43" s="4">
        <f t="shared" si="0"/>
        <v>0</v>
      </c>
      <c r="I43" s="4">
        <f t="shared" si="1"/>
        <v>0</v>
      </c>
      <c r="J43" s="4">
        <f t="shared" si="2"/>
        <v>0</v>
      </c>
    </row>
    <row r="44" spans="1:10" ht="15">
      <c r="A44" s="25" t="s">
        <v>73</v>
      </c>
      <c r="B44" s="13" t="s">
        <v>9</v>
      </c>
      <c r="C44" s="13">
        <v>4</v>
      </c>
      <c r="D44" s="13">
        <v>459</v>
      </c>
      <c r="E44" s="13">
        <v>479</v>
      </c>
      <c r="F44" s="17">
        <v>549</v>
      </c>
      <c r="G44" s="20"/>
      <c r="H44" s="4">
        <f t="shared" si="0"/>
        <v>0</v>
      </c>
      <c r="I44" s="4">
        <f t="shared" si="1"/>
        <v>0</v>
      </c>
      <c r="J44" s="4">
        <f t="shared" si="2"/>
        <v>0</v>
      </c>
    </row>
    <row r="45" spans="1:10" ht="15">
      <c r="A45" s="25" t="s">
        <v>15</v>
      </c>
      <c r="B45" s="13" t="s">
        <v>8</v>
      </c>
      <c r="C45" s="13">
        <v>12</v>
      </c>
      <c r="D45" s="13">
        <v>360</v>
      </c>
      <c r="E45" s="13">
        <v>372</v>
      </c>
      <c r="F45" s="17">
        <v>430</v>
      </c>
      <c r="G45" s="20"/>
      <c r="H45" s="4">
        <f t="shared" si="0"/>
        <v>0</v>
      </c>
      <c r="I45" s="4">
        <f t="shared" si="1"/>
        <v>0</v>
      </c>
      <c r="J45" s="4">
        <f t="shared" si="2"/>
        <v>0</v>
      </c>
    </row>
    <row r="46" spans="1:10" ht="15">
      <c r="A46" s="25" t="s">
        <v>16</v>
      </c>
      <c r="B46" s="13" t="s">
        <v>10</v>
      </c>
      <c r="C46" s="13">
        <v>4</v>
      </c>
      <c r="D46" s="13">
        <v>1410</v>
      </c>
      <c r="E46" s="13">
        <v>1425</v>
      </c>
      <c r="F46" s="17">
        <v>1530</v>
      </c>
      <c r="G46" s="20"/>
      <c r="H46" s="4">
        <f t="shared" si="0"/>
        <v>0</v>
      </c>
      <c r="I46" s="4">
        <f t="shared" si="1"/>
        <v>0</v>
      </c>
      <c r="J46" s="4">
        <f t="shared" si="2"/>
        <v>0</v>
      </c>
    </row>
    <row r="47" spans="1:10" ht="15">
      <c r="A47" s="25" t="s">
        <v>80</v>
      </c>
      <c r="B47" s="13" t="s">
        <v>67</v>
      </c>
      <c r="C47" s="13">
        <v>10</v>
      </c>
      <c r="D47" s="13">
        <v>375</v>
      </c>
      <c r="E47" s="13">
        <v>385</v>
      </c>
      <c r="F47" s="17">
        <v>430</v>
      </c>
      <c r="G47" s="20"/>
      <c r="H47" s="4">
        <f t="shared" si="0"/>
        <v>0</v>
      </c>
      <c r="I47" s="4">
        <f t="shared" si="1"/>
        <v>0</v>
      </c>
      <c r="J47" s="4">
        <f t="shared" si="2"/>
        <v>0</v>
      </c>
    </row>
    <row r="48" spans="1:10" ht="15">
      <c r="A48" s="25" t="s">
        <v>17</v>
      </c>
      <c r="B48" s="13" t="s">
        <v>8</v>
      </c>
      <c r="C48" s="13">
        <v>12</v>
      </c>
      <c r="D48" s="13">
        <v>358</v>
      </c>
      <c r="E48" s="13">
        <v>370</v>
      </c>
      <c r="F48" s="17">
        <v>420</v>
      </c>
      <c r="G48" s="20"/>
      <c r="H48" s="4">
        <f t="shared" si="0"/>
        <v>0</v>
      </c>
      <c r="I48" s="4">
        <f t="shared" si="1"/>
        <v>0</v>
      </c>
      <c r="J48" s="4">
        <f t="shared" si="2"/>
        <v>0</v>
      </c>
    </row>
    <row r="49" spans="1:10" ht="15">
      <c r="A49" s="25" t="s">
        <v>17</v>
      </c>
      <c r="B49" s="13" t="s">
        <v>10</v>
      </c>
      <c r="C49" s="13">
        <v>4</v>
      </c>
      <c r="D49" s="13">
        <v>1440</v>
      </c>
      <c r="E49" s="13">
        <v>1460</v>
      </c>
      <c r="F49" s="17">
        <v>1510</v>
      </c>
      <c r="G49" s="20"/>
      <c r="H49" s="4">
        <f t="shared" si="0"/>
        <v>0</v>
      </c>
      <c r="I49" s="4">
        <f t="shared" si="1"/>
        <v>0</v>
      </c>
      <c r="J49" s="4">
        <f t="shared" si="2"/>
        <v>0</v>
      </c>
    </row>
    <row r="50" spans="1:10" ht="23.25">
      <c r="A50" s="25" t="s">
        <v>74</v>
      </c>
      <c r="B50" s="13" t="s">
        <v>67</v>
      </c>
      <c r="C50" s="13">
        <v>12</v>
      </c>
      <c r="D50" s="13">
        <v>210</v>
      </c>
      <c r="E50" s="13">
        <v>223</v>
      </c>
      <c r="F50" s="17">
        <v>260</v>
      </c>
      <c r="G50" s="20"/>
      <c r="H50" s="4">
        <f t="shared" si="0"/>
        <v>0</v>
      </c>
      <c r="I50" s="4">
        <f t="shared" si="1"/>
        <v>0</v>
      </c>
      <c r="J50" s="4">
        <f t="shared" si="2"/>
        <v>0</v>
      </c>
    </row>
    <row r="51" spans="1:10" ht="15">
      <c r="A51" s="25" t="s">
        <v>81</v>
      </c>
      <c r="B51" s="13" t="s">
        <v>25</v>
      </c>
      <c r="C51" s="13">
        <v>20</v>
      </c>
      <c r="D51" s="13">
        <v>325</v>
      </c>
      <c r="E51" s="13">
        <v>340</v>
      </c>
      <c r="F51" s="17">
        <v>480</v>
      </c>
      <c r="G51" s="20"/>
      <c r="H51" s="4">
        <f t="shared" si="0"/>
        <v>0</v>
      </c>
      <c r="I51" s="4">
        <f t="shared" si="1"/>
        <v>0</v>
      </c>
      <c r="J51" s="4">
        <f t="shared" si="2"/>
        <v>0</v>
      </c>
    </row>
    <row r="52" spans="1:10" ht="15">
      <c r="A52" s="25" t="s">
        <v>81</v>
      </c>
      <c r="B52" s="13" t="s">
        <v>26</v>
      </c>
      <c r="C52" s="13">
        <v>20</v>
      </c>
      <c r="D52" s="13">
        <v>340</v>
      </c>
      <c r="E52" s="13">
        <v>350</v>
      </c>
      <c r="F52" s="17">
        <v>480</v>
      </c>
      <c r="G52" s="20"/>
      <c r="H52" s="4">
        <f t="shared" si="0"/>
        <v>0</v>
      </c>
      <c r="I52" s="4">
        <f t="shared" si="1"/>
        <v>0</v>
      </c>
      <c r="J52" s="4">
        <f t="shared" si="2"/>
        <v>0</v>
      </c>
    </row>
    <row r="53" spans="1:10" ht="15">
      <c r="A53" s="25" t="s">
        <v>81</v>
      </c>
      <c r="B53" s="13" t="s">
        <v>27</v>
      </c>
      <c r="C53" s="13">
        <v>4</v>
      </c>
      <c r="D53" s="13">
        <v>455</v>
      </c>
      <c r="E53" s="13">
        <v>465</v>
      </c>
      <c r="F53" s="17">
        <v>520</v>
      </c>
      <c r="G53" s="20"/>
      <c r="H53" s="4">
        <f t="shared" si="0"/>
        <v>0</v>
      </c>
      <c r="I53" s="4">
        <f t="shared" si="1"/>
        <v>0</v>
      </c>
      <c r="J53" s="4">
        <f t="shared" si="2"/>
        <v>0</v>
      </c>
    </row>
    <row r="54" spans="1:10" ht="15">
      <c r="A54" s="25" t="s">
        <v>82</v>
      </c>
      <c r="B54" s="13" t="s">
        <v>28</v>
      </c>
      <c r="C54" s="13" t="s">
        <v>51</v>
      </c>
      <c r="D54" s="13">
        <v>350</v>
      </c>
      <c r="E54" s="13">
        <v>370</v>
      </c>
      <c r="F54" s="17">
        <v>450</v>
      </c>
      <c r="G54" s="20"/>
      <c r="H54" s="4">
        <f t="shared" si="0"/>
        <v>0</v>
      </c>
      <c r="I54" s="4">
        <f t="shared" si="1"/>
        <v>0</v>
      </c>
      <c r="J54" s="4">
        <f t="shared" si="2"/>
        <v>0</v>
      </c>
    </row>
    <row r="55" spans="1:10" ht="23.25">
      <c r="A55" s="25" t="s">
        <v>100</v>
      </c>
      <c r="B55" s="13" t="s">
        <v>28</v>
      </c>
      <c r="C55" s="13" t="s">
        <v>51</v>
      </c>
      <c r="D55" s="13">
        <v>400</v>
      </c>
      <c r="E55" s="13">
        <v>450</v>
      </c>
      <c r="F55" s="17">
        <v>500</v>
      </c>
      <c r="G55" s="20"/>
      <c r="H55" s="4">
        <f t="shared" si="0"/>
        <v>0</v>
      </c>
      <c r="I55" s="4">
        <f t="shared" si="1"/>
        <v>0</v>
      </c>
      <c r="J55" s="4">
        <f t="shared" si="2"/>
        <v>0</v>
      </c>
    </row>
    <row r="56" spans="1:10" ht="15">
      <c r="A56" s="25" t="s">
        <v>75</v>
      </c>
      <c r="B56" s="13" t="s">
        <v>76</v>
      </c>
      <c r="C56" s="13">
        <v>6</v>
      </c>
      <c r="D56" s="13">
        <v>305</v>
      </c>
      <c r="E56" s="13">
        <v>320</v>
      </c>
      <c r="F56" s="17">
        <v>550</v>
      </c>
      <c r="G56" s="20"/>
      <c r="H56" s="4">
        <f t="shared" si="0"/>
        <v>0</v>
      </c>
      <c r="I56" s="4">
        <f t="shared" si="1"/>
        <v>0</v>
      </c>
      <c r="J56" s="4">
        <f t="shared" si="2"/>
        <v>0</v>
      </c>
    </row>
    <row r="57" spans="1:10" ht="15">
      <c r="A57" s="25" t="s">
        <v>77</v>
      </c>
      <c r="B57" s="13">
        <v>300</v>
      </c>
      <c r="C57" s="13">
        <v>6</v>
      </c>
      <c r="D57" s="13">
        <v>290</v>
      </c>
      <c r="E57" s="13">
        <v>310</v>
      </c>
      <c r="F57" s="17">
        <v>480</v>
      </c>
      <c r="G57" s="20"/>
      <c r="H57" s="4">
        <f t="shared" si="0"/>
        <v>0</v>
      </c>
      <c r="I57" s="4">
        <f t="shared" si="1"/>
        <v>0</v>
      </c>
      <c r="J57" s="4">
        <f t="shared" si="2"/>
        <v>0</v>
      </c>
    </row>
    <row r="58" spans="1:10" ht="15">
      <c r="A58" s="25" t="s">
        <v>79</v>
      </c>
      <c r="B58" s="13" t="s">
        <v>78</v>
      </c>
      <c r="C58" s="13">
        <v>6</v>
      </c>
      <c r="D58" s="13">
        <v>299</v>
      </c>
      <c r="E58" s="13">
        <v>315</v>
      </c>
      <c r="F58" s="17">
        <v>500</v>
      </c>
      <c r="G58" s="20"/>
      <c r="H58" s="4">
        <f t="shared" si="0"/>
        <v>0</v>
      </c>
      <c r="I58" s="4">
        <f t="shared" si="1"/>
        <v>0</v>
      </c>
      <c r="J58" s="4">
        <f t="shared" si="2"/>
        <v>0</v>
      </c>
    </row>
    <row r="59" spans="1:10" ht="26.25" customHeight="1">
      <c r="A59" s="25" t="s">
        <v>52</v>
      </c>
      <c r="B59" s="13" t="s">
        <v>29</v>
      </c>
      <c r="C59" s="13">
        <v>1</v>
      </c>
      <c r="D59" s="13">
        <v>1270</v>
      </c>
      <c r="E59" s="13">
        <v>1310</v>
      </c>
      <c r="F59" s="17">
        <v>1500</v>
      </c>
      <c r="G59" s="20"/>
      <c r="H59" s="4">
        <f t="shared" si="0"/>
        <v>0</v>
      </c>
      <c r="I59" s="4">
        <f t="shared" si="1"/>
        <v>0</v>
      </c>
      <c r="J59" s="4">
        <f t="shared" si="2"/>
        <v>0</v>
      </c>
    </row>
    <row r="60" spans="1:10" ht="26.25" customHeight="1">
      <c r="A60" s="25" t="s">
        <v>53</v>
      </c>
      <c r="B60" s="13" t="s">
        <v>30</v>
      </c>
      <c r="C60" s="13">
        <v>5</v>
      </c>
      <c r="D60" s="13">
        <v>1270</v>
      </c>
      <c r="E60" s="13">
        <v>1310</v>
      </c>
      <c r="F60" s="17">
        <v>1500</v>
      </c>
      <c r="G60" s="20"/>
      <c r="H60" s="4">
        <f t="shared" si="0"/>
        <v>0</v>
      </c>
      <c r="I60" s="4">
        <f t="shared" si="1"/>
        <v>0</v>
      </c>
      <c r="J60" s="4">
        <f t="shared" si="2"/>
        <v>0</v>
      </c>
    </row>
    <row r="61" spans="1:10" ht="27" customHeight="1">
      <c r="A61" s="25" t="s">
        <v>54</v>
      </c>
      <c r="B61" s="13" t="s">
        <v>31</v>
      </c>
      <c r="C61" s="13">
        <v>25</v>
      </c>
      <c r="D61" s="13">
        <v>1270</v>
      </c>
      <c r="E61" s="13">
        <v>1310</v>
      </c>
      <c r="F61" s="17">
        <v>1500</v>
      </c>
      <c r="G61" s="20"/>
      <c r="H61" s="4">
        <f t="shared" si="0"/>
        <v>0</v>
      </c>
      <c r="I61" s="4">
        <f t="shared" si="1"/>
        <v>0</v>
      </c>
      <c r="J61" s="4">
        <f t="shared" si="2"/>
        <v>0</v>
      </c>
    </row>
    <row r="62" spans="1:10" ht="19.5" customHeight="1">
      <c r="A62" s="27" t="s">
        <v>18</v>
      </c>
      <c r="B62" s="13" t="s">
        <v>32</v>
      </c>
      <c r="C62" s="13">
        <v>10</v>
      </c>
      <c r="D62" s="13" t="s">
        <v>34</v>
      </c>
      <c r="E62" s="13" t="s">
        <v>35</v>
      </c>
      <c r="F62" s="17" t="s">
        <v>35</v>
      </c>
      <c r="G62" s="20"/>
      <c r="H62" s="4"/>
      <c r="I62" s="4"/>
      <c r="J62" s="4"/>
    </row>
    <row r="63" spans="1:10" ht="18" customHeight="1">
      <c r="A63" s="27" t="s">
        <v>19</v>
      </c>
      <c r="B63" s="13" t="s">
        <v>32</v>
      </c>
      <c r="C63" s="13">
        <v>10</v>
      </c>
      <c r="D63" s="13" t="s">
        <v>34</v>
      </c>
      <c r="E63" s="13" t="s">
        <v>34</v>
      </c>
      <c r="F63" s="17" t="s">
        <v>34</v>
      </c>
      <c r="G63" s="20"/>
      <c r="H63" s="4"/>
      <c r="I63" s="4"/>
      <c r="J63" s="4"/>
    </row>
    <row r="64" spans="1:10" ht="15">
      <c r="A64" s="27" t="s">
        <v>20</v>
      </c>
      <c r="B64" s="13" t="s">
        <v>32</v>
      </c>
      <c r="C64" s="13">
        <v>10</v>
      </c>
      <c r="D64" s="13" t="s">
        <v>34</v>
      </c>
      <c r="E64" s="13" t="s">
        <v>34</v>
      </c>
      <c r="F64" s="17" t="s">
        <v>34</v>
      </c>
      <c r="G64" s="20"/>
      <c r="H64" s="4"/>
      <c r="I64" s="4"/>
      <c r="J64" s="4"/>
    </row>
    <row r="65" spans="1:10" ht="15">
      <c r="A65" s="27" t="s">
        <v>56</v>
      </c>
      <c r="B65" s="13" t="s">
        <v>32</v>
      </c>
      <c r="C65" s="13">
        <v>10</v>
      </c>
      <c r="D65" s="13" t="s">
        <v>35</v>
      </c>
      <c r="E65" s="13" t="s">
        <v>35</v>
      </c>
      <c r="F65" s="17" t="s">
        <v>35</v>
      </c>
      <c r="G65" s="20"/>
      <c r="H65" s="4"/>
      <c r="I65" s="4"/>
      <c r="J65" s="4"/>
    </row>
    <row r="66" spans="1:10" ht="36.75" customHeight="1">
      <c r="A66" s="27" t="s">
        <v>21</v>
      </c>
      <c r="B66" s="13" t="s">
        <v>33</v>
      </c>
      <c r="C66" s="13">
        <v>50</v>
      </c>
      <c r="D66" s="13" t="s">
        <v>49</v>
      </c>
      <c r="E66" s="13" t="s">
        <v>50</v>
      </c>
      <c r="F66" s="17" t="s">
        <v>55</v>
      </c>
      <c r="G66" s="20"/>
      <c r="H66" s="4"/>
      <c r="I66" s="4"/>
      <c r="J66" s="4"/>
    </row>
    <row r="67" spans="1:10" ht="23.25">
      <c r="A67" s="25" t="s">
        <v>22</v>
      </c>
      <c r="B67" s="13" t="s">
        <v>29</v>
      </c>
      <c r="C67" s="13" t="s">
        <v>24</v>
      </c>
      <c r="D67" s="13" t="s">
        <v>35</v>
      </c>
      <c r="E67" s="13" t="s">
        <v>35</v>
      </c>
      <c r="F67" s="17" t="s">
        <v>35</v>
      </c>
      <c r="G67" s="20"/>
      <c r="H67" s="4"/>
      <c r="I67" s="4"/>
      <c r="J67" s="4"/>
    </row>
    <row r="68" spans="1:10" ht="15">
      <c r="A68" s="25" t="s">
        <v>23</v>
      </c>
      <c r="B68" s="13" t="s">
        <v>29</v>
      </c>
      <c r="C68" s="13">
        <v>1</v>
      </c>
      <c r="D68" s="13" t="s">
        <v>35</v>
      </c>
      <c r="E68" s="13" t="s">
        <v>35</v>
      </c>
      <c r="F68" s="17" t="s">
        <v>35</v>
      </c>
      <c r="G68" s="20"/>
      <c r="H68" s="4"/>
      <c r="I68" s="4"/>
      <c r="J68" s="4"/>
    </row>
    <row r="69" spans="1:10" ht="15">
      <c r="A69" s="25" t="s">
        <v>83</v>
      </c>
      <c r="B69" s="13" t="s">
        <v>84</v>
      </c>
      <c r="C69" s="13">
        <v>1</v>
      </c>
      <c r="D69" s="13">
        <v>1690</v>
      </c>
      <c r="E69" s="13">
        <v>1750</v>
      </c>
      <c r="F69" s="17">
        <v>2300</v>
      </c>
      <c r="G69" s="20"/>
      <c r="H69" s="4">
        <f t="shared" si="0"/>
        <v>0</v>
      </c>
      <c r="I69" s="4">
        <f t="shared" si="1"/>
        <v>0</v>
      </c>
      <c r="J69" s="4">
        <f t="shared" si="2"/>
        <v>0</v>
      </c>
    </row>
    <row r="70" spans="1:10" ht="15">
      <c r="A70" s="25" t="s">
        <v>86</v>
      </c>
      <c r="B70" s="13" t="s">
        <v>84</v>
      </c>
      <c r="C70" s="13">
        <v>1</v>
      </c>
      <c r="D70" s="13">
        <v>2300</v>
      </c>
      <c r="E70" s="13">
        <v>2450</v>
      </c>
      <c r="F70" s="17">
        <v>2700</v>
      </c>
      <c r="G70" s="20"/>
      <c r="H70" s="4">
        <f t="shared" si="0"/>
        <v>0</v>
      </c>
      <c r="I70" s="4">
        <f t="shared" si="1"/>
        <v>0</v>
      </c>
      <c r="J70" s="4">
        <f t="shared" si="2"/>
        <v>0</v>
      </c>
    </row>
    <row r="71" spans="1:10" ht="15">
      <c r="A71" s="25" t="s">
        <v>87</v>
      </c>
      <c r="B71" s="13" t="s">
        <v>84</v>
      </c>
      <c r="C71" s="13">
        <v>1</v>
      </c>
      <c r="D71" s="13">
        <v>2790</v>
      </c>
      <c r="E71" s="13">
        <v>2970</v>
      </c>
      <c r="F71" s="17">
        <v>3400</v>
      </c>
      <c r="G71" s="20"/>
      <c r="H71" s="4">
        <f t="shared" si="0"/>
        <v>0</v>
      </c>
      <c r="I71" s="4">
        <f t="shared" si="1"/>
        <v>0</v>
      </c>
      <c r="J71" s="4">
        <f t="shared" si="2"/>
        <v>0</v>
      </c>
    </row>
    <row r="72" spans="1:10" ht="15.75" thickBot="1">
      <c r="A72" s="26" t="s">
        <v>85</v>
      </c>
      <c r="B72" s="18" t="s">
        <v>29</v>
      </c>
      <c r="C72" s="18">
        <v>1</v>
      </c>
      <c r="D72" s="18">
        <v>1700</v>
      </c>
      <c r="E72" s="18">
        <v>1890</v>
      </c>
      <c r="F72" s="19">
        <v>1990</v>
      </c>
      <c r="G72" s="20"/>
      <c r="H72" s="4">
        <f t="shared" si="0"/>
        <v>0</v>
      </c>
      <c r="I72" s="4">
        <f t="shared" si="1"/>
        <v>0</v>
      </c>
      <c r="J72" s="4">
        <f t="shared" si="2"/>
        <v>0</v>
      </c>
    </row>
  </sheetData>
  <sheetProtection selectLockedCells="1" selectUnlockedCells="1"/>
  <mergeCells count="15">
    <mergeCell ref="C3:D3"/>
    <mergeCell ref="A6:F6"/>
    <mergeCell ref="A8:A9"/>
    <mergeCell ref="B8:B9"/>
    <mergeCell ref="C8:C9"/>
    <mergeCell ref="D8:F8"/>
    <mergeCell ref="A31:F31"/>
    <mergeCell ref="I8:I9"/>
    <mergeCell ref="H8:H9"/>
    <mergeCell ref="A10:F10"/>
    <mergeCell ref="G8:G9"/>
    <mergeCell ref="J8:J9"/>
    <mergeCell ref="A11:F11"/>
    <mergeCell ref="A22:F22"/>
  </mergeCells>
  <hyperlinks>
    <hyperlink ref="B2" r:id="rId1" display="www.dezoptom.ru"/>
  </hyperlinks>
  <printOptions/>
  <pageMargins left="0.7" right="0.7" top="0.75" bottom="0.75" header="0.5118055555555555" footer="0.5118055555555555"/>
  <pageSetup horizontalDpi="300" verticalDpi="3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User</cp:lastModifiedBy>
  <dcterms:created xsi:type="dcterms:W3CDTF">2021-07-14T12:23:52Z</dcterms:created>
  <dcterms:modified xsi:type="dcterms:W3CDTF">2021-09-09T07:09:55Z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