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mk+3VovpTLIG8NYk0Ad0YTovM11DacapR4lcbhv+TLn641W0UBxbZD0Ll+tFE6NQd62q6lTc1jYVvuvQAoN+kw==" workbookSaltValue="L4doTuf/bUVtHZf9CtivtA==" workbookSpinCount="100000" lockStructure="1"/>
  <bookViews>
    <workbookView xWindow="240" yWindow="705" windowWidth="14805" windowHeight="7410" tabRatio="840"/>
  </bookViews>
  <sheets>
    <sheet name="Сушилки для белья напольные" sheetId="1" r:id="rId1"/>
    <sheet name="Сушилки алюминий потол настенн" sheetId="8" r:id="rId2"/>
    <sheet name="полка- этажерка для обуви" sheetId="10" r:id="rId3"/>
  </sheets>
  <calcPr calcId="162913"/>
</workbook>
</file>

<file path=xl/calcChain.xml><?xml version="1.0" encoding="utf-8"?>
<calcChain xmlns="http://schemas.openxmlformats.org/spreadsheetml/2006/main">
  <c r="L11" i="1" l="1"/>
  <c r="K11" i="1" s="1"/>
  <c r="J11" i="1" s="1"/>
  <c r="I11" i="1" s="1"/>
  <c r="L10" i="1" l="1"/>
  <c r="K10" i="1" s="1"/>
  <c r="J10" i="1" s="1"/>
  <c r="I10" i="1" s="1"/>
  <c r="L9" i="1"/>
  <c r="K9" i="1" s="1"/>
  <c r="J9" i="1" s="1"/>
  <c r="I9" i="1" s="1"/>
  <c r="K6" i="10" l="1"/>
  <c r="J6" i="10" s="1"/>
  <c r="I6" i="10" s="1"/>
  <c r="H6" i="10" s="1"/>
  <c r="K7" i="10"/>
  <c r="J7" i="10" s="1"/>
  <c r="I7" i="10" s="1"/>
  <c r="H7" i="10" s="1"/>
  <c r="K8" i="10"/>
  <c r="J8" i="10" s="1"/>
  <c r="I8" i="10" s="1"/>
  <c r="H8" i="10" s="1"/>
  <c r="K9" i="10"/>
  <c r="J9" i="10" s="1"/>
  <c r="I9" i="10" s="1"/>
  <c r="H9" i="10" s="1"/>
  <c r="K10" i="10"/>
  <c r="J10" i="10" s="1"/>
  <c r="I10" i="10" s="1"/>
  <c r="H10" i="10" s="1"/>
  <c r="K5" i="10"/>
  <c r="J5" i="10"/>
  <c r="I5" i="10" s="1"/>
  <c r="H5" i="10" s="1"/>
  <c r="L6" i="1"/>
  <c r="K6" i="1" s="1"/>
  <c r="J6" i="1" s="1"/>
  <c r="I6" i="1" s="1"/>
  <c r="L7" i="1"/>
  <c r="K7" i="1" s="1"/>
  <c r="J7" i="1" s="1"/>
  <c r="I7" i="1" s="1"/>
  <c r="L8" i="1"/>
  <c r="K8" i="1" s="1"/>
  <c r="J8" i="1" s="1"/>
  <c r="I8" i="1" s="1"/>
  <c r="L12" i="1"/>
  <c r="K12" i="1" s="1"/>
  <c r="J12" i="1" s="1"/>
  <c r="I12" i="1" s="1"/>
  <c r="L13" i="1"/>
  <c r="K13" i="1" s="1"/>
  <c r="J13" i="1" s="1"/>
  <c r="I13" i="1" s="1"/>
  <c r="L14" i="1"/>
  <c r="K14" i="1" s="1"/>
  <c r="J14" i="1" s="1"/>
  <c r="I14" i="1" s="1"/>
  <c r="L15" i="1"/>
  <c r="K15" i="1" s="1"/>
  <c r="J15" i="1" s="1"/>
  <c r="I15" i="1" s="1"/>
  <c r="L5" i="1"/>
  <c r="K5" i="1" s="1"/>
  <c r="J5" i="1" s="1"/>
  <c r="I5" i="1" s="1"/>
  <c r="M85" i="8"/>
  <c r="L85" i="8" s="1"/>
  <c r="K85" i="8" s="1"/>
  <c r="J85" i="8" s="1"/>
  <c r="M86" i="8"/>
  <c r="L86" i="8" s="1"/>
  <c r="K86" i="8" s="1"/>
  <c r="J86" i="8" s="1"/>
  <c r="M87" i="8"/>
  <c r="L87" i="8" s="1"/>
  <c r="K87" i="8" s="1"/>
  <c r="J87" i="8" s="1"/>
  <c r="M84" i="8"/>
  <c r="L84" i="8"/>
  <c r="K84" i="8" s="1"/>
  <c r="J84" i="8" s="1"/>
  <c r="M79" i="8"/>
  <c r="L79" i="8" s="1"/>
  <c r="K79" i="8" s="1"/>
  <c r="J79" i="8" s="1"/>
  <c r="M80" i="8"/>
  <c r="L80" i="8" s="1"/>
  <c r="K80" i="8" s="1"/>
  <c r="J80" i="8" s="1"/>
  <c r="M81" i="8"/>
  <c r="L81" i="8" s="1"/>
  <c r="K81" i="8" s="1"/>
  <c r="J81" i="8" s="1"/>
  <c r="M82" i="8"/>
  <c r="L82" i="8" s="1"/>
  <c r="K82" i="8" s="1"/>
  <c r="J82" i="8" s="1"/>
  <c r="M78" i="8"/>
  <c r="L78" i="8"/>
  <c r="K78" i="8"/>
  <c r="J78" i="8"/>
  <c r="M62" i="8"/>
  <c r="L62" i="8" s="1"/>
  <c r="K62" i="8" s="1"/>
  <c r="J62" i="8" s="1"/>
  <c r="M63" i="8"/>
  <c r="L63" i="8" s="1"/>
  <c r="K63" i="8" s="1"/>
  <c r="J63" i="8" s="1"/>
  <c r="M64" i="8"/>
  <c r="L64" i="8" s="1"/>
  <c r="K64" i="8" s="1"/>
  <c r="J64" i="8" s="1"/>
  <c r="M65" i="8"/>
  <c r="L65" i="8" s="1"/>
  <c r="K65" i="8" s="1"/>
  <c r="J65" i="8" s="1"/>
  <c r="M66" i="8"/>
  <c r="L66" i="8" s="1"/>
  <c r="K66" i="8" s="1"/>
  <c r="J66" i="8" s="1"/>
  <c r="M67" i="8"/>
  <c r="L67" i="8" s="1"/>
  <c r="K67" i="8" s="1"/>
  <c r="J67" i="8" s="1"/>
  <c r="M68" i="8"/>
  <c r="L68" i="8" s="1"/>
  <c r="K68" i="8" s="1"/>
  <c r="J68" i="8" s="1"/>
  <c r="M69" i="8"/>
  <c r="L69" i="8" s="1"/>
  <c r="K69" i="8" s="1"/>
  <c r="J69" i="8" s="1"/>
  <c r="M70" i="8"/>
  <c r="L70" i="8" s="1"/>
  <c r="K70" i="8" s="1"/>
  <c r="J70" i="8" s="1"/>
  <c r="M71" i="8"/>
  <c r="L71" i="8" s="1"/>
  <c r="K71" i="8" s="1"/>
  <c r="J71" i="8" s="1"/>
  <c r="M72" i="8"/>
  <c r="L72" i="8" s="1"/>
  <c r="K72" i="8" s="1"/>
  <c r="J72" i="8" s="1"/>
  <c r="M73" i="8"/>
  <c r="L73" i="8" s="1"/>
  <c r="K73" i="8" s="1"/>
  <c r="J73" i="8" s="1"/>
  <c r="M74" i="8"/>
  <c r="L74" i="8" s="1"/>
  <c r="K74" i="8" s="1"/>
  <c r="J74" i="8" s="1"/>
  <c r="M75" i="8"/>
  <c r="L75" i="8" s="1"/>
  <c r="K75" i="8" s="1"/>
  <c r="J75" i="8" s="1"/>
  <c r="M76" i="8"/>
  <c r="L76" i="8" s="1"/>
  <c r="K76" i="8" s="1"/>
  <c r="J76" i="8" s="1"/>
  <c r="M61" i="8"/>
  <c r="L61" i="8"/>
  <c r="K61" i="8" s="1"/>
  <c r="J61" i="8" s="1"/>
  <c r="M40" i="8"/>
  <c r="L40" i="8" s="1"/>
  <c r="K40" i="8" s="1"/>
  <c r="J40" i="8" s="1"/>
  <c r="M41" i="8"/>
  <c r="L41" i="8" s="1"/>
  <c r="K41" i="8" s="1"/>
  <c r="J41" i="8" s="1"/>
  <c r="M42" i="8"/>
  <c r="L42" i="8" s="1"/>
  <c r="K42" i="8" s="1"/>
  <c r="J42" i="8" s="1"/>
  <c r="M43" i="8"/>
  <c r="L43" i="8" s="1"/>
  <c r="K43" i="8" s="1"/>
  <c r="J43" i="8" s="1"/>
  <c r="M44" i="8"/>
  <c r="L44" i="8" s="1"/>
  <c r="K44" i="8" s="1"/>
  <c r="J44" i="8" s="1"/>
  <c r="M45" i="8"/>
  <c r="L45" i="8" s="1"/>
  <c r="K45" i="8" s="1"/>
  <c r="J45" i="8" s="1"/>
  <c r="M46" i="8"/>
  <c r="L46" i="8" s="1"/>
  <c r="K46" i="8" s="1"/>
  <c r="J46" i="8" s="1"/>
  <c r="M47" i="8"/>
  <c r="L47" i="8" s="1"/>
  <c r="K47" i="8" s="1"/>
  <c r="J47" i="8" s="1"/>
  <c r="M48" i="8"/>
  <c r="L48" i="8" s="1"/>
  <c r="K48" i="8" s="1"/>
  <c r="J48" i="8" s="1"/>
  <c r="M49" i="8"/>
  <c r="L49" i="8" s="1"/>
  <c r="K49" i="8" s="1"/>
  <c r="J49" i="8" s="1"/>
  <c r="M50" i="8"/>
  <c r="L50" i="8" s="1"/>
  <c r="K50" i="8" s="1"/>
  <c r="J50" i="8" s="1"/>
  <c r="M51" i="8"/>
  <c r="L51" i="8" s="1"/>
  <c r="K51" i="8" s="1"/>
  <c r="J51" i="8" s="1"/>
  <c r="M52" i="8"/>
  <c r="L52" i="8" s="1"/>
  <c r="K52" i="8" s="1"/>
  <c r="J52" i="8" s="1"/>
  <c r="M53" i="8"/>
  <c r="L53" i="8" s="1"/>
  <c r="K53" i="8" s="1"/>
  <c r="J53" i="8" s="1"/>
  <c r="M54" i="8"/>
  <c r="L54" i="8" s="1"/>
  <c r="K54" i="8" s="1"/>
  <c r="J54" i="8" s="1"/>
  <c r="M55" i="8"/>
  <c r="L55" i="8" s="1"/>
  <c r="K55" i="8" s="1"/>
  <c r="J55" i="8" s="1"/>
  <c r="M56" i="8"/>
  <c r="L56" i="8" s="1"/>
  <c r="K56" i="8" s="1"/>
  <c r="J56" i="8" s="1"/>
  <c r="M57" i="8"/>
  <c r="L57" i="8" s="1"/>
  <c r="K57" i="8" s="1"/>
  <c r="J57" i="8" s="1"/>
  <c r="M58" i="8"/>
  <c r="L58" i="8" s="1"/>
  <c r="K58" i="8" s="1"/>
  <c r="J58" i="8" s="1"/>
  <c r="M59" i="8"/>
  <c r="L59" i="8" s="1"/>
  <c r="K59" i="8" s="1"/>
  <c r="J59" i="8" s="1"/>
  <c r="M39" i="8"/>
  <c r="L39" i="8"/>
  <c r="K39" i="8" s="1"/>
  <c r="J39" i="8" s="1"/>
  <c r="M23" i="8"/>
  <c r="L23" i="8" s="1"/>
  <c r="K23" i="8" s="1"/>
  <c r="J23" i="8" s="1"/>
  <c r="M24" i="8"/>
  <c r="L24" i="8" s="1"/>
  <c r="K24" i="8" s="1"/>
  <c r="J24" i="8" s="1"/>
  <c r="M25" i="8"/>
  <c r="L25" i="8" s="1"/>
  <c r="K25" i="8" s="1"/>
  <c r="J25" i="8" s="1"/>
  <c r="M26" i="8"/>
  <c r="L26" i="8" s="1"/>
  <c r="K26" i="8" s="1"/>
  <c r="J26" i="8" s="1"/>
  <c r="M27" i="8"/>
  <c r="L27" i="8" s="1"/>
  <c r="K27" i="8" s="1"/>
  <c r="J27" i="8" s="1"/>
  <c r="M28" i="8"/>
  <c r="L28" i="8" s="1"/>
  <c r="K28" i="8" s="1"/>
  <c r="J28" i="8" s="1"/>
  <c r="M29" i="8"/>
  <c r="L29" i="8" s="1"/>
  <c r="K29" i="8" s="1"/>
  <c r="J29" i="8" s="1"/>
  <c r="M30" i="8"/>
  <c r="L30" i="8" s="1"/>
  <c r="K30" i="8" s="1"/>
  <c r="J30" i="8" s="1"/>
  <c r="M31" i="8"/>
  <c r="L31" i="8" s="1"/>
  <c r="K31" i="8" s="1"/>
  <c r="J31" i="8" s="1"/>
  <c r="M32" i="8"/>
  <c r="L32" i="8" s="1"/>
  <c r="K32" i="8" s="1"/>
  <c r="J32" i="8" s="1"/>
  <c r="M33" i="8"/>
  <c r="L33" i="8" s="1"/>
  <c r="K33" i="8" s="1"/>
  <c r="J33" i="8" s="1"/>
  <c r="M34" i="8"/>
  <c r="L34" i="8" s="1"/>
  <c r="K34" i="8" s="1"/>
  <c r="J34" i="8" s="1"/>
  <c r="M35" i="8"/>
  <c r="L35" i="8" s="1"/>
  <c r="K35" i="8" s="1"/>
  <c r="J35" i="8" s="1"/>
  <c r="M36" i="8"/>
  <c r="L36" i="8" s="1"/>
  <c r="K36" i="8" s="1"/>
  <c r="J36" i="8" s="1"/>
  <c r="M37" i="8"/>
  <c r="L37" i="8" s="1"/>
  <c r="K37" i="8" s="1"/>
  <c r="J37" i="8" s="1"/>
  <c r="M22" i="8"/>
  <c r="L22" i="8" s="1"/>
  <c r="K22" i="8" s="1"/>
  <c r="J22" i="8" s="1"/>
  <c r="M6" i="8"/>
  <c r="L6" i="8" s="1"/>
  <c r="K6" i="8" s="1"/>
  <c r="J6" i="8" s="1"/>
  <c r="M7" i="8"/>
  <c r="L7" i="8" s="1"/>
  <c r="K7" i="8" s="1"/>
  <c r="J7" i="8" s="1"/>
  <c r="M8" i="8"/>
  <c r="L8" i="8" s="1"/>
  <c r="K8" i="8" s="1"/>
  <c r="J8" i="8" s="1"/>
  <c r="M9" i="8"/>
  <c r="L9" i="8" s="1"/>
  <c r="K9" i="8" s="1"/>
  <c r="J9" i="8" s="1"/>
  <c r="M10" i="8"/>
  <c r="L10" i="8" s="1"/>
  <c r="K10" i="8" s="1"/>
  <c r="J10" i="8" s="1"/>
  <c r="M11" i="8"/>
  <c r="L11" i="8" s="1"/>
  <c r="K11" i="8" s="1"/>
  <c r="J11" i="8" s="1"/>
  <c r="M12" i="8"/>
  <c r="L12" i="8" s="1"/>
  <c r="K12" i="8" s="1"/>
  <c r="J12" i="8" s="1"/>
  <c r="M13" i="8"/>
  <c r="L13" i="8" s="1"/>
  <c r="K13" i="8" s="1"/>
  <c r="J13" i="8" s="1"/>
  <c r="M14" i="8"/>
  <c r="L14" i="8" s="1"/>
  <c r="K14" i="8" s="1"/>
  <c r="J14" i="8" s="1"/>
  <c r="M15" i="8"/>
  <c r="L15" i="8" s="1"/>
  <c r="K15" i="8" s="1"/>
  <c r="J15" i="8" s="1"/>
  <c r="M16" i="8"/>
  <c r="L16" i="8" s="1"/>
  <c r="K16" i="8" s="1"/>
  <c r="J16" i="8" s="1"/>
  <c r="M17" i="8"/>
  <c r="L17" i="8" s="1"/>
  <c r="K17" i="8" s="1"/>
  <c r="J17" i="8" s="1"/>
  <c r="M18" i="8"/>
  <c r="L18" i="8" s="1"/>
  <c r="K18" i="8" s="1"/>
  <c r="J18" i="8" s="1"/>
  <c r="M19" i="8"/>
  <c r="L19" i="8" s="1"/>
  <c r="K19" i="8" s="1"/>
  <c r="J19" i="8" s="1"/>
  <c r="M20" i="8"/>
  <c r="L20" i="8" s="1"/>
  <c r="K20" i="8" s="1"/>
  <c r="J20" i="8" s="1"/>
  <c r="J5" i="8"/>
  <c r="K5" i="8"/>
  <c r="L5" i="8"/>
  <c r="M5" i="8"/>
</calcChain>
</file>

<file path=xl/sharedStrings.xml><?xml version="1.0" encoding="utf-8"?>
<sst xmlns="http://schemas.openxmlformats.org/spreadsheetml/2006/main" count="417" uniqueCount="327">
  <si>
    <t>Наименование</t>
  </si>
  <si>
    <t>Фотография</t>
  </si>
  <si>
    <t>Описание</t>
  </si>
  <si>
    <t>Упаковка</t>
  </si>
  <si>
    <t>Артикул</t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</si>
  <si>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50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12.5 кг. ±5% </t>
    </r>
    <r>
      <rPr>
        <b/>
        <sz val="11"/>
        <rFont val="Arial Narrow"/>
        <family val="2"/>
        <charset val="204"/>
      </rPr>
      <t>Размер упаковки:</t>
    </r>
    <r>
      <rPr>
        <sz val="11"/>
        <rFont val="Arial Narrow"/>
        <family val="2"/>
        <charset val="204"/>
      </rPr>
      <t xml:space="preserve"> 56/26/37 см.  </t>
    </r>
    <r>
      <rPr>
        <b/>
        <sz val="11"/>
        <rFont val="Arial Narrow"/>
        <family val="2"/>
        <charset val="204"/>
      </rPr>
      <t xml:space="preserve">Объем: </t>
    </r>
    <r>
      <rPr>
        <sz val="11"/>
        <rFont val="Arial Narrow"/>
        <family val="2"/>
        <charset val="204"/>
      </rPr>
      <t>0,054 м/куб.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</si>
  <si>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6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13,8 кг. ±5% </t>
    </r>
    <r>
      <rPr>
        <b/>
        <sz val="11"/>
        <rFont val="Arial Narrow"/>
        <family val="2"/>
        <charset val="204"/>
      </rPr>
      <t>Размер упаковки:</t>
    </r>
    <r>
      <rPr>
        <sz val="11"/>
        <rFont val="Arial Narrow"/>
        <family val="2"/>
        <charset val="204"/>
      </rPr>
      <t xml:space="preserve"> 120х53х13 см.</t>
    </r>
    <r>
      <rPr>
        <b/>
        <sz val="11"/>
        <rFont val="Arial Narrow"/>
        <family val="2"/>
        <charset val="204"/>
      </rPr>
      <t xml:space="preserve"> Объём:</t>
    </r>
    <r>
      <rPr>
        <sz val="11"/>
        <rFont val="Arial Narrow"/>
        <family val="2"/>
        <charset val="204"/>
      </rPr>
      <t xml:space="preserve"> 0,084 м/куб.</t>
    </r>
  </si>
  <si>
    <t>Технические характеристики</t>
  </si>
  <si>
    <t xml:space="preserve">Компактная и устойчивая  сушилка с  облегченными боковыми  "крыльями"" для мелких вещей.  Удобный и надежный механизм раскладывания.  Пластиковые колпаки на ножках сушилки защищают пол от царапин. Все углы сушилки плавно  скруглены.  Нагрузка 15 кг. </t>
  </si>
  <si>
    <t>Экономичная модель сушилки  на батарею, рабочая длина 2,6 м</t>
  </si>
  <si>
    <t>Кол-во на паллете</t>
  </si>
  <si>
    <t xml:space="preserve">От 200 т.р. </t>
  </si>
  <si>
    <t>NS2101</t>
  </si>
  <si>
    <t>NS2102</t>
  </si>
  <si>
    <t>NS2103</t>
  </si>
  <si>
    <t>NS2104</t>
  </si>
  <si>
    <t>NS2105</t>
  </si>
  <si>
    <t>NS2106</t>
  </si>
  <si>
    <t>NS2107</t>
  </si>
  <si>
    <t>NS2110</t>
  </si>
  <si>
    <t>NS2109</t>
  </si>
  <si>
    <t>Скидка от 350 т.р. -2%</t>
  </si>
  <si>
    <t>Скидка от 600 т.р. -2%</t>
  </si>
  <si>
    <t>Скидка от 2 млн.р. -2%</t>
  </si>
  <si>
    <r>
      <rPr>
        <b/>
        <i/>
        <sz val="24"/>
        <color theme="1"/>
        <rFont val="Arial Narrow"/>
        <family val="2"/>
        <charset val="204"/>
      </rPr>
      <t>ООО "НОРД Сервис-плюс"</t>
    </r>
    <r>
      <rPr>
        <b/>
        <i/>
        <sz val="18"/>
        <color theme="1"/>
        <rFont val="Arial Narrow"/>
        <family val="2"/>
        <charset val="204"/>
      </rPr>
      <t xml:space="preserve">              
 адрес: 302025 г.Орел,  Наугорское шоссе д5. Тел./факс 8(4862) 510320 ; 89103027866
ИНН 5754004239   КПП 575401001 ОГРН 1055742001171
БАНК: АК СБ РФ (ОАО) – Орловское отделение №8595 
(доп. офис (017)
Р/сч.: 40702810247000011473
К/сч.: 30101810300000000601  БИК: 045402601
</t>
    </r>
  </si>
  <si>
    <t>Скидка от 3,5 млн.р. -3%</t>
  </si>
  <si>
    <t>NS2112</t>
  </si>
  <si>
    <t>NS2111</t>
  </si>
  <si>
    <t xml:space="preserve"> Самая компактная складная  сушилка   с  облегченными боковыми  "крыльями"" для мелких вещей, поместится даже в самом ограниченном пространстве.  Легкая и устойчивая модель, выдерживающая распределенную нагрузку до 10 кг.  Удобный и надежный механизм раскладывания.  В сложенном состоянии "спрячется" в любой платяной шкаф. Пластиковые колпаки на ножках сушилки защищают пол от царапин. Все углы сушилки плавно  скруглены.</t>
  </si>
  <si>
    <t xml:space="preserve"> Самая компактная складная  сушилка поместится даже в самом ограниченном пространстве.  Легкая и устойчивая модель, выдерживающая распределенную нагрузку до 10 кг.  Удобный и надежный механизм раскладывания.  В сложенном состоянии "спрячется" в любой платяной шкаф. Пластиковые колпаки на ножках сушилки защищают пол от царапин. Все углы сушилки плавно  скруглены.</t>
  </si>
  <si>
    <t>Европейская модель  складной сушилки  с несколькими вариантами раскладывания (по типу "Бабочка").   Использование в самом ограниченном пространстве.Удобный и надежный механизм раскладывания.  Пластиковые колпаки на ножках сушилки защищают пол от царапин. Все углы сушилки плавно  скруглены.  Выдерживающая распределенную нагрузку до 20 кг.</t>
  </si>
  <si>
    <t xml:space="preserve">Полноценная и надежная сушилка для небольших помещений.  Удобный и надежный механизм раскладывания. Пластиковые колпаки на ножках сушилки защищают пол от царапин. Все углы сушилки плавно  скруглены. Выдерживающая распределенную нагрузку до 15 кг. </t>
  </si>
  <si>
    <t>NS2202</t>
  </si>
  <si>
    <t>NS2203</t>
  </si>
  <si>
    <t>NS2204</t>
  </si>
  <si>
    <t>NS2212</t>
  </si>
  <si>
    <t>NS2213</t>
  </si>
  <si>
    <t>NS2214</t>
  </si>
  <si>
    <t xml:space="preserve">             ПОЛКИ- ЭТАЖЕРКИ ДЛЯ ОБУВИ</t>
  </si>
  <si>
    <t xml:space="preserve">             СУШИЛКИ ДЛЯ БЕЛЬЯ</t>
  </si>
  <si>
    <t>ъ</t>
  </si>
  <si>
    <r>
      <rPr>
        <b/>
        <sz val="11"/>
        <rFont val="Arial Narrow"/>
        <family val="2"/>
        <charset val="204"/>
      </rPr>
      <t>Тип упаковки:</t>
    </r>
    <r>
      <rPr>
        <sz val="11"/>
        <rFont val="Arial Narrow"/>
        <family val="2"/>
        <charset val="204"/>
      </rPr>
      <t xml:space="preserve"> короб. </t>
    </r>
    <r>
      <rPr>
        <b/>
        <sz val="11"/>
        <rFont val="Arial Narrow"/>
        <family val="2"/>
        <charset val="204"/>
      </rPr>
      <t>Количество в упаковке:</t>
    </r>
    <r>
      <rPr>
        <sz val="11"/>
        <rFont val="Arial Narrow"/>
        <family val="2"/>
        <charset val="204"/>
      </rPr>
      <t xml:space="preserve"> 1 шт.  </t>
    </r>
    <r>
      <rPr>
        <b/>
        <sz val="11"/>
        <rFont val="Arial Narrow"/>
        <family val="2"/>
        <charset val="204"/>
      </rPr>
      <t>Размер упаковки Ш/В/Г :</t>
    </r>
    <r>
      <rPr>
        <sz val="11"/>
        <rFont val="Arial Narrow"/>
        <family val="2"/>
        <charset val="204"/>
      </rPr>
      <t xml:space="preserve"> 44,5/29,5/5,5 см. </t>
    </r>
    <r>
      <rPr>
        <b/>
        <sz val="11"/>
        <rFont val="Arial Narrow"/>
        <family val="2"/>
        <charset val="204"/>
      </rPr>
      <t>Объём упаковки:</t>
    </r>
    <r>
      <rPr>
        <sz val="11"/>
        <rFont val="Arial Narrow"/>
        <family val="2"/>
        <charset val="204"/>
      </rPr>
      <t xml:space="preserve"> 0,008 м/куб.</t>
    </r>
  </si>
  <si>
    <r>
      <rPr>
        <b/>
        <sz val="11"/>
        <rFont val="Arial Narrow"/>
        <family val="2"/>
        <charset val="204"/>
      </rPr>
      <t>Тип упаковки:</t>
    </r>
    <r>
      <rPr>
        <sz val="11"/>
        <rFont val="Arial Narrow"/>
        <family val="2"/>
        <charset val="204"/>
      </rPr>
      <t xml:space="preserve"> короб.  </t>
    </r>
    <r>
      <rPr>
        <b/>
        <sz val="11"/>
        <rFont val="Arial Narrow"/>
        <family val="2"/>
        <charset val="204"/>
      </rPr>
      <t xml:space="preserve">Количество в упаковке: </t>
    </r>
    <r>
      <rPr>
        <sz val="11"/>
        <rFont val="Arial Narrow"/>
        <family val="2"/>
        <charset val="204"/>
      </rPr>
      <t xml:space="preserve">1 шт.  </t>
    </r>
    <r>
      <rPr>
        <b/>
        <sz val="11"/>
        <rFont val="Arial Narrow"/>
        <family val="2"/>
        <charset val="204"/>
      </rPr>
      <t>Размер упаковки Ш/В/Г :</t>
    </r>
    <r>
      <rPr>
        <sz val="11"/>
        <rFont val="Arial Narrow"/>
        <family val="2"/>
        <charset val="204"/>
      </rPr>
      <t xml:space="preserve"> 53,5/29,5/8,5 см. </t>
    </r>
    <r>
      <rPr>
        <b/>
        <sz val="11"/>
        <rFont val="Arial Narrow"/>
        <family val="2"/>
        <charset val="204"/>
      </rPr>
      <t>Объём упаковки:</t>
    </r>
    <r>
      <rPr>
        <sz val="11"/>
        <rFont val="Arial Narrow"/>
        <family val="2"/>
        <charset val="204"/>
      </rPr>
      <t xml:space="preserve"> 0,014 м/куб.</t>
    </r>
  </si>
  <si>
    <r>
      <rPr>
        <b/>
        <sz val="11"/>
        <rFont val="Arial Narrow"/>
        <family val="2"/>
        <charset val="204"/>
      </rPr>
      <t>Тип упаковки:</t>
    </r>
    <r>
      <rPr>
        <sz val="11"/>
        <rFont val="Arial Narrow"/>
        <family val="2"/>
        <charset val="204"/>
      </rPr>
      <t xml:space="preserve"> короб.  </t>
    </r>
    <r>
      <rPr>
        <b/>
        <sz val="11"/>
        <rFont val="Arial Narrow"/>
        <family val="2"/>
        <charset val="204"/>
      </rPr>
      <t xml:space="preserve">Количество в упаковке: </t>
    </r>
    <r>
      <rPr>
        <sz val="11"/>
        <rFont val="Arial Narrow"/>
        <family val="2"/>
        <charset val="204"/>
      </rPr>
      <t xml:space="preserve">1 шт.  </t>
    </r>
    <r>
      <rPr>
        <b/>
        <sz val="11"/>
        <rFont val="Arial Narrow"/>
        <family val="2"/>
        <charset val="204"/>
      </rPr>
      <t>Размер упаковки Ш/В/Г :</t>
    </r>
    <r>
      <rPr>
        <sz val="11"/>
        <rFont val="Arial Narrow"/>
        <family val="2"/>
        <charset val="204"/>
      </rPr>
      <t xml:space="preserve"> 71,5/29,5/8,5 см. </t>
    </r>
    <r>
      <rPr>
        <b/>
        <sz val="11"/>
        <rFont val="Arial Narrow"/>
        <family val="2"/>
        <charset val="204"/>
      </rPr>
      <t>Объём упаковки:</t>
    </r>
    <r>
      <rPr>
        <sz val="11"/>
        <rFont val="Arial Narrow"/>
        <family val="2"/>
        <charset val="204"/>
      </rPr>
      <t xml:space="preserve"> 0,018 м/куб.</t>
    </r>
  </si>
  <si>
    <r>
      <rPr>
        <b/>
        <sz val="11"/>
        <rFont val="Arial Narrow"/>
        <family val="2"/>
        <charset val="204"/>
      </rPr>
      <t>Тип упаковки:</t>
    </r>
    <r>
      <rPr>
        <sz val="11"/>
        <rFont val="Arial Narrow"/>
        <family val="2"/>
        <charset val="204"/>
      </rPr>
      <t xml:space="preserve"> короб. </t>
    </r>
    <r>
      <rPr>
        <b/>
        <sz val="11"/>
        <rFont val="Arial Narrow"/>
        <family val="2"/>
        <charset val="204"/>
      </rPr>
      <t>Количество в упаковке:</t>
    </r>
    <r>
      <rPr>
        <sz val="11"/>
        <rFont val="Arial Narrow"/>
        <family val="2"/>
        <charset val="204"/>
      </rPr>
      <t xml:space="preserve"> 1 шт.  </t>
    </r>
    <r>
      <rPr>
        <b/>
        <sz val="11"/>
        <rFont val="Arial Narrow"/>
        <family val="2"/>
        <charset val="204"/>
      </rPr>
      <t>Размер упаковки Ш/В/Г :</t>
    </r>
    <r>
      <rPr>
        <sz val="11"/>
        <rFont val="Arial Narrow"/>
        <family val="2"/>
        <charset val="204"/>
      </rPr>
      <t xml:space="preserve"> 64,5/29,5/5,5 см. </t>
    </r>
    <r>
      <rPr>
        <b/>
        <sz val="11"/>
        <rFont val="Arial Narrow"/>
        <family val="2"/>
        <charset val="204"/>
      </rPr>
      <t>Объём упаковки:</t>
    </r>
    <r>
      <rPr>
        <sz val="11"/>
        <rFont val="Arial Narrow"/>
        <family val="2"/>
        <charset val="204"/>
      </rPr>
      <t xml:space="preserve"> 0,011 м/куб.</t>
    </r>
  </si>
  <si>
    <r>
      <rPr>
        <b/>
        <sz val="11"/>
        <rFont val="Arial Narrow"/>
        <family val="2"/>
        <charset val="204"/>
      </rPr>
      <t>Тип упаковки:</t>
    </r>
    <r>
      <rPr>
        <sz val="11"/>
        <rFont val="Arial Narrow"/>
        <family val="2"/>
        <charset val="204"/>
      </rPr>
      <t xml:space="preserve"> короб. </t>
    </r>
    <r>
      <rPr>
        <b/>
        <sz val="11"/>
        <rFont val="Arial Narrow"/>
        <family val="2"/>
        <charset val="204"/>
      </rPr>
      <t>Количество в упаковке:</t>
    </r>
    <r>
      <rPr>
        <sz val="11"/>
        <rFont val="Arial Narrow"/>
        <family val="2"/>
        <charset val="204"/>
      </rPr>
      <t xml:space="preserve"> 1 шт.  </t>
    </r>
    <r>
      <rPr>
        <b/>
        <sz val="11"/>
        <rFont val="Arial Narrow"/>
        <family val="2"/>
        <charset val="204"/>
      </rPr>
      <t>Размер упаковки Ш/В/Г :</t>
    </r>
    <r>
      <rPr>
        <sz val="11"/>
        <rFont val="Arial Narrow"/>
        <family val="2"/>
        <charset val="204"/>
      </rPr>
      <t xml:space="preserve"> 64,5/29,5/8,5 см. </t>
    </r>
    <r>
      <rPr>
        <b/>
        <sz val="11"/>
        <rFont val="Arial Narrow"/>
        <family val="2"/>
        <charset val="204"/>
      </rPr>
      <t>Объём упаковки:</t>
    </r>
    <r>
      <rPr>
        <sz val="11"/>
        <rFont val="Arial Narrow"/>
        <family val="2"/>
        <charset val="204"/>
      </rPr>
      <t xml:space="preserve"> 0,016 м/куб.</t>
    </r>
  </si>
  <si>
    <r>
      <rPr>
        <b/>
        <sz val="11"/>
        <rFont val="Arial Narrow"/>
        <family val="2"/>
        <charset val="204"/>
      </rPr>
      <t>Тип упаковки:</t>
    </r>
    <r>
      <rPr>
        <sz val="11"/>
        <rFont val="Arial Narrow"/>
        <family val="2"/>
        <charset val="204"/>
      </rPr>
      <t xml:space="preserve"> короб. </t>
    </r>
    <r>
      <rPr>
        <b/>
        <sz val="11"/>
        <rFont val="Arial Narrow"/>
        <family val="2"/>
        <charset val="204"/>
      </rPr>
      <t>Количество в упаковке:</t>
    </r>
    <r>
      <rPr>
        <sz val="11"/>
        <rFont val="Arial Narrow"/>
        <family val="2"/>
        <charset val="204"/>
      </rPr>
      <t xml:space="preserve"> 1 шт.  </t>
    </r>
    <r>
      <rPr>
        <b/>
        <sz val="11"/>
        <rFont val="Arial Narrow"/>
        <family val="2"/>
        <charset val="204"/>
      </rPr>
      <t>Размер упаковки Ш/В/Г :</t>
    </r>
    <r>
      <rPr>
        <sz val="11"/>
        <rFont val="Arial Narrow"/>
        <family val="2"/>
        <charset val="204"/>
      </rPr>
      <t xml:space="preserve"> 71,5/29,5/8,5 см. </t>
    </r>
    <r>
      <rPr>
        <b/>
        <sz val="11"/>
        <rFont val="Arial Narrow"/>
        <family val="2"/>
        <charset val="204"/>
      </rPr>
      <t>Объём упаковки:</t>
    </r>
    <r>
      <rPr>
        <sz val="11"/>
        <rFont val="Arial Narrow"/>
        <family val="2"/>
        <charset val="204"/>
      </rPr>
      <t xml:space="preserve"> 0,018 м/куб.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</si>
  <si>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Полка- этажерка для обуви.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пластик, порошковая краска.  </t>
    </r>
    <r>
      <rPr>
        <b/>
        <sz val="11"/>
        <rFont val="Arial Narrow"/>
        <family val="2"/>
        <charset val="204"/>
      </rPr>
      <t>Количество секций:</t>
    </r>
    <r>
      <rPr>
        <sz val="11"/>
        <rFont val="Arial Narrow"/>
        <family val="2"/>
        <charset val="204"/>
      </rPr>
      <t xml:space="preserve"> 2  </t>
    </r>
    <r>
      <rPr>
        <b/>
        <sz val="11"/>
        <rFont val="Arial Narrow"/>
        <family val="2"/>
        <charset val="204"/>
      </rPr>
      <t>Вес в упаковке:</t>
    </r>
    <r>
      <rPr>
        <sz val="11"/>
        <rFont val="Arial Narrow"/>
        <family val="2"/>
        <charset val="204"/>
      </rPr>
      <t xml:space="preserve"> 1,51 кг. ±5%.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12 мм.  </t>
    </r>
    <r>
      <rPr>
        <b/>
        <sz val="11"/>
        <rFont val="Arial Narrow"/>
        <family val="2"/>
        <charset val="204"/>
      </rPr>
      <t>Размеры Ш/В/Г :</t>
    </r>
    <r>
      <rPr>
        <sz val="11"/>
        <rFont val="Arial Narrow"/>
        <family val="2"/>
        <charset val="204"/>
      </rPr>
      <t xml:space="preserve"> 46/44/29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</si>
  <si>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Полка- этажерка для обуви. Металл, пластик, порошковая краска.  </t>
    </r>
    <r>
      <rPr>
        <b/>
        <sz val="11"/>
        <rFont val="Arial Narrow"/>
        <family val="2"/>
        <charset val="204"/>
      </rPr>
      <t>Количество секций:</t>
    </r>
    <r>
      <rPr>
        <sz val="11"/>
        <rFont val="Arial Narrow"/>
        <family val="2"/>
        <charset val="204"/>
      </rPr>
      <t xml:space="preserve"> 3  </t>
    </r>
    <r>
      <rPr>
        <b/>
        <sz val="11"/>
        <rFont val="Arial Narrow"/>
        <family val="2"/>
        <charset val="204"/>
      </rPr>
      <t>Вес в упаковке:</t>
    </r>
    <r>
      <rPr>
        <sz val="11"/>
        <rFont val="Arial Narrow"/>
        <family val="2"/>
        <charset val="204"/>
      </rPr>
      <t xml:space="preserve"> 1,82 кг.  ±5%.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12 мм.  </t>
    </r>
    <r>
      <rPr>
        <b/>
        <sz val="11"/>
        <rFont val="Arial Narrow"/>
        <family val="2"/>
        <charset val="204"/>
      </rPr>
      <t>Размеры Ш/В/Г :</t>
    </r>
    <r>
      <rPr>
        <sz val="11"/>
        <rFont val="Arial Narrow"/>
        <family val="2"/>
        <charset val="204"/>
      </rPr>
      <t xml:space="preserve"> 46/53/29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</si>
  <si>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 Полка- этажерка для обуви.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пластик, порошковая краска.  </t>
    </r>
    <r>
      <rPr>
        <b/>
        <sz val="11"/>
        <rFont val="Arial Narrow"/>
        <family val="2"/>
        <charset val="204"/>
      </rPr>
      <t>Количество секций:</t>
    </r>
    <r>
      <rPr>
        <sz val="11"/>
        <rFont val="Arial Narrow"/>
        <family val="2"/>
        <charset val="204"/>
      </rPr>
      <t xml:space="preserve"> 4  </t>
    </r>
    <r>
      <rPr>
        <b/>
        <sz val="11"/>
        <rFont val="Arial Narrow"/>
        <family val="2"/>
        <charset val="204"/>
      </rPr>
      <t>Вес в упаковке:</t>
    </r>
    <r>
      <rPr>
        <sz val="11"/>
        <rFont val="Arial Narrow"/>
        <family val="2"/>
        <charset val="204"/>
      </rPr>
      <t xml:space="preserve"> 1,88 кг. ±5%.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12 мм.  </t>
    </r>
    <r>
      <rPr>
        <b/>
        <sz val="11"/>
        <rFont val="Arial Narrow"/>
        <family val="2"/>
        <charset val="204"/>
      </rPr>
      <t>Размеры Ш/В/Г :</t>
    </r>
    <r>
      <rPr>
        <sz val="11"/>
        <rFont val="Arial Narrow"/>
        <family val="2"/>
        <charset val="204"/>
      </rPr>
      <t xml:space="preserve"> 46/71/29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</si>
  <si>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Полка- этажерка для обуви.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пластик, порошковая краска.  </t>
    </r>
    <r>
      <rPr>
        <b/>
        <sz val="11"/>
        <rFont val="Arial Narrow"/>
        <family val="2"/>
        <charset val="204"/>
      </rPr>
      <t>Количество секций:</t>
    </r>
    <r>
      <rPr>
        <sz val="11"/>
        <rFont val="Arial Narrow"/>
        <family val="2"/>
        <charset val="204"/>
      </rPr>
      <t xml:space="preserve"> 2  </t>
    </r>
    <r>
      <rPr>
        <b/>
        <sz val="11"/>
        <rFont val="Arial Narrow"/>
        <family val="2"/>
        <charset val="204"/>
      </rPr>
      <t>Вес в упаковке:</t>
    </r>
    <r>
      <rPr>
        <sz val="11"/>
        <rFont val="Arial Narrow"/>
        <family val="2"/>
        <charset val="204"/>
      </rPr>
      <t xml:space="preserve"> 2,15 кг. ±5%.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12 мм.  </t>
    </r>
    <r>
      <rPr>
        <b/>
        <sz val="11"/>
        <rFont val="Arial Narrow"/>
        <family val="2"/>
        <charset val="204"/>
      </rPr>
      <t>Размеры Ш/В/Г :</t>
    </r>
    <r>
      <rPr>
        <sz val="11"/>
        <rFont val="Arial Narrow"/>
        <family val="2"/>
        <charset val="204"/>
      </rPr>
      <t xml:space="preserve"> 66/44/29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</si>
  <si>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 Полка- этажерка для обуви.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пластик, порошковая краска.  </t>
    </r>
    <r>
      <rPr>
        <b/>
        <sz val="11"/>
        <rFont val="Arial Narrow"/>
        <family val="2"/>
        <charset val="204"/>
      </rPr>
      <t>Количество секций:</t>
    </r>
    <r>
      <rPr>
        <sz val="11"/>
        <rFont val="Arial Narrow"/>
        <family val="2"/>
        <charset val="204"/>
      </rPr>
      <t xml:space="preserve"> 3  </t>
    </r>
    <r>
      <rPr>
        <b/>
        <sz val="11"/>
        <rFont val="Arial Narrow"/>
        <family val="2"/>
        <charset val="204"/>
      </rPr>
      <t>Вес в упаковке:</t>
    </r>
    <r>
      <rPr>
        <sz val="11"/>
        <rFont val="Arial Narrow"/>
        <family val="2"/>
        <charset val="204"/>
      </rPr>
      <t xml:space="preserve"> 2,37 кг.±5%.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12 мм.  </t>
    </r>
    <r>
      <rPr>
        <b/>
        <sz val="11"/>
        <rFont val="Arial Narrow"/>
        <family val="2"/>
        <charset val="204"/>
      </rPr>
      <t>Размеры Ш/В/Г :</t>
    </r>
    <r>
      <rPr>
        <sz val="11"/>
        <rFont val="Arial Narrow"/>
        <family val="2"/>
        <charset val="204"/>
      </rPr>
      <t xml:space="preserve"> 66/53/29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</si>
  <si>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 Полка- этажерка для обуви.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пластик, порошковая краска.  </t>
    </r>
    <r>
      <rPr>
        <b/>
        <sz val="11"/>
        <rFont val="Arial Narrow"/>
        <family val="2"/>
        <charset val="204"/>
      </rPr>
      <t>Количество секций:</t>
    </r>
    <r>
      <rPr>
        <sz val="11"/>
        <rFont val="Arial Narrow"/>
        <family val="2"/>
        <charset val="204"/>
      </rPr>
      <t xml:space="preserve"> 4  </t>
    </r>
    <r>
      <rPr>
        <b/>
        <sz val="11"/>
        <rFont val="Arial Narrow"/>
        <family val="2"/>
        <charset val="204"/>
      </rPr>
      <t>Вес в упаковке:</t>
    </r>
    <r>
      <rPr>
        <sz val="11"/>
        <rFont val="Arial Narrow"/>
        <family val="2"/>
        <charset val="204"/>
      </rPr>
      <t xml:space="preserve"> 2,95 кг. ±5%.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12 мм.  </t>
    </r>
    <r>
      <rPr>
        <b/>
        <sz val="11"/>
        <rFont val="Arial Narrow"/>
        <family val="2"/>
        <charset val="204"/>
      </rPr>
      <t>Размеры Ш/В/Г :</t>
    </r>
    <r>
      <rPr>
        <sz val="11"/>
        <rFont val="Arial Narrow"/>
        <family val="2"/>
        <charset val="204"/>
      </rPr>
      <t xml:space="preserve"> 66/71/29 см.</t>
    </r>
  </si>
  <si>
    <t>Этажерка для обуви. Металлический каркас. Четыре полки для размещения обуви.Разборная ,занимает мало места в прихожей. Пластиковые колпачки на ножках защищают поверхность пола от царапин.</t>
  </si>
  <si>
    <t>Этажерка для обуви. Металлический каркас. Четыре полки для размещения обуви.Разборная ,оптимальная выкладка обуви. Пластиковые колпачки на ножках защищают поверхность пола от царапин.</t>
  </si>
  <si>
    <t>Этажерка для обуви. Металлический каркас. Три полки для размещения обуви.Разборная ,оптимальная выкладка обуви. Пластиковые колпачки на ножках защищают поверхность пола от царапин.</t>
  </si>
  <si>
    <t>Этажерка для обуви. Металлический каркас. Две полки для размещения обуви.Разборная ,оптимальная выкладка обуви. Пластиковые колпачки на ножках защищают поверхность пола от царапин.</t>
  </si>
  <si>
    <t>Этажерка для обуви. Металлический каркас. Три полки для размещения обуви.Разборная ,занимает мало места в прихожей. Пластиковые колпачки на ножках защищают поверхность пола от царапин.</t>
  </si>
  <si>
    <t>Этажерка для обуви. Металлический каркас. Две полки для размещения обуви.Разборная ,занимает мало места в прихожей. Пластиковые колпачки на ножках защищают поверхность пола от царапин.</t>
  </si>
  <si>
    <t>Сушилка NORDWALL THETA на батарею 2,6 м</t>
  </si>
  <si>
    <t>Сушилка напольная  NORDWAL ALPHA  18 м</t>
  </si>
  <si>
    <t>Сушилка напольная  NORDWALL KAPPA  10 м</t>
  </si>
  <si>
    <t>Сушилка напольная NORDWALL  SIGMA  18 м (низкая база)</t>
  </si>
  <si>
    <t xml:space="preserve">Сушилка напольная  NORDWALL GAMMA 18 м </t>
  </si>
  <si>
    <t>Сушилка напольная NORDWALL  SIGMA PLUS (высокая база) 18 м</t>
  </si>
  <si>
    <t xml:space="preserve">Сушилка напольная NORDWALL MICRON 8 м     </t>
  </si>
  <si>
    <t>Сушилка напольная NORDWALL  MICRON PLUS 11 м</t>
  </si>
  <si>
    <t>Полка- этажерка для обуви   NORDWALL  ZETA 3</t>
  </si>
  <si>
    <t>Полка- этажерка для обуви   NORDWALL ZETA 2</t>
  </si>
  <si>
    <t>Полка- этажерка для обуви   NORDWALL  ZETA 4</t>
  </si>
  <si>
    <t>Полка- этажерка для обуви   NORD  ZETAWALL 2 PLUS</t>
  </si>
  <si>
    <t>Полка- этажерка для обуви   NORDWALL  ZETA 3 PLUS</t>
  </si>
  <si>
    <t>Полка- этажерка для обуви   NORDWALL  ZETA 4 PLUS</t>
  </si>
  <si>
    <t>Сушилка для белья алюминий  (1,0м) 5 прутьев</t>
  </si>
  <si>
    <t>5шт</t>
  </si>
  <si>
    <t xml:space="preserve">             СУШИЛКИ ДЛЯ БЕЛЬЯ алюминий 5 прутьев</t>
  </si>
  <si>
    <t xml:space="preserve">             СУШИЛКИ ДЛЯ БЕЛЬЯ алюминий 7 прутьев</t>
  </si>
  <si>
    <t>Сушилка для белья алюминий  (1,0м) 7 прутьев</t>
  </si>
  <si>
    <t>Сушилка для белья алюминий  (1,1м) 5 прутьев</t>
  </si>
  <si>
    <t>Сушилка для белья алюминий  (1,2м) 5 прутьев</t>
  </si>
  <si>
    <t>Сушилка для белья алюминий  (1,3м) 5 прутьев</t>
  </si>
  <si>
    <t>Сушилка для белья алюминий  (1,4м) 5 прутьев</t>
  </si>
  <si>
    <t>Сушилка для белья алюминий  (1,5м) 5 прутьев</t>
  </si>
  <si>
    <t>Сушилка для белья алюминий  (1,6м) 5 прутьев</t>
  </si>
  <si>
    <t>Сушилка для белья алюминий  (1,7м) 5 прутьев</t>
  </si>
  <si>
    <t>Сушилка для белья алюминий  (1,8м) 5 прутьев</t>
  </si>
  <si>
    <t>Сушилка для белья алюминий  (1,9м) 5 прутьев</t>
  </si>
  <si>
    <t>Сушилка для белья алюминий  (2,0м) 5 прутьев</t>
  </si>
  <si>
    <t>Сушилка для белья алюминий  (2,1м) 5 прутьев</t>
  </si>
  <si>
    <t>Сушилка для белья алюминий  (2,2м) 5 прутьев</t>
  </si>
  <si>
    <t>Сушилка для белья алюминий  (2,3м) 5 прутьев</t>
  </si>
  <si>
    <t>Сушилка для белья алюминий  (2,4м) 5 прутьев</t>
  </si>
  <si>
    <t>Сушилка для белья алюминий  (2,5м) 5 прутьев</t>
  </si>
  <si>
    <t>NS2310</t>
  </si>
  <si>
    <t>NS2325</t>
  </si>
  <si>
    <t>Сушилка для белья алюминий  (1,1м) 7 прутьев</t>
  </si>
  <si>
    <t>Сушилка для белья алюминий  (1,2м) 7 прутьев</t>
  </si>
  <si>
    <t>Сушилка для белья алюминий  (1,3м) 7 прутьев</t>
  </si>
  <si>
    <t>Сушилка для белья алюминий  (1,4м) 7 прутьев</t>
  </si>
  <si>
    <t>Сушилка для белья алюминий  (1,5м) 7 прутьев</t>
  </si>
  <si>
    <t>Сушилка для белья алюминий  (1,6м) 7 прутьев</t>
  </si>
  <si>
    <t>Сушилка для белья алюминий  (1,7м) 7 прутьев</t>
  </si>
  <si>
    <t>Сушилка для белья алюминий  (1,8м) 7 прутьев</t>
  </si>
  <si>
    <t>Сушилка для белья алюминий  (1,9м) 7 прутьев</t>
  </si>
  <si>
    <t>Сушилка для белья алюминий  (2,0м) 7 прутьев</t>
  </si>
  <si>
    <t>Сушилка для белья алюминий  (2,1м) 7 прутьев</t>
  </si>
  <si>
    <t>Сушилка для белья алюминий  (2,2м) 7 прутьев</t>
  </si>
  <si>
    <t>Сушилка для белья алюминий  (2,3м) 7 прутьев</t>
  </si>
  <si>
    <t>Сушилка для белья алюминий  (2,4м) 7 прутьев</t>
  </si>
  <si>
    <t>Сушилка для белья алюминий  (2,5м) 7 прутьев</t>
  </si>
  <si>
    <t>NS2311</t>
  </si>
  <si>
    <t>NS2312</t>
  </si>
  <si>
    <t>NS2313</t>
  </si>
  <si>
    <t>NS2314</t>
  </si>
  <si>
    <t>NS2315</t>
  </si>
  <si>
    <t>NS2316</t>
  </si>
  <si>
    <t>NS2317</t>
  </si>
  <si>
    <t>NS2318</t>
  </si>
  <si>
    <t>NS2319</t>
  </si>
  <si>
    <t>NS2320</t>
  </si>
  <si>
    <t>NS2321</t>
  </si>
  <si>
    <t>NS2322</t>
  </si>
  <si>
    <t>NS2323</t>
  </si>
  <si>
    <t>NS2324</t>
  </si>
  <si>
    <t>NS2410</t>
  </si>
  <si>
    <t>NS2411</t>
  </si>
  <si>
    <t>NS2412</t>
  </si>
  <si>
    <t>NS2413</t>
  </si>
  <si>
    <t>NS2414</t>
  </si>
  <si>
    <t>NS2415</t>
  </si>
  <si>
    <t>NS2416</t>
  </si>
  <si>
    <t>NS2417</t>
  </si>
  <si>
    <t>NS2418</t>
  </si>
  <si>
    <t>NS2419</t>
  </si>
  <si>
    <t>NS2420</t>
  </si>
  <si>
    <t>NS2421</t>
  </si>
  <si>
    <t>NS2422</t>
  </si>
  <si>
    <t>NS2423</t>
  </si>
  <si>
    <t>NS2424</t>
  </si>
  <si>
    <t>NS2425</t>
  </si>
  <si>
    <t>НОВИНКА!!!НЕ ИМЕЕТ АНАЛОГОВ НА РОССИЙСКОМ РЫНКЕ!!!Диаметр трубки d-11 мм, толщина стенки - 1 мм.  Размерный шаг 10 см. При производстве данной  трубки был использован специальный твердый сплав алюминия, благодаря чему нам удалось избежать эффекта остаточной деформации и коррозии.ВАЖНО ЧТО ПРУТЬЯ ВСЕГДА ОСТАЮТСЯ РОВНЫМИ!!!
Сушилка не только прочная, но и легкая. Мы используем полимерное покрытие белого цвета для наших сушилок. Фурнитура так же  белая и разработана по современным стандартам.  В комплект входит высокопрочная пропитанная специальным гипоаллергенным раствором нить. Сушилка алюминиевая, служит во много  раз дольше, чем аналог стальной  сушилки.  Изделие имеет большую и презентабельную информационную этикетку. Упакованна сушилка в полиэтиленовый рукав.                                                                                                                                                                     Более детальную информацию возможно просмотреть в видео-ролике.</t>
  </si>
  <si>
    <t>Рабочая поверхность :5м Распределенная нагрузка мокрогого белья на один прут: 4кг.</t>
  </si>
  <si>
    <t>Рабочая поверхность :5,5м Распределенная нагрузка мокрогого белья на один прут: 4кг.</t>
  </si>
  <si>
    <t>Рабочая поверхность :6м Распределенная нагрузка мокрогого белья на один прут: 4кг.</t>
  </si>
  <si>
    <t>Рабочая поверхность :6,5м Распределенная нагрузка мокрогого белья на один прут: 4кг.</t>
  </si>
  <si>
    <t>Рабочая поверхность :7м Распределенная нагрузка мокрогого белья на один прут: 4кг.</t>
  </si>
  <si>
    <t>Рабочая поверхность :7,5м Распределенная нагрузка мокрогого белья на один прут: 4кг.</t>
  </si>
  <si>
    <t>Рабочая поверхность :8м Распределенная нагрузка мокрогого белья на один прут: 4кг.</t>
  </si>
  <si>
    <t>Рабочая поверхность :8,5м Распределенная нагрузка мокрогого белья на один прут: 4кг.</t>
  </si>
  <si>
    <t>Рабочая поверхность :9м Распределенная нагрузка мокрогого белья на один прут: 4кг.</t>
  </si>
  <si>
    <t>Рабочая поверхность :9,5м Распределенная нагрузка мокрогого белья на один прут: 4кг.</t>
  </si>
  <si>
    <t>Рабочая поверхность :10м Распределенная нагрузка мокрогого белья на один прут: 4кг.</t>
  </si>
  <si>
    <t>Рабочая поверхность :10,5м Распределенная нагрузка мокрогого белья на один прут: 4кг.</t>
  </si>
  <si>
    <t>Рабочая поверхность :11м Распределенная нагрузка мокрогого белья на один прут: 4кг.</t>
  </si>
  <si>
    <t>Рабочая поверхность :11,5м Распределенная нагрузка мокрогого белья на один прут: 4кг.</t>
  </si>
  <si>
    <t>Рабочая поверхность :12м Распределенная нагрузка мокрогого белья на один прут: 4кг.</t>
  </si>
  <si>
    <t>Рабочая поверхность :12,5м Распределенная нагрузка мокрогого белья на один прут: 4кг.</t>
  </si>
  <si>
    <t>Рабочая поверхность :14м Распределенная нагрузка мокрогого белья на один прут: 4кг.</t>
  </si>
  <si>
    <r>
      <t>НОВИНКА!!!НЕ ИМЕЕТ АНАЛОГОВ НА РОССИЙСКОМ РЫНКЕ!!!Диаметр трубки d-11 мм, толщина стенки - 1 мм.  Размерный шаг 10 см. При производстве данной  трубки был использован специальный твердый сплав алюминия, благодаря чему нам удалось избежать эффекта остаточной деформации и коррозии.</t>
    </r>
    <r>
      <rPr>
        <b/>
        <sz val="14"/>
        <color rgb="FFFF0000"/>
        <rFont val="Arial Narrow"/>
        <family val="2"/>
        <charset val="204"/>
      </rPr>
      <t>ВАЖНО ЧТО ПРУТЬЯ ВСЕГДА ОСТАЮТСЯ РОВНЫМИ!!!</t>
    </r>
    <r>
      <rPr>
        <b/>
        <sz val="14"/>
        <rFont val="Arial Narrow"/>
        <family val="2"/>
        <charset val="204"/>
      </rPr>
      <t xml:space="preserve">
Сушилка не только прочная, но и легкая. Мы используем полимерное покрытие белого цвета для наших сушилок. Фурнитура так же  белая и разработана по современным стандартам.  В комплект входит высокопрочная пропитанная специальным гипоаллергенным раствором нить. Сушилка алюминиевая, служит во много  раз дольше, чем аналог стальной  сушилки.  Изделие имеет большую и презентабельную информационную этикетку. Упакованна сушилка в полиэтиленовый рукав.                                                                                                                                                                     Более детальную информацию возможно просмотреть в видео-ролике.</t>
    </r>
  </si>
  <si>
    <t xml:space="preserve">             СУШИЛКИ ДЛЯ БЕЛЬЯ алюминий ПРЕМИУМ 5 прутьев</t>
  </si>
  <si>
    <r>
      <t xml:space="preserve">Белая пластиковая фурнитура, из ударопрочного АБС материала, крепкая, жесткая, долговечная, не подвергается деформации.Стержни изготовлены из специального алюминиевого сплава, каждый стержень рассчитан на </t>
    </r>
    <r>
      <rPr>
        <b/>
        <sz val="14"/>
        <color rgb="FFFF0000"/>
        <rFont val="Arial Narrow"/>
        <family val="2"/>
        <charset val="204"/>
      </rPr>
      <t>4кг</t>
    </r>
    <r>
      <rPr>
        <b/>
        <sz val="14"/>
        <rFont val="Arial Narrow"/>
        <family val="2"/>
        <charset val="204"/>
      </rPr>
      <t xml:space="preserve">  равномерно распределяемого сушимого белья, расстояние между ними </t>
    </r>
    <r>
      <rPr>
        <b/>
        <sz val="14"/>
        <color rgb="FFFF0000"/>
        <rFont val="Arial Narrow"/>
        <family val="2"/>
        <charset val="204"/>
      </rPr>
      <t>100мм</t>
    </r>
    <r>
      <rPr>
        <b/>
        <sz val="14"/>
        <rFont val="Arial Narrow"/>
        <family val="2"/>
        <charset val="204"/>
      </rPr>
      <t xml:space="preserve"> для лучшего просушивания белья.
Алюминиевая труба  белого цвета,</t>
    </r>
    <r>
      <rPr>
        <b/>
        <sz val="14"/>
        <color rgb="FFFF0000"/>
        <rFont val="Arial Narrow"/>
        <family val="2"/>
        <charset val="204"/>
      </rPr>
      <t xml:space="preserve">  диаметром 14мм, толщиной стенки 1,2мм</t>
    </r>
    <r>
      <rPr>
        <b/>
        <sz val="14"/>
        <rFont val="Arial Narrow"/>
        <family val="2"/>
        <charset val="204"/>
      </rPr>
      <t xml:space="preserve">, окрашена белым полимерным покрытием (RAL9016).Особенность алюминиевой трубы в том, что она всегда остается ровной, не деформируется, даже если перегружен прут большим количеством сушимого белья, когда белье снимают, прут возвращается в исходное положение.
</t>
    </r>
  </si>
  <si>
    <t>Рабочая поверхность :7м Распределенная нагрузка мокрогого белья на один прут: 2,8кг.</t>
  </si>
  <si>
    <t>Рабочая поверхность :7,7м Распределенная нагрузка мокрогого белья на один прут: 2,8кг.</t>
  </si>
  <si>
    <t>Рабочая поверхность :8,4м Распределенная нагрузка мокрогого белья на один прут: 2,8кг.</t>
  </si>
  <si>
    <t>Рабочая поверхность :9,1м Распределенная нагрузка мокрогого белья на один прут: 2,8кг.</t>
  </si>
  <si>
    <t>Рабочая поверхность :9,8м Распределенная нагрузка мокрогого белья на один прут: 2,8кг.</t>
  </si>
  <si>
    <t>Рабочая поверхность :10,5м Распределенная нагрузка мокрогого белья на один прут: 2,8кг.</t>
  </si>
  <si>
    <t>Рабочая поверхность :11,2м Распределенная нагрузка мокрогого белья на один прут: 2,8кг.</t>
  </si>
  <si>
    <t>Рабочая поверхность :11,9м Распределенная нагрузка мокрогого белья на один прут: 2,8кг.</t>
  </si>
  <si>
    <t>Рабочая поверхность :12,6м Распределенная нагрузка мокрогого белья на один прут: 2,8кг.</t>
  </si>
  <si>
    <t>Рабочая поверхность :13,3м Распределенная нагрузка мокрогого белья на один прут: 2,8кг.</t>
  </si>
  <si>
    <t>Рабочая поверхность :14м Распределенная нагрузка мокрогого белья на один прут: 2,8кг.</t>
  </si>
  <si>
    <t>Рабочая поверхность :14,7м Распределенная нагрузка мокрогого белья на один прут: 2,8кг.</t>
  </si>
  <si>
    <t>Рабочая поверхность :15,4м Распределенная нагрузка мокрогого белья на один прут: 2,8кг.</t>
  </si>
  <si>
    <t>Рабочая поверхность :16,1м Распределенная нагрузка мокрогого белья на один прут: 2,8кг.</t>
  </si>
  <si>
    <t>Рабочая поверхность :16,8м Распределенная нагрузка мокрогого белья на один прут: 2,8кг.</t>
  </si>
  <si>
    <t>Рабочая поверхность :17,5м Распределенная нагрузка мокрогого белья на один прут: 2,8кг.</t>
  </si>
  <si>
    <t>Рабочая поверхность :6м Распределенная нагрузка мокрогого белья на один прут: 2,8кг.</t>
  </si>
  <si>
    <t>Рабочая поверхность :7,5м Распределенная нагрузка мокрогого белья на один прут: 2,8кг.</t>
  </si>
  <si>
    <t>Рабочая поверхность :8м Распределенная нагрузка мокрогого белья на один прут: 2,8кг.</t>
  </si>
  <si>
    <t>Рабочая поверхность :8,5м Распределенная нагрузка мокрогого белья на один прут: 2,8кг.</t>
  </si>
  <si>
    <t>Рабочая поверхность :9м Распределенная нагрузка мокрогого белья на один прут: 2,8кг.</t>
  </si>
  <si>
    <t>Рабочая поверхность :9,5м Распределенная нагрузка мокрогого белья на один прут: 2,8кг.</t>
  </si>
  <si>
    <t>Рабочая поверхность :10м Распределенная нагрузка мокрогого белья на один прут: 2,8кг.</t>
  </si>
  <si>
    <t>Рабочая поверхность :11м Распределенная нагрузка мокрогого белья на один прут: 2,8кг.</t>
  </si>
  <si>
    <t>Рабочая поверхность :11,5м Распределенная нагрузка мокрогого белья на один прут: 2,8кг.</t>
  </si>
  <si>
    <t>Рабочая поверхность :12м Распределенная нагрузка мокрогого белья на один прут: 2,8кг.</t>
  </si>
  <si>
    <t>Рабочая поверхность :12,5м Распределенная нагрузка мокрогого белья на один прут: 2,8кг.</t>
  </si>
  <si>
    <t>Сушилка для белья алюминий  (2,6м) 5 прутьев</t>
  </si>
  <si>
    <t>Сушилка для белья алюминий  (2,7м) 5 прутьев</t>
  </si>
  <si>
    <t>Сушилка для белья алюминий  (2,8м) 5 прутьев</t>
  </si>
  <si>
    <t>Сушилка для белья алюминий  (2,9м) 5 прутьев</t>
  </si>
  <si>
    <t>Сушилка для белья алюминий  (3,0м) 5 прутьев</t>
  </si>
  <si>
    <t>Рабочая поверхность :13м Распределенная нагрузка мокрогого белья на один прут: 4кг.</t>
  </si>
  <si>
    <t>Рабочая поверхность :13,5м Распределенная нагрузка мокрогого белья на один прут: 4кг.</t>
  </si>
  <si>
    <t>Рабочая поверхность :14,5м Распределенная нагрузка мокрогого белья на один прут: 4кг.</t>
  </si>
  <si>
    <t>Рабочая поверхность :15м Распределенная нагрузка мокрогого белья на один прут: 4кг.</t>
  </si>
  <si>
    <t>NS2510</t>
  </si>
  <si>
    <t>NS2511</t>
  </si>
  <si>
    <t>NS2512</t>
  </si>
  <si>
    <t>NS2513</t>
  </si>
  <si>
    <t>NS2514</t>
  </si>
  <si>
    <t>NS2515</t>
  </si>
  <si>
    <t>NS2516</t>
  </si>
  <si>
    <t>NS2517</t>
  </si>
  <si>
    <t>NS2518</t>
  </si>
  <si>
    <t>NS2519</t>
  </si>
  <si>
    <t>NS2520</t>
  </si>
  <si>
    <t>NS2521</t>
  </si>
  <si>
    <t>NS2522</t>
  </si>
  <si>
    <t>NS2523</t>
  </si>
  <si>
    <t>NS2524</t>
  </si>
  <si>
    <t>NS2525</t>
  </si>
  <si>
    <t>NS2526</t>
  </si>
  <si>
    <t>NS2527</t>
  </si>
  <si>
    <t>NS2528</t>
  </si>
  <si>
    <t>NS2529</t>
  </si>
  <si>
    <t>NS2530</t>
  </si>
  <si>
    <t>вес  брутто шт</t>
  </si>
  <si>
    <t>вес брутто упаковка</t>
  </si>
  <si>
    <t>обьем упаковки м3</t>
  </si>
  <si>
    <t xml:space="preserve">             СУШИЛКИ ДЛЯ БЕЛЬЯ универсальная ЛИФТ   алюминий 6 прутьев</t>
  </si>
  <si>
    <t>Сушилка УНИВЕРСАЛЬНАЯ ЛИФТ АЛЮМИНИЙ 6 пр 1,0</t>
  </si>
  <si>
    <t>Сушилка УНИВЕРСАЛЬНАЯ ЛИФТ АЛЮМИНИЙ 6 пр 1,1</t>
  </si>
  <si>
    <t>Сушилка УНИВЕРСАЛЬНАЯ ЛИФТ АЛЮМИНИЙ 6 пр 1,2</t>
  </si>
  <si>
    <t>Сушилка УНИВЕРСАЛЬНАЯ ЛИФТ АЛЮМИНИЙ 6 пр 1,3</t>
  </si>
  <si>
    <t>Сушилка УНИВЕРСАЛЬНАЯ ЛИФТ АЛЮМИНИЙ 6 пр 1,4</t>
  </si>
  <si>
    <t>Сушилка УНИВЕРСАЛЬНАЯ ЛИФТ АЛЮМИНИЙ 6 пр 1,5</t>
  </si>
  <si>
    <t>Сушилка УНИВЕРСАЛЬНАЯ ЛИФТ АЛЮМИНИЙ 6 пр 1,6</t>
  </si>
  <si>
    <t>Сушилка УНИВЕРСАЛЬНАЯ ЛИФТ АЛЮМИНИЙ 6 пр 1,7</t>
  </si>
  <si>
    <t>Сушилка УНИВЕРСАЛЬНАЯ ЛИФТ АЛЮМИНИЙ 6 пр 1,8</t>
  </si>
  <si>
    <t>Сушилка УНИВЕРСАЛЬНАЯ ЛИФТ АЛЮМИНИЙ 6 пр 1,9</t>
  </si>
  <si>
    <t>Сушилка УНИВЕРСАЛЬНАЯ ЛИФТ АЛЮМИНИЙ 6 пр 2,0</t>
  </si>
  <si>
    <t>Сушилка УНИВЕРСАЛЬНАЯ ЛИФТ АЛЮМИНИЙ 6 пр 2,1</t>
  </si>
  <si>
    <t>Сушилка УНИВЕРСАЛЬНАЯ ЛИФТ АЛЮМИНИЙ 6 пр 2,2</t>
  </si>
  <si>
    <t>Сушилка УНИВЕРСАЛЬНАЯ ЛИФТ АЛЮМИНИЙ 6 пр 2,3</t>
  </si>
  <si>
    <t>Сушилка УНИВЕРСАЛЬНАЯ ЛИФТ АЛЮМИНИЙ 6 пр 2,4</t>
  </si>
  <si>
    <t>Сушилка УНИВЕРСАЛЬНАЯ ЛИФТ АЛЮМИНИЙ 6 пр 2,5</t>
  </si>
  <si>
    <t>NS2610</t>
  </si>
  <si>
    <t>NS2611</t>
  </si>
  <si>
    <t>NS2612</t>
  </si>
  <si>
    <t>NS2613</t>
  </si>
  <si>
    <t>NS2614</t>
  </si>
  <si>
    <t>NS2615</t>
  </si>
  <si>
    <t>NS2616</t>
  </si>
  <si>
    <t>NS2617</t>
  </si>
  <si>
    <t>NS2618</t>
  </si>
  <si>
    <t>NS2619</t>
  </si>
  <si>
    <t>NS2620</t>
  </si>
  <si>
    <t>NS2621</t>
  </si>
  <si>
    <t>NS2622</t>
  </si>
  <si>
    <t>NS2623</t>
  </si>
  <si>
    <t>NS2624</t>
  </si>
  <si>
    <t>NS2625</t>
  </si>
  <si>
    <t>Универсальная сушилка, с металлическими креплениями к стене или к потолку.Можно крепить по правой и по левой стороне. Это конструктивное решение позволяет установить сушилку там, где особенности потолка не позволяют этого сделать. Сушилка «ЛИФТ» в данном случае выполнена со стержнями  алюминиевого сплава с полимерным покрытием. 100% защита от коррозии. К стене она фиксируется при помощи 2-х металлических кронштейнов. Изделие имеет содержательную информационную этикетку. Упакована сушилка в полиэтиленовый рукав,это позволяет покупателю рассмотреть изделие не нарушая упаковку. Более детальную информацию возможно просмотреть в видео-ролике.</t>
  </si>
  <si>
    <t>Рабочая поверхность :6,6м Распределенная нагрузка мокрогого белья на один прут: 2,8кг.</t>
  </si>
  <si>
    <t>Рабочая поверхность :7,2м Распределенная нагрузка мокрогого белья на один прут: 2,8кг.</t>
  </si>
  <si>
    <t>Рабочая поверхность :7,8м Распределенная нагрузка мокрогого белья на один прут: 2,8кг.</t>
  </si>
  <si>
    <t>Рабочая поверхность :9,6м Распределенная нагрузка мокрогого белья на один прут: 2,8кг.</t>
  </si>
  <si>
    <t>Рабочая поверхность :10,2м Распределенная нагрузка мокрогого белья на один прут: 2,8кг.</t>
  </si>
  <si>
    <t>Рабочая поверхность :10,8м Распределенная нагрузка мокрогого белья на один прут: 2,8кг.</t>
  </si>
  <si>
    <t>Рабочая поверхность :11,4м Распределенная нагрузка мокрогого белья на один прут: 2,8кг.</t>
  </si>
  <si>
    <t>Рабочая поверхность :13,2м Распределенная нагрузка мокрогого белья на один прут: 2,8кг.</t>
  </si>
  <si>
    <t>Рабочая поверхность :13,8м Распределенная нагрузка мокрогого белья на один прут: 2,8кг.</t>
  </si>
  <si>
    <t>Рабочая поверхность :14,4м Распределенная нагрузка мокрогого белья на один прут: 2,8кг.</t>
  </si>
  <si>
    <t>Рабочая поверхность :15м Распределенная нагрузка мокрогого белья на один прут: 2,8кг.</t>
  </si>
  <si>
    <t xml:space="preserve">             Карниз раздвижной алюминиевый</t>
  </si>
  <si>
    <t>Карниз раздвижной алюминиевый 1,2 белый</t>
  </si>
  <si>
    <t>Карниз раздвижной алюминиевый 2,0 белый</t>
  </si>
  <si>
    <t>Карниз раздвижной алюминиевый 2,5 белый</t>
  </si>
  <si>
    <t>Карниз раздвижной алюминиевый 2,0 серебро</t>
  </si>
  <si>
    <t>Карниз раздвижной алюминиевый 2,5 серебро</t>
  </si>
  <si>
    <t>NS2710</t>
  </si>
  <si>
    <t>NS2711</t>
  </si>
  <si>
    <t>NS2712</t>
  </si>
  <si>
    <t>NS2713</t>
  </si>
  <si>
    <t>NS2714</t>
  </si>
  <si>
    <t>30 шт</t>
  </si>
  <si>
    <t>Каркас экранна под ванну выполнен из алюминия,что очень важно в помещении где присутствует влага.Цветовое решение выполнено под самые продаваемые коллекции плитки (более 40 цветов),что позволяет подобрать изделие в подходящий цвет.</t>
  </si>
  <si>
    <t>Экран под ванну 1,5 м</t>
  </si>
  <si>
    <t>Экран под ванну 1,7 м</t>
  </si>
  <si>
    <t>Экран под ванну 3Д 1,5 м 2-х полосный</t>
  </si>
  <si>
    <t>Экран под ванну 3Д 1,7 м 2-х палосный</t>
  </si>
  <si>
    <t>NS2810</t>
  </si>
  <si>
    <t>NS2811</t>
  </si>
  <si>
    <t>NS2812</t>
  </si>
  <si>
    <t>NS2813</t>
  </si>
  <si>
    <t>5 шт</t>
  </si>
  <si>
    <t xml:space="preserve">              Экраны под ванную</t>
  </si>
  <si>
    <t>кол-во на паллете</t>
  </si>
  <si>
    <t>Раздвижной алюминиевый карниз выполнен из прочной,но легкой алюминиевой трубы диаметром 21-24мм.На концах стоят силиконовые защитные наконечники.Используется конусообразная пружина и декоративная вставка ,которая позволяет не царапать стенки трубок,дает дополнительное удобство при скольжении шторкм по карнизной  трубе .Не подвержен коррозии.</t>
  </si>
  <si>
    <t>Цены ,указанные в прайс-листе не являются публичной офертой.Цены с НДС  действительны с 01.07.2021г.</t>
  </si>
  <si>
    <t>Цены ,указанные в прайс-листе не являются публичной офертой.Цены с НДС действительны с 01.07.2021г.</t>
  </si>
  <si>
    <t xml:space="preserve">категория </t>
  </si>
  <si>
    <t>А</t>
  </si>
  <si>
    <t>В</t>
  </si>
  <si>
    <t>Рабочая поверхность :5м Распределенная нагрузка мокрого белья на один прут: 2,8кг.</t>
  </si>
  <si>
    <t>Рабочая поверхность :5,5м Распределенная нагрузка мокрого белья на один прут: 2,8кг.</t>
  </si>
  <si>
    <t>Рабочая поверхность :6м Распределенная нагрузка мокрого белья на один прут: 2,8кг.</t>
  </si>
  <si>
    <t>Рабочая поверхность :6,5м Распределенная нагрузка мокрого белья на один прут: 2,8кг.</t>
  </si>
  <si>
    <t>Сушилка напольная NORDWALL  SIGMA 4 PLUS 18 м (прут 4мм)</t>
  </si>
  <si>
    <t xml:space="preserve">Сушилка напольная   NORDWALL  DELTA PLUS 20 м </t>
  </si>
  <si>
    <t xml:space="preserve">Сушилка напольная   NORDWALL  DELTA PLUS 18 м </t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</si>
  <si>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 батарею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краска.  </t>
    </r>
    <r>
      <rPr>
        <b/>
        <sz val="11"/>
        <rFont val="Arial Narrow"/>
        <family val="2"/>
        <charset val="204"/>
      </rPr>
      <t>Рабочая поверхность</t>
    </r>
    <r>
      <rPr>
        <sz val="11"/>
        <rFont val="Arial Narrow"/>
        <family val="2"/>
        <charset val="204"/>
      </rPr>
      <t xml:space="preserve">: 2,6 м.  </t>
    </r>
    <r>
      <rPr>
        <b/>
        <sz val="11"/>
        <rFont val="Arial Narrow"/>
        <family val="2"/>
        <charset val="204"/>
      </rPr>
      <t>Вес:</t>
    </r>
    <r>
      <rPr>
        <sz val="11"/>
        <rFont val="Arial Narrow"/>
        <family val="2"/>
        <charset val="204"/>
      </rPr>
      <t xml:space="preserve"> 115 г.  </t>
    </r>
    <r>
      <rPr>
        <b/>
        <sz val="11"/>
        <rFont val="Arial Narrow"/>
        <family val="2"/>
        <charset val="204"/>
      </rPr>
      <t>Размеры</t>
    </r>
    <r>
      <rPr>
        <sz val="11"/>
        <rFont val="Arial Narrow"/>
        <family val="2"/>
        <charset val="204"/>
      </rPr>
      <t>: 55х25х2 см.</t>
    </r>
  </si>
  <si>
    <t xml:space="preserve">Компактная и устойчивая  сушилка с  полноценными боковыми  "крыльями" выполненными из трубы.  Удобный и надежный механизм раскладывания.  Пластиковые колпаки на ножках сушилки защищают пол от царапин. Все углы сушилки плавно  скруглены. Выдерживающая распределенную нагрузку до 15 кг. </t>
  </si>
  <si>
    <t xml:space="preserve">Компактная и устойчивая  сушилка с  полноценными боковыми  "крыльями" выполнеными из трубы.  Удобный и надежный механизм раскладывания.  Пластиковые колпаки на ножках сушилки защищают пол от царапин. Все углы сушилки плавно  скруглены. Выдерживающая распределенную нагрузку до 15 кг. </t>
  </si>
  <si>
    <t xml:space="preserve">Компактная и устойчивая  сушилка с  полноценными боковыми  "крыльями" выполнеными из трубы. Проволок- прут 4мм.  Удобный и надежный механизм раскладывания.  Пластиковые колпаки на ножках сушилки защищают пол от царапин. Все углы сушилки плавно  скруглены. Выдерживающая распределенную нагрузку до 15 кг. </t>
  </si>
  <si>
    <t xml:space="preserve"> Уникальный  скользящий механизм раскладывания сушилки наиболее прост в обращении. Высокая  и устойчивая сушилка для сушки больших партий белья, идеальный выбор для обьемных комплектов постельного белья с  полноценными боковыми  "крыльями" выполнеными из трубы. Пластиковые колпаки на ножках сушилки защищают пол от царапин. Все углы сушилки плавно  скруглены. Выдерживающая распределенную нагрузку до 20 кг </t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</si>
  <si>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18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да (проволока).  </t>
    </r>
    <r>
      <rPr>
        <b/>
        <sz val="11"/>
        <rFont val="Arial Narrow"/>
        <family val="2"/>
        <charset val="204"/>
      </rPr>
      <t>Механизм раскладывания:</t>
    </r>
    <r>
      <rPr>
        <sz val="11"/>
        <rFont val="Arial Narrow"/>
        <family val="2"/>
        <charset val="204"/>
      </rPr>
      <t xml:space="preserve"> вилка.  </t>
    </r>
    <r>
      <rPr>
        <b/>
        <sz val="11"/>
        <rFont val="Arial Narrow"/>
        <family val="2"/>
        <charset val="204"/>
      </rPr>
      <t>Вес:</t>
    </r>
    <r>
      <rPr>
        <sz val="11"/>
        <rFont val="Arial Narrow"/>
        <family val="2"/>
        <charset val="204"/>
      </rPr>
      <t xml:space="preserve"> 1,9 кг. ±5%    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10, 12 мм.  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87 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15 кг.  </t>
    </r>
    <r>
      <rPr>
        <b/>
        <sz val="11"/>
        <rFont val="Arial Narrow"/>
        <family val="2"/>
        <charset val="204"/>
      </rPr>
      <t>Размеры:Д,Ш,В</t>
    </r>
    <r>
      <rPr>
        <sz val="11"/>
        <rFont val="Arial Narrow"/>
        <family val="2"/>
        <charset val="204"/>
      </rPr>
      <t xml:space="preserve"> 166х53х87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</si>
  <si>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10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нет.  </t>
    </r>
    <r>
      <rPr>
        <b/>
        <sz val="11"/>
        <rFont val="Arial Narrow"/>
        <family val="2"/>
        <charset val="204"/>
      </rPr>
      <t>Механизм раскладывания:</t>
    </r>
    <r>
      <rPr>
        <sz val="11"/>
        <rFont val="Arial Narrow"/>
        <family val="2"/>
        <charset val="204"/>
      </rPr>
      <t xml:space="preserve"> вилка.  </t>
    </r>
    <r>
      <rPr>
        <b/>
        <sz val="11"/>
        <rFont val="Arial Narrow"/>
        <family val="2"/>
        <charset val="204"/>
      </rPr>
      <t>Вес в упаковке:</t>
    </r>
    <r>
      <rPr>
        <sz val="11"/>
        <rFont val="Arial Narrow"/>
        <family val="2"/>
        <charset val="204"/>
      </rPr>
      <t xml:space="preserve"> 1,55 кг. ±5%    . </t>
    </r>
    <r>
      <rPr>
        <b/>
        <sz val="11"/>
        <rFont val="Arial Narrow"/>
        <family val="2"/>
        <charset val="204"/>
      </rPr>
      <t xml:space="preserve"> Диаметр трубы:</t>
    </r>
    <r>
      <rPr>
        <sz val="11"/>
        <rFont val="Arial Narrow"/>
        <family val="2"/>
        <charset val="204"/>
      </rPr>
      <t xml:space="preserve"> 10,12 мм.  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81 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15 кг.  </t>
    </r>
    <r>
      <rPr>
        <b/>
        <sz val="11"/>
        <rFont val="Arial Narrow"/>
        <family val="2"/>
        <charset val="204"/>
      </rPr>
      <t>Размеры:</t>
    </r>
    <r>
      <rPr>
        <sz val="11"/>
        <rFont val="Arial Narrow"/>
        <family val="2"/>
        <charset val="204"/>
      </rPr>
      <t xml:space="preserve"> Д,Ш,В 100х53х81см.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</si>
  <si>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8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нет.  </t>
    </r>
    <r>
      <rPr>
        <b/>
        <sz val="11"/>
        <rFont val="Arial Narrow"/>
        <family val="2"/>
        <charset val="204"/>
      </rPr>
      <t>Механизм раскладывания:</t>
    </r>
    <r>
      <rPr>
        <sz val="11"/>
        <rFont val="Arial Narrow"/>
        <family val="2"/>
        <charset val="204"/>
      </rPr>
      <t xml:space="preserve"> Скольжение. </t>
    </r>
    <r>
      <rPr>
        <b/>
        <sz val="11"/>
        <rFont val="Arial Narrow"/>
        <family val="2"/>
        <charset val="204"/>
      </rPr>
      <t>Вес в упаковке:</t>
    </r>
    <r>
      <rPr>
        <sz val="11"/>
        <rFont val="Arial Narrow"/>
        <family val="2"/>
        <charset val="204"/>
      </rPr>
      <t xml:space="preserve"> 1,3 кг. ±5%    . </t>
    </r>
    <r>
      <rPr>
        <b/>
        <sz val="11"/>
        <rFont val="Arial Narrow"/>
        <family val="2"/>
        <charset val="204"/>
      </rPr>
      <t xml:space="preserve"> Диаметр трубы:</t>
    </r>
    <r>
      <rPr>
        <sz val="11"/>
        <rFont val="Arial Narrow"/>
        <family val="2"/>
        <charset val="204"/>
      </rPr>
      <t xml:space="preserve">  12 мм.  Диаметр прута 2;  4 мм. 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84см.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10 кг.  </t>
    </r>
    <r>
      <rPr>
        <b/>
        <sz val="11"/>
        <rFont val="Arial Narrow"/>
        <family val="2"/>
        <charset val="204"/>
      </rPr>
      <t>Размеры:</t>
    </r>
    <r>
      <rPr>
        <sz val="11"/>
        <rFont val="Arial Narrow"/>
        <family val="2"/>
        <charset val="204"/>
      </rPr>
      <t xml:space="preserve"> Д,Ш,В 80х39х84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</si>
  <si>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11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да (проволока).  </t>
    </r>
    <r>
      <rPr>
        <b/>
        <sz val="11"/>
        <rFont val="Arial Narrow"/>
        <family val="2"/>
        <charset val="204"/>
      </rPr>
      <t>Механизм раскладывания: С</t>
    </r>
    <r>
      <rPr>
        <sz val="11"/>
        <rFont val="Arial Narrow"/>
        <family val="2"/>
        <charset val="204"/>
      </rPr>
      <t xml:space="preserve">кольжение.  </t>
    </r>
    <r>
      <rPr>
        <b/>
        <sz val="11"/>
        <rFont val="Arial Narrow"/>
        <family val="2"/>
        <charset val="204"/>
      </rPr>
      <t>Вес:</t>
    </r>
    <r>
      <rPr>
        <sz val="11"/>
        <rFont val="Arial Narrow"/>
        <family val="2"/>
        <charset val="204"/>
      </rPr>
      <t xml:space="preserve"> 1,6 кг. ±5%    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12 мм.   Диаметр прута 2; 4 мм.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92 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10 кг.  </t>
    </r>
    <r>
      <rPr>
        <b/>
        <sz val="11"/>
        <rFont val="Arial Narrow"/>
        <family val="2"/>
        <charset val="204"/>
      </rPr>
      <t>Размеры:</t>
    </r>
    <r>
      <rPr>
        <sz val="11"/>
        <rFont val="Arial Narrow"/>
        <family val="2"/>
        <charset val="204"/>
      </rPr>
      <t xml:space="preserve"> Д,Ш,В 132х39х92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</si>
  <si>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18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да (труба).  </t>
    </r>
    <r>
      <rPr>
        <b/>
        <sz val="11"/>
        <rFont val="Arial Narrow"/>
        <family val="2"/>
        <charset val="204"/>
      </rPr>
      <t>Механизм раскладывания:</t>
    </r>
    <r>
      <rPr>
        <sz val="11"/>
        <rFont val="Arial Narrow"/>
        <family val="2"/>
        <charset val="204"/>
      </rPr>
      <t xml:space="preserve"> вилка.  </t>
    </r>
    <r>
      <rPr>
        <b/>
        <sz val="11"/>
        <rFont val="Arial Narrow"/>
        <family val="2"/>
        <charset val="204"/>
      </rPr>
      <t>Вес:</t>
    </r>
    <r>
      <rPr>
        <sz val="11"/>
        <rFont val="Arial Narrow"/>
        <family val="2"/>
        <charset val="204"/>
      </rPr>
      <t xml:space="preserve"> 2,1 кг. ±5%    .  </t>
    </r>
    <r>
      <rPr>
        <b/>
        <sz val="11"/>
        <rFont val="Arial Narrow"/>
        <family val="2"/>
        <charset val="204"/>
      </rPr>
      <t>Диаметр трубы:10,</t>
    </r>
    <r>
      <rPr>
        <sz val="11"/>
        <rFont val="Arial Narrow"/>
        <family val="2"/>
        <charset val="204"/>
      </rPr>
      <t xml:space="preserve"> 12 мм. 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102 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15 кг.  </t>
    </r>
    <r>
      <rPr>
        <b/>
        <sz val="11"/>
        <rFont val="Arial Narrow"/>
        <family val="2"/>
        <charset val="204"/>
      </rPr>
      <t>Размеры:</t>
    </r>
    <r>
      <rPr>
        <sz val="11"/>
        <rFont val="Arial Narrow"/>
        <family val="2"/>
        <charset val="204"/>
      </rPr>
      <t xml:space="preserve"> Д,Ш,В 168х53х102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</si>
  <si>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18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да (труба).  </t>
    </r>
    <r>
      <rPr>
        <b/>
        <sz val="11"/>
        <rFont val="Arial Narrow"/>
        <family val="2"/>
        <charset val="204"/>
      </rPr>
      <t>Механизм раскладывания:</t>
    </r>
    <r>
      <rPr>
        <sz val="11"/>
        <rFont val="Arial Narrow"/>
        <family val="2"/>
        <charset val="204"/>
      </rPr>
      <t xml:space="preserve"> вилка.  </t>
    </r>
    <r>
      <rPr>
        <b/>
        <sz val="11"/>
        <rFont val="Arial Narrow"/>
        <family val="2"/>
        <charset val="204"/>
      </rPr>
      <t>Вес:</t>
    </r>
    <r>
      <rPr>
        <sz val="11"/>
        <rFont val="Arial Narrow"/>
        <family val="2"/>
        <charset val="204"/>
      </rPr>
      <t xml:space="preserve"> 2,1 кг. ±5%    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10, 12 мм. 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87 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15 кг.  </t>
    </r>
    <r>
      <rPr>
        <b/>
        <sz val="11"/>
        <rFont val="Arial Narrow"/>
        <family val="2"/>
        <charset val="204"/>
      </rPr>
      <t>Размеры:Д,Ш,В</t>
    </r>
    <r>
      <rPr>
        <sz val="11"/>
        <rFont val="Arial Narrow"/>
        <family val="2"/>
        <charset val="204"/>
      </rPr>
      <t xml:space="preserve"> 168х53х87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</si>
  <si>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18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да (труба).  </t>
    </r>
    <r>
      <rPr>
        <b/>
        <sz val="11"/>
        <rFont val="Arial Narrow"/>
        <family val="2"/>
        <charset val="204"/>
      </rPr>
      <t>Механизм раскладывания:</t>
    </r>
    <r>
      <rPr>
        <sz val="11"/>
        <rFont val="Arial Narrow"/>
        <family val="2"/>
        <charset val="204"/>
      </rPr>
      <t xml:space="preserve"> вилка.  </t>
    </r>
    <r>
      <rPr>
        <b/>
        <sz val="11"/>
        <rFont val="Arial Narrow"/>
        <family val="2"/>
        <charset val="204"/>
      </rPr>
      <t>Вес:</t>
    </r>
    <r>
      <rPr>
        <sz val="11"/>
        <rFont val="Arial Narrow"/>
        <family val="2"/>
        <charset val="204"/>
      </rPr>
      <t xml:space="preserve"> 3,1 кг. ±5%    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10, 12 мм.  </t>
    </r>
    <r>
      <rPr>
        <b/>
        <sz val="11"/>
        <rFont val="Arial Narrow"/>
        <family val="2"/>
        <charset val="204"/>
      </rPr>
      <t>Диаметр прута 4 мм!!!</t>
    </r>
    <r>
      <rPr>
        <sz val="11"/>
        <rFont val="Arial Narrow"/>
        <family val="2"/>
        <charset val="204"/>
      </rPr>
      <t xml:space="preserve">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102 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15 кг.  </t>
    </r>
    <r>
      <rPr>
        <b/>
        <sz val="11"/>
        <rFont val="Arial Narrow"/>
        <family val="2"/>
        <charset val="204"/>
      </rPr>
      <t>Размеры:</t>
    </r>
    <r>
      <rPr>
        <sz val="11"/>
        <rFont val="Arial Narrow"/>
        <family val="2"/>
        <charset val="204"/>
      </rPr>
      <t xml:space="preserve"> Д,Ш,В 168х53х102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</si>
  <si>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20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да (труба).  </t>
    </r>
    <r>
      <rPr>
        <b/>
        <sz val="11"/>
        <rFont val="Arial Narrow"/>
        <family val="2"/>
        <charset val="204"/>
      </rPr>
      <t>Механизм раскладывания:</t>
    </r>
    <r>
      <rPr>
        <sz val="11"/>
        <rFont val="Arial Narrow"/>
        <family val="2"/>
        <charset val="204"/>
      </rPr>
      <t xml:space="preserve"> Скольжение.  </t>
    </r>
    <r>
      <rPr>
        <b/>
        <sz val="11"/>
        <rFont val="Arial Narrow"/>
        <family val="2"/>
        <charset val="204"/>
      </rPr>
      <t>Вес:</t>
    </r>
    <r>
      <rPr>
        <sz val="11"/>
        <rFont val="Arial Narrow"/>
        <family val="2"/>
        <charset val="204"/>
      </rPr>
      <t xml:space="preserve"> 2,3 кг. ±5% 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10, 12 мм. 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102 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20 кг.  </t>
    </r>
    <r>
      <rPr>
        <b/>
        <sz val="11"/>
        <rFont val="Arial Narrow"/>
        <family val="2"/>
        <charset val="204"/>
      </rPr>
      <t xml:space="preserve">Размеры:Д,Ш,В </t>
    </r>
    <r>
      <rPr>
        <sz val="11"/>
        <rFont val="Arial Narrow"/>
        <family val="2"/>
        <charset val="204"/>
      </rPr>
      <t xml:space="preserve"> 181х53х102 см.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</si>
  <si>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18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да (труба).  </t>
    </r>
    <r>
      <rPr>
        <b/>
        <sz val="11"/>
        <rFont val="Arial Narrow"/>
        <family val="2"/>
        <charset val="204"/>
      </rPr>
      <t>Механизм раскладывания: С</t>
    </r>
    <r>
      <rPr>
        <sz val="11"/>
        <rFont val="Arial Narrow"/>
        <family val="2"/>
        <charset val="204"/>
      </rPr>
      <t xml:space="preserve">кольжение.  </t>
    </r>
    <r>
      <rPr>
        <b/>
        <sz val="11"/>
        <rFont val="Arial Narrow"/>
        <family val="2"/>
        <charset val="204"/>
      </rPr>
      <t>Вес:</t>
    </r>
    <r>
      <rPr>
        <sz val="11"/>
        <rFont val="Arial Narrow"/>
        <family val="2"/>
        <charset val="204"/>
      </rPr>
      <t xml:space="preserve"> 2,1 кг. ±5%    .  </t>
    </r>
    <r>
      <rPr>
        <b/>
        <sz val="11"/>
        <rFont val="Arial Narrow"/>
        <family val="2"/>
        <charset val="204"/>
      </rPr>
      <t>Диаметр трубы:</t>
    </r>
    <r>
      <rPr>
        <sz val="11"/>
        <rFont val="Arial Narrow"/>
        <family val="2"/>
        <charset val="204"/>
      </rPr>
      <t xml:space="preserve"> 10, 12 мм. 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102 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20 кг.  </t>
    </r>
    <r>
      <rPr>
        <b/>
        <sz val="11"/>
        <rFont val="Arial Narrow"/>
        <family val="2"/>
        <charset val="204"/>
      </rPr>
      <t>Размеры:</t>
    </r>
    <r>
      <rPr>
        <sz val="11"/>
        <rFont val="Arial Narrow"/>
        <family val="2"/>
        <charset val="204"/>
      </rPr>
      <t xml:space="preserve"> Д,Ш,В 168х53х102см.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</si>
  <si>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8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15,2 кг. ±5% </t>
    </r>
    <r>
      <rPr>
        <b/>
        <sz val="11"/>
        <rFont val="Arial Narrow"/>
        <family val="2"/>
        <charset val="204"/>
      </rPr>
      <t>Размер упаковки:</t>
    </r>
    <r>
      <rPr>
        <sz val="11"/>
        <rFont val="Arial Narrow"/>
        <family val="2"/>
        <charset val="204"/>
      </rPr>
      <t xml:space="preserve"> 120х53х13 см.</t>
    </r>
    <r>
      <rPr>
        <b/>
        <sz val="11"/>
        <rFont val="Arial Narrow"/>
        <family val="2"/>
        <charset val="204"/>
      </rPr>
      <t xml:space="preserve"> Объём:</t>
    </r>
    <r>
      <rPr>
        <sz val="11"/>
        <rFont val="Arial Narrow"/>
        <family val="2"/>
        <charset val="204"/>
      </rPr>
      <t xml:space="preserve"> 0,084 м/куб.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</si>
  <si>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8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12,4 кг. ±5% </t>
    </r>
    <r>
      <rPr>
        <b/>
        <sz val="11"/>
        <rFont val="Arial Narrow"/>
        <family val="2"/>
        <charset val="204"/>
      </rPr>
      <t>Размер упаковки</t>
    </r>
    <r>
      <rPr>
        <sz val="11"/>
        <rFont val="Arial Narrow"/>
        <family val="2"/>
        <charset val="204"/>
      </rPr>
      <t xml:space="preserve">: 120х53х16 см.  </t>
    </r>
    <r>
      <rPr>
        <b/>
        <sz val="11"/>
        <rFont val="Arial Narrow"/>
        <family val="2"/>
        <charset val="204"/>
      </rPr>
      <t xml:space="preserve">Объём: </t>
    </r>
    <r>
      <rPr>
        <sz val="11"/>
        <rFont val="Arial Narrow"/>
        <family val="2"/>
        <charset val="204"/>
      </rPr>
      <t>0,102 м/куб.</t>
    </r>
  </si>
  <si>
    <r>
      <rPr>
        <b/>
        <sz val="11"/>
        <rFont val="Arial Narrow"/>
        <family val="2"/>
        <charset val="204"/>
      </rPr>
      <t>Тип:</t>
    </r>
    <r>
      <rPr>
        <sz val="11"/>
        <rFont val="Arial Narrow"/>
        <family val="2"/>
        <charset val="204"/>
      </rPr>
      <t xml:space="preserve"> Сушилка напольная.  </t>
    </r>
    <r>
      <rPr>
        <b/>
        <sz val="11"/>
        <rFont val="Arial Narrow"/>
        <family val="2"/>
        <charset val="204"/>
      </rPr>
      <t>Материал:</t>
    </r>
    <r>
      <rPr>
        <sz val="11"/>
        <rFont val="Arial Narrow"/>
        <family val="2"/>
        <charset val="204"/>
      </rPr>
      <t xml:space="preserve"> Металл, порошковая краска, пластик.  </t>
    </r>
    <r>
      <rPr>
        <b/>
        <sz val="11"/>
        <rFont val="Arial Narrow"/>
        <family val="2"/>
        <charset val="204"/>
      </rPr>
      <t>Рабочая поверхность:</t>
    </r>
    <r>
      <rPr>
        <sz val="11"/>
        <rFont val="Arial Narrow"/>
        <family val="2"/>
        <charset val="204"/>
      </rPr>
      <t xml:space="preserve"> 18 м.  </t>
    </r>
    <r>
      <rPr>
        <b/>
        <sz val="11"/>
        <rFont val="Arial Narrow"/>
        <family val="2"/>
        <charset val="204"/>
      </rPr>
      <t>Откидные крылья</t>
    </r>
    <r>
      <rPr>
        <sz val="11"/>
        <rFont val="Arial Narrow"/>
        <family val="2"/>
        <charset val="204"/>
      </rPr>
      <t xml:space="preserve">: да (труба).  </t>
    </r>
    <r>
      <rPr>
        <b/>
        <sz val="11"/>
        <rFont val="Arial Narrow"/>
        <family val="2"/>
        <charset val="204"/>
      </rPr>
      <t>Механизм раскладывания:</t>
    </r>
    <r>
      <rPr>
        <sz val="11"/>
        <rFont val="Arial Narrow"/>
        <family val="2"/>
        <charset val="204"/>
      </rPr>
      <t xml:space="preserve"> бабочка.  </t>
    </r>
    <r>
      <rPr>
        <b/>
        <sz val="11"/>
        <rFont val="Arial Narrow"/>
        <family val="2"/>
        <charset val="204"/>
      </rPr>
      <t>Вес:</t>
    </r>
    <r>
      <rPr>
        <sz val="11"/>
        <rFont val="Arial Narrow"/>
        <family val="2"/>
        <charset val="204"/>
      </rPr>
      <t xml:space="preserve"> 2,7 кг. ±5%    . </t>
    </r>
    <r>
      <rPr>
        <b/>
        <sz val="11"/>
        <rFont val="Arial Narrow"/>
        <family val="2"/>
        <charset val="204"/>
      </rPr>
      <t xml:space="preserve"> Диаметр трубы:</t>
    </r>
    <r>
      <rPr>
        <sz val="11"/>
        <rFont val="Arial Narrow"/>
        <family val="2"/>
        <charset val="204"/>
      </rPr>
      <t xml:space="preserve"> 10, 12 мм.   </t>
    </r>
    <r>
      <rPr>
        <b/>
        <sz val="11"/>
        <rFont val="Arial Narrow"/>
        <family val="2"/>
        <charset val="204"/>
      </rPr>
      <t>Рабочая высота:</t>
    </r>
    <r>
      <rPr>
        <sz val="11"/>
        <rFont val="Arial Narrow"/>
        <family val="2"/>
        <charset val="204"/>
      </rPr>
      <t xml:space="preserve"> 89 см.  </t>
    </r>
    <r>
      <rPr>
        <b/>
        <sz val="11"/>
        <rFont val="Arial Narrow"/>
        <family val="2"/>
        <charset val="204"/>
      </rPr>
      <t>Нагрузка:</t>
    </r>
    <r>
      <rPr>
        <sz val="11"/>
        <rFont val="Arial Narrow"/>
        <family val="2"/>
        <charset val="204"/>
      </rPr>
      <t xml:space="preserve"> 20 кг.  </t>
    </r>
    <r>
      <rPr>
        <b/>
        <sz val="11"/>
        <rFont val="Arial Narrow"/>
        <family val="2"/>
        <charset val="204"/>
      </rPr>
      <t>Размеры:Д,В,Ш</t>
    </r>
    <r>
      <rPr>
        <sz val="11"/>
        <rFont val="Arial Narrow"/>
        <family val="2"/>
        <charset val="204"/>
      </rPr>
      <t xml:space="preserve"> 141х53х89 см.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</si>
  <si>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6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16,2 кг. </t>
    </r>
    <r>
      <rPr>
        <b/>
        <sz val="11"/>
        <rFont val="Arial Narrow"/>
        <family val="2"/>
        <charset val="204"/>
      </rPr>
      <t>Размер упаковки:</t>
    </r>
    <r>
      <rPr>
        <sz val="11"/>
        <rFont val="Arial Narrow"/>
        <family val="2"/>
        <charset val="204"/>
      </rPr>
      <t xml:space="preserve"> 97х53х30 см.</t>
    </r>
    <r>
      <rPr>
        <b/>
        <sz val="11"/>
        <rFont val="Arial Narrow"/>
        <family val="2"/>
        <charset val="204"/>
      </rPr>
      <t xml:space="preserve"> Объём:</t>
    </r>
    <r>
      <rPr>
        <sz val="11"/>
        <rFont val="Arial Narrow"/>
        <family val="2"/>
        <charset val="204"/>
      </rPr>
      <t xml:space="preserve"> 0,155 м/куб.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</si>
  <si>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8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10,4 кг.±5% </t>
    </r>
    <r>
      <rPr>
        <b/>
        <sz val="11"/>
        <rFont val="Arial Narrow"/>
        <family val="2"/>
        <charset val="204"/>
      </rPr>
      <t>Размер упаковки</t>
    </r>
    <r>
      <rPr>
        <sz val="11"/>
        <rFont val="Arial Narrow"/>
        <family val="2"/>
        <charset val="204"/>
      </rPr>
      <t xml:space="preserve">: 120х40х13 см.  </t>
    </r>
    <r>
      <rPr>
        <b/>
        <sz val="11"/>
        <rFont val="Arial Narrow"/>
        <family val="2"/>
        <charset val="204"/>
      </rPr>
      <t xml:space="preserve">Объём: </t>
    </r>
    <r>
      <rPr>
        <sz val="11"/>
        <rFont val="Arial Narrow"/>
        <family val="2"/>
        <charset val="204"/>
      </rPr>
      <t>0,061 м/куб.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</si>
  <si>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8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12,8 кг.±5% </t>
    </r>
    <r>
      <rPr>
        <b/>
        <sz val="11"/>
        <rFont val="Arial Narrow"/>
        <family val="2"/>
        <charset val="204"/>
      </rPr>
      <t>Размер упаковки</t>
    </r>
    <r>
      <rPr>
        <sz val="11"/>
        <rFont val="Arial Narrow"/>
        <family val="2"/>
        <charset val="204"/>
      </rPr>
      <t xml:space="preserve">: 120х40х13 см.  </t>
    </r>
    <r>
      <rPr>
        <b/>
        <sz val="11"/>
        <rFont val="Arial Narrow"/>
        <family val="2"/>
        <charset val="204"/>
      </rPr>
      <t xml:space="preserve">Объём: </t>
    </r>
    <r>
      <rPr>
        <sz val="11"/>
        <rFont val="Arial Narrow"/>
        <family val="2"/>
        <charset val="204"/>
      </rPr>
      <t>0,061 м/куб.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</si>
  <si>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6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12,6 кг. ±5% </t>
    </r>
    <r>
      <rPr>
        <b/>
        <sz val="11"/>
        <rFont val="Arial Narrow"/>
        <family val="2"/>
        <charset val="204"/>
      </rPr>
      <t>Размер упаковки:</t>
    </r>
    <r>
      <rPr>
        <sz val="11"/>
        <rFont val="Arial Narrow"/>
        <family val="2"/>
        <charset val="204"/>
      </rPr>
      <t xml:space="preserve"> 130х53х16 см.</t>
    </r>
    <r>
      <rPr>
        <b/>
        <sz val="11"/>
        <rFont val="Arial Narrow"/>
        <family val="2"/>
        <charset val="204"/>
      </rPr>
      <t xml:space="preserve"> Объём:</t>
    </r>
    <r>
      <rPr>
        <sz val="11"/>
        <rFont val="Arial Narrow"/>
        <family val="2"/>
        <charset val="204"/>
      </rPr>
      <t xml:space="preserve"> 0,11 м/куб.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</si>
  <si>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6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18,6 кг. ±5% </t>
    </r>
    <r>
      <rPr>
        <b/>
        <sz val="11"/>
        <rFont val="Arial Narrow"/>
        <family val="2"/>
        <charset val="204"/>
      </rPr>
      <t>Размер упаковки:</t>
    </r>
    <r>
      <rPr>
        <sz val="11"/>
        <rFont val="Arial Narrow"/>
        <family val="2"/>
        <charset val="204"/>
      </rPr>
      <t xml:space="preserve"> 130х53х16 см.</t>
    </r>
    <r>
      <rPr>
        <b/>
        <sz val="11"/>
        <rFont val="Arial Narrow"/>
        <family val="2"/>
        <charset val="204"/>
      </rPr>
      <t xml:space="preserve"> Объём:</t>
    </r>
    <r>
      <rPr>
        <sz val="11"/>
        <rFont val="Arial Narrow"/>
        <family val="2"/>
        <charset val="204"/>
      </rPr>
      <t xml:space="preserve"> 0,11 м/куб.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</si>
  <si>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6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12,6 кг. ±5% </t>
    </r>
    <r>
      <rPr>
        <b/>
        <sz val="11"/>
        <rFont val="Arial Narrow"/>
        <family val="2"/>
        <charset val="204"/>
      </rPr>
      <t>Размер упаковки:</t>
    </r>
    <r>
      <rPr>
        <sz val="11"/>
        <rFont val="Arial Narrow"/>
        <family val="2"/>
        <charset val="204"/>
      </rPr>
      <t xml:space="preserve"> 130х53х16 см.</t>
    </r>
    <r>
      <rPr>
        <b/>
        <sz val="11"/>
        <rFont val="Arial Narrow"/>
        <family val="2"/>
        <charset val="204"/>
      </rPr>
      <t xml:space="preserve"> Объём:</t>
    </r>
    <r>
      <rPr>
        <sz val="11"/>
        <rFont val="Arial Narrow"/>
        <family val="2"/>
        <charset val="204"/>
      </rPr>
      <t xml:space="preserve"> 0,110 м/куб.</t>
    </r>
  </si>
  <si>
    <r>
      <rPr>
        <b/>
        <sz val="11"/>
        <rFont val="Arial Narrow"/>
        <family val="2"/>
        <charset val="204"/>
      </rPr>
      <t>Короб:</t>
    </r>
    <r>
      <rPr>
        <sz val="11"/>
        <rFont val="Arial Narrow"/>
        <family val="2"/>
        <charset val="204"/>
      </rPr>
      <t xml:space="preserve"> 6 шт. </t>
    </r>
    <r>
      <rPr>
        <b/>
        <sz val="11"/>
        <rFont val="Arial Narrow"/>
        <family val="2"/>
        <charset val="204"/>
      </rPr>
      <t>Вес упаковки:</t>
    </r>
    <r>
      <rPr>
        <sz val="11"/>
        <rFont val="Arial Narrow"/>
        <family val="2"/>
        <charset val="204"/>
      </rPr>
      <t xml:space="preserve"> 13,8 кг. ±5% </t>
    </r>
    <r>
      <rPr>
        <b/>
        <sz val="11"/>
        <rFont val="Arial Narrow"/>
        <family val="2"/>
        <charset val="204"/>
      </rPr>
      <t>Размер упаковки:</t>
    </r>
    <r>
      <rPr>
        <sz val="11"/>
        <rFont val="Arial Narrow"/>
        <family val="2"/>
        <charset val="204"/>
      </rPr>
      <t xml:space="preserve"> 130х53х19 см.</t>
    </r>
    <r>
      <rPr>
        <b/>
        <sz val="11"/>
        <rFont val="Arial Narrow"/>
        <family val="2"/>
        <charset val="204"/>
      </rPr>
      <t xml:space="preserve"> Объём:</t>
    </r>
    <r>
      <rPr>
        <sz val="11"/>
        <rFont val="Arial Narrow"/>
        <family val="2"/>
        <charset val="204"/>
      </rPr>
      <t xml:space="preserve"> 0,130 м/куб.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</si>
</sst>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i/>
      <sz val="18"/>
      <color theme="1"/>
      <name val="Arial Narrow"/>
      <family val="2"/>
      <charset val="204"/>
    </font>
    <font>
      <b/>
      <i/>
      <sz val="24"/>
      <color theme="1"/>
      <name val="Arial Narrow"/>
      <family val="2"/>
      <charset val="204"/>
    </font>
    <font>
      <b/>
      <sz val="14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7" fillId="0" borderId="1" xfId="0" applyFont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distributed" wrapText="1"/>
    </xf>
    <xf numFmtId="0" fontId="11" fillId="0" borderId="1" xfId="1" applyFont="1" applyBorder="1" applyAlignment="1">
      <alignment horizontal="center" vertical="distributed"/>
    </xf>
    <xf numFmtId="0" fontId="11" fillId="0" borderId="1" xfId="1" applyFont="1" applyBorder="1" applyAlignment="1">
      <alignment horizontal="center" vertical="distributed" wrapText="1"/>
    </xf>
    <xf numFmtId="0" fontId="9" fillId="3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8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vertical="center" wrapText="1"/>
    </xf>
    <xf numFmtId="0" fontId="6" fillId="0" borderId="6" xfId="0" applyFont="1" applyBorder="1"/>
    <xf numFmtId="0" fontId="6" fillId="0" borderId="1" xfId="0" applyFont="1" applyBorder="1"/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0" fontId="14" fillId="0" borderId="6" xfId="1" applyFont="1" applyBorder="1" applyAlignment="1">
      <alignment horizontal="center" vertical="distributed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4" fillId="0" borderId="1" xfId="1" applyFont="1" applyBorder="1" applyAlignment="1">
      <alignment horizontal="center" vertical="distributed" wrapText="1"/>
    </xf>
    <xf numFmtId="1" fontId="11" fillId="0" borderId="1" xfId="1" applyNumberFormat="1" applyFont="1" applyBorder="1" applyAlignment="1">
      <alignment horizontal="center" vertical="distributed"/>
    </xf>
    <xf numFmtId="1" fontId="12" fillId="7" borderId="1" xfId="0" applyNumberFormat="1" applyFont="1" applyFill="1" applyBorder="1" applyAlignment="1">
      <alignment horizontal="center" vertical="center" wrapText="1"/>
    </xf>
    <xf numFmtId="1" fontId="11" fillId="7" borderId="1" xfId="1" applyNumberFormat="1" applyFont="1" applyFill="1" applyBorder="1" applyAlignment="1">
      <alignment horizontal="center" vertical="distributed"/>
    </xf>
    <xf numFmtId="1" fontId="17" fillId="7" borderId="1" xfId="0" applyNumberFormat="1" applyFont="1" applyFill="1" applyBorder="1" applyAlignment="1">
      <alignment horizontal="center" vertical="distributed" wrapText="1"/>
    </xf>
    <xf numFmtId="0" fontId="9" fillId="6" borderId="2" xfId="0" applyFont="1" applyFill="1" applyBorder="1" applyAlignment="1">
      <alignment vertical="distributed" wrapText="1"/>
    </xf>
    <xf numFmtId="0" fontId="9" fillId="6" borderId="3" xfId="0" applyFont="1" applyFill="1" applyBorder="1" applyAlignment="1">
      <alignment vertical="distributed" wrapText="1"/>
    </xf>
    <xf numFmtId="0" fontId="3" fillId="4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distributed" wrapText="1"/>
    </xf>
    <xf numFmtId="0" fontId="9" fillId="6" borderId="1" xfId="0" applyFont="1" applyFill="1" applyBorder="1" applyAlignment="1">
      <alignment horizontal="left" vertical="distributed" wrapText="1"/>
    </xf>
    <xf numFmtId="0" fontId="9" fillId="6" borderId="2" xfId="0" applyFont="1" applyFill="1" applyBorder="1" applyAlignment="1">
      <alignment horizontal="left" vertical="distributed" wrapText="1"/>
    </xf>
    <xf numFmtId="0" fontId="9" fillId="6" borderId="3" xfId="0" applyFont="1" applyFill="1" applyBorder="1" applyAlignment="1">
      <alignment horizontal="left" vertical="distributed" wrapText="1"/>
    </xf>
    <xf numFmtId="0" fontId="9" fillId="6" borderId="4" xfId="0" applyFont="1" applyFill="1" applyBorder="1" applyAlignment="1">
      <alignment horizontal="left" vertical="distributed" wrapText="1"/>
    </xf>
    <xf numFmtId="0" fontId="11" fillId="0" borderId="6" xfId="1" applyFont="1" applyBorder="1" applyAlignment="1">
      <alignment horizontal="center" vertical="distributed" wrapText="1"/>
    </xf>
    <xf numFmtId="0" fontId="11" fillId="0" borderId="7" xfId="1" applyFont="1" applyBorder="1" applyAlignment="1">
      <alignment horizontal="center" vertical="distributed"/>
    </xf>
    <xf numFmtId="0" fontId="11" fillId="0" borderId="5" xfId="1" applyFont="1" applyBorder="1" applyAlignment="1">
      <alignment horizontal="center" vertical="distributed"/>
    </xf>
    <xf numFmtId="0" fontId="11" fillId="8" borderId="6" xfId="1" applyFont="1" applyFill="1" applyBorder="1" applyAlignment="1">
      <alignment horizontal="center" vertical="distributed"/>
    </xf>
    <xf numFmtId="0" fontId="11" fillId="8" borderId="7" xfId="1" applyFont="1" applyFill="1" applyBorder="1" applyAlignment="1">
      <alignment horizontal="center" vertical="distributed"/>
    </xf>
    <xf numFmtId="0" fontId="11" fillId="8" borderId="5" xfId="1" applyFont="1" applyFill="1" applyBorder="1" applyAlignment="1">
      <alignment horizontal="center" vertical="distributed"/>
    </xf>
    <xf numFmtId="0" fontId="11" fillId="0" borderId="7" xfId="1" applyFont="1" applyBorder="1" applyAlignment="1">
      <alignment horizontal="center" vertical="distributed" wrapText="1"/>
    </xf>
    <xf numFmtId="0" fontId="11" fillId="0" borderId="5" xfId="1" applyFont="1" applyBorder="1" applyAlignment="1">
      <alignment horizontal="center" vertical="distributed" wrapText="1"/>
    </xf>
    <xf numFmtId="0" fontId="9" fillId="8" borderId="8" xfId="0" applyFont="1" applyFill="1" applyBorder="1" applyAlignment="1">
      <alignment horizontal="center" vertical="distributed" wrapText="1"/>
    </xf>
    <xf numFmtId="0" fontId="9" fillId="8" borderId="0" xfId="0" applyFont="1" applyFill="1" applyBorder="1" applyAlignment="1">
      <alignment horizontal="center" vertical="distributed" wrapText="1"/>
    </xf>
    <xf numFmtId="0" fontId="9" fillId="0" borderId="8" xfId="0" applyFont="1" applyFill="1" applyBorder="1" applyAlignment="1">
      <alignment horizontal="center" vertical="distributed" wrapText="1"/>
    </xf>
    <xf numFmtId="0" fontId="9" fillId="0" borderId="0" xfId="0" applyFont="1" applyFill="1" applyBorder="1" applyAlignment="1">
      <alignment horizontal="center" vertical="distributed" wrapText="1"/>
    </xf>
    <xf numFmtId="0" fontId="9" fillId="0" borderId="9" xfId="0" applyFont="1" applyFill="1" applyBorder="1" applyAlignment="1">
      <alignment horizontal="center" vertical="distributed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distributed" wrapText="1"/>
    </xf>
    <xf numFmtId="0" fontId="9" fillId="3" borderId="6" xfId="0" applyFont="1" applyFill="1" applyBorder="1" applyAlignment="1">
      <alignment horizontal="center" vertical="distributed" wrapText="1"/>
    </xf>
    <xf numFmtId="0" fontId="9" fillId="3" borderId="6" xfId="0" applyFont="1" applyFill="1" applyBorder="1" applyAlignment="1">
      <alignment horizontal="center" vertical="top" wrapText="1"/>
    </xf>
    <xf numFmtId="0" fontId="11" fillId="4" borderId="1" xfId="1" applyFont="1" applyFill="1" applyBorder="1" applyAlignment="1">
      <alignment horizontal="center" vertical="distributed"/>
    </xf>
    <xf numFmtId="1" fontId="12" fillId="4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9" xfId="1"/>
    <cellStyle name="Обычный 9 2" xfId="3"/>
    <cellStyle name="Финансовый 8" xfId="2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eg"/><Relationship Id="rId3" Type="http://schemas.openxmlformats.org/officeDocument/2006/relationships/image" Target="../media/image13.jpeg"/><Relationship Id="rId7" Type="http://schemas.openxmlformats.org/officeDocument/2006/relationships/image" Target="../media/image17.jpeg"/><Relationship Id="rId2" Type="http://schemas.openxmlformats.org/officeDocument/2006/relationships/image" Target="../media/image12.jpeg"/><Relationship Id="rId1" Type="http://schemas.openxmlformats.org/officeDocument/2006/relationships/image" Target="../media/image8.jpeg"/><Relationship Id="rId6" Type="http://schemas.openxmlformats.org/officeDocument/2006/relationships/image" Target="../media/image16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Relationship Id="rId6" Type="http://schemas.openxmlformats.org/officeDocument/2006/relationships/image" Target="../media/image8.jpeg"/><Relationship Id="rId5" Type="http://schemas.openxmlformats.org/officeDocument/2006/relationships/image" Target="../media/image23.jpeg"/><Relationship Id="rId4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123825</xdr:rowOff>
    </xdr:from>
    <xdr:to>
      <xdr:col>1</xdr:col>
      <xdr:colOff>1752600</xdr:colOff>
      <xdr:row>4</xdr:row>
      <xdr:rowOff>933450</xdr:rowOff>
    </xdr:to>
    <xdr:pic>
      <xdr:nvPicPr>
        <xdr:cNvPr id="3" name="Рисунок 2" descr="http://www.tdfocus.ru/upload/iblock/3b1/3b12725390fd3b3839dbcf0000f076ca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1076325"/>
          <a:ext cx="16764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650875</xdr:colOff>
      <xdr:row>6</xdr:row>
      <xdr:rowOff>277812</xdr:rowOff>
    </xdr:from>
    <xdr:to>
      <xdr:col>1</xdr:col>
      <xdr:colOff>1689100</xdr:colOff>
      <xdr:row>6</xdr:row>
      <xdr:rowOff>1201737</xdr:rowOff>
    </xdr:to>
    <xdr:pic>
      <xdr:nvPicPr>
        <xdr:cNvPr id="6" name="bx_117848907_358968_pict" descr="сушилка напольн. &quot;hitt leo minor&quot;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38" y="7381875"/>
          <a:ext cx="10382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7</xdr:row>
      <xdr:rowOff>190500</xdr:rowOff>
    </xdr:from>
    <xdr:to>
      <xdr:col>1</xdr:col>
      <xdr:colOff>1476375</xdr:colOff>
      <xdr:row>7</xdr:row>
      <xdr:rowOff>1177463</xdr:rowOff>
    </xdr:to>
    <xdr:pic>
      <xdr:nvPicPr>
        <xdr:cNvPr id="7" name="bx_117848907_22544_pict" descr="Сушилка д/белья, HITT Butterfly,  18 м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6124575"/>
          <a:ext cx="1171575" cy="986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5</xdr:row>
      <xdr:rowOff>266699</xdr:rowOff>
    </xdr:from>
    <xdr:to>
      <xdr:col>1</xdr:col>
      <xdr:colOff>1838325</xdr:colOff>
      <xdr:row>5</xdr:row>
      <xdr:rowOff>1400174</xdr:rowOff>
    </xdr:to>
    <xdr:pic>
      <xdr:nvPicPr>
        <xdr:cNvPr id="18" name="Рисунок 17" descr="F:\Рабочая папка\Фотографии\Ve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790824"/>
          <a:ext cx="1771650" cy="1133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365125</xdr:colOff>
      <xdr:row>10</xdr:row>
      <xdr:rowOff>336550</xdr:rowOff>
    </xdr:from>
    <xdr:to>
      <xdr:col>1</xdr:col>
      <xdr:colOff>1574800</xdr:colOff>
      <xdr:row>10</xdr:row>
      <xdr:rowOff>1231900</xdr:rowOff>
    </xdr:to>
    <xdr:pic>
      <xdr:nvPicPr>
        <xdr:cNvPr id="19" name="Рисунок 18" descr="F:\Рабочая папка\Фотографии\Lungo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8" y="10798175"/>
          <a:ext cx="1209675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809625</xdr:colOff>
      <xdr:row>0</xdr:row>
      <xdr:rowOff>31750</xdr:rowOff>
    </xdr:from>
    <xdr:to>
      <xdr:col>7</xdr:col>
      <xdr:colOff>523875</xdr:colOff>
      <xdr:row>0</xdr:row>
      <xdr:rowOff>1817688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4000" y="31750"/>
          <a:ext cx="3429000" cy="1785938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</xdr:pic>
    <xdr:clientData/>
  </xdr:twoCellAnchor>
  <xdr:twoCellAnchor>
    <xdr:from>
      <xdr:col>1</xdr:col>
      <xdr:colOff>114300</xdr:colOff>
      <xdr:row>13</xdr:row>
      <xdr:rowOff>85357</xdr:rowOff>
    </xdr:from>
    <xdr:to>
      <xdr:col>1</xdr:col>
      <xdr:colOff>1781176</xdr:colOff>
      <xdr:row>13</xdr:row>
      <xdr:rowOff>1743074</xdr:rowOff>
    </xdr:to>
    <xdr:pic>
      <xdr:nvPicPr>
        <xdr:cNvPr id="27" name="Рисунок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364" t="20139" r="16927" b="3935"/>
        <a:stretch>
          <a:fillRect/>
        </a:stretch>
      </xdr:blipFill>
      <xdr:spPr bwMode="auto">
        <a:xfrm>
          <a:off x="3343275" y="19211557"/>
          <a:ext cx="1666876" cy="1657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285750</xdr:colOff>
      <xdr:row>11</xdr:row>
      <xdr:rowOff>447675</xdr:rowOff>
    </xdr:from>
    <xdr:ext cx="1209675" cy="895350"/>
    <xdr:pic>
      <xdr:nvPicPr>
        <xdr:cNvPr id="17" name="Рисунок 16" descr="F:\Рабочая папка\Фотографии\Lungo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0143" y="10448925"/>
          <a:ext cx="1209675" cy="895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285750</xdr:colOff>
      <xdr:row>12</xdr:row>
      <xdr:rowOff>376238</xdr:rowOff>
    </xdr:from>
    <xdr:ext cx="1209675" cy="895350"/>
    <xdr:pic>
      <xdr:nvPicPr>
        <xdr:cNvPr id="21" name="Рисунок 20" descr="F:\Рабочая папка\Фотографии\Lungo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344" y="17759363"/>
          <a:ext cx="1209675" cy="8953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5</xdr:col>
      <xdr:colOff>733424</xdr:colOff>
      <xdr:row>0</xdr:row>
      <xdr:rowOff>1</xdr:rowOff>
    </xdr:from>
    <xdr:to>
      <xdr:col>9</xdr:col>
      <xdr:colOff>39738</xdr:colOff>
      <xdr:row>0</xdr:row>
      <xdr:rowOff>1828801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4" y="1"/>
          <a:ext cx="5838826" cy="1828800"/>
        </a:xfrm>
        <a:prstGeom prst="rect">
          <a:avLst/>
        </a:prstGeom>
      </xdr:spPr>
    </xdr:pic>
    <xdr:clientData/>
  </xdr:twoCellAnchor>
  <xdr:oneCellAnchor>
    <xdr:from>
      <xdr:col>1</xdr:col>
      <xdr:colOff>457200</xdr:colOff>
      <xdr:row>8</xdr:row>
      <xdr:rowOff>438150</xdr:rowOff>
    </xdr:from>
    <xdr:ext cx="838200" cy="904532"/>
    <xdr:pic>
      <xdr:nvPicPr>
        <xdr:cNvPr id="23" name="Рисунок 22" descr="https://ozon-st.cdn.ngenix.net/multimedia/1022070963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794" y="19583400"/>
          <a:ext cx="838200" cy="904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238124</xdr:colOff>
      <xdr:row>9</xdr:row>
      <xdr:rowOff>123825</xdr:rowOff>
    </xdr:from>
    <xdr:ext cx="1419225" cy="1295399"/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4718" y="21364575"/>
          <a:ext cx="1419225" cy="1295399"/>
        </a:xfrm>
        <a:prstGeom prst="rect">
          <a:avLst/>
        </a:prstGeom>
      </xdr:spPr>
    </xdr:pic>
    <xdr:clientData/>
  </xdr:oneCellAnchor>
  <xdr:oneCellAnchor>
    <xdr:from>
      <xdr:col>1</xdr:col>
      <xdr:colOff>238125</xdr:colOff>
      <xdr:row>14</xdr:row>
      <xdr:rowOff>266332</xdr:rowOff>
    </xdr:from>
    <xdr:ext cx="1397233" cy="1266825"/>
    <xdr:pic>
      <xdr:nvPicPr>
        <xdr:cNvPr id="20" name="bx_117848907_359219_pict" descr="сушилка 20м &quot;hitt slider&quot;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3126332"/>
          <a:ext cx="1397233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28574</xdr:colOff>
      <xdr:row>0</xdr:row>
      <xdr:rowOff>514351</xdr:rowOff>
    </xdr:from>
    <xdr:to>
      <xdr:col>7</xdr:col>
      <xdr:colOff>1122891</xdr:colOff>
      <xdr:row>0</xdr:row>
      <xdr:rowOff>1771650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399" y="514351"/>
          <a:ext cx="6400801" cy="1257299"/>
        </a:xfrm>
        <a:prstGeom prst="rect">
          <a:avLst/>
        </a:prstGeom>
      </xdr:spPr>
    </xdr:pic>
    <xdr:clientData/>
  </xdr:twoCellAnchor>
  <xdr:twoCellAnchor editAs="oneCell">
    <xdr:from>
      <xdr:col>1</xdr:col>
      <xdr:colOff>5805</xdr:colOff>
      <xdr:row>6</xdr:row>
      <xdr:rowOff>209550</xdr:rowOff>
    </xdr:from>
    <xdr:to>
      <xdr:col>1</xdr:col>
      <xdr:colOff>2826204</xdr:colOff>
      <xdr:row>17</xdr:row>
      <xdr:rowOff>161925</xdr:rowOff>
    </xdr:to>
    <xdr:pic>
      <xdr:nvPicPr>
        <xdr:cNvPr id="67" name="Рисунок 66" descr="https://cdn0.youla.io/files/images/780_780/60/75/607570bc5286740a3b51609d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055" y="4676775"/>
          <a:ext cx="2813595" cy="414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133349</xdr:rowOff>
    </xdr:from>
    <xdr:to>
      <xdr:col>1</xdr:col>
      <xdr:colOff>2835729</xdr:colOff>
      <xdr:row>35</xdr:row>
      <xdr:rowOff>123824</xdr:rowOff>
    </xdr:to>
    <xdr:pic>
      <xdr:nvPicPr>
        <xdr:cNvPr id="71" name="Рисунок 70" descr="https://0.allegroimg.com/s1440/030add/313de7044b388274257ddcbc1a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0982324"/>
          <a:ext cx="2828925" cy="456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5805</xdr:colOff>
      <xdr:row>40</xdr:row>
      <xdr:rowOff>209550</xdr:rowOff>
    </xdr:from>
    <xdr:ext cx="2818887" cy="4143375"/>
    <xdr:pic>
      <xdr:nvPicPr>
        <xdr:cNvPr id="79" name="Рисунок 78" descr="https://cdn0.youla.io/files/images/780_780/60/75/607570bc5286740a3b51609d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055" y="4686300"/>
          <a:ext cx="2818887" cy="414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31749</xdr:colOff>
      <xdr:row>63</xdr:row>
      <xdr:rowOff>52917</xdr:rowOff>
    </xdr:from>
    <xdr:to>
      <xdr:col>1</xdr:col>
      <xdr:colOff>2817736</xdr:colOff>
      <xdr:row>71</xdr:row>
      <xdr:rowOff>62928</xdr:rowOff>
    </xdr:to>
    <xdr:pic>
      <xdr:nvPicPr>
        <xdr:cNvPr id="82" name="Рисунок 3" descr="Универсальная сушилка с мелаллическим креплением (1)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6999" y="26500667"/>
          <a:ext cx="2784475" cy="305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560916</xdr:colOff>
      <xdr:row>77</xdr:row>
      <xdr:rowOff>21166</xdr:rowOff>
    </xdr:from>
    <xdr:to>
      <xdr:col>1</xdr:col>
      <xdr:colOff>2170641</xdr:colOff>
      <xdr:row>79</xdr:row>
      <xdr:rowOff>134630</xdr:rowOff>
    </xdr:to>
    <xdr:pic>
      <xdr:nvPicPr>
        <xdr:cNvPr id="84" name="Рисунок 27" descr="DSC_0011 копия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4651" b="27419"/>
        <a:stretch>
          <a:fillRect/>
        </a:stretch>
      </xdr:blipFill>
      <xdr:spPr bwMode="auto">
        <a:xfrm>
          <a:off x="4466166" y="31807452"/>
          <a:ext cx="1609725" cy="87546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  <xdr:twoCellAnchor editAs="oneCell">
    <xdr:from>
      <xdr:col>1</xdr:col>
      <xdr:colOff>362859</xdr:colOff>
      <xdr:row>79</xdr:row>
      <xdr:rowOff>176891</xdr:rowOff>
    </xdr:from>
    <xdr:to>
      <xdr:col>1</xdr:col>
      <xdr:colOff>2217965</xdr:colOff>
      <xdr:row>81</xdr:row>
      <xdr:rowOff>182940</xdr:rowOff>
    </xdr:to>
    <xdr:pic>
      <xdr:nvPicPr>
        <xdr:cNvPr id="86" name="Рисунок 26" descr="DSC_0014 копия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8109" y="32725177"/>
          <a:ext cx="1855106" cy="76804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338667</xdr:colOff>
      <xdr:row>83</xdr:row>
      <xdr:rowOff>10583</xdr:rowOff>
    </xdr:from>
    <xdr:to>
      <xdr:col>1</xdr:col>
      <xdr:colOff>2550584</xdr:colOff>
      <xdr:row>84</xdr:row>
      <xdr:rowOff>517071</xdr:rowOff>
    </xdr:to>
    <xdr:pic>
      <xdr:nvPicPr>
        <xdr:cNvPr id="88" name="Рисунок 87" descr="https://markik.ru/uploadedFiles/eshopimages/icons/200x200/Kartinka_6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917" y="34082869"/>
          <a:ext cx="2211917" cy="1200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290285</xdr:colOff>
      <xdr:row>85</xdr:row>
      <xdr:rowOff>27214</xdr:rowOff>
    </xdr:from>
    <xdr:to>
      <xdr:col>1</xdr:col>
      <xdr:colOff>2576285</xdr:colOff>
      <xdr:row>86</xdr:row>
      <xdr:rowOff>662212</xdr:rowOff>
    </xdr:to>
    <xdr:pic>
      <xdr:nvPicPr>
        <xdr:cNvPr id="90" name="Рисунок 34" descr="35.jp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535" y="35487428"/>
          <a:ext cx="2286000" cy="1328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</xdr:row>
      <xdr:rowOff>57150</xdr:rowOff>
    </xdr:from>
    <xdr:to>
      <xdr:col>1</xdr:col>
      <xdr:colOff>1362076</xdr:colOff>
      <xdr:row>4</xdr:row>
      <xdr:rowOff>1724025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1133475"/>
          <a:ext cx="942976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5</xdr:row>
      <xdr:rowOff>76200</xdr:rowOff>
    </xdr:from>
    <xdr:to>
      <xdr:col>1</xdr:col>
      <xdr:colOff>1390650</xdr:colOff>
      <xdr:row>5</xdr:row>
      <xdr:rowOff>1695450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2952750"/>
          <a:ext cx="971550" cy="16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6</xdr:row>
      <xdr:rowOff>104775</xdr:rowOff>
    </xdr:from>
    <xdr:to>
      <xdr:col>1</xdr:col>
      <xdr:colOff>1371598</xdr:colOff>
      <xdr:row>6</xdr:row>
      <xdr:rowOff>1628775</xdr:rowOff>
    </xdr:to>
    <xdr:pic>
      <xdr:nvPicPr>
        <xdr:cNvPr id="10" name="Рисунок 9" descr="https://ozon-st.cdn.ngenix.net/multimedia/audio_cd_covers/102197595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4781550"/>
          <a:ext cx="933448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361950</xdr:colOff>
      <xdr:row>7</xdr:row>
      <xdr:rowOff>114300</xdr:rowOff>
    </xdr:from>
    <xdr:to>
      <xdr:col>1</xdr:col>
      <xdr:colOff>1476375</xdr:colOff>
      <xdr:row>7</xdr:row>
      <xdr:rowOff>1714499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6591300"/>
          <a:ext cx="1114425" cy="160019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180974</xdr:colOff>
      <xdr:row>8</xdr:row>
      <xdr:rowOff>161925</xdr:rowOff>
    </xdr:from>
    <xdr:to>
      <xdr:col>1</xdr:col>
      <xdr:colOff>1552575</xdr:colOff>
      <xdr:row>8</xdr:row>
      <xdr:rowOff>1666875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199" y="8439150"/>
          <a:ext cx="1371601" cy="15049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9</xdr:row>
      <xdr:rowOff>38100</xdr:rowOff>
    </xdr:from>
    <xdr:to>
      <xdr:col>1</xdr:col>
      <xdr:colOff>1581150</xdr:colOff>
      <xdr:row>9</xdr:row>
      <xdr:rowOff>1762125</xdr:rowOff>
    </xdr:to>
    <xdr:pic>
      <xdr:nvPicPr>
        <xdr:cNvPr id="13" name="Рисунок 12" descr="https://ozon-st.cdn.ngenix.net/multimedia/audio_cd_covers/102197595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0115550"/>
          <a:ext cx="146685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371474</xdr:colOff>
      <xdr:row>0</xdr:row>
      <xdr:rowOff>476251</xdr:rowOff>
    </xdr:from>
    <xdr:to>
      <xdr:col>10</xdr:col>
      <xdr:colOff>476250</xdr:colOff>
      <xdr:row>0</xdr:row>
      <xdr:rowOff>1209675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4" y="476251"/>
          <a:ext cx="5419726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topLeftCell="A4" zoomScaleNormal="100" zoomScaleSheetLayoutView="70" workbookViewId="0">
      <selection activeCell="Q2" sqref="Q2"/>
    </sheetView>
  </sheetViews>
  <sheetFormatPr defaultRowHeight="16.5" x14ac:dyDescent="0.3"/>
  <cols>
    <col min="1" max="1" width="48.42578125" style="3" customWidth="1"/>
    <col min="2" max="2" width="27.85546875" style="1" customWidth="1"/>
    <col min="3" max="3" width="13.28515625" style="5" customWidth="1"/>
    <col min="4" max="4" width="39.140625" style="4" customWidth="1"/>
    <col min="5" max="5" width="18.42578125" style="6" customWidth="1"/>
    <col min="6" max="7" width="27.85546875" style="2" customWidth="1"/>
    <col min="8" max="8" width="19.85546875" style="2" customWidth="1"/>
    <col min="9" max="9" width="22.28515625" style="2" customWidth="1"/>
    <col min="10" max="10" width="22.5703125" style="2" customWidth="1"/>
    <col min="11" max="13" width="22" style="2" customWidth="1"/>
    <col min="14" max="16384" width="9.140625" style="1"/>
  </cols>
  <sheetData>
    <row r="1" spans="1:13" ht="165.75" customHeight="1" x14ac:dyDescent="0.3">
      <c r="A1" s="55" t="s">
        <v>24</v>
      </c>
      <c r="B1" s="56"/>
      <c r="C1" s="56"/>
      <c r="D1" s="56"/>
      <c r="E1" s="56"/>
      <c r="F1" s="40"/>
      <c r="G1" s="40"/>
      <c r="H1" s="52"/>
      <c r="I1" s="40"/>
      <c r="J1" s="40"/>
      <c r="K1" s="40"/>
      <c r="L1" s="40"/>
      <c r="M1" s="40"/>
    </row>
    <row r="2" spans="1:13" ht="51.75" customHeight="1" x14ac:dyDescent="0.3">
      <c r="A2" s="87" t="s">
        <v>292</v>
      </c>
      <c r="B2" s="87"/>
      <c r="C2" s="87"/>
      <c r="D2" s="87"/>
      <c r="E2" s="87"/>
      <c r="F2" s="87"/>
      <c r="G2" s="88"/>
      <c r="H2" s="88"/>
      <c r="I2" s="88"/>
      <c r="J2" s="88"/>
      <c r="K2" s="88"/>
      <c r="L2" s="88"/>
      <c r="M2" s="88"/>
    </row>
    <row r="3" spans="1:13" ht="36.75" customHeight="1" x14ac:dyDescent="0.3">
      <c r="A3" s="58" t="s">
        <v>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69" customHeight="1" x14ac:dyDescent="0.3">
      <c r="A4" s="12" t="s">
        <v>0</v>
      </c>
      <c r="B4" s="13" t="s">
        <v>1</v>
      </c>
      <c r="C4" s="12" t="s">
        <v>4</v>
      </c>
      <c r="D4" s="14" t="s">
        <v>7</v>
      </c>
      <c r="E4" s="14" t="s">
        <v>3</v>
      </c>
      <c r="F4" s="13" t="s">
        <v>2</v>
      </c>
      <c r="G4" s="13" t="s">
        <v>10</v>
      </c>
      <c r="H4" s="13" t="s">
        <v>293</v>
      </c>
      <c r="I4" s="13" t="s">
        <v>11</v>
      </c>
      <c r="J4" s="13" t="s">
        <v>21</v>
      </c>
      <c r="K4" s="13" t="s">
        <v>22</v>
      </c>
      <c r="L4" s="13" t="s">
        <v>23</v>
      </c>
      <c r="M4" s="89" t="s">
        <v>25</v>
      </c>
    </row>
    <row r="5" spans="1:13" ht="116.25" customHeight="1" x14ac:dyDescent="0.3">
      <c r="A5" s="20" t="s">
        <v>59</v>
      </c>
      <c r="B5" s="16"/>
      <c r="C5" s="7" t="s">
        <v>12</v>
      </c>
      <c r="D5" s="8" t="s">
        <v>303</v>
      </c>
      <c r="E5" s="9" t="s">
        <v>5</v>
      </c>
      <c r="F5" s="17" t="s">
        <v>9</v>
      </c>
      <c r="G5" s="18">
        <v>150</v>
      </c>
      <c r="H5" s="53" t="s">
        <v>294</v>
      </c>
      <c r="I5" s="46">
        <f>J5/98*100</f>
        <v>120.48770267455534</v>
      </c>
      <c r="J5" s="46">
        <f>K5/98*100</f>
        <v>118.07794862106422</v>
      </c>
      <c r="K5" s="46">
        <f>L5/98*100</f>
        <v>115.71638964864295</v>
      </c>
      <c r="L5" s="46">
        <f>M5/97*100</f>
        <v>113.4020618556701</v>
      </c>
      <c r="M5" s="90">
        <v>110</v>
      </c>
    </row>
    <row r="6" spans="1:13" ht="120" customHeight="1" x14ac:dyDescent="0.3">
      <c r="A6" s="20" t="s">
        <v>60</v>
      </c>
      <c r="B6" s="10"/>
      <c r="C6" s="7" t="s">
        <v>13</v>
      </c>
      <c r="D6" s="8" t="s">
        <v>308</v>
      </c>
      <c r="E6" s="9" t="s">
        <v>317</v>
      </c>
      <c r="F6" s="11" t="s">
        <v>8</v>
      </c>
      <c r="G6" s="18">
        <v>120</v>
      </c>
      <c r="H6" s="53" t="s">
        <v>294</v>
      </c>
      <c r="I6" s="46">
        <f t="shared" ref="I6:K6" si="0">J6/98*100</f>
        <v>548.76671854502024</v>
      </c>
      <c r="J6" s="46">
        <f t="shared" si="0"/>
        <v>537.79138417411991</v>
      </c>
      <c r="K6" s="46">
        <f t="shared" si="0"/>
        <v>527.03555649063753</v>
      </c>
      <c r="L6" s="46">
        <f t="shared" ref="L6:L15" si="1">M6/97*100</f>
        <v>516.4948453608248</v>
      </c>
      <c r="M6" s="90">
        <v>501</v>
      </c>
    </row>
    <row r="7" spans="1:13" ht="132" customHeight="1" x14ac:dyDescent="0.3">
      <c r="A7" s="21" t="s">
        <v>61</v>
      </c>
      <c r="B7" s="10"/>
      <c r="C7" s="30" t="s">
        <v>14</v>
      </c>
      <c r="D7" s="31" t="s">
        <v>309</v>
      </c>
      <c r="E7" s="32" t="s">
        <v>318</v>
      </c>
      <c r="F7" s="33" t="s">
        <v>31</v>
      </c>
      <c r="G7" s="18">
        <v>120</v>
      </c>
      <c r="H7" s="53" t="s">
        <v>294</v>
      </c>
      <c r="I7" s="46">
        <f t="shared" ref="I7:K7" si="2">J7/98*100</f>
        <v>492.90423821409013</v>
      </c>
      <c r="J7" s="46">
        <f t="shared" si="2"/>
        <v>483.04615344980834</v>
      </c>
      <c r="K7" s="46">
        <f t="shared" si="2"/>
        <v>473.38523038081217</v>
      </c>
      <c r="L7" s="46">
        <f t="shared" si="1"/>
        <v>463.91752577319591</v>
      </c>
      <c r="M7" s="90">
        <v>450</v>
      </c>
    </row>
    <row r="8" spans="1:13" ht="132.75" customHeight="1" x14ac:dyDescent="0.3">
      <c r="A8" s="22" t="s">
        <v>63</v>
      </c>
      <c r="B8" s="10"/>
      <c r="C8" s="30" t="s">
        <v>15</v>
      </c>
      <c r="D8" s="31" t="s">
        <v>319</v>
      </c>
      <c r="E8" s="32" t="s">
        <v>320</v>
      </c>
      <c r="F8" s="34" t="s">
        <v>30</v>
      </c>
      <c r="G8" s="18">
        <v>48</v>
      </c>
      <c r="H8" s="53" t="s">
        <v>294</v>
      </c>
      <c r="I8" s="46">
        <f t="shared" ref="I8:K10" si="3">J8/98*100</f>
        <v>784.26541013619669</v>
      </c>
      <c r="J8" s="46">
        <f t="shared" si="3"/>
        <v>768.58010193347275</v>
      </c>
      <c r="K8" s="46">
        <f t="shared" si="3"/>
        <v>753.20849989480325</v>
      </c>
      <c r="L8" s="46">
        <f t="shared" si="1"/>
        <v>738.14432989690727</v>
      </c>
      <c r="M8" s="90">
        <v>716</v>
      </c>
    </row>
    <row r="9" spans="1:13" ht="132.75" customHeight="1" x14ac:dyDescent="0.3">
      <c r="A9" s="37" t="s">
        <v>65</v>
      </c>
      <c r="B9" s="36"/>
      <c r="C9" s="30" t="s">
        <v>17</v>
      </c>
      <c r="D9" s="31" t="s">
        <v>310</v>
      </c>
      <c r="E9" s="32" t="s">
        <v>321</v>
      </c>
      <c r="F9" s="33" t="s">
        <v>29</v>
      </c>
      <c r="G9" s="18">
        <v>176</v>
      </c>
      <c r="H9" s="53" t="s">
        <v>294</v>
      </c>
      <c r="I9" s="46">
        <f t="shared" si="3"/>
        <v>380.08393480064285</v>
      </c>
      <c r="J9" s="46">
        <f t="shared" si="3"/>
        <v>372.48225610462998</v>
      </c>
      <c r="K9" s="46">
        <f t="shared" si="3"/>
        <v>365.03261098253739</v>
      </c>
      <c r="L9" s="46">
        <f t="shared" ref="L9:L10" si="4">M9/97*100</f>
        <v>357.73195876288662</v>
      </c>
      <c r="M9" s="90">
        <v>347</v>
      </c>
    </row>
    <row r="10" spans="1:13" ht="132.75" customHeight="1" x14ac:dyDescent="0.3">
      <c r="A10" s="39" t="s">
        <v>66</v>
      </c>
      <c r="B10" s="36"/>
      <c r="C10" s="30" t="s">
        <v>18</v>
      </c>
      <c r="D10" s="31" t="s">
        <v>311</v>
      </c>
      <c r="E10" s="32" t="s">
        <v>322</v>
      </c>
      <c r="F10" s="33" t="s">
        <v>28</v>
      </c>
      <c r="G10" s="18">
        <v>176</v>
      </c>
      <c r="H10" s="53" t="s">
        <v>294</v>
      </c>
      <c r="I10" s="46">
        <f t="shared" si="3"/>
        <v>441.42312888950744</v>
      </c>
      <c r="J10" s="46">
        <f t="shared" si="3"/>
        <v>432.59466631171728</v>
      </c>
      <c r="K10" s="46">
        <f t="shared" si="3"/>
        <v>423.94277298548292</v>
      </c>
      <c r="L10" s="46">
        <f t="shared" si="4"/>
        <v>415.46391752577324</v>
      </c>
      <c r="M10" s="90">
        <v>403</v>
      </c>
    </row>
    <row r="11" spans="1:13" ht="138.75" customHeight="1" x14ac:dyDescent="0.3">
      <c r="A11" s="23" t="s">
        <v>62</v>
      </c>
      <c r="B11" s="10"/>
      <c r="C11" s="30" t="s">
        <v>16</v>
      </c>
      <c r="D11" s="31" t="s">
        <v>313</v>
      </c>
      <c r="E11" s="32" t="s">
        <v>6</v>
      </c>
      <c r="F11" s="34" t="s">
        <v>304</v>
      </c>
      <c r="G11" s="35">
        <v>90</v>
      </c>
      <c r="H11" s="54" t="s">
        <v>295</v>
      </c>
      <c r="I11" s="46">
        <f t="shared" ref="I11:K11" si="5">J11/98*100</f>
        <v>601.34317062118998</v>
      </c>
      <c r="J11" s="46">
        <f t="shared" si="5"/>
        <v>589.31630720876615</v>
      </c>
      <c r="K11" s="46">
        <f t="shared" si="5"/>
        <v>577.52998106459086</v>
      </c>
      <c r="L11" s="46">
        <f t="shared" si="1"/>
        <v>565.97938144329896</v>
      </c>
      <c r="M11" s="90">
        <v>549</v>
      </c>
    </row>
    <row r="12" spans="1:13" ht="138.75" customHeight="1" x14ac:dyDescent="0.3">
      <c r="A12" s="22" t="s">
        <v>64</v>
      </c>
      <c r="B12" s="36"/>
      <c r="C12" s="30" t="s">
        <v>27</v>
      </c>
      <c r="D12" s="31" t="s">
        <v>312</v>
      </c>
      <c r="E12" s="32" t="s">
        <v>323</v>
      </c>
      <c r="F12" s="34" t="s">
        <v>305</v>
      </c>
      <c r="G12" s="18">
        <v>66</v>
      </c>
      <c r="H12" s="54" t="s">
        <v>295</v>
      </c>
      <c r="I12" s="46">
        <f t="shared" ref="I12:K12" si="6">J12/98*100</f>
        <v>630.91742491403534</v>
      </c>
      <c r="J12" s="46">
        <f t="shared" si="6"/>
        <v>618.2990764157546</v>
      </c>
      <c r="K12" s="46">
        <f t="shared" si="6"/>
        <v>605.93309488743955</v>
      </c>
      <c r="L12" s="46">
        <f t="shared" si="1"/>
        <v>593.81443298969077</v>
      </c>
      <c r="M12" s="90">
        <v>576</v>
      </c>
    </row>
    <row r="13" spans="1:13" ht="138.75" customHeight="1" x14ac:dyDescent="0.3">
      <c r="A13" s="22" t="s">
        <v>300</v>
      </c>
      <c r="B13" s="36"/>
      <c r="C13" s="30" t="s">
        <v>26</v>
      </c>
      <c r="D13" s="31" t="s">
        <v>314</v>
      </c>
      <c r="E13" s="32" t="s">
        <v>324</v>
      </c>
      <c r="F13" s="34" t="s">
        <v>306</v>
      </c>
      <c r="G13" s="18">
        <v>66</v>
      </c>
      <c r="H13" s="54" t="s">
        <v>295</v>
      </c>
      <c r="I13" s="46">
        <f t="shared" ref="I13:K13" si="7">J13/98*100</f>
        <v>821.50706369015006</v>
      </c>
      <c r="J13" s="46">
        <f t="shared" si="7"/>
        <v>805.07692241634709</v>
      </c>
      <c r="K13" s="46">
        <f t="shared" si="7"/>
        <v>788.9753839680202</v>
      </c>
      <c r="L13" s="46">
        <f t="shared" si="1"/>
        <v>773.19587628865975</v>
      </c>
      <c r="M13" s="90">
        <v>750</v>
      </c>
    </row>
    <row r="14" spans="1:13" ht="147" customHeight="1" x14ac:dyDescent="0.3">
      <c r="A14" s="22" t="s">
        <v>302</v>
      </c>
      <c r="B14" s="38"/>
      <c r="C14" s="30" t="s">
        <v>20</v>
      </c>
      <c r="D14" s="31" t="s">
        <v>316</v>
      </c>
      <c r="E14" s="32" t="s">
        <v>325</v>
      </c>
      <c r="F14" s="34" t="s">
        <v>307</v>
      </c>
      <c r="G14" s="18">
        <v>66</v>
      </c>
      <c r="H14" s="54" t="s">
        <v>295</v>
      </c>
      <c r="I14" s="46">
        <f t="shared" ref="I14:K14" si="8">J14/98*100</f>
        <v>652.82427994577267</v>
      </c>
      <c r="J14" s="46">
        <f t="shared" si="8"/>
        <v>639.76779434685727</v>
      </c>
      <c r="K14" s="46">
        <f t="shared" si="8"/>
        <v>626.97243845992011</v>
      </c>
      <c r="L14" s="46">
        <f t="shared" si="1"/>
        <v>614.43298969072168</v>
      </c>
      <c r="M14" s="90">
        <v>596</v>
      </c>
    </row>
    <row r="15" spans="1:13" ht="147" customHeight="1" x14ac:dyDescent="0.3">
      <c r="A15" s="22" t="s">
        <v>301</v>
      </c>
      <c r="B15" s="38"/>
      <c r="C15" s="30" t="s">
        <v>19</v>
      </c>
      <c r="D15" s="31" t="s">
        <v>315</v>
      </c>
      <c r="E15" s="32" t="s">
        <v>326</v>
      </c>
      <c r="F15" s="34" t="s">
        <v>307</v>
      </c>
      <c r="G15" s="18">
        <v>48</v>
      </c>
      <c r="H15" s="54" t="s">
        <v>295</v>
      </c>
      <c r="I15" s="46">
        <f t="shared" ref="I15:K15" si="9">J15/98*100</f>
        <v>681.3031914870312</v>
      </c>
      <c r="J15" s="46">
        <f t="shared" si="9"/>
        <v>667.67712765729061</v>
      </c>
      <c r="K15" s="46">
        <f t="shared" si="9"/>
        <v>654.32358510414485</v>
      </c>
      <c r="L15" s="46">
        <f t="shared" si="1"/>
        <v>641.23711340206194</v>
      </c>
      <c r="M15" s="90">
        <v>622</v>
      </c>
    </row>
  </sheetData>
  <mergeCells count="3">
    <mergeCell ref="A1:E1"/>
    <mergeCell ref="A2:F2"/>
    <mergeCell ref="A3:M3"/>
  </mergeCells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C7" zoomScale="70" zoomScaleNormal="70" workbookViewId="0">
      <selection activeCell="D9" sqref="D9"/>
    </sheetView>
  </sheetViews>
  <sheetFormatPr defaultRowHeight="15" x14ac:dyDescent="0.25"/>
  <cols>
    <col min="1" max="1" width="58.5703125" customWidth="1"/>
    <col min="2" max="2" width="43.5703125" customWidth="1"/>
    <col min="3" max="3" width="13.85546875" customWidth="1"/>
    <col min="4" max="4" width="45.85546875" customWidth="1"/>
    <col min="5" max="5" width="14.5703125" customWidth="1"/>
    <col min="6" max="6" width="55.5703125" customWidth="1"/>
    <col min="7" max="9" width="24" customWidth="1"/>
    <col min="10" max="10" width="17.42578125" customWidth="1"/>
    <col min="11" max="11" width="15.42578125" customWidth="1"/>
    <col min="12" max="12" width="16" customWidth="1"/>
    <col min="13" max="13" width="13.28515625" customWidth="1"/>
    <col min="14" max="14" width="21.85546875" customWidth="1"/>
  </cols>
  <sheetData>
    <row r="1" spans="1:14" ht="191.25" customHeight="1" x14ac:dyDescent="0.25">
      <c r="A1" s="55" t="s">
        <v>24</v>
      </c>
      <c r="B1" s="56"/>
      <c r="C1" s="56"/>
      <c r="D1" s="56"/>
      <c r="E1" s="56"/>
      <c r="F1" s="40"/>
      <c r="G1" s="40"/>
      <c r="H1" s="40"/>
      <c r="I1" s="40"/>
      <c r="J1" s="40"/>
      <c r="K1" s="40"/>
      <c r="L1" s="40"/>
      <c r="M1" s="40"/>
      <c r="N1" s="40"/>
    </row>
    <row r="2" spans="1:14" ht="23.25" x14ac:dyDescent="0.25">
      <c r="A2" s="57" t="s">
        <v>292</v>
      </c>
      <c r="B2" s="57"/>
      <c r="C2" s="57"/>
      <c r="D2" s="57"/>
      <c r="E2" s="57"/>
      <c r="F2" s="57"/>
      <c r="G2" s="15"/>
      <c r="H2" s="15"/>
      <c r="I2" s="15"/>
      <c r="J2" s="15"/>
      <c r="K2" s="15"/>
      <c r="L2" s="15"/>
      <c r="M2" s="15"/>
      <c r="N2" s="15"/>
    </row>
    <row r="3" spans="1:14" ht="54" x14ac:dyDescent="0.25">
      <c r="A3" s="12" t="s">
        <v>0</v>
      </c>
      <c r="B3" s="13" t="s">
        <v>1</v>
      </c>
      <c r="C3" s="12" t="s">
        <v>4</v>
      </c>
      <c r="D3" s="14" t="s">
        <v>7</v>
      </c>
      <c r="E3" s="14" t="s">
        <v>3</v>
      </c>
      <c r="F3" s="13" t="s">
        <v>2</v>
      </c>
      <c r="G3" s="13" t="s">
        <v>218</v>
      </c>
      <c r="H3" s="13" t="s">
        <v>219</v>
      </c>
      <c r="I3" s="13" t="s">
        <v>220</v>
      </c>
      <c r="J3" s="13" t="s">
        <v>11</v>
      </c>
      <c r="K3" s="13" t="s">
        <v>21</v>
      </c>
      <c r="L3" s="13" t="s">
        <v>22</v>
      </c>
      <c r="M3" s="13" t="s">
        <v>23</v>
      </c>
      <c r="N3" s="13" t="s">
        <v>25</v>
      </c>
    </row>
    <row r="4" spans="1:14" ht="23.25" customHeight="1" x14ac:dyDescent="0.25">
      <c r="A4" s="59" t="s">
        <v>75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ht="30" customHeight="1" x14ac:dyDescent="0.25">
      <c r="A5" s="12" t="s">
        <v>73</v>
      </c>
      <c r="B5" s="65"/>
      <c r="C5" s="12" t="s">
        <v>93</v>
      </c>
      <c r="D5" s="41" t="s">
        <v>296</v>
      </c>
      <c r="E5" s="62" t="s">
        <v>74</v>
      </c>
      <c r="F5" s="62" t="s">
        <v>158</v>
      </c>
      <c r="G5" s="13">
        <v>0.78</v>
      </c>
      <c r="H5" s="13">
        <v>3.9000000000000004</v>
      </c>
      <c r="I5" s="13">
        <v>1.4999999999999999E-2</v>
      </c>
      <c r="J5" s="46">
        <f>K5/98*100</f>
        <v>495.61037912977514</v>
      </c>
      <c r="K5" s="46">
        <f>L5/98*100</f>
        <v>485.69817154717964</v>
      </c>
      <c r="L5" s="46">
        <f>M5/98*100</f>
        <v>475.98420811623612</v>
      </c>
      <c r="M5" s="46">
        <f>N5/97*100</f>
        <v>466.4645239539114</v>
      </c>
      <c r="N5" s="48">
        <v>452.47058823529409</v>
      </c>
    </row>
    <row r="6" spans="1:14" ht="30" customHeight="1" x14ac:dyDescent="0.25">
      <c r="A6" s="12" t="s">
        <v>78</v>
      </c>
      <c r="B6" s="66"/>
      <c r="C6" s="12" t="s">
        <v>110</v>
      </c>
      <c r="D6" s="41" t="s">
        <v>297</v>
      </c>
      <c r="E6" s="68"/>
      <c r="F6" s="63" t="s">
        <v>140</v>
      </c>
      <c r="G6" s="13">
        <v>0.86</v>
      </c>
      <c r="H6" s="13">
        <v>4.3</v>
      </c>
      <c r="I6" s="13">
        <v>1.6500000000000001E-2</v>
      </c>
      <c r="J6" s="46">
        <f t="shared" ref="J6:L6" si="0">K6/98*100</f>
        <v>531.56339415245009</v>
      </c>
      <c r="K6" s="46">
        <f t="shared" si="0"/>
        <v>520.93212626940112</v>
      </c>
      <c r="L6" s="46">
        <f t="shared" si="0"/>
        <v>510.51348374401312</v>
      </c>
      <c r="M6" s="46">
        <f t="shared" ref="M6:M20" si="1">N6/97*100</f>
        <v>500.30321406913282</v>
      </c>
      <c r="N6" s="48">
        <v>485.29411764705884</v>
      </c>
    </row>
    <row r="7" spans="1:14" ht="30" customHeight="1" x14ac:dyDescent="0.25">
      <c r="A7" s="12" t="s">
        <v>79</v>
      </c>
      <c r="B7" s="66"/>
      <c r="C7" s="12" t="s">
        <v>111</v>
      </c>
      <c r="D7" s="41" t="s">
        <v>298</v>
      </c>
      <c r="E7" s="68"/>
      <c r="F7" s="63" t="s">
        <v>140</v>
      </c>
      <c r="G7" s="13">
        <v>0.94</v>
      </c>
      <c r="H7" s="13">
        <v>4.6999999999999993</v>
      </c>
      <c r="I7" s="13">
        <v>1.8000000000000002E-2</v>
      </c>
      <c r="J7" s="46">
        <f t="shared" ref="J7:L7" si="2">K7/98*100</f>
        <v>567.90300073450851</v>
      </c>
      <c r="K7" s="46">
        <f t="shared" si="2"/>
        <v>556.54494071981833</v>
      </c>
      <c r="L7" s="46">
        <f t="shared" si="2"/>
        <v>545.41404190542198</v>
      </c>
      <c r="M7" s="46">
        <f t="shared" si="1"/>
        <v>534.50576106731353</v>
      </c>
      <c r="N7" s="48">
        <v>518.47058823529414</v>
      </c>
    </row>
    <row r="8" spans="1:14" ht="30" customHeight="1" x14ac:dyDescent="0.25">
      <c r="A8" s="12" t="s">
        <v>80</v>
      </c>
      <c r="B8" s="66"/>
      <c r="C8" s="12" t="s">
        <v>112</v>
      </c>
      <c r="D8" s="41" t="s">
        <v>299</v>
      </c>
      <c r="E8" s="68"/>
      <c r="F8" s="63" t="s">
        <v>140</v>
      </c>
      <c r="G8" s="13">
        <v>1.02</v>
      </c>
      <c r="H8" s="13">
        <v>5.0999999999999996</v>
      </c>
      <c r="I8" s="13">
        <v>1.95E-2</v>
      </c>
      <c r="J8" s="46">
        <f t="shared" ref="J8:L8" si="3">K8/98*100</f>
        <v>604.62919887595058</v>
      </c>
      <c r="K8" s="46">
        <f t="shared" si="3"/>
        <v>592.53661489843159</v>
      </c>
      <c r="L8" s="46">
        <f t="shared" si="3"/>
        <v>580.68588260046295</v>
      </c>
      <c r="M8" s="46">
        <f t="shared" si="1"/>
        <v>569.07216494845363</v>
      </c>
      <c r="N8" s="48">
        <v>552</v>
      </c>
    </row>
    <row r="9" spans="1:14" ht="30" customHeight="1" x14ac:dyDescent="0.25">
      <c r="A9" s="12" t="s">
        <v>81</v>
      </c>
      <c r="B9" s="66"/>
      <c r="C9" s="12" t="s">
        <v>113</v>
      </c>
      <c r="D9" s="41" t="s">
        <v>161</v>
      </c>
      <c r="E9" s="68"/>
      <c r="F9" s="63" t="s">
        <v>140</v>
      </c>
      <c r="G9" s="13">
        <v>1.1000000000000001</v>
      </c>
      <c r="H9" s="13">
        <v>5.5</v>
      </c>
      <c r="I9" s="13">
        <v>2.1000000000000001E-2</v>
      </c>
      <c r="J9" s="46">
        <f t="shared" ref="J9:L9" si="4">K9/98*100</f>
        <v>640.96880545800877</v>
      </c>
      <c r="K9" s="46">
        <f t="shared" si="4"/>
        <v>628.14942934884857</v>
      </c>
      <c r="L9" s="46">
        <f t="shared" si="4"/>
        <v>615.58644076187159</v>
      </c>
      <c r="M9" s="46">
        <f t="shared" si="1"/>
        <v>603.27471194663417</v>
      </c>
      <c r="N9" s="48">
        <v>585.17647058823513</v>
      </c>
    </row>
    <row r="10" spans="1:14" ht="30" customHeight="1" x14ac:dyDescent="0.25">
      <c r="A10" s="12" t="s">
        <v>82</v>
      </c>
      <c r="B10" s="66"/>
      <c r="C10" s="12" t="s">
        <v>114</v>
      </c>
      <c r="D10" s="41" t="s">
        <v>178</v>
      </c>
      <c r="E10" s="68"/>
      <c r="F10" s="63" t="s">
        <v>140</v>
      </c>
      <c r="G10" s="13">
        <v>1.1800000000000002</v>
      </c>
      <c r="H10" s="13">
        <v>5.9</v>
      </c>
      <c r="I10" s="13">
        <v>2.2500000000000003E-2</v>
      </c>
      <c r="J10" s="46">
        <f t="shared" ref="J10:L10" si="5">K10/98*100</f>
        <v>676.92182048068389</v>
      </c>
      <c r="K10" s="46">
        <f t="shared" si="5"/>
        <v>663.38338407107017</v>
      </c>
      <c r="L10" s="46">
        <f t="shared" si="5"/>
        <v>650.11571638964881</v>
      </c>
      <c r="M10" s="46">
        <f t="shared" si="1"/>
        <v>637.11340206185582</v>
      </c>
      <c r="N10" s="48">
        <v>618.00000000000011</v>
      </c>
    </row>
    <row r="11" spans="1:14" ht="30" customHeight="1" x14ac:dyDescent="0.25">
      <c r="A11" s="12" t="s">
        <v>83</v>
      </c>
      <c r="B11" s="66"/>
      <c r="C11" s="12" t="s">
        <v>115</v>
      </c>
      <c r="D11" s="41" t="s">
        <v>179</v>
      </c>
      <c r="E11" s="68"/>
      <c r="F11" s="63" t="s">
        <v>140</v>
      </c>
      <c r="G11" s="13">
        <v>1.2600000000000002</v>
      </c>
      <c r="H11" s="13">
        <v>6.3000000000000007</v>
      </c>
      <c r="I11" s="13">
        <v>2.4000000000000004E-2</v>
      </c>
      <c r="J11" s="46">
        <f t="shared" ref="J11:L11" si="6">K11/98*100</f>
        <v>713.64801862212585</v>
      </c>
      <c r="K11" s="46">
        <f t="shared" si="6"/>
        <v>699.37505824968332</v>
      </c>
      <c r="L11" s="46">
        <f t="shared" si="6"/>
        <v>685.38755708468966</v>
      </c>
      <c r="M11" s="46">
        <f t="shared" si="1"/>
        <v>671.67980594299581</v>
      </c>
      <c r="N11" s="48">
        <v>651.52941176470597</v>
      </c>
    </row>
    <row r="12" spans="1:14" ht="30" customHeight="1" x14ac:dyDescent="0.25">
      <c r="A12" s="12" t="s">
        <v>84</v>
      </c>
      <c r="B12" s="66"/>
      <c r="C12" s="12" t="s">
        <v>116</v>
      </c>
      <c r="D12" s="41" t="s">
        <v>180</v>
      </c>
      <c r="E12" s="68"/>
      <c r="F12" s="63" t="s">
        <v>140</v>
      </c>
      <c r="G12" s="13">
        <v>1.3400000000000003</v>
      </c>
      <c r="H12" s="13">
        <v>6.7000000000000011</v>
      </c>
      <c r="I12" s="13">
        <v>2.5500000000000005E-2</v>
      </c>
      <c r="J12" s="46">
        <f t="shared" ref="J12:L12" si="7">K12/98*100</f>
        <v>749.98762520418393</v>
      </c>
      <c r="K12" s="46">
        <f t="shared" si="7"/>
        <v>734.9878727001003</v>
      </c>
      <c r="L12" s="46">
        <f t="shared" si="7"/>
        <v>720.2881152460983</v>
      </c>
      <c r="M12" s="46">
        <f t="shared" si="1"/>
        <v>705.88235294117635</v>
      </c>
      <c r="N12" s="48">
        <v>684.7058823529411</v>
      </c>
    </row>
    <row r="13" spans="1:14" ht="30" customHeight="1" x14ac:dyDescent="0.25">
      <c r="A13" s="12" t="s">
        <v>85</v>
      </c>
      <c r="B13" s="66"/>
      <c r="C13" s="12" t="s">
        <v>117</v>
      </c>
      <c r="D13" s="41" t="s">
        <v>181</v>
      </c>
      <c r="E13" s="68"/>
      <c r="F13" s="63" t="s">
        <v>140</v>
      </c>
      <c r="G13" s="13">
        <v>1.4200000000000004</v>
      </c>
      <c r="H13" s="13">
        <v>7.1000000000000014</v>
      </c>
      <c r="I13" s="13">
        <v>2.7000000000000007E-2</v>
      </c>
      <c r="J13" s="46">
        <f t="shared" ref="J13:L13" si="8">K13/98*100</f>
        <v>785.9406402268587</v>
      </c>
      <c r="K13" s="46">
        <f t="shared" si="8"/>
        <v>770.22182742232155</v>
      </c>
      <c r="L13" s="46">
        <f t="shared" si="8"/>
        <v>754.81739087387518</v>
      </c>
      <c r="M13" s="46">
        <f t="shared" si="1"/>
        <v>739.72104305639766</v>
      </c>
      <c r="N13" s="48">
        <v>717.52941176470574</v>
      </c>
    </row>
    <row r="14" spans="1:14" ht="30" customHeight="1" x14ac:dyDescent="0.25">
      <c r="A14" s="12" t="s">
        <v>86</v>
      </c>
      <c r="B14" s="66"/>
      <c r="C14" s="12" t="s">
        <v>118</v>
      </c>
      <c r="D14" s="41" t="s">
        <v>182</v>
      </c>
      <c r="E14" s="68"/>
      <c r="F14" s="63" t="s">
        <v>140</v>
      </c>
      <c r="G14" s="13">
        <v>1.5000000000000004</v>
      </c>
      <c r="H14" s="13">
        <v>7.5000000000000018</v>
      </c>
      <c r="I14" s="13">
        <v>2.8500000000000008E-2</v>
      </c>
      <c r="J14" s="46">
        <f t="shared" ref="J14:L14" si="9">K14/98*100</f>
        <v>822.66683836830089</v>
      </c>
      <c r="K14" s="46">
        <f t="shared" si="9"/>
        <v>806.21350160093482</v>
      </c>
      <c r="L14" s="46">
        <f t="shared" si="9"/>
        <v>790.08923156891603</v>
      </c>
      <c r="M14" s="46">
        <f t="shared" si="1"/>
        <v>774.28744693753777</v>
      </c>
      <c r="N14" s="48">
        <v>751.05882352941171</v>
      </c>
    </row>
    <row r="15" spans="1:14" ht="30" customHeight="1" x14ac:dyDescent="0.25">
      <c r="A15" s="12" t="s">
        <v>87</v>
      </c>
      <c r="B15" s="66"/>
      <c r="C15" s="12" t="s">
        <v>119</v>
      </c>
      <c r="D15" s="41" t="s">
        <v>183</v>
      </c>
      <c r="E15" s="68"/>
      <c r="F15" s="63" t="s">
        <v>140</v>
      </c>
      <c r="G15" s="13">
        <v>1.5800000000000005</v>
      </c>
      <c r="H15" s="13">
        <v>7.9000000000000021</v>
      </c>
      <c r="I15" s="13">
        <v>3.0000000000000009E-2</v>
      </c>
      <c r="J15" s="46">
        <f t="shared" ref="J15:L15" si="10">K15/98*100</f>
        <v>859.00644495035954</v>
      </c>
      <c r="K15" s="46">
        <f t="shared" si="10"/>
        <v>841.82631605135225</v>
      </c>
      <c r="L15" s="46">
        <f t="shared" si="10"/>
        <v>824.98978973032513</v>
      </c>
      <c r="M15" s="46">
        <f t="shared" si="1"/>
        <v>808.48999393571853</v>
      </c>
      <c r="N15" s="48">
        <v>784.23529411764696</v>
      </c>
    </row>
    <row r="16" spans="1:14" ht="30" customHeight="1" x14ac:dyDescent="0.25">
      <c r="A16" s="12" t="s">
        <v>88</v>
      </c>
      <c r="B16" s="66"/>
      <c r="C16" s="12" t="s">
        <v>120</v>
      </c>
      <c r="D16" s="41" t="s">
        <v>166</v>
      </c>
      <c r="E16" s="68"/>
      <c r="F16" s="63" t="s">
        <v>140</v>
      </c>
      <c r="G16" s="13">
        <v>1.6600000000000006</v>
      </c>
      <c r="H16" s="13">
        <v>8.3000000000000025</v>
      </c>
      <c r="I16" s="13">
        <v>3.1500000000000007E-2</v>
      </c>
      <c r="J16" s="46">
        <f t="shared" ref="J16:L16" si="11">K16/98*100</f>
        <v>894.95945997303409</v>
      </c>
      <c r="K16" s="46">
        <f t="shared" si="11"/>
        <v>877.06027077357339</v>
      </c>
      <c r="L16" s="46">
        <f t="shared" si="11"/>
        <v>859.5190653581019</v>
      </c>
      <c r="M16" s="46">
        <f t="shared" si="1"/>
        <v>842.32868405093996</v>
      </c>
      <c r="N16" s="48">
        <v>817.05882352941171</v>
      </c>
    </row>
    <row r="17" spans="1:14" ht="30" customHeight="1" x14ac:dyDescent="0.25">
      <c r="A17" s="12" t="s">
        <v>89</v>
      </c>
      <c r="B17" s="66"/>
      <c r="C17" s="12" t="s">
        <v>121</v>
      </c>
      <c r="D17" s="41" t="s">
        <v>184</v>
      </c>
      <c r="E17" s="68"/>
      <c r="F17" s="63" t="s">
        <v>140</v>
      </c>
      <c r="G17" s="13">
        <v>1.7400000000000007</v>
      </c>
      <c r="H17" s="13">
        <v>8.7000000000000028</v>
      </c>
      <c r="I17" s="13">
        <v>3.3000000000000008E-2</v>
      </c>
      <c r="J17" s="46">
        <f t="shared" ref="J17:L17" si="12">K17/98*100</f>
        <v>931.68565811447615</v>
      </c>
      <c r="K17" s="46">
        <f t="shared" si="12"/>
        <v>913.05194495218666</v>
      </c>
      <c r="L17" s="46">
        <f t="shared" si="12"/>
        <v>894.79090605314298</v>
      </c>
      <c r="M17" s="46">
        <f t="shared" si="1"/>
        <v>876.89508793208017</v>
      </c>
      <c r="N17" s="48">
        <v>850.58823529411768</v>
      </c>
    </row>
    <row r="18" spans="1:14" ht="30" customHeight="1" x14ac:dyDescent="0.25">
      <c r="A18" s="12" t="s">
        <v>90</v>
      </c>
      <c r="B18" s="66"/>
      <c r="C18" s="12" t="s">
        <v>122</v>
      </c>
      <c r="D18" s="41" t="s">
        <v>185</v>
      </c>
      <c r="E18" s="68"/>
      <c r="F18" s="63" t="s">
        <v>140</v>
      </c>
      <c r="G18" s="13">
        <v>1.8200000000000007</v>
      </c>
      <c r="H18" s="13">
        <v>9.1000000000000032</v>
      </c>
      <c r="I18" s="13">
        <v>3.450000000000001E-2</v>
      </c>
      <c r="J18" s="46">
        <f t="shared" ref="J18:L18" si="13">K18/98*100</f>
        <v>968.02526469653446</v>
      </c>
      <c r="K18" s="46">
        <f t="shared" si="13"/>
        <v>948.66475940260386</v>
      </c>
      <c r="L18" s="46">
        <f t="shared" si="13"/>
        <v>929.69146421455184</v>
      </c>
      <c r="M18" s="46">
        <f t="shared" si="1"/>
        <v>911.09763493026071</v>
      </c>
      <c r="N18" s="48">
        <v>883.76470588235293</v>
      </c>
    </row>
    <row r="19" spans="1:14" ht="30" customHeight="1" x14ac:dyDescent="0.25">
      <c r="A19" s="12" t="s">
        <v>91</v>
      </c>
      <c r="B19" s="66"/>
      <c r="C19" s="12" t="s">
        <v>123</v>
      </c>
      <c r="D19" s="41" t="s">
        <v>186</v>
      </c>
      <c r="E19" s="68"/>
      <c r="F19" s="63" t="s">
        <v>140</v>
      </c>
      <c r="G19" s="13">
        <v>1.9000000000000008</v>
      </c>
      <c r="H19" s="13">
        <v>9.5000000000000036</v>
      </c>
      <c r="I19" s="13">
        <v>3.6000000000000011E-2</v>
      </c>
      <c r="J19" s="46">
        <f t="shared" ref="J19:L19" si="14">K19/98*100</f>
        <v>1003.9782797192092</v>
      </c>
      <c r="K19" s="46">
        <f t="shared" si="14"/>
        <v>983.89871412482512</v>
      </c>
      <c r="L19" s="46">
        <f t="shared" si="14"/>
        <v>964.22073984232861</v>
      </c>
      <c r="M19" s="46">
        <f t="shared" si="1"/>
        <v>944.93632504548214</v>
      </c>
      <c r="N19" s="48">
        <v>916.58823529411768</v>
      </c>
    </row>
    <row r="20" spans="1:14" ht="30" customHeight="1" x14ac:dyDescent="0.25">
      <c r="A20" s="12" t="s">
        <v>92</v>
      </c>
      <c r="B20" s="67"/>
      <c r="C20" s="12" t="s">
        <v>94</v>
      </c>
      <c r="D20" s="41" t="s">
        <v>187</v>
      </c>
      <c r="E20" s="69"/>
      <c r="F20" s="64" t="s">
        <v>140</v>
      </c>
      <c r="G20" s="13">
        <v>1.9800000000000009</v>
      </c>
      <c r="H20" s="13">
        <v>9.9000000000000039</v>
      </c>
      <c r="I20" s="13">
        <v>3.7500000000000012E-2</v>
      </c>
      <c r="J20" s="46">
        <f t="shared" ref="J20:L20" si="15">K20/98*100</f>
        <v>1040.7044778606514</v>
      </c>
      <c r="K20" s="46">
        <f t="shared" si="15"/>
        <v>1019.8903883034383</v>
      </c>
      <c r="L20" s="46">
        <f t="shared" si="15"/>
        <v>999.49258053736946</v>
      </c>
      <c r="M20" s="46">
        <f t="shared" si="1"/>
        <v>979.50272892662213</v>
      </c>
      <c r="N20" s="48">
        <v>950.11764705882342</v>
      </c>
    </row>
    <row r="21" spans="1:14" ht="22.5" customHeight="1" x14ac:dyDescent="0.25">
      <c r="A21" s="59" t="s">
        <v>76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</row>
    <row r="22" spans="1:14" ht="30" customHeight="1" x14ac:dyDescent="0.25">
      <c r="A22" s="12" t="s">
        <v>77</v>
      </c>
      <c r="B22" s="70"/>
      <c r="C22" s="12" t="s">
        <v>124</v>
      </c>
      <c r="D22" s="41" t="s">
        <v>161</v>
      </c>
      <c r="E22" s="72" t="s">
        <v>74</v>
      </c>
      <c r="F22" s="62" t="s">
        <v>158</v>
      </c>
      <c r="G22" s="13">
        <v>1.08</v>
      </c>
      <c r="H22" s="13">
        <v>5.4</v>
      </c>
      <c r="I22" s="13">
        <v>2.4E-2</v>
      </c>
      <c r="J22" s="46">
        <f>K22/98*100</f>
        <v>690.06593349972627</v>
      </c>
      <c r="K22" s="46">
        <f>L22/98*100</f>
        <v>676.26461482973173</v>
      </c>
      <c r="L22" s="46">
        <f>M22/98*100</f>
        <v>662.73932253313706</v>
      </c>
      <c r="M22" s="46">
        <f>N22/97*100</f>
        <v>649.48453608247428</v>
      </c>
      <c r="N22" s="49">
        <v>630.00000000000011</v>
      </c>
    </row>
    <row r="23" spans="1:14" ht="30" customHeight="1" x14ac:dyDescent="0.25">
      <c r="A23" s="12" t="s">
        <v>95</v>
      </c>
      <c r="B23" s="71"/>
      <c r="C23" s="12" t="s">
        <v>125</v>
      </c>
      <c r="D23" s="41" t="s">
        <v>162</v>
      </c>
      <c r="E23" s="73"/>
      <c r="F23" s="63" t="s">
        <v>140</v>
      </c>
      <c r="G23" s="13">
        <v>1.1600000000000001</v>
      </c>
      <c r="H23" s="13">
        <v>5.8000000000000007</v>
      </c>
      <c r="I23" s="13">
        <v>2.64E-2</v>
      </c>
      <c r="J23" s="46">
        <f t="shared" ref="J23:L23" si="16">K23/98*100</f>
        <v>740.70942777897767</v>
      </c>
      <c r="K23" s="46">
        <f t="shared" si="16"/>
        <v>725.89523922339811</v>
      </c>
      <c r="L23" s="46">
        <f t="shared" si="16"/>
        <v>711.37733443893012</v>
      </c>
      <c r="M23" s="46">
        <f t="shared" ref="M23:M37" si="17">N23/97*100</f>
        <v>697.14978775015152</v>
      </c>
      <c r="N23" s="49">
        <v>676.23529411764696</v>
      </c>
    </row>
    <row r="24" spans="1:14" ht="30" customHeight="1" x14ac:dyDescent="0.25">
      <c r="A24" s="12" t="s">
        <v>96</v>
      </c>
      <c r="B24" s="71"/>
      <c r="C24" s="12" t="s">
        <v>126</v>
      </c>
      <c r="D24" s="41" t="s">
        <v>163</v>
      </c>
      <c r="E24" s="73"/>
      <c r="F24" s="63" t="s">
        <v>140</v>
      </c>
      <c r="G24" s="13">
        <v>1.2400000000000002</v>
      </c>
      <c r="H24" s="13">
        <v>6.2000000000000011</v>
      </c>
      <c r="I24" s="13">
        <v>5.04E-2</v>
      </c>
      <c r="J24" s="46">
        <f t="shared" ref="J24:L24" si="18">K24/98*100</f>
        <v>791.73951361761294</v>
      </c>
      <c r="K24" s="46">
        <f t="shared" si="18"/>
        <v>775.90472334526066</v>
      </c>
      <c r="L24" s="46">
        <f t="shared" si="18"/>
        <v>760.3866288783554</v>
      </c>
      <c r="M24" s="46">
        <f t="shared" si="17"/>
        <v>745.17889630078832</v>
      </c>
      <c r="N24" s="49">
        <v>722.82352941176475</v>
      </c>
    </row>
    <row r="25" spans="1:14" ht="30" customHeight="1" x14ac:dyDescent="0.25">
      <c r="A25" s="12" t="s">
        <v>97</v>
      </c>
      <c r="B25" s="71"/>
      <c r="C25" s="12" t="s">
        <v>127</v>
      </c>
      <c r="D25" s="41" t="s">
        <v>164</v>
      </c>
      <c r="E25" s="73"/>
      <c r="F25" s="63" t="s">
        <v>140</v>
      </c>
      <c r="G25" s="13">
        <v>1.3200000000000003</v>
      </c>
      <c r="H25" s="13">
        <v>6.6000000000000014</v>
      </c>
      <c r="I25" s="13">
        <v>7.4399999999999994E-2</v>
      </c>
      <c r="J25" s="46">
        <f t="shared" ref="J25:L25" si="19">K25/98*100</f>
        <v>842.38300789686457</v>
      </c>
      <c r="K25" s="46">
        <f t="shared" si="19"/>
        <v>825.53534773892727</v>
      </c>
      <c r="L25" s="46">
        <f t="shared" si="19"/>
        <v>809.02464078414869</v>
      </c>
      <c r="M25" s="46">
        <f t="shared" si="17"/>
        <v>792.84414796846568</v>
      </c>
      <c r="N25" s="49">
        <v>769.05882352941171</v>
      </c>
    </row>
    <row r="26" spans="1:14" ht="30" customHeight="1" x14ac:dyDescent="0.25">
      <c r="A26" s="12" t="s">
        <v>98</v>
      </c>
      <c r="B26" s="71"/>
      <c r="C26" s="12" t="s">
        <v>128</v>
      </c>
      <c r="D26" s="41" t="s">
        <v>165</v>
      </c>
      <c r="E26" s="73"/>
      <c r="F26" s="63" t="s">
        <v>140</v>
      </c>
      <c r="G26" s="13">
        <v>1.4000000000000004</v>
      </c>
      <c r="H26" s="13">
        <v>7.0000000000000018</v>
      </c>
      <c r="I26" s="13">
        <v>9.8399999999999987E-2</v>
      </c>
      <c r="J26" s="46">
        <f t="shared" ref="J26:L26" si="20">K26/98*100</f>
        <v>892.63991061673232</v>
      </c>
      <c r="K26" s="46">
        <f t="shared" si="20"/>
        <v>874.7871124043977</v>
      </c>
      <c r="L26" s="46">
        <f t="shared" si="20"/>
        <v>857.29137015630977</v>
      </c>
      <c r="M26" s="46">
        <f t="shared" si="17"/>
        <v>840.14554275318358</v>
      </c>
      <c r="N26" s="49">
        <v>814.94117647058818</v>
      </c>
    </row>
    <row r="27" spans="1:14" ht="30" customHeight="1" x14ac:dyDescent="0.25">
      <c r="A27" s="12" t="s">
        <v>99</v>
      </c>
      <c r="B27" s="71"/>
      <c r="C27" s="12" t="s">
        <v>129</v>
      </c>
      <c r="D27" s="41" t="s">
        <v>166</v>
      </c>
      <c r="E27" s="73"/>
      <c r="F27" s="63" t="s">
        <v>140</v>
      </c>
      <c r="G27" s="13">
        <v>1.4800000000000004</v>
      </c>
      <c r="H27" s="13">
        <v>7.4000000000000021</v>
      </c>
      <c r="I27" s="13">
        <v>0.12239999999999998</v>
      </c>
      <c r="J27" s="46">
        <f t="shared" ref="J27:L27" si="21">K27/98*100</f>
        <v>943.28340489598406</v>
      </c>
      <c r="K27" s="46">
        <f t="shared" si="21"/>
        <v>924.41773679806442</v>
      </c>
      <c r="L27" s="46">
        <f t="shared" si="21"/>
        <v>905.92938206210306</v>
      </c>
      <c r="M27" s="46">
        <f t="shared" si="17"/>
        <v>887.81079442086104</v>
      </c>
      <c r="N27" s="49">
        <v>861.17647058823525</v>
      </c>
    </row>
    <row r="28" spans="1:14" ht="30" customHeight="1" x14ac:dyDescent="0.25">
      <c r="A28" s="12" t="s">
        <v>100</v>
      </c>
      <c r="B28" s="71"/>
      <c r="C28" s="12" t="s">
        <v>130</v>
      </c>
      <c r="D28" s="41" t="s">
        <v>167</v>
      </c>
      <c r="E28" s="73"/>
      <c r="F28" s="63" t="s">
        <v>140</v>
      </c>
      <c r="G28" s="13">
        <v>1.5600000000000005</v>
      </c>
      <c r="H28" s="13">
        <v>7.8000000000000025</v>
      </c>
      <c r="I28" s="13">
        <v>0.14639999999999997</v>
      </c>
      <c r="J28" s="46">
        <f t="shared" ref="J28:L28" si="22">K28/98*100</f>
        <v>993.92689917523569</v>
      </c>
      <c r="K28" s="46">
        <f t="shared" si="22"/>
        <v>974.04836119173103</v>
      </c>
      <c r="L28" s="46">
        <f t="shared" si="22"/>
        <v>954.56739396789646</v>
      </c>
      <c r="M28" s="46">
        <f t="shared" si="17"/>
        <v>935.47604608853851</v>
      </c>
      <c r="N28" s="49">
        <v>907.41176470588243</v>
      </c>
    </row>
    <row r="29" spans="1:14" ht="30" customHeight="1" x14ac:dyDescent="0.25">
      <c r="A29" s="12" t="s">
        <v>101</v>
      </c>
      <c r="B29" s="71"/>
      <c r="C29" s="12" t="s">
        <v>131</v>
      </c>
      <c r="D29" s="41" t="s">
        <v>168</v>
      </c>
      <c r="E29" s="73"/>
      <c r="F29" s="63" t="s">
        <v>140</v>
      </c>
      <c r="G29" s="13">
        <v>1.6400000000000006</v>
      </c>
      <c r="H29" s="13">
        <v>8.2000000000000028</v>
      </c>
      <c r="I29" s="13">
        <v>0.17039999999999997</v>
      </c>
      <c r="J29" s="46">
        <f t="shared" ref="J29:L29" si="23">K29/98*100</f>
        <v>1044.956985013871</v>
      </c>
      <c r="K29" s="46">
        <f t="shared" si="23"/>
        <v>1024.0578453135936</v>
      </c>
      <c r="L29" s="46">
        <f t="shared" si="23"/>
        <v>1003.5766884073217</v>
      </c>
      <c r="M29" s="46">
        <f t="shared" si="17"/>
        <v>983.50515463917532</v>
      </c>
      <c r="N29" s="49">
        <v>954</v>
      </c>
    </row>
    <row r="30" spans="1:14" ht="30" customHeight="1" x14ac:dyDescent="0.25">
      <c r="A30" s="12" t="s">
        <v>102</v>
      </c>
      <c r="B30" s="71"/>
      <c r="C30" s="12" t="s">
        <v>132</v>
      </c>
      <c r="D30" s="41" t="s">
        <v>169</v>
      </c>
      <c r="E30" s="73"/>
      <c r="F30" s="63" t="s">
        <v>140</v>
      </c>
      <c r="G30" s="13">
        <v>1.7200000000000006</v>
      </c>
      <c r="H30" s="13">
        <v>8.6000000000000032</v>
      </c>
      <c r="I30" s="13">
        <v>0.19439999999999996</v>
      </c>
      <c r="J30" s="46">
        <f t="shared" ref="J30:L30" si="24">K30/98*100</f>
        <v>1095.6004792931226</v>
      </c>
      <c r="K30" s="46">
        <f t="shared" si="24"/>
        <v>1073.6884697072601</v>
      </c>
      <c r="L30" s="46">
        <f t="shared" si="24"/>
        <v>1052.2147003131149</v>
      </c>
      <c r="M30" s="46">
        <f t="shared" si="17"/>
        <v>1031.1704063068526</v>
      </c>
      <c r="N30" s="49">
        <v>1000.235294117647</v>
      </c>
    </row>
    <row r="31" spans="1:14" ht="30" customHeight="1" x14ac:dyDescent="0.25">
      <c r="A31" s="12" t="s">
        <v>103</v>
      </c>
      <c r="B31" s="71"/>
      <c r="C31" s="12" t="s">
        <v>133</v>
      </c>
      <c r="D31" s="41" t="s">
        <v>170</v>
      </c>
      <c r="E31" s="73"/>
      <c r="F31" s="63" t="s">
        <v>140</v>
      </c>
      <c r="G31" s="13">
        <v>1.8000000000000007</v>
      </c>
      <c r="H31" s="13">
        <v>9.0000000000000036</v>
      </c>
      <c r="I31" s="13">
        <v>0.21839999999999996</v>
      </c>
      <c r="J31" s="46">
        <f t="shared" ref="J31:L31" si="25">K31/98*100</f>
        <v>1146.2439735723742</v>
      </c>
      <c r="K31" s="46">
        <f t="shared" si="25"/>
        <v>1123.3190941009268</v>
      </c>
      <c r="L31" s="46">
        <f t="shared" si="25"/>
        <v>1100.8527122189082</v>
      </c>
      <c r="M31" s="46">
        <f t="shared" si="17"/>
        <v>1078.83565797453</v>
      </c>
      <c r="N31" s="49">
        <v>1046.4705882352941</v>
      </c>
    </row>
    <row r="32" spans="1:14" ht="30" customHeight="1" x14ac:dyDescent="0.25">
      <c r="A32" s="12" t="s">
        <v>104</v>
      </c>
      <c r="B32" s="71"/>
      <c r="C32" s="12" t="s">
        <v>134</v>
      </c>
      <c r="D32" s="41" t="s">
        <v>171</v>
      </c>
      <c r="E32" s="73"/>
      <c r="F32" s="63" t="s">
        <v>140</v>
      </c>
      <c r="G32" s="13">
        <v>1.8800000000000008</v>
      </c>
      <c r="H32" s="13">
        <v>9.4000000000000039</v>
      </c>
      <c r="I32" s="13">
        <v>0.24239999999999995</v>
      </c>
      <c r="J32" s="46">
        <f t="shared" ref="J32:L32" si="26">K32/98*100</f>
        <v>1196.5008762922425</v>
      </c>
      <c r="K32" s="46">
        <f t="shared" si="26"/>
        <v>1172.5708587663976</v>
      </c>
      <c r="L32" s="46">
        <f t="shared" si="26"/>
        <v>1149.1194415910695</v>
      </c>
      <c r="M32" s="46">
        <f t="shared" si="17"/>
        <v>1126.137052759248</v>
      </c>
      <c r="N32" s="49">
        <v>1092.3529411764707</v>
      </c>
    </row>
    <row r="33" spans="1:14" ht="30" customHeight="1" x14ac:dyDescent="0.25">
      <c r="A33" s="12" t="s">
        <v>105</v>
      </c>
      <c r="B33" s="71"/>
      <c r="C33" s="12" t="s">
        <v>135</v>
      </c>
      <c r="D33" s="41" t="s">
        <v>172</v>
      </c>
      <c r="E33" s="73"/>
      <c r="F33" s="63" t="s">
        <v>140</v>
      </c>
      <c r="G33" s="13">
        <v>1.9600000000000009</v>
      </c>
      <c r="H33" s="13">
        <v>9.8000000000000043</v>
      </c>
      <c r="I33" s="13">
        <v>0.26639999999999997</v>
      </c>
      <c r="J33" s="46">
        <f t="shared" ref="J33:L33" si="27">K33/98*100</f>
        <v>1247.5309621308777</v>
      </c>
      <c r="K33" s="46">
        <f t="shared" si="27"/>
        <v>1222.58034288826</v>
      </c>
      <c r="L33" s="46">
        <f t="shared" si="27"/>
        <v>1198.1287360304948</v>
      </c>
      <c r="M33" s="46">
        <f t="shared" si="17"/>
        <v>1174.166161309885</v>
      </c>
      <c r="N33" s="49">
        <v>1138.9411764705883</v>
      </c>
    </row>
    <row r="34" spans="1:14" ht="30" customHeight="1" x14ac:dyDescent="0.25">
      <c r="A34" s="12" t="s">
        <v>106</v>
      </c>
      <c r="B34" s="71"/>
      <c r="C34" s="12" t="s">
        <v>136</v>
      </c>
      <c r="D34" s="41" t="s">
        <v>173</v>
      </c>
      <c r="E34" s="73"/>
      <c r="F34" s="63" t="s">
        <v>140</v>
      </c>
      <c r="G34" s="13">
        <v>2.0400000000000009</v>
      </c>
      <c r="H34" s="13">
        <v>10.200000000000005</v>
      </c>
      <c r="I34" s="13">
        <v>0.29039999999999999</v>
      </c>
      <c r="J34" s="46">
        <f t="shared" ref="J34:L34" si="28">K34/98*100</f>
        <v>1298.1744564101289</v>
      </c>
      <c r="K34" s="46">
        <f t="shared" si="28"/>
        <v>1272.2109672819263</v>
      </c>
      <c r="L34" s="46">
        <f t="shared" si="28"/>
        <v>1246.7667479362879</v>
      </c>
      <c r="M34" s="46">
        <f t="shared" si="17"/>
        <v>1221.8314129775622</v>
      </c>
      <c r="N34" s="49">
        <v>1185.1764705882351</v>
      </c>
    </row>
    <row r="35" spans="1:14" ht="30" customHeight="1" x14ac:dyDescent="0.25">
      <c r="A35" s="12" t="s">
        <v>107</v>
      </c>
      <c r="B35" s="71"/>
      <c r="C35" s="12" t="s">
        <v>137</v>
      </c>
      <c r="D35" s="41" t="s">
        <v>174</v>
      </c>
      <c r="E35" s="73"/>
      <c r="F35" s="63" t="s">
        <v>140</v>
      </c>
      <c r="G35" s="13">
        <v>2.120000000000001</v>
      </c>
      <c r="H35" s="13">
        <v>10.600000000000005</v>
      </c>
      <c r="I35" s="13">
        <v>0.31440000000000001</v>
      </c>
      <c r="J35" s="46">
        <f t="shared" ref="J35:L35" si="29">K35/98*100</f>
        <v>1348.8179506893805</v>
      </c>
      <c r="K35" s="46">
        <f t="shared" si="29"/>
        <v>1321.841591675593</v>
      </c>
      <c r="L35" s="46">
        <f t="shared" si="29"/>
        <v>1295.4047598420811</v>
      </c>
      <c r="M35" s="46">
        <f t="shared" si="17"/>
        <v>1269.4966646452397</v>
      </c>
      <c r="N35" s="49">
        <v>1231.4117647058824</v>
      </c>
    </row>
    <row r="36" spans="1:14" ht="30" customHeight="1" x14ac:dyDescent="0.25">
      <c r="A36" s="12" t="s">
        <v>108</v>
      </c>
      <c r="B36" s="71"/>
      <c r="C36" s="12" t="s">
        <v>138</v>
      </c>
      <c r="D36" s="41" t="s">
        <v>175</v>
      </c>
      <c r="E36" s="73"/>
      <c r="F36" s="63" t="s">
        <v>140</v>
      </c>
      <c r="G36" s="13">
        <v>2.2000000000000011</v>
      </c>
      <c r="H36" s="13">
        <v>11.000000000000005</v>
      </c>
      <c r="I36" s="13">
        <v>0.33840000000000003</v>
      </c>
      <c r="J36" s="46">
        <f t="shared" ref="J36:L36" si="30">K36/98*100</f>
        <v>1399.8480365280154</v>
      </c>
      <c r="K36" s="46">
        <f t="shared" si="30"/>
        <v>1371.8510757974552</v>
      </c>
      <c r="L36" s="46">
        <f t="shared" si="30"/>
        <v>1344.4140542815062</v>
      </c>
      <c r="M36" s="46">
        <f t="shared" si="17"/>
        <v>1317.5257731958761</v>
      </c>
      <c r="N36" s="49">
        <v>1278</v>
      </c>
    </row>
    <row r="37" spans="1:14" ht="30" customHeight="1" x14ac:dyDescent="0.25">
      <c r="A37" s="12" t="s">
        <v>109</v>
      </c>
      <c r="B37" s="71"/>
      <c r="C37" s="12" t="s">
        <v>139</v>
      </c>
      <c r="D37" s="41" t="s">
        <v>176</v>
      </c>
      <c r="E37" s="74"/>
      <c r="F37" s="64" t="s">
        <v>140</v>
      </c>
      <c r="G37" s="13">
        <v>2.2800000000000011</v>
      </c>
      <c r="H37" s="13">
        <v>11.400000000000006</v>
      </c>
      <c r="I37" s="13">
        <v>0.36240000000000006</v>
      </c>
      <c r="J37" s="46">
        <f t="shared" ref="J37:L37" si="31">K37/98*100</f>
        <v>1450.4915308072677</v>
      </c>
      <c r="K37" s="46">
        <f t="shared" si="31"/>
        <v>1421.4817001911224</v>
      </c>
      <c r="L37" s="46">
        <f t="shared" si="31"/>
        <v>1393.0520661872999</v>
      </c>
      <c r="M37" s="46">
        <f t="shared" si="17"/>
        <v>1365.191024863554</v>
      </c>
      <c r="N37" s="49">
        <v>1324.2352941176473</v>
      </c>
    </row>
    <row r="38" spans="1:14" ht="49.5" customHeight="1" x14ac:dyDescent="0.25">
      <c r="A38" s="59" t="s">
        <v>159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</row>
    <row r="39" spans="1:14" ht="30" customHeight="1" x14ac:dyDescent="0.25">
      <c r="A39" s="12" t="s">
        <v>73</v>
      </c>
      <c r="B39" s="65"/>
      <c r="C39" s="12" t="s">
        <v>197</v>
      </c>
      <c r="D39" s="41" t="s">
        <v>141</v>
      </c>
      <c r="E39" s="62" t="s">
        <v>74</v>
      </c>
      <c r="F39" s="62" t="s">
        <v>160</v>
      </c>
      <c r="G39" s="13">
        <v>0.90300000000000002</v>
      </c>
      <c r="H39" s="13">
        <v>4.5150000000000006</v>
      </c>
      <c r="I39" s="13">
        <v>2.4E-2</v>
      </c>
      <c r="J39" s="46">
        <f>K39/98*100</f>
        <v>635.55652362663864</v>
      </c>
      <c r="K39" s="46">
        <f>L39/98*100</f>
        <v>622.84539315410586</v>
      </c>
      <c r="L39" s="46">
        <f>M39/98*100</f>
        <v>610.3884852910237</v>
      </c>
      <c r="M39" s="46">
        <f>N39/97*100</f>
        <v>598.1807155852033</v>
      </c>
      <c r="N39" s="48">
        <v>580.23529411764719</v>
      </c>
    </row>
    <row r="40" spans="1:14" ht="30" customHeight="1" x14ac:dyDescent="0.25">
      <c r="A40" s="12" t="s">
        <v>78</v>
      </c>
      <c r="B40" s="66"/>
      <c r="C40" s="12" t="s">
        <v>198</v>
      </c>
      <c r="D40" s="41" t="s">
        <v>142</v>
      </c>
      <c r="E40" s="68"/>
      <c r="F40" s="68"/>
      <c r="G40" s="13">
        <v>0.96599999999999997</v>
      </c>
      <c r="H40" s="13">
        <v>4.83</v>
      </c>
      <c r="I40" s="13">
        <v>3.5999999999999997E-2</v>
      </c>
      <c r="J40" s="46">
        <f t="shared" ref="J40:L40" si="32">K40/98*100</f>
        <v>684.26706010897215</v>
      </c>
      <c r="K40" s="46">
        <f t="shared" si="32"/>
        <v>670.58171890679273</v>
      </c>
      <c r="L40" s="46">
        <f t="shared" si="32"/>
        <v>657.17008452865684</v>
      </c>
      <c r="M40" s="46">
        <f t="shared" ref="M40:M59" si="33">N40/97*100</f>
        <v>644.02668283808373</v>
      </c>
      <c r="N40" s="48">
        <v>624.70588235294122</v>
      </c>
    </row>
    <row r="41" spans="1:14" ht="30" customHeight="1" x14ac:dyDescent="0.25">
      <c r="A41" s="12" t="s">
        <v>79</v>
      </c>
      <c r="B41" s="66"/>
      <c r="C41" s="12" t="s">
        <v>199</v>
      </c>
      <c r="D41" s="41" t="s">
        <v>143</v>
      </c>
      <c r="E41" s="68"/>
      <c r="F41" s="68"/>
      <c r="G41" s="13">
        <v>1.0289999999999999</v>
      </c>
      <c r="H41" s="13">
        <v>5.1449999999999996</v>
      </c>
      <c r="I41" s="13">
        <v>4.8000000000000001E-2</v>
      </c>
      <c r="J41" s="46">
        <f t="shared" ref="J41:L41" si="34">K41/98*100</f>
        <v>732.59100503192224</v>
      </c>
      <c r="K41" s="46">
        <f t="shared" si="34"/>
        <v>717.93918493128376</v>
      </c>
      <c r="L41" s="46">
        <f t="shared" si="34"/>
        <v>703.58040123265812</v>
      </c>
      <c r="M41" s="46">
        <f t="shared" si="33"/>
        <v>689.50879320800493</v>
      </c>
      <c r="N41" s="48">
        <v>668.82352941176475</v>
      </c>
    </row>
    <row r="42" spans="1:14" ht="30" customHeight="1" x14ac:dyDescent="0.25">
      <c r="A42" s="12" t="s">
        <v>80</v>
      </c>
      <c r="B42" s="66"/>
      <c r="C42" s="12" t="s">
        <v>200</v>
      </c>
      <c r="D42" s="41" t="s">
        <v>144</v>
      </c>
      <c r="E42" s="68"/>
      <c r="F42" s="68"/>
      <c r="G42" s="13">
        <v>1.0919999999999999</v>
      </c>
      <c r="H42" s="13">
        <v>5.4599999999999991</v>
      </c>
      <c r="I42" s="13">
        <v>0.06</v>
      </c>
      <c r="J42" s="46">
        <f t="shared" ref="J42:L42" si="35">K42/98*100</f>
        <v>781.68813307363928</v>
      </c>
      <c r="K42" s="46">
        <f t="shared" si="35"/>
        <v>766.05437041216646</v>
      </c>
      <c r="L42" s="46">
        <f t="shared" si="35"/>
        <v>750.73328300392313</v>
      </c>
      <c r="M42" s="46">
        <f t="shared" si="33"/>
        <v>735.7186173438447</v>
      </c>
      <c r="N42" s="48">
        <v>713.64705882352939</v>
      </c>
    </row>
    <row r="43" spans="1:14" ht="30" customHeight="1" x14ac:dyDescent="0.25">
      <c r="A43" s="12" t="s">
        <v>81</v>
      </c>
      <c r="B43" s="66"/>
      <c r="C43" s="12" t="s">
        <v>201</v>
      </c>
      <c r="D43" s="41" t="s">
        <v>145</v>
      </c>
      <c r="E43" s="68"/>
      <c r="F43" s="68"/>
      <c r="G43" s="13">
        <v>1.1549999999999998</v>
      </c>
      <c r="H43" s="13">
        <v>5.7749999999999986</v>
      </c>
      <c r="I43" s="13">
        <v>7.1999999999999995E-2</v>
      </c>
      <c r="J43" s="46">
        <f t="shared" ref="J43:L43" si="36">K43/98*100</f>
        <v>830.3986695559729</v>
      </c>
      <c r="K43" s="46">
        <f t="shared" si="36"/>
        <v>813.79069616485344</v>
      </c>
      <c r="L43" s="46">
        <f t="shared" si="36"/>
        <v>797.51488224155639</v>
      </c>
      <c r="M43" s="46">
        <f t="shared" si="33"/>
        <v>781.56458459672524</v>
      </c>
      <c r="N43" s="48">
        <v>758.11764705882354</v>
      </c>
    </row>
    <row r="44" spans="1:14" ht="30" customHeight="1" x14ac:dyDescent="0.25">
      <c r="A44" s="12" t="s">
        <v>82</v>
      </c>
      <c r="B44" s="66"/>
      <c r="C44" s="12" t="s">
        <v>202</v>
      </c>
      <c r="D44" s="41" t="s">
        <v>146</v>
      </c>
      <c r="E44" s="68"/>
      <c r="F44" s="68"/>
      <c r="G44" s="13">
        <v>1.2179999999999997</v>
      </c>
      <c r="H44" s="13">
        <v>6.089999999999999</v>
      </c>
      <c r="I44" s="13">
        <v>8.3999999999999991E-2</v>
      </c>
      <c r="J44" s="46">
        <f t="shared" ref="J44:L44" si="37">K44/98*100</f>
        <v>878.72261447892265</v>
      </c>
      <c r="K44" s="46">
        <f t="shared" si="37"/>
        <v>861.14816218934425</v>
      </c>
      <c r="L44" s="46">
        <f t="shared" si="37"/>
        <v>843.92519894555744</v>
      </c>
      <c r="M44" s="46">
        <f t="shared" si="33"/>
        <v>827.04669496664633</v>
      </c>
      <c r="N44" s="48">
        <v>802.23529411764696</v>
      </c>
    </row>
    <row r="45" spans="1:14" ht="30" customHeight="1" x14ac:dyDescent="0.25">
      <c r="A45" s="12" t="s">
        <v>83</v>
      </c>
      <c r="B45" s="66"/>
      <c r="C45" s="12" t="s">
        <v>203</v>
      </c>
      <c r="D45" s="41" t="s">
        <v>147</v>
      </c>
      <c r="E45" s="68"/>
      <c r="F45" s="68"/>
      <c r="G45" s="13">
        <v>1.2809999999999997</v>
      </c>
      <c r="H45" s="13">
        <v>6.4049999999999985</v>
      </c>
      <c r="I45" s="13">
        <v>9.5999999999999988E-2</v>
      </c>
      <c r="J45" s="46">
        <f t="shared" ref="J45:L45" si="38">K45/98*100</f>
        <v>927.43315096125673</v>
      </c>
      <c r="K45" s="46">
        <f t="shared" si="38"/>
        <v>908.88448794203157</v>
      </c>
      <c r="L45" s="46">
        <f t="shared" si="38"/>
        <v>890.70679818319093</v>
      </c>
      <c r="M45" s="46">
        <f t="shared" si="33"/>
        <v>872.8926622195271</v>
      </c>
      <c r="N45" s="48">
        <v>846.70588235294122</v>
      </c>
    </row>
    <row r="46" spans="1:14" ht="30" customHeight="1" x14ac:dyDescent="0.25">
      <c r="A46" s="12" t="s">
        <v>84</v>
      </c>
      <c r="B46" s="66"/>
      <c r="C46" s="12" t="s">
        <v>204</v>
      </c>
      <c r="D46" s="41" t="s">
        <v>148</v>
      </c>
      <c r="E46" s="68"/>
      <c r="F46" s="68"/>
      <c r="G46" s="13">
        <v>1.3439999999999996</v>
      </c>
      <c r="H46" s="13">
        <v>6.719999999999998</v>
      </c>
      <c r="I46" s="13">
        <v>0.10799999999999998</v>
      </c>
      <c r="J46" s="46">
        <f t="shared" ref="J46:L46" si="39">K46/98*100</f>
        <v>976.1436874435899</v>
      </c>
      <c r="K46" s="46">
        <f t="shared" si="39"/>
        <v>956.62081369471821</v>
      </c>
      <c r="L46" s="46">
        <f t="shared" si="39"/>
        <v>937.48839742082384</v>
      </c>
      <c r="M46" s="46">
        <f t="shared" si="33"/>
        <v>918.73862947240741</v>
      </c>
      <c r="N46" s="48">
        <v>891.17647058823525</v>
      </c>
    </row>
    <row r="47" spans="1:14" ht="30" customHeight="1" x14ac:dyDescent="0.25">
      <c r="A47" s="12" t="s">
        <v>85</v>
      </c>
      <c r="B47" s="66"/>
      <c r="C47" s="12" t="s">
        <v>205</v>
      </c>
      <c r="D47" s="41" t="s">
        <v>149</v>
      </c>
      <c r="E47" s="68"/>
      <c r="F47" s="68"/>
      <c r="G47" s="13">
        <v>1.4069999999999996</v>
      </c>
      <c r="H47" s="13">
        <v>7.0349999999999984</v>
      </c>
      <c r="I47" s="13">
        <v>0.11999999999999998</v>
      </c>
      <c r="J47" s="46">
        <f t="shared" ref="J47:L47" si="40">K47/98*100</f>
        <v>1024.4676323665401</v>
      </c>
      <c r="K47" s="46">
        <f t="shared" si="40"/>
        <v>1003.9782797192092</v>
      </c>
      <c r="L47" s="46">
        <f t="shared" si="40"/>
        <v>983.89871412482512</v>
      </c>
      <c r="M47" s="46">
        <f t="shared" si="33"/>
        <v>964.22073984232861</v>
      </c>
      <c r="N47" s="48">
        <v>935.29411764705878</v>
      </c>
    </row>
    <row r="48" spans="1:14" ht="30" customHeight="1" x14ac:dyDescent="0.25">
      <c r="A48" s="12" t="s">
        <v>86</v>
      </c>
      <c r="B48" s="66"/>
      <c r="C48" s="12" t="s">
        <v>206</v>
      </c>
      <c r="D48" s="41" t="s">
        <v>150</v>
      </c>
      <c r="E48" s="68"/>
      <c r="F48" s="68"/>
      <c r="G48" s="13">
        <v>1.4699999999999995</v>
      </c>
      <c r="H48" s="13">
        <v>7.3499999999999979</v>
      </c>
      <c r="I48" s="13">
        <v>0.13199999999999998</v>
      </c>
      <c r="J48" s="46">
        <f t="shared" ref="J48:L48" si="41">K48/98*100</f>
        <v>1073.5647604082574</v>
      </c>
      <c r="K48" s="46">
        <f t="shared" si="41"/>
        <v>1052.0934652000922</v>
      </c>
      <c r="L48" s="46">
        <f t="shared" si="41"/>
        <v>1031.0515958960902</v>
      </c>
      <c r="M48" s="46">
        <f t="shared" si="33"/>
        <v>1010.4305639781685</v>
      </c>
      <c r="N48" s="48">
        <v>980.11764705882342</v>
      </c>
    </row>
    <row r="49" spans="1:14" ht="30" customHeight="1" x14ac:dyDescent="0.25">
      <c r="A49" s="12" t="s">
        <v>87</v>
      </c>
      <c r="B49" s="66"/>
      <c r="C49" s="12" t="s">
        <v>207</v>
      </c>
      <c r="D49" s="41" t="s">
        <v>151</v>
      </c>
      <c r="E49" s="68"/>
      <c r="F49" s="68"/>
      <c r="G49" s="13">
        <v>1.5329999999999995</v>
      </c>
      <c r="H49" s="13">
        <v>7.6649999999999974</v>
      </c>
      <c r="I49" s="13">
        <v>0.14399999999999999</v>
      </c>
      <c r="J49" s="46">
        <f t="shared" ref="J49:L49" si="42">K49/98*100</f>
        <v>1122.2752968905911</v>
      </c>
      <c r="K49" s="46">
        <f t="shared" si="42"/>
        <v>1099.8297909527791</v>
      </c>
      <c r="L49" s="46">
        <f t="shared" si="42"/>
        <v>1077.8331951337236</v>
      </c>
      <c r="M49" s="46">
        <f t="shared" si="33"/>
        <v>1056.2765312310491</v>
      </c>
      <c r="N49" s="48">
        <v>1024.5882352941176</v>
      </c>
    </row>
    <row r="50" spans="1:14" ht="30" customHeight="1" x14ac:dyDescent="0.25">
      <c r="A50" s="12" t="s">
        <v>88</v>
      </c>
      <c r="B50" s="66"/>
      <c r="C50" s="12" t="s">
        <v>208</v>
      </c>
      <c r="D50" s="41" t="s">
        <v>152</v>
      </c>
      <c r="E50" s="68"/>
      <c r="F50" s="68"/>
      <c r="G50" s="13">
        <v>1.5959999999999994</v>
      </c>
      <c r="H50" s="13">
        <v>7.9799999999999969</v>
      </c>
      <c r="I50" s="13">
        <v>0.156</v>
      </c>
      <c r="J50" s="46">
        <f t="shared" ref="J50:L50" si="43">K50/98*100</f>
        <v>1170.5992418135409</v>
      </c>
      <c r="K50" s="46">
        <f t="shared" si="43"/>
        <v>1147.1872569772702</v>
      </c>
      <c r="L50" s="46">
        <f t="shared" si="43"/>
        <v>1124.2435118377248</v>
      </c>
      <c r="M50" s="46">
        <f t="shared" si="33"/>
        <v>1101.7586416009703</v>
      </c>
      <c r="N50" s="48">
        <v>1068.7058823529412</v>
      </c>
    </row>
    <row r="51" spans="1:14" ht="30" customHeight="1" x14ac:dyDescent="0.25">
      <c r="A51" s="12" t="s">
        <v>89</v>
      </c>
      <c r="B51" s="66"/>
      <c r="C51" s="12" t="s">
        <v>209</v>
      </c>
      <c r="D51" s="41" t="s">
        <v>153</v>
      </c>
      <c r="E51" s="68"/>
      <c r="F51" s="68"/>
      <c r="G51" s="13">
        <v>1.6589999999999994</v>
      </c>
      <c r="H51" s="13">
        <v>8.2949999999999964</v>
      </c>
      <c r="I51" s="13">
        <v>0.16800000000000001</v>
      </c>
      <c r="J51" s="46">
        <f t="shared" ref="J51:L51" si="44">K51/98*100</f>
        <v>1219.3097782958744</v>
      </c>
      <c r="K51" s="46">
        <f t="shared" si="44"/>
        <v>1194.9235827299569</v>
      </c>
      <c r="L51" s="46">
        <f t="shared" si="44"/>
        <v>1171.0251110753577</v>
      </c>
      <c r="M51" s="46">
        <f t="shared" si="33"/>
        <v>1147.6046088538506</v>
      </c>
      <c r="N51" s="48">
        <v>1113.1764705882351</v>
      </c>
    </row>
    <row r="52" spans="1:14" ht="30" customHeight="1" x14ac:dyDescent="0.25">
      <c r="A52" s="12" t="s">
        <v>90</v>
      </c>
      <c r="B52" s="66"/>
      <c r="C52" s="12" t="s">
        <v>210</v>
      </c>
      <c r="D52" s="41" t="s">
        <v>154</v>
      </c>
      <c r="E52" s="68"/>
      <c r="F52" s="68"/>
      <c r="G52" s="13">
        <v>1.7219999999999993</v>
      </c>
      <c r="H52" s="13">
        <v>8.6099999999999959</v>
      </c>
      <c r="I52" s="13">
        <v>0.18000000000000002</v>
      </c>
      <c r="J52" s="46">
        <f t="shared" ref="J52:L52" si="45">K52/98*100</f>
        <v>1267.6337232188248</v>
      </c>
      <c r="K52" s="46">
        <f t="shared" si="45"/>
        <v>1242.2810487544482</v>
      </c>
      <c r="L52" s="46">
        <f t="shared" si="45"/>
        <v>1217.4354277793591</v>
      </c>
      <c r="M52" s="46">
        <f t="shared" si="33"/>
        <v>1193.086719223772</v>
      </c>
      <c r="N52" s="48">
        <v>1157.2941176470588</v>
      </c>
    </row>
    <row r="53" spans="1:14" ht="30" customHeight="1" x14ac:dyDescent="0.25">
      <c r="A53" s="12" t="s">
        <v>91</v>
      </c>
      <c r="B53" s="66"/>
      <c r="C53" s="12" t="s">
        <v>211</v>
      </c>
      <c r="D53" s="41" t="s">
        <v>155</v>
      </c>
      <c r="E53" s="68"/>
      <c r="F53" s="68"/>
      <c r="G53" s="13">
        <v>1.7849999999999993</v>
      </c>
      <c r="H53" s="13">
        <v>8.9249999999999972</v>
      </c>
      <c r="I53" s="13">
        <v>0.19200000000000003</v>
      </c>
      <c r="J53" s="46">
        <f t="shared" ref="J53:L53" si="46">K53/98*100</f>
        <v>1316.3442597011579</v>
      </c>
      <c r="K53" s="46">
        <f t="shared" si="46"/>
        <v>1290.0173745071347</v>
      </c>
      <c r="L53" s="46">
        <f t="shared" si="46"/>
        <v>1264.217027016992</v>
      </c>
      <c r="M53" s="46">
        <f t="shared" si="33"/>
        <v>1238.9326864766522</v>
      </c>
      <c r="N53" s="48">
        <v>1201.7647058823527</v>
      </c>
    </row>
    <row r="54" spans="1:14" ht="30" customHeight="1" x14ac:dyDescent="0.25">
      <c r="A54" s="12" t="s">
        <v>92</v>
      </c>
      <c r="B54" s="66"/>
      <c r="C54" s="12" t="s">
        <v>212</v>
      </c>
      <c r="D54" s="41" t="s">
        <v>193</v>
      </c>
      <c r="E54" s="68"/>
      <c r="F54" s="68"/>
      <c r="G54" s="13">
        <v>1.8479999999999992</v>
      </c>
      <c r="H54" s="13">
        <v>9.2399999999999967</v>
      </c>
      <c r="I54" s="13">
        <v>0.20400000000000004</v>
      </c>
      <c r="J54" s="46">
        <f t="shared" ref="J54:L54" si="47">K54/98*100</f>
        <v>1365.4413877428753</v>
      </c>
      <c r="K54" s="46">
        <f t="shared" si="47"/>
        <v>1338.1325599880179</v>
      </c>
      <c r="L54" s="46">
        <f t="shared" si="47"/>
        <v>1311.3699087882574</v>
      </c>
      <c r="M54" s="46">
        <f t="shared" si="33"/>
        <v>1285.1425106124923</v>
      </c>
      <c r="N54" s="48">
        <v>1246.5882352941176</v>
      </c>
    </row>
    <row r="55" spans="1:14" ht="30" customHeight="1" x14ac:dyDescent="0.25">
      <c r="A55" s="12" t="s">
        <v>188</v>
      </c>
      <c r="B55" s="66"/>
      <c r="C55" s="12" t="s">
        <v>213</v>
      </c>
      <c r="D55" s="41" t="s">
        <v>156</v>
      </c>
      <c r="E55" s="68"/>
      <c r="F55" s="68"/>
      <c r="G55" s="13">
        <v>1.9109999999999991</v>
      </c>
      <c r="H55" s="13">
        <v>9.5549999999999962</v>
      </c>
      <c r="I55" s="13">
        <v>0.21600000000000005</v>
      </c>
      <c r="J55" s="46">
        <f t="shared" ref="J55:L55" si="48">K55/98*100</f>
        <v>1413.7653326658253</v>
      </c>
      <c r="K55" s="46">
        <f t="shared" si="48"/>
        <v>1385.4900260125087</v>
      </c>
      <c r="L55" s="46">
        <f t="shared" si="48"/>
        <v>1357.7802254922585</v>
      </c>
      <c r="M55" s="46">
        <f t="shared" si="33"/>
        <v>1330.6246209824135</v>
      </c>
      <c r="N55" s="48">
        <v>1290.705882352941</v>
      </c>
    </row>
    <row r="56" spans="1:14" ht="30" customHeight="1" x14ac:dyDescent="0.25">
      <c r="A56" s="12" t="s">
        <v>189</v>
      </c>
      <c r="B56" s="66"/>
      <c r="C56" s="12" t="s">
        <v>214</v>
      </c>
      <c r="D56" s="41" t="s">
        <v>194</v>
      </c>
      <c r="E56" s="68"/>
      <c r="F56" s="68"/>
      <c r="G56" s="13">
        <v>1.9739999999999991</v>
      </c>
      <c r="H56" s="13">
        <v>9.8699999999999957</v>
      </c>
      <c r="I56" s="13">
        <v>0.22800000000000006</v>
      </c>
      <c r="J56" s="46">
        <f t="shared" ref="J56:L56" si="49">K56/98*100</f>
        <v>1462.4758691481591</v>
      </c>
      <c r="K56" s="46">
        <f t="shared" si="49"/>
        <v>1433.2263517651959</v>
      </c>
      <c r="L56" s="46">
        <f t="shared" si="49"/>
        <v>1404.5618247298921</v>
      </c>
      <c r="M56" s="46">
        <f t="shared" si="33"/>
        <v>1376.4705882352941</v>
      </c>
      <c r="N56" s="48">
        <v>1335.1764705882354</v>
      </c>
    </row>
    <row r="57" spans="1:14" ht="30" customHeight="1" x14ac:dyDescent="0.25">
      <c r="A57" s="12" t="s">
        <v>190</v>
      </c>
      <c r="B57" s="66"/>
      <c r="C57" s="12" t="s">
        <v>215</v>
      </c>
      <c r="D57" s="41" t="s">
        <v>157</v>
      </c>
      <c r="E57" s="68"/>
      <c r="F57" s="68"/>
      <c r="G57" s="13">
        <v>2.036999999999999</v>
      </c>
      <c r="H57" s="13">
        <v>10.184999999999995</v>
      </c>
      <c r="I57" s="13">
        <v>0.24000000000000007</v>
      </c>
      <c r="J57" s="46">
        <f t="shared" ref="J57:L57" si="50">K57/98*100</f>
        <v>1510.799814071109</v>
      </c>
      <c r="K57" s="46">
        <f t="shared" si="50"/>
        <v>1480.5838177896869</v>
      </c>
      <c r="L57" s="46">
        <f t="shared" si="50"/>
        <v>1450.9721414338931</v>
      </c>
      <c r="M57" s="46">
        <f t="shared" si="33"/>
        <v>1421.9526986052151</v>
      </c>
      <c r="N57" s="48">
        <v>1379.2941176470588</v>
      </c>
    </row>
    <row r="58" spans="1:14" ht="30" customHeight="1" x14ac:dyDescent="0.25">
      <c r="A58" s="12" t="s">
        <v>191</v>
      </c>
      <c r="B58" s="66"/>
      <c r="C58" s="12" t="s">
        <v>216</v>
      </c>
      <c r="D58" s="41" t="s">
        <v>195</v>
      </c>
      <c r="E58" s="68"/>
      <c r="F58" s="68"/>
      <c r="G58" s="13">
        <v>2.0999999999999992</v>
      </c>
      <c r="H58" s="13">
        <v>10.499999999999996</v>
      </c>
      <c r="I58" s="13">
        <v>0.25200000000000006</v>
      </c>
      <c r="J58" s="46">
        <f t="shared" ref="J58:L58" si="51">K58/98*100</f>
        <v>1559.510350553443</v>
      </c>
      <c r="K58" s="46">
        <f t="shared" si="51"/>
        <v>1528.3201435423741</v>
      </c>
      <c r="L58" s="46">
        <f t="shared" si="51"/>
        <v>1497.7537406715267</v>
      </c>
      <c r="M58" s="46">
        <f t="shared" si="33"/>
        <v>1467.798665858096</v>
      </c>
      <c r="N58" s="48">
        <v>1423.7647058823532</v>
      </c>
    </row>
    <row r="59" spans="1:14" ht="30" customHeight="1" x14ac:dyDescent="0.25">
      <c r="A59" s="12" t="s">
        <v>192</v>
      </c>
      <c r="B59" s="67"/>
      <c r="C59" s="12" t="s">
        <v>217</v>
      </c>
      <c r="D59" s="41" t="s">
        <v>196</v>
      </c>
      <c r="E59" s="69"/>
      <c r="F59" s="69"/>
      <c r="G59" s="13">
        <v>2.1629999999999994</v>
      </c>
      <c r="H59" s="13">
        <v>10.814999999999998</v>
      </c>
      <c r="I59" s="13">
        <v>0.26400000000000007</v>
      </c>
      <c r="J59" s="46">
        <f t="shared" ref="J59:L59" si="52">K59/98*100</f>
        <v>1607.834295476393</v>
      </c>
      <c r="K59" s="46">
        <f t="shared" si="52"/>
        <v>1575.6776095668649</v>
      </c>
      <c r="L59" s="46">
        <f t="shared" si="52"/>
        <v>1544.1640573755276</v>
      </c>
      <c r="M59" s="46">
        <f t="shared" si="33"/>
        <v>1513.280776228017</v>
      </c>
      <c r="N59" s="48">
        <v>1467.8823529411764</v>
      </c>
    </row>
    <row r="60" spans="1:14" ht="38.25" customHeight="1" x14ac:dyDescent="0.25">
      <c r="A60" s="59" t="s">
        <v>221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1"/>
    </row>
    <row r="61" spans="1:14" ht="30" customHeight="1" x14ac:dyDescent="0.25">
      <c r="A61" s="42" t="s">
        <v>222</v>
      </c>
      <c r="B61" s="75"/>
      <c r="C61" s="35" t="s">
        <v>238</v>
      </c>
      <c r="D61" s="41" t="s">
        <v>177</v>
      </c>
      <c r="E61" s="44" t="s">
        <v>74</v>
      </c>
      <c r="F61" s="78" t="s">
        <v>254</v>
      </c>
      <c r="G61" s="35">
        <v>1.66</v>
      </c>
      <c r="H61" s="35">
        <v>8.2999999999999989</v>
      </c>
      <c r="I61" s="35">
        <v>3.5000000000000003E-2</v>
      </c>
      <c r="J61" s="46">
        <f>K61/98*100</f>
        <v>1078.2038591208607</v>
      </c>
      <c r="K61" s="46">
        <f>L61/98*100</f>
        <v>1056.6397819384433</v>
      </c>
      <c r="L61" s="46">
        <f>M61/98*100</f>
        <v>1035.5069862996745</v>
      </c>
      <c r="M61" s="46">
        <f>N61/97*100</f>
        <v>1014.796846573681</v>
      </c>
      <c r="N61" s="47">
        <v>984.35294117647061</v>
      </c>
    </row>
    <row r="62" spans="1:14" ht="30" customHeight="1" x14ac:dyDescent="0.25">
      <c r="A62" s="42" t="s">
        <v>223</v>
      </c>
      <c r="B62" s="76"/>
      <c r="C62" s="35" t="s">
        <v>239</v>
      </c>
      <c r="D62" s="41" t="s">
        <v>255</v>
      </c>
      <c r="E62" s="43"/>
      <c r="F62" s="81"/>
      <c r="G62" s="35">
        <v>1.76</v>
      </c>
      <c r="H62" s="35">
        <v>8.8000000000000007</v>
      </c>
      <c r="I62" s="35">
        <v>3.85E-2</v>
      </c>
      <c r="J62" s="46">
        <f t="shared" ref="J62:L62" si="53">K62/98*100</f>
        <v>1125.3680293656603</v>
      </c>
      <c r="K62" s="46">
        <f t="shared" si="53"/>
        <v>1102.860668778347</v>
      </c>
      <c r="L62" s="46">
        <f t="shared" si="53"/>
        <v>1080.8034554027799</v>
      </c>
      <c r="M62" s="46">
        <f t="shared" ref="M62:M87" si="54">N62/97*100</f>
        <v>1059.1873862947243</v>
      </c>
      <c r="N62" s="47">
        <v>1027.4117647058824</v>
      </c>
    </row>
    <row r="63" spans="1:14" ht="30" customHeight="1" x14ac:dyDescent="0.25">
      <c r="A63" s="42" t="s">
        <v>224</v>
      </c>
      <c r="B63" s="76"/>
      <c r="C63" s="35" t="s">
        <v>240</v>
      </c>
      <c r="D63" s="41" t="s">
        <v>256</v>
      </c>
      <c r="E63" s="43"/>
      <c r="F63" s="81"/>
      <c r="G63" s="35">
        <v>1.86</v>
      </c>
      <c r="H63" s="35">
        <v>9.3000000000000007</v>
      </c>
      <c r="I63" s="35">
        <v>4.2000000000000003E-2</v>
      </c>
      <c r="J63" s="46">
        <f t="shared" ref="J63:L63" si="55">K63/98*100</f>
        <v>1172.145608051075</v>
      </c>
      <c r="K63" s="46">
        <f t="shared" si="55"/>
        <v>1148.7026958900535</v>
      </c>
      <c r="L63" s="46">
        <f t="shared" si="55"/>
        <v>1125.7286419722525</v>
      </c>
      <c r="M63" s="46">
        <f t="shared" si="54"/>
        <v>1103.2140691328075</v>
      </c>
      <c r="N63" s="47">
        <v>1070.1176470588234</v>
      </c>
    </row>
    <row r="64" spans="1:14" ht="30" customHeight="1" x14ac:dyDescent="0.25">
      <c r="A64" s="42" t="s">
        <v>225</v>
      </c>
      <c r="B64" s="76"/>
      <c r="C64" s="35" t="s">
        <v>241</v>
      </c>
      <c r="D64" s="41" t="s">
        <v>257</v>
      </c>
      <c r="E64" s="43"/>
      <c r="F64" s="81"/>
      <c r="G64" s="35">
        <v>1.9600000000000002</v>
      </c>
      <c r="H64" s="35">
        <v>9.8000000000000007</v>
      </c>
      <c r="I64" s="35">
        <v>4.5500000000000006E-2</v>
      </c>
      <c r="J64" s="46">
        <f t="shared" ref="J64:L64" si="56">K64/98*100</f>
        <v>1218.9231867364913</v>
      </c>
      <c r="K64" s="46">
        <f t="shared" si="56"/>
        <v>1194.5447230017614</v>
      </c>
      <c r="L64" s="46">
        <f t="shared" si="56"/>
        <v>1170.6538285417262</v>
      </c>
      <c r="M64" s="46">
        <f t="shared" si="54"/>
        <v>1147.2407519708916</v>
      </c>
      <c r="N64" s="47">
        <v>1112.8235294117646</v>
      </c>
    </row>
    <row r="65" spans="1:14" ht="30" customHeight="1" x14ac:dyDescent="0.25">
      <c r="A65" s="42" t="s">
        <v>226</v>
      </c>
      <c r="B65" s="76"/>
      <c r="C65" s="35" t="s">
        <v>242</v>
      </c>
      <c r="D65" s="41" t="s">
        <v>163</v>
      </c>
      <c r="E65" s="43"/>
      <c r="F65" s="81"/>
      <c r="G65" s="35">
        <v>2.06</v>
      </c>
      <c r="H65" s="35">
        <v>10.3</v>
      </c>
      <c r="I65" s="35">
        <v>4.9000000000000009E-2</v>
      </c>
      <c r="J65" s="46">
        <f t="shared" ref="J65:L65" si="57">K65/98*100</f>
        <v>1266.0873569812902</v>
      </c>
      <c r="K65" s="46">
        <f t="shared" si="57"/>
        <v>1240.7656098416644</v>
      </c>
      <c r="L65" s="46">
        <f t="shared" si="57"/>
        <v>1215.9502976448312</v>
      </c>
      <c r="M65" s="46">
        <f t="shared" si="54"/>
        <v>1191.6312916919344</v>
      </c>
      <c r="N65" s="47">
        <v>1155.8823529411764</v>
      </c>
    </row>
    <row r="66" spans="1:14" ht="30" customHeight="1" x14ac:dyDescent="0.25">
      <c r="A66" s="42" t="s">
        <v>227</v>
      </c>
      <c r="B66" s="76"/>
      <c r="C66" s="35" t="s">
        <v>243</v>
      </c>
      <c r="D66" s="41" t="s">
        <v>181</v>
      </c>
      <c r="E66" s="43"/>
      <c r="F66" s="81"/>
      <c r="G66" s="35">
        <v>2.16</v>
      </c>
      <c r="H66" s="35">
        <v>10.8</v>
      </c>
      <c r="I66" s="35">
        <v>5.2500000000000012E-2</v>
      </c>
      <c r="J66" s="46">
        <f t="shared" ref="J66:L66" si="58">K66/98*100</f>
        <v>1312.8649356667058</v>
      </c>
      <c r="K66" s="46">
        <f t="shared" si="58"/>
        <v>1286.6076369533716</v>
      </c>
      <c r="L66" s="46">
        <f t="shared" si="58"/>
        <v>1260.8754842143042</v>
      </c>
      <c r="M66" s="46">
        <f t="shared" si="54"/>
        <v>1235.657974530018</v>
      </c>
      <c r="N66" s="47">
        <v>1198.5882352941176</v>
      </c>
    </row>
    <row r="67" spans="1:14" ht="30" customHeight="1" x14ac:dyDescent="0.25">
      <c r="A67" s="42" t="s">
        <v>228</v>
      </c>
      <c r="B67" s="76"/>
      <c r="C67" s="35" t="s">
        <v>244</v>
      </c>
      <c r="D67" s="41" t="s">
        <v>258</v>
      </c>
      <c r="E67" s="43"/>
      <c r="F67" s="81"/>
      <c r="G67" s="35">
        <v>2.2600000000000002</v>
      </c>
      <c r="H67" s="35">
        <v>11.3</v>
      </c>
      <c r="I67" s="35">
        <v>5.6000000000000015E-2</v>
      </c>
      <c r="J67" s="46">
        <f t="shared" ref="J67:L67" si="59">K67/98*100</f>
        <v>1359.6425143521212</v>
      </c>
      <c r="K67" s="46">
        <f t="shared" si="59"/>
        <v>1332.4496640650789</v>
      </c>
      <c r="L67" s="46">
        <f t="shared" si="59"/>
        <v>1305.8006707837774</v>
      </c>
      <c r="M67" s="46">
        <f t="shared" si="54"/>
        <v>1279.6846573681019</v>
      </c>
      <c r="N67" s="47">
        <v>1241.2941176470588</v>
      </c>
    </row>
    <row r="68" spans="1:14" ht="30" customHeight="1" x14ac:dyDescent="0.25">
      <c r="A68" s="42" t="s">
        <v>229</v>
      </c>
      <c r="B68" s="76"/>
      <c r="C68" s="35" t="s">
        <v>245</v>
      </c>
      <c r="D68" s="41" t="s">
        <v>259</v>
      </c>
      <c r="E68" s="43"/>
      <c r="F68" s="81"/>
      <c r="G68" s="35">
        <v>2.3600000000000003</v>
      </c>
      <c r="H68" s="35">
        <v>11.8</v>
      </c>
      <c r="I68" s="35">
        <v>5.9500000000000018E-2</v>
      </c>
      <c r="J68" s="46">
        <f t="shared" ref="J68:L68" si="60">K68/98*100</f>
        <v>1406.8066845969208</v>
      </c>
      <c r="K68" s="46">
        <f t="shared" si="60"/>
        <v>1378.6705509049823</v>
      </c>
      <c r="L68" s="46">
        <f t="shared" si="60"/>
        <v>1351.0971398868826</v>
      </c>
      <c r="M68" s="46">
        <f t="shared" si="54"/>
        <v>1324.0751970891449</v>
      </c>
      <c r="N68" s="47">
        <v>1284.3529411764705</v>
      </c>
    </row>
    <row r="69" spans="1:14" ht="30" customHeight="1" x14ac:dyDescent="0.25">
      <c r="A69" s="42" t="s">
        <v>230</v>
      </c>
      <c r="B69" s="76"/>
      <c r="C69" s="35" t="s">
        <v>246</v>
      </c>
      <c r="D69" s="41" t="s">
        <v>260</v>
      </c>
      <c r="E69" s="43"/>
      <c r="F69" s="81"/>
      <c r="G69" s="35">
        <v>2.4600000000000004</v>
      </c>
      <c r="H69" s="35">
        <v>12.300000000000002</v>
      </c>
      <c r="I69" s="35">
        <v>6.3000000000000014E-2</v>
      </c>
      <c r="J69" s="46">
        <f t="shared" ref="J69:L69" si="61">K69/98*100</f>
        <v>1453.5842632823365</v>
      </c>
      <c r="K69" s="46">
        <f t="shared" si="61"/>
        <v>1424.5125780166898</v>
      </c>
      <c r="L69" s="46">
        <f t="shared" si="61"/>
        <v>1396.022326456356</v>
      </c>
      <c r="M69" s="46">
        <f t="shared" si="54"/>
        <v>1368.1018799272288</v>
      </c>
      <c r="N69" s="47">
        <v>1327.0588235294119</v>
      </c>
    </row>
    <row r="70" spans="1:14" ht="30" customHeight="1" x14ac:dyDescent="0.25">
      <c r="A70" s="42" t="s">
        <v>231</v>
      </c>
      <c r="B70" s="76"/>
      <c r="C70" s="35" t="s">
        <v>247</v>
      </c>
      <c r="D70" s="41" t="s">
        <v>261</v>
      </c>
      <c r="E70" s="43"/>
      <c r="F70" s="81"/>
      <c r="G70" s="35">
        <v>2.5600000000000005</v>
      </c>
      <c r="H70" s="35">
        <v>12.800000000000002</v>
      </c>
      <c r="I70" s="35">
        <v>6.6500000000000017E-2</v>
      </c>
      <c r="J70" s="46">
        <f t="shared" ref="J70:L70" si="62">K70/98*100</f>
        <v>1500.3618419677521</v>
      </c>
      <c r="K70" s="46">
        <f t="shared" si="62"/>
        <v>1470.354605128397</v>
      </c>
      <c r="L70" s="46">
        <f t="shared" si="62"/>
        <v>1440.947513025829</v>
      </c>
      <c r="M70" s="46">
        <f t="shared" si="54"/>
        <v>1412.1285627653124</v>
      </c>
      <c r="N70" s="47">
        <v>1369.7647058823529</v>
      </c>
    </row>
    <row r="71" spans="1:14" ht="30" customHeight="1" x14ac:dyDescent="0.25">
      <c r="A71" s="42" t="s">
        <v>232</v>
      </c>
      <c r="B71" s="76"/>
      <c r="C71" s="35" t="s">
        <v>248</v>
      </c>
      <c r="D71" s="41" t="s">
        <v>186</v>
      </c>
      <c r="E71" s="43"/>
      <c r="F71" s="81"/>
      <c r="G71" s="35">
        <v>2.6600000000000006</v>
      </c>
      <c r="H71" s="35">
        <v>13.300000000000002</v>
      </c>
      <c r="I71" s="35">
        <v>7.0000000000000021E-2</v>
      </c>
      <c r="J71" s="46">
        <f t="shared" ref="J71:L71" si="63">K71/98*100</f>
        <v>1547.526012212551</v>
      </c>
      <c r="K71" s="46">
        <f t="shared" si="63"/>
        <v>1516.5754919683</v>
      </c>
      <c r="L71" s="46">
        <f t="shared" si="63"/>
        <v>1486.243982128934</v>
      </c>
      <c r="M71" s="46">
        <f t="shared" si="54"/>
        <v>1456.5191024863555</v>
      </c>
      <c r="N71" s="47">
        <v>1412.8235294117649</v>
      </c>
    </row>
    <row r="72" spans="1:14" ht="30" customHeight="1" x14ac:dyDescent="0.25">
      <c r="A72" s="42" t="s">
        <v>233</v>
      </c>
      <c r="B72" s="76"/>
      <c r="C72" s="35" t="s">
        <v>249</v>
      </c>
      <c r="D72" s="41" t="s">
        <v>169</v>
      </c>
      <c r="E72" s="43"/>
      <c r="F72" s="81"/>
      <c r="G72" s="35">
        <v>2.7600000000000007</v>
      </c>
      <c r="H72" s="35">
        <v>13.800000000000004</v>
      </c>
      <c r="I72" s="35">
        <v>7.3500000000000024E-2</v>
      </c>
      <c r="J72" s="46">
        <f t="shared" ref="J72:L72" si="64">K72/98*100</f>
        <v>1594.3035908979666</v>
      </c>
      <c r="K72" s="46">
        <f t="shared" si="64"/>
        <v>1562.4175190800074</v>
      </c>
      <c r="L72" s="46">
        <f t="shared" si="64"/>
        <v>1531.1691686984072</v>
      </c>
      <c r="M72" s="46">
        <f t="shared" si="54"/>
        <v>1500.5457853244391</v>
      </c>
      <c r="N72" s="47">
        <v>1455.5294117647059</v>
      </c>
    </row>
    <row r="73" spans="1:14" ht="30" customHeight="1" x14ac:dyDescent="0.25">
      <c r="A73" s="42" t="s">
        <v>234</v>
      </c>
      <c r="B73" s="76"/>
      <c r="C73" s="35" t="s">
        <v>250</v>
      </c>
      <c r="D73" s="41" t="s">
        <v>262</v>
      </c>
      <c r="E73" s="43"/>
      <c r="F73" s="81"/>
      <c r="G73" s="35">
        <v>2.8600000000000008</v>
      </c>
      <c r="H73" s="35">
        <v>14.300000000000004</v>
      </c>
      <c r="I73" s="35">
        <v>7.7000000000000027E-2</v>
      </c>
      <c r="J73" s="46">
        <f t="shared" ref="J73:L73" si="65">K73/98*100</f>
        <v>1641.0811695833822</v>
      </c>
      <c r="K73" s="46">
        <f t="shared" si="65"/>
        <v>1608.2595461917144</v>
      </c>
      <c r="L73" s="46">
        <f t="shared" si="65"/>
        <v>1576.0943552678802</v>
      </c>
      <c r="M73" s="46">
        <f t="shared" si="54"/>
        <v>1544.5724681625227</v>
      </c>
      <c r="N73" s="47">
        <v>1498.2352941176471</v>
      </c>
    </row>
    <row r="74" spans="1:14" ht="30" customHeight="1" x14ac:dyDescent="0.25">
      <c r="A74" s="42" t="s">
        <v>235</v>
      </c>
      <c r="B74" s="76"/>
      <c r="C74" s="35" t="s">
        <v>251</v>
      </c>
      <c r="D74" s="41" t="s">
        <v>263</v>
      </c>
      <c r="E74" s="43"/>
      <c r="F74" s="81"/>
      <c r="G74" s="35">
        <v>2.9600000000000009</v>
      </c>
      <c r="H74" s="35">
        <v>14.800000000000004</v>
      </c>
      <c r="I74" s="35">
        <v>8.050000000000003E-2</v>
      </c>
      <c r="J74" s="46">
        <f t="shared" ref="J74:L74" si="66">K74/98*100</f>
        <v>1691.3380723032503</v>
      </c>
      <c r="K74" s="46">
        <f t="shared" si="66"/>
        <v>1657.5113108571852</v>
      </c>
      <c r="L74" s="46">
        <f t="shared" si="66"/>
        <v>1624.3610846400416</v>
      </c>
      <c r="M74" s="46">
        <f t="shared" si="54"/>
        <v>1591.8738629472407</v>
      </c>
      <c r="N74" s="47">
        <v>1544.1176470588234</v>
      </c>
    </row>
    <row r="75" spans="1:14" ht="30" customHeight="1" x14ac:dyDescent="0.25">
      <c r="A75" s="42" t="s">
        <v>236</v>
      </c>
      <c r="B75" s="76"/>
      <c r="C75" s="35" t="s">
        <v>252</v>
      </c>
      <c r="D75" s="41" t="s">
        <v>264</v>
      </c>
      <c r="E75" s="43"/>
      <c r="F75" s="81"/>
      <c r="G75" s="35">
        <v>3.0600000000000009</v>
      </c>
      <c r="H75" s="35">
        <v>15.300000000000004</v>
      </c>
      <c r="I75" s="35">
        <v>8.4000000000000033E-2</v>
      </c>
      <c r="J75" s="46">
        <f t="shared" ref="J75:L75" si="67">K75/98*100</f>
        <v>1735.0229185135972</v>
      </c>
      <c r="K75" s="46">
        <f t="shared" si="67"/>
        <v>1700.3224601433253</v>
      </c>
      <c r="L75" s="46">
        <f t="shared" si="67"/>
        <v>1666.3160109404587</v>
      </c>
      <c r="M75" s="46">
        <f t="shared" si="54"/>
        <v>1632.9896907216494</v>
      </c>
      <c r="N75" s="47">
        <v>1584</v>
      </c>
    </row>
    <row r="76" spans="1:14" ht="30" customHeight="1" x14ac:dyDescent="0.25">
      <c r="A76" s="42" t="s">
        <v>237</v>
      </c>
      <c r="B76" s="76"/>
      <c r="C76" s="35" t="s">
        <v>253</v>
      </c>
      <c r="D76" s="41" t="s">
        <v>265</v>
      </c>
      <c r="E76" s="43"/>
      <c r="F76" s="81"/>
      <c r="G76" s="35">
        <v>3.160000000000001</v>
      </c>
      <c r="H76" s="35">
        <v>15.800000000000004</v>
      </c>
      <c r="I76" s="35">
        <v>8.7500000000000036E-2</v>
      </c>
      <c r="J76" s="46">
        <f t="shared" ref="J76:L78" si="68">K76/98*100</f>
        <v>1781.8004971990131</v>
      </c>
      <c r="K76" s="46">
        <f t="shared" si="68"/>
        <v>1746.1644872550328</v>
      </c>
      <c r="L76" s="46">
        <f t="shared" si="68"/>
        <v>1711.2411975099321</v>
      </c>
      <c r="M76" s="46">
        <f t="shared" si="54"/>
        <v>1677.0163735597332</v>
      </c>
      <c r="N76" s="47">
        <v>1626.7058823529412</v>
      </c>
    </row>
    <row r="77" spans="1:14" ht="30" customHeight="1" x14ac:dyDescent="0.25">
      <c r="A77" s="59" t="s">
        <v>266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1"/>
    </row>
    <row r="78" spans="1:14" ht="30" customHeight="1" x14ac:dyDescent="0.25">
      <c r="A78" s="35" t="s">
        <v>267</v>
      </c>
      <c r="B78" s="75"/>
      <c r="C78" s="35" t="s">
        <v>272</v>
      </c>
      <c r="D78" s="41"/>
      <c r="E78" s="78" t="s">
        <v>277</v>
      </c>
      <c r="F78" s="83" t="s">
        <v>290</v>
      </c>
      <c r="G78" s="35">
        <v>0.3</v>
      </c>
      <c r="H78" s="35">
        <v>9</v>
      </c>
      <c r="I78" s="35">
        <v>5.3999999999999999E-2</v>
      </c>
      <c r="J78" s="46">
        <f t="shared" si="68"/>
        <v>230.02197783324206</v>
      </c>
      <c r="K78" s="46">
        <f t="shared" si="68"/>
        <v>225.42153827657722</v>
      </c>
      <c r="L78" s="46">
        <f t="shared" si="68"/>
        <v>220.91310751104567</v>
      </c>
      <c r="M78" s="46">
        <f t="shared" si="54"/>
        <v>216.49484536082474</v>
      </c>
      <c r="N78" s="47">
        <v>210</v>
      </c>
    </row>
    <row r="79" spans="1:14" ht="30" customHeight="1" x14ac:dyDescent="0.25">
      <c r="A79" s="35" t="s">
        <v>268</v>
      </c>
      <c r="B79" s="76"/>
      <c r="C79" s="35" t="s">
        <v>273</v>
      </c>
      <c r="D79" s="41"/>
      <c r="E79" s="79"/>
      <c r="F79" s="84"/>
      <c r="G79" s="35">
        <v>0.42</v>
      </c>
      <c r="H79" s="35">
        <v>12.6</v>
      </c>
      <c r="I79" s="35">
        <v>7.4999999999999997E-2</v>
      </c>
      <c r="J79" s="46">
        <f t="shared" ref="J79:L79" si="69">K79/98*100</f>
        <v>311.20620530379819</v>
      </c>
      <c r="K79" s="46">
        <f t="shared" si="69"/>
        <v>304.98208119772221</v>
      </c>
      <c r="L79" s="46">
        <f t="shared" si="69"/>
        <v>298.88243957376773</v>
      </c>
      <c r="M79" s="46">
        <f t="shared" si="54"/>
        <v>292.90479078229237</v>
      </c>
      <c r="N79" s="47">
        <v>284.11764705882359</v>
      </c>
    </row>
    <row r="80" spans="1:14" ht="30" customHeight="1" x14ac:dyDescent="0.25">
      <c r="A80" s="35" t="s">
        <v>269</v>
      </c>
      <c r="B80" s="76"/>
      <c r="C80" s="35" t="s">
        <v>274</v>
      </c>
      <c r="D80" s="41"/>
      <c r="E80" s="79"/>
      <c r="F80" s="84"/>
      <c r="G80" s="35">
        <v>0.5</v>
      </c>
      <c r="H80" s="35">
        <v>15</v>
      </c>
      <c r="I80" s="35">
        <v>0.09</v>
      </c>
      <c r="J80" s="46">
        <f t="shared" ref="J80:L80" si="70">K80/98*100</f>
        <v>369.9681223301053</v>
      </c>
      <c r="K80" s="46">
        <f t="shared" si="70"/>
        <v>362.56875988350316</v>
      </c>
      <c r="L80" s="46">
        <f t="shared" si="70"/>
        <v>355.31738468583313</v>
      </c>
      <c r="M80" s="46">
        <f t="shared" si="54"/>
        <v>348.21103699211648</v>
      </c>
      <c r="N80" s="47">
        <v>337.76470588235298</v>
      </c>
    </row>
    <row r="81" spans="1:14" ht="30" customHeight="1" x14ac:dyDescent="0.25">
      <c r="A81" s="35" t="s">
        <v>270</v>
      </c>
      <c r="B81" s="76"/>
      <c r="C81" s="35" t="s">
        <v>275</v>
      </c>
      <c r="D81" s="41"/>
      <c r="E81" s="79"/>
      <c r="F81" s="84"/>
      <c r="G81" s="35">
        <v>0.42</v>
      </c>
      <c r="H81" s="35">
        <v>12.6</v>
      </c>
      <c r="I81" s="35">
        <v>7.4999999999999997E-2</v>
      </c>
      <c r="J81" s="46">
        <f t="shared" ref="J81:L81" si="71">K81/98*100</f>
        <v>343.6798962920206</v>
      </c>
      <c r="K81" s="46">
        <f t="shared" si="71"/>
        <v>336.80629836618016</v>
      </c>
      <c r="L81" s="46">
        <f t="shared" si="71"/>
        <v>330.07017239885653</v>
      </c>
      <c r="M81" s="46">
        <f t="shared" si="54"/>
        <v>323.46876895087939</v>
      </c>
      <c r="N81" s="47">
        <v>313.76470588235298</v>
      </c>
    </row>
    <row r="82" spans="1:14" ht="30" customHeight="1" x14ac:dyDescent="0.25">
      <c r="A82" s="35" t="s">
        <v>271</v>
      </c>
      <c r="B82" s="76"/>
      <c r="C82" s="35" t="s">
        <v>276</v>
      </c>
      <c r="D82" s="41"/>
      <c r="E82" s="79"/>
      <c r="F82" s="85"/>
      <c r="G82" s="35">
        <v>0.5</v>
      </c>
      <c r="H82" s="35">
        <v>15</v>
      </c>
      <c r="I82" s="35">
        <v>0.09</v>
      </c>
      <c r="J82" s="46">
        <f t="shared" ref="J82:L84" si="72">K82/98*100</f>
        <v>404.76136267462925</v>
      </c>
      <c r="K82" s="46">
        <f t="shared" si="72"/>
        <v>396.66613542113663</v>
      </c>
      <c r="L82" s="46">
        <f t="shared" si="72"/>
        <v>388.73281271271389</v>
      </c>
      <c r="M82" s="46">
        <f t="shared" si="54"/>
        <v>380.95815645845965</v>
      </c>
      <c r="N82" s="47">
        <v>369.52941176470586</v>
      </c>
    </row>
    <row r="83" spans="1:14" ht="30" customHeight="1" x14ac:dyDescent="0.25">
      <c r="A83" s="59" t="s">
        <v>288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1"/>
    </row>
    <row r="84" spans="1:14" ht="54.95" customHeight="1" x14ac:dyDescent="0.25">
      <c r="A84" s="35" t="s">
        <v>279</v>
      </c>
      <c r="B84" s="75"/>
      <c r="C84" s="35" t="s">
        <v>283</v>
      </c>
      <c r="D84" s="45"/>
      <c r="E84" s="78" t="s">
        <v>287</v>
      </c>
      <c r="F84" s="78" t="s">
        <v>278</v>
      </c>
      <c r="G84" s="35">
        <v>2.04</v>
      </c>
      <c r="H84" s="35">
        <v>10.199999999999999</v>
      </c>
      <c r="I84" s="35">
        <v>0.1125</v>
      </c>
      <c r="J84" s="46">
        <f t="shared" si="72"/>
        <v>790.19314738007859</v>
      </c>
      <c r="K84" s="46">
        <f t="shared" si="72"/>
        <v>774.38928443247698</v>
      </c>
      <c r="L84" s="46">
        <f t="shared" si="72"/>
        <v>758.90149874382746</v>
      </c>
      <c r="M84" s="46">
        <f t="shared" si="54"/>
        <v>743.72346876895097</v>
      </c>
      <c r="N84" s="47">
        <v>721.41176470588243</v>
      </c>
    </row>
    <row r="85" spans="1:14" ht="54.95" customHeight="1" x14ac:dyDescent="0.25">
      <c r="A85" s="35" t="s">
        <v>280</v>
      </c>
      <c r="B85" s="76"/>
      <c r="C85" s="35" t="s">
        <v>284</v>
      </c>
      <c r="D85" s="45"/>
      <c r="E85" s="79"/>
      <c r="F85" s="81"/>
      <c r="G85" s="35">
        <v>2.2999999999999998</v>
      </c>
      <c r="H85" s="35">
        <v>11.5</v>
      </c>
      <c r="I85" s="35">
        <v>0.1275</v>
      </c>
      <c r="J85" s="46">
        <f t="shared" ref="J85:L85" si="73">K85/98*100</f>
        <v>887.61422034474572</v>
      </c>
      <c r="K85" s="46">
        <f t="shared" si="73"/>
        <v>869.86193593785094</v>
      </c>
      <c r="L85" s="46">
        <f t="shared" si="73"/>
        <v>852.46469721909398</v>
      </c>
      <c r="M85" s="46">
        <f t="shared" si="54"/>
        <v>835.41540327471205</v>
      </c>
      <c r="N85" s="47">
        <v>810.35294117647061</v>
      </c>
    </row>
    <row r="86" spans="1:14" ht="54.95" customHeight="1" x14ac:dyDescent="0.25">
      <c r="A86" s="35" t="s">
        <v>281</v>
      </c>
      <c r="B86" s="76"/>
      <c r="C86" s="35" t="s">
        <v>285</v>
      </c>
      <c r="D86" s="45"/>
      <c r="E86" s="79"/>
      <c r="F86" s="81"/>
      <c r="G86" s="35">
        <v>2.66</v>
      </c>
      <c r="H86" s="35">
        <v>13.3</v>
      </c>
      <c r="I86" s="35">
        <v>0.1125</v>
      </c>
      <c r="J86" s="46">
        <f t="shared" ref="J86:L86" si="74">K86/98*100</f>
        <v>1061.1938305079821</v>
      </c>
      <c r="K86" s="46">
        <f t="shared" si="74"/>
        <v>1039.9699538978225</v>
      </c>
      <c r="L86" s="46">
        <f t="shared" si="74"/>
        <v>1019.1705548198661</v>
      </c>
      <c r="M86" s="46">
        <f t="shared" si="54"/>
        <v>998.78714372346872</v>
      </c>
      <c r="N86" s="47">
        <v>968.82352941176464</v>
      </c>
    </row>
    <row r="87" spans="1:14" ht="54.95" customHeight="1" x14ac:dyDescent="0.25">
      <c r="A87" s="35" t="s">
        <v>282</v>
      </c>
      <c r="B87" s="77"/>
      <c r="C87" s="35" t="s">
        <v>286</v>
      </c>
      <c r="D87" s="45"/>
      <c r="E87" s="80"/>
      <c r="F87" s="82"/>
      <c r="G87" s="35">
        <v>2.7</v>
      </c>
      <c r="H87" s="35">
        <v>13.5</v>
      </c>
      <c r="I87" s="35">
        <v>0.1275</v>
      </c>
      <c r="J87" s="46">
        <f t="shared" ref="J87:L87" si="75">K87/98*100</f>
        <v>1096.3736624118899</v>
      </c>
      <c r="K87" s="46">
        <f t="shared" si="75"/>
        <v>1074.446189163652</v>
      </c>
      <c r="L87" s="46">
        <f t="shared" si="75"/>
        <v>1052.9572653803789</v>
      </c>
      <c r="M87" s="46">
        <f t="shared" si="54"/>
        <v>1031.8981200727712</v>
      </c>
      <c r="N87" s="47">
        <v>1000.9411764705882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B39:B59"/>
    <mergeCell ref="A83:N83"/>
    <mergeCell ref="B84:B87"/>
    <mergeCell ref="E84:E87"/>
    <mergeCell ref="F84:F87"/>
    <mergeCell ref="B78:B82"/>
    <mergeCell ref="E78:E82"/>
    <mergeCell ref="F78:F82"/>
    <mergeCell ref="B61:B76"/>
    <mergeCell ref="F61:F76"/>
    <mergeCell ref="A77:N77"/>
    <mergeCell ref="A60:N60"/>
    <mergeCell ref="E39:E59"/>
    <mergeCell ref="F39:F59"/>
    <mergeCell ref="A4:N4"/>
    <mergeCell ref="A1:E1"/>
    <mergeCell ref="A2:F2"/>
    <mergeCell ref="F22:F37"/>
    <mergeCell ref="A38:N38"/>
    <mergeCell ref="B5:B20"/>
    <mergeCell ref="E5:E20"/>
    <mergeCell ref="F5:F20"/>
    <mergeCell ref="A21:N21"/>
    <mergeCell ref="B22:B37"/>
    <mergeCell ref="E22:E3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5" sqref="C5"/>
    </sheetView>
  </sheetViews>
  <sheetFormatPr defaultRowHeight="15" x14ac:dyDescent="0.25"/>
  <cols>
    <col min="1" max="1" width="44.140625" customWidth="1"/>
    <col min="2" max="2" width="25.28515625" customWidth="1"/>
    <col min="3" max="3" width="26.42578125" customWidth="1"/>
    <col min="4" max="4" width="30.7109375" customWidth="1"/>
    <col min="5" max="5" width="21.85546875" customWidth="1"/>
    <col min="6" max="6" width="18.42578125" customWidth="1"/>
    <col min="7" max="7" width="12" customWidth="1"/>
  </cols>
  <sheetData>
    <row r="1" spans="1:12" ht="109.5" customHeight="1" x14ac:dyDescent="0.25">
      <c r="A1" s="55" t="s">
        <v>24</v>
      </c>
      <c r="B1" s="56"/>
      <c r="C1" s="56"/>
      <c r="D1" s="56"/>
      <c r="E1" s="56"/>
      <c r="F1" s="40"/>
      <c r="G1" s="40"/>
      <c r="H1" s="40"/>
      <c r="I1" s="40"/>
      <c r="J1" s="40"/>
      <c r="K1" s="40"/>
      <c r="L1" s="40"/>
    </row>
    <row r="2" spans="1:12" ht="23.25" x14ac:dyDescent="0.25">
      <c r="A2" s="57" t="s">
        <v>291</v>
      </c>
      <c r="B2" s="57"/>
      <c r="C2" s="57"/>
      <c r="D2" s="57"/>
      <c r="E2" s="57"/>
      <c r="F2" s="57"/>
      <c r="G2" s="15"/>
      <c r="H2" s="15"/>
      <c r="I2" s="15"/>
      <c r="J2" s="15"/>
      <c r="K2" s="15"/>
      <c r="L2" s="15"/>
    </row>
    <row r="3" spans="1:12" ht="90" x14ac:dyDescent="0.25">
      <c r="A3" s="12" t="s">
        <v>0</v>
      </c>
      <c r="B3" s="13" t="s">
        <v>1</v>
      </c>
      <c r="C3" s="12" t="s">
        <v>4</v>
      </c>
      <c r="D3" s="14" t="s">
        <v>7</v>
      </c>
      <c r="E3" s="14" t="s">
        <v>3</v>
      </c>
      <c r="F3" s="13" t="s">
        <v>2</v>
      </c>
      <c r="G3" s="13" t="s">
        <v>289</v>
      </c>
      <c r="H3" s="13" t="s">
        <v>11</v>
      </c>
      <c r="I3" s="13" t="s">
        <v>21</v>
      </c>
      <c r="J3" s="13" t="s">
        <v>22</v>
      </c>
      <c r="K3" s="13" t="s">
        <v>23</v>
      </c>
      <c r="L3" s="13" t="s">
        <v>25</v>
      </c>
    </row>
    <row r="4" spans="1:12" s="1" customFormat="1" ht="39.75" customHeight="1" x14ac:dyDescent="0.3">
      <c r="A4" s="50" t="s">
        <v>38</v>
      </c>
      <c r="B4" s="51"/>
      <c r="C4" s="51"/>
      <c r="D4" s="51"/>
      <c r="E4" s="51"/>
      <c r="F4" s="51"/>
      <c r="G4" s="51"/>
      <c r="H4" s="86"/>
      <c r="I4" s="86"/>
      <c r="J4" s="86"/>
      <c r="K4" s="86"/>
      <c r="L4" s="86"/>
    </row>
    <row r="5" spans="1:12" s="1" customFormat="1" ht="141.75" customHeight="1" x14ac:dyDescent="0.3">
      <c r="A5" s="24" t="s">
        <v>68</v>
      </c>
      <c r="B5" s="25" t="s">
        <v>40</v>
      </c>
      <c r="C5" s="7" t="s">
        <v>32</v>
      </c>
      <c r="D5" s="27" t="s">
        <v>47</v>
      </c>
      <c r="E5" s="28" t="s">
        <v>41</v>
      </c>
      <c r="F5" s="29" t="s">
        <v>58</v>
      </c>
      <c r="G5" s="18">
        <v>200</v>
      </c>
      <c r="H5" s="46">
        <f>I5/98*100</f>
        <v>368.0351645331873</v>
      </c>
      <c r="I5" s="46">
        <f>J5/98*100</f>
        <v>360.67446124252359</v>
      </c>
      <c r="J5" s="46">
        <f>K5/98*100</f>
        <v>353.4609720176731</v>
      </c>
      <c r="K5" s="46">
        <f>L5/97*100</f>
        <v>346.39175257731961</v>
      </c>
      <c r="L5" s="19">
        <v>336</v>
      </c>
    </row>
    <row r="6" spans="1:12" s="1" customFormat="1" ht="141.75" customHeight="1" x14ac:dyDescent="0.3">
      <c r="A6" s="24" t="s">
        <v>67</v>
      </c>
      <c r="B6" s="25"/>
      <c r="C6" s="7" t="s">
        <v>33</v>
      </c>
      <c r="D6" s="27" t="s">
        <v>48</v>
      </c>
      <c r="E6" s="28" t="s">
        <v>42</v>
      </c>
      <c r="F6" s="29" t="s">
        <v>57</v>
      </c>
      <c r="G6" s="18">
        <v>112</v>
      </c>
      <c r="H6" s="46">
        <f t="shared" ref="H6:J6" si="0">I6/98*100</f>
        <v>469.90204043076585</v>
      </c>
      <c r="I6" s="46">
        <f t="shared" si="0"/>
        <v>460.50399962215056</v>
      </c>
      <c r="J6" s="46">
        <f t="shared" si="0"/>
        <v>451.2939196297076</v>
      </c>
      <c r="K6" s="46">
        <f t="shared" ref="K6:K10" si="1">L6/97*100</f>
        <v>442.26804123711344</v>
      </c>
      <c r="L6" s="19">
        <v>429</v>
      </c>
    </row>
    <row r="7" spans="1:12" s="1" customFormat="1" ht="141.75" customHeight="1" x14ac:dyDescent="0.3">
      <c r="A7" s="24" t="s">
        <v>69</v>
      </c>
      <c r="B7" s="25"/>
      <c r="C7" s="7" t="s">
        <v>34</v>
      </c>
      <c r="D7" s="27" t="s">
        <v>49</v>
      </c>
      <c r="E7" s="28" t="s">
        <v>43</v>
      </c>
      <c r="F7" s="29" t="s">
        <v>53</v>
      </c>
      <c r="G7" s="18">
        <v>84</v>
      </c>
      <c r="H7" s="46">
        <f t="shared" ref="H7:J7" si="2">I7/98*100</f>
        <v>535.62260552597797</v>
      </c>
      <c r="I7" s="46">
        <f t="shared" si="2"/>
        <v>524.91015341545835</v>
      </c>
      <c r="J7" s="46">
        <f t="shared" si="2"/>
        <v>514.41195034714917</v>
      </c>
      <c r="K7" s="46">
        <f t="shared" si="1"/>
        <v>504.12371134020617</v>
      </c>
      <c r="L7" s="19">
        <v>489</v>
      </c>
    </row>
    <row r="8" spans="1:12" s="1" customFormat="1" ht="141.75" customHeight="1" x14ac:dyDescent="0.3">
      <c r="A8" s="24" t="s">
        <v>70</v>
      </c>
      <c r="B8" s="25"/>
      <c r="C8" s="7" t="s">
        <v>35</v>
      </c>
      <c r="D8" s="27" t="s">
        <v>50</v>
      </c>
      <c r="E8" s="28" t="s">
        <v>44</v>
      </c>
      <c r="F8" s="29" t="s">
        <v>56</v>
      </c>
      <c r="G8" s="18">
        <v>143</v>
      </c>
      <c r="H8" s="46">
        <f t="shared" ref="H8:J8" si="3">I8/98*100</f>
        <v>406.37216083872761</v>
      </c>
      <c r="I8" s="46">
        <f t="shared" si="3"/>
        <v>398.24471762195304</v>
      </c>
      <c r="J8" s="46">
        <f t="shared" si="3"/>
        <v>390.279823269514</v>
      </c>
      <c r="K8" s="46">
        <f t="shared" si="1"/>
        <v>382.4742268041237</v>
      </c>
      <c r="L8" s="19">
        <v>371</v>
      </c>
    </row>
    <row r="9" spans="1:12" s="1" customFormat="1" ht="141.75" customHeight="1" x14ac:dyDescent="0.3">
      <c r="A9" s="24" t="s">
        <v>71</v>
      </c>
      <c r="B9" s="25"/>
      <c r="C9" s="7" t="s">
        <v>36</v>
      </c>
      <c r="D9" s="27" t="s">
        <v>51</v>
      </c>
      <c r="E9" s="28" t="s">
        <v>45</v>
      </c>
      <c r="F9" s="29" t="s">
        <v>55</v>
      </c>
      <c r="G9" s="18">
        <v>94</v>
      </c>
      <c r="H9" s="46">
        <f t="shared" ref="H9:J9" si="4">I9/98*100</f>
        <v>541.09931928391222</v>
      </c>
      <c r="I9" s="46">
        <f t="shared" si="4"/>
        <v>530.27733289823391</v>
      </c>
      <c r="J9" s="46">
        <f t="shared" si="4"/>
        <v>519.67178624026928</v>
      </c>
      <c r="K9" s="46">
        <f t="shared" si="1"/>
        <v>509.2783505154639</v>
      </c>
      <c r="L9" s="19">
        <v>494</v>
      </c>
    </row>
    <row r="10" spans="1:12" s="1" customFormat="1" ht="141.75" customHeight="1" x14ac:dyDescent="0.3">
      <c r="A10" s="24" t="s">
        <v>72</v>
      </c>
      <c r="B10" s="26"/>
      <c r="C10" s="7" t="s">
        <v>37</v>
      </c>
      <c r="D10" s="8" t="s">
        <v>52</v>
      </c>
      <c r="E10" s="9" t="s">
        <v>46</v>
      </c>
      <c r="F10" s="29" t="s">
        <v>54</v>
      </c>
      <c r="G10" s="18">
        <v>84</v>
      </c>
      <c r="H10" s="46">
        <f t="shared" ref="H10:J10" si="5">I10/98*100</f>
        <v>641.87085242990395</v>
      </c>
      <c r="I10" s="46">
        <f t="shared" si="5"/>
        <v>629.03343538130582</v>
      </c>
      <c r="J10" s="46">
        <f t="shared" si="5"/>
        <v>616.45276667367978</v>
      </c>
      <c r="K10" s="46">
        <f t="shared" si="1"/>
        <v>604.12371134020623</v>
      </c>
      <c r="L10" s="19">
        <v>586</v>
      </c>
    </row>
  </sheetData>
  <mergeCells count="3">
    <mergeCell ref="A1:E1"/>
    <mergeCell ref="A2:F2"/>
    <mergeCell ref="H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Сушилки для белья напольные</vt:lpstr>
      <vt:lpstr>Сушилки алюминий потол настенн</vt:lpstr>
      <vt:lpstr>полка- этажерка для обуви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2021-07-19T09:02:48Z</dcterms:modified>
</cp:coreProperties>
</file>