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3890" yWindow="-135" windowWidth="12990" windowHeight="11760"/>
  </bookViews>
  <sheets>
    <sheet name="РИС" sheetId="8" r:id="rId1"/>
    <sheet name="ЧАЙ" sheetId="12" r:id="rId2"/>
    <sheet name="СОЛЬ И СПЕЦИИ" sheetId="7" r:id="rId3"/>
    <sheet name="СЛАДОСТИ БИКАНО" sheetId="10" r:id="rId4"/>
    <sheet name="КОНСЕРВАЦИЯ" sheetId="11" r:id="rId5"/>
    <sheet name="Лист1" sheetId="13" r:id="rId6"/>
  </sheets>
  <calcPr calcId="144525"/>
</workbook>
</file>

<file path=xl/calcChain.xml><?xml version="1.0" encoding="utf-8"?>
<calcChain xmlns="http://schemas.openxmlformats.org/spreadsheetml/2006/main">
  <c r="I6" i="11" l="1"/>
  <c r="I5" i="11"/>
  <c r="I43" i="10"/>
  <c r="I42" i="10"/>
  <c r="I41" i="10"/>
  <c r="I40" i="10"/>
  <c r="I39" i="10"/>
  <c r="I38" i="10"/>
  <c r="I37" i="10"/>
  <c r="I45" i="10"/>
  <c r="I44" i="10"/>
  <c r="I36" i="10"/>
  <c r="I29" i="10"/>
  <c r="I30" i="10"/>
  <c r="I31" i="10"/>
  <c r="I32" i="10"/>
  <c r="I33" i="10"/>
  <c r="I34" i="10"/>
  <c r="I28" i="10"/>
  <c r="I25" i="10"/>
  <c r="I26" i="10"/>
  <c r="I24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20" i="12"/>
  <c r="I21" i="12"/>
  <c r="I22" i="12"/>
  <c r="I23" i="12"/>
  <c r="I24" i="12"/>
  <c r="I19" i="12"/>
  <c r="I7" i="12" l="1"/>
  <c r="I8" i="12"/>
  <c r="I9" i="12"/>
  <c r="I10" i="12"/>
  <c r="I11" i="12"/>
  <c r="I12" i="12"/>
  <c r="I13" i="12"/>
  <c r="I14" i="12"/>
  <c r="I15" i="12"/>
  <c r="I16" i="12"/>
  <c r="I17" i="12"/>
  <c r="I6" i="12"/>
  <c r="I14" i="8"/>
  <c r="I15" i="8"/>
  <c r="I16" i="8"/>
  <c r="I17" i="8"/>
  <c r="I18" i="8"/>
  <c r="I19" i="8"/>
  <c r="I20" i="8"/>
  <c r="I13" i="8"/>
  <c r="I6" i="8"/>
  <c r="I7" i="8"/>
  <c r="I8" i="8"/>
  <c r="I9" i="8"/>
  <c r="I10" i="8"/>
  <c r="I5" i="8"/>
  <c r="I5" i="10"/>
</calcChain>
</file>

<file path=xl/comments1.xml><?xml version="1.0" encoding="utf-8"?>
<comments xmlns="http://schemas.openxmlformats.org/spreadsheetml/2006/main">
  <authors>
    <author>Автор</author>
  </authors>
  <commentList>
    <comment ref="G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 коробке 4 малые коробки по 10 шт размером 26*20,5*18,5*</t>
        </r>
      </text>
    </comment>
    <comment ref="G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 коробке 4 малые коробки по 10 шт размером 26*20,5*18,5*</t>
        </r>
      </text>
    </comment>
  </commentList>
</comments>
</file>

<file path=xl/sharedStrings.xml><?xml version="1.0" encoding="utf-8"?>
<sst xmlns="http://schemas.openxmlformats.org/spreadsheetml/2006/main" count="546" uniqueCount="353">
  <si>
    <t>Укладка в кор.</t>
  </si>
  <si>
    <t>Соль пустыни - летний сбор, в пластиковом пакете, 500г</t>
  </si>
  <si>
    <t>Соль пустыни - зимний сбор, в пластиковом пакете, 500г</t>
  </si>
  <si>
    <t>Розовая каменная соль, в пластиковом пакете, 500г</t>
  </si>
  <si>
    <t>Черная соль, в пластиковом пакете, 200г</t>
  </si>
  <si>
    <t>Соль пустыни - летний сбор, в стеклянном флаконе с крышкой-мельницей, 100г</t>
  </si>
  <si>
    <t>Соль пустыни - зимний сбор, в стеклянном флаконе с крышкой-мельницей, 100г</t>
  </si>
  <si>
    <t>Черный перец горошком, в стеклянном флаконе с крышкой-мельницей, 50г</t>
  </si>
  <si>
    <t>Черная соль, в стеклянном флаконе с крышкой-мельницей, 120г</t>
  </si>
  <si>
    <t>Соль пустыни и смесь перцев, в стеклянном флаконе с крышкой-мельницей, 80г</t>
  </si>
  <si>
    <t>Соль пустыни с травами, в стеклянном флаконе с крышкой-мельницей, 50г</t>
  </si>
  <si>
    <t>Соль пустыни с чесночными травами, в стеклянном флаконе с крышкой-мельницей, 50г</t>
  </si>
  <si>
    <t>Соль пустыни с чили, в стеклянном флаконе с крышкой-мельницей, 70г</t>
  </si>
  <si>
    <t>Соль пустыни - летний сбор, в пластиковом пакете, 100г</t>
  </si>
  <si>
    <t>Соль пустыни - зимний сбор, в пластиковом пакете, 100г</t>
  </si>
  <si>
    <t>Розовая каменная соль, в пластиковом пакете, 100г</t>
  </si>
  <si>
    <t>Черная соль, в пластиковом пакете, 100г</t>
  </si>
  <si>
    <t>Гибискус (Розелла) - съедобные цветы в сиропе, стеклянная банка, 280г</t>
  </si>
  <si>
    <t>8906098770004  89060987700048</t>
  </si>
  <si>
    <t>8906098770011    89060987700116</t>
  </si>
  <si>
    <t>8906098770400  89060987704008</t>
  </si>
  <si>
    <t>8906098770028  89060987700284</t>
  </si>
  <si>
    <t>8906098770035  89060987700352</t>
  </si>
  <si>
    <t>8906098770417  89060987704176</t>
  </si>
  <si>
    <t>8906098770103  89060987701038</t>
  </si>
  <si>
    <t>8906098770066  89060987700666</t>
  </si>
  <si>
    <t>8906098770349  89060987703490</t>
  </si>
  <si>
    <t>8906098770080  89060987700802</t>
  </si>
  <si>
    <t>8906098770141  89060987701410</t>
  </si>
  <si>
    <t>8906098770394  89060987703940</t>
  </si>
  <si>
    <t>8906098770042  89060987700420</t>
  </si>
  <si>
    <t>8906098770165  89060987701656</t>
  </si>
  <si>
    <t>8906098770059  89060987700598</t>
  </si>
  <si>
    <t>8906098770189  89060987701892</t>
  </si>
  <si>
    <t>8906098770097  89060987700970</t>
  </si>
  <si>
    <t>8906098770172  89060987701724</t>
  </si>
  <si>
    <t>ШК/шт.     ШК/кор.</t>
  </si>
  <si>
    <t>Наименование                               ТМ "LUNN"</t>
  </si>
  <si>
    <r>
      <t xml:space="preserve">Розовая каменная соль, в стеклянном флаконе с крышкой-мельницей, </t>
    </r>
    <r>
      <rPr>
        <b/>
        <sz val="12"/>
        <rFont val="Calibri"/>
        <family val="2"/>
        <charset val="204"/>
        <scheme val="minor"/>
      </rPr>
      <t>120г</t>
    </r>
  </si>
  <si>
    <t>Фото</t>
  </si>
  <si>
    <t>Цена без НДС, руб.</t>
  </si>
  <si>
    <t>Цена с НДС, руб.</t>
  </si>
  <si>
    <t>Артикул</t>
  </si>
  <si>
    <t>S01</t>
  </si>
  <si>
    <t>S02</t>
  </si>
  <si>
    <t>S03</t>
  </si>
  <si>
    <t>S04</t>
  </si>
  <si>
    <t>S05</t>
  </si>
  <si>
    <t>S06</t>
  </si>
  <si>
    <t>S07</t>
  </si>
  <si>
    <t>S08</t>
  </si>
  <si>
    <t>S09</t>
  </si>
  <si>
    <t>S10</t>
  </si>
  <si>
    <t>S11</t>
  </si>
  <si>
    <t>S12</t>
  </si>
  <si>
    <t>S13</t>
  </si>
  <si>
    <t>S14</t>
  </si>
  <si>
    <t>S15</t>
  </si>
  <si>
    <t>P17</t>
  </si>
  <si>
    <t>GR18</t>
  </si>
  <si>
    <t>Размеры коробки, д*ш*в, мм</t>
  </si>
  <si>
    <t>250*180*220</t>
  </si>
  <si>
    <t>280*210*180</t>
  </si>
  <si>
    <t>299*53*154</t>
  </si>
  <si>
    <t>173*175*140</t>
  </si>
  <si>
    <t>230*165*92</t>
  </si>
  <si>
    <t xml:space="preserve">Размеры шт, д*ш*в, мм   </t>
  </si>
  <si>
    <t>70*40*125</t>
  </si>
  <si>
    <t>90*60*205</t>
  </si>
  <si>
    <t>45*45*145</t>
  </si>
  <si>
    <t>100*55*190</t>
  </si>
  <si>
    <t>80*45*170</t>
  </si>
  <si>
    <t>70*70*80</t>
  </si>
  <si>
    <t>S16</t>
  </si>
  <si>
    <t>Наименование</t>
  </si>
  <si>
    <t>штрих код шт./       штрих код коробки</t>
  </si>
  <si>
    <t>артикул</t>
  </si>
  <si>
    <t>кол-во пачек в коробке</t>
  </si>
  <si>
    <t xml:space="preserve">размер 1 единицы  </t>
  </si>
  <si>
    <t>размер коробки Д*Ш*В</t>
  </si>
  <si>
    <t>Индийский рис басмати ТМ Банно</t>
  </si>
  <si>
    <t>Производитель Suslon Overseas Pvt. Ltd.</t>
  </si>
  <si>
    <t>Рис Басмати Банно Эктра Лонг Традиционный, пачка 1кг</t>
  </si>
  <si>
    <t>8908000668010/ 8908000668881</t>
  </si>
  <si>
    <t>BEXLT1</t>
  </si>
  <si>
    <t>14x6x25</t>
  </si>
  <si>
    <t>30,5х22х18,5</t>
  </si>
  <si>
    <t>Рис Басмати Банно Эктра Лонг Традиционный, пачка 5кг</t>
  </si>
  <si>
    <t>8908000668263/
8908000668584</t>
  </si>
  <si>
    <t>BEXLT5</t>
  </si>
  <si>
    <t>36,5x21x8</t>
  </si>
  <si>
    <t>47х33,5х18,5</t>
  </si>
  <si>
    <t>Рис Басмати Банно Супер Традиционный, пачка 1кг</t>
  </si>
  <si>
    <t>8908000668065/
8908000668683</t>
  </si>
  <si>
    <t>BSUT1</t>
  </si>
  <si>
    <t>Рис Басмати Банно Супер Традиционный, пачка 5кг</t>
  </si>
  <si>
    <t>8908000668089/
8908000668096</t>
  </si>
  <si>
    <t>BSUT5</t>
  </si>
  <si>
    <t>8*4*16</t>
  </si>
  <si>
    <t>35,5*17,5*15</t>
  </si>
  <si>
    <t xml:space="preserve">Рис басмати Банно Бирьяни, пакет 0,5 кг   </t>
  </si>
  <si>
    <t>8908000668850/ 8908000668799</t>
  </si>
  <si>
    <t>BB0,5</t>
  </si>
  <si>
    <t xml:space="preserve">Рис басмати Банно Бирьяни, пакет5 кг   </t>
  </si>
  <si>
    <t>8908000668720/  8908011807163</t>
  </si>
  <si>
    <t>BB5</t>
  </si>
  <si>
    <t>Индийский рис басмати ТМ Дунар</t>
  </si>
  <si>
    <t>Производитель Dunar Foods LTD.</t>
  </si>
  <si>
    <t>Рис Басмати Дунар Легаси, пакет 1 кг</t>
  </si>
  <si>
    <t>Дунар 1</t>
  </si>
  <si>
    <t>16*6*22</t>
  </si>
  <si>
    <t>23,5*9*38</t>
  </si>
  <si>
    <t>Рис Басмати Дунар Нутриция, пакет 1 кг</t>
  </si>
  <si>
    <t>Дунар 4</t>
  </si>
  <si>
    <t>8903662001519/
(01) 08903662023115</t>
  </si>
  <si>
    <t>33*20*15</t>
  </si>
  <si>
    <t>Рис Басмати Дунар Фестива, пакет 0,5 кг</t>
  </si>
  <si>
    <t>8903662000116/                                                                                                                                                                                                                                                                                                     08903662020107</t>
  </si>
  <si>
    <t>Дунар 16</t>
  </si>
  <si>
    <t>11,2*3,8*17</t>
  </si>
  <si>
    <t>33*19,5*14</t>
  </si>
  <si>
    <t>Рис Басмати Дунар Элонга, пакет 1 кг</t>
  </si>
  <si>
    <t>8903662000321/
(01) 08903662023061</t>
  </si>
  <si>
    <t>Дунар 6</t>
  </si>
  <si>
    <t>Рис Басмати Дунар Элонга, банка 1 кг</t>
  </si>
  <si>
    <t>8903662001090/
(01)08903662020329</t>
  </si>
  <si>
    <t>Дунар 5</t>
  </si>
  <si>
    <t>11*9*18</t>
  </si>
  <si>
    <t>41*35*20</t>
  </si>
  <si>
    <t>Рис Басмати Дунар Элонга, пакет 5 кг</t>
  </si>
  <si>
    <t>8903662000345/
(01)08903662020336</t>
  </si>
  <si>
    <t>Дунар 7</t>
  </si>
  <si>
    <t>47*32*20</t>
  </si>
  <si>
    <t>Рис Басмати Дунар Элонга Селла, банка 1 кг</t>
  </si>
  <si>
    <t>8903662001137/
(01)08903662020428</t>
  </si>
  <si>
    <t>Дунар 11</t>
  </si>
  <si>
    <t xml:space="preserve">Рис Басмати Дунар Дейли, пакет 0,5 кг </t>
  </si>
  <si>
    <t>8903662010078/
0890366202195</t>
  </si>
  <si>
    <t>DDI1</t>
  </si>
  <si>
    <t xml:space="preserve">Бикано </t>
  </si>
  <si>
    <t>производитель Bikanervala Foods Pvt. Ltd</t>
  </si>
  <si>
    <t>Сладкая нежная халва “Соан Папди” с орехами, лоток из полипропилена, картонная коробка, Bikano, 250 г</t>
  </si>
  <si>
    <t>к/к 8901414001862
кор. 18901414015668</t>
  </si>
  <si>
    <t>BIK001</t>
  </si>
  <si>
    <t>17*12*3,5</t>
  </si>
  <si>
    <t>50,8*35,6*22,9</t>
  </si>
  <si>
    <t>Сладкая нежная халва “Соан Папди-G” с орехами, лоток из полипропилена, картонная коробка, Bikano, 250 г</t>
  </si>
  <si>
    <t>к/к 8901414000551
кор. 18901414015637</t>
  </si>
  <si>
    <t>BIK001G</t>
  </si>
  <si>
    <t>Сладкие молочные шарики “Гулаб Джамун” в сахарном сиропе, ж/б, картонная коробка, Bikano, 1 кг</t>
  </si>
  <si>
    <t>ж/б 8901414001510
к/к 8901414001510
кор. 18901414015033</t>
  </si>
  <si>
    <t>BIK002</t>
  </si>
  <si>
    <t>11*11*15</t>
  </si>
  <si>
    <t>47*35,6*17</t>
  </si>
  <si>
    <t>Творожные шарики  “Радж  Бог”  в сахарном сиропе, ж/б, картоная коробка, Bikano, 1кг</t>
  </si>
  <si>
    <t>ж/б 8901414000568
к/к 8901414000568 
кор. 18901414015026</t>
  </si>
  <si>
    <t>BIK003</t>
  </si>
  <si>
    <t>Творожные шарики  “Расгулла” в сахарном сиропе, ж/б, картоннная коробка, Bikano, 1 кг</t>
  </si>
  <si>
    <t>ж/б 8901414001503
кор. 18901414015040</t>
  </si>
  <si>
    <t>BIK004</t>
  </si>
  <si>
    <t xml:space="preserve">Творожные шарики “Расмалай” в сахарном сиропе, ж/б, Bikano, 1 кг </t>
  </si>
  <si>
    <t>ж/б 8901414001541
кор. 18901414015354</t>
  </si>
  <si>
    <t>BIK005</t>
  </si>
  <si>
    <t>10*11,8</t>
  </si>
  <si>
    <t>42,4*33*13,7</t>
  </si>
  <si>
    <t xml:space="preserve">Индийский безалкогольный напиток “Бадам” с миндальным вкусом, ж/б, картонная коробка, Bikano, 180 мл </t>
  </si>
  <si>
    <t>ж/б 8901414039100
кор. 18901414035147</t>
  </si>
  <si>
    <t>BIK006</t>
  </si>
  <si>
    <t>5,5*10,3</t>
  </si>
  <si>
    <t>23,4*18,3*22,9</t>
  </si>
  <si>
    <t xml:space="preserve">Индийский безалкогольный шоколадный напиток “Чоко”, ж/б, картонная коробка, Bikano, 180мл  </t>
  </si>
  <si>
    <t>ж/б 8901414039117
кор. 18901414035154</t>
  </si>
  <si>
    <t>BIK007</t>
  </si>
  <si>
    <t xml:space="preserve">Освежающий безалкогольный напиток “Кесар Тандай”, ж/б, картонная коробка, Bikano,180мл </t>
  </si>
  <si>
    <t>ж/б 8901414039131
кор. 18901414035130</t>
  </si>
  <si>
    <t>BIK008</t>
  </si>
  <si>
    <t xml:space="preserve">Сироп "Роза” из лепестков роз, п/б, Bikano, 1 кг </t>
  </si>
  <si>
    <t>п/б 8901414001039
кор. 18901414017860</t>
  </si>
  <si>
    <t>BIK009</t>
  </si>
  <si>
    <t>7,5*27,5</t>
  </si>
  <si>
    <t>30,5*24,1*30,5</t>
  </si>
  <si>
    <t>Сироп “Хас” с маковыми зёрнами, п/б, Bikano, 1 кг</t>
  </si>
  <si>
    <t>п/б 8901414001015
кор. 18901414017846</t>
  </si>
  <si>
    <t>BIK010</t>
  </si>
  <si>
    <t xml:space="preserve">Индийский апельсиновый щербет “Орэндж”, п/б, Bikano, 1 кг </t>
  </si>
  <si>
    <t>п/б 8901414001060
кор. 18901414017853</t>
  </si>
  <si>
    <t>BIK011</t>
  </si>
  <si>
    <t xml:space="preserve">Cироп “Джира Шиканджи” со специями, п/б, Bikano, 1 кг </t>
  </si>
  <si>
    <t>п/б 8901414004511
кор. 18901414017822</t>
  </si>
  <si>
    <t>BIK012</t>
  </si>
  <si>
    <t xml:space="preserve">Сироп  “Тандай Кесария” с орехами и специями, п/б, Bikano, 1 кг </t>
  </si>
  <si>
    <t>п/б 8901414001046
кор. 18901414017877</t>
  </si>
  <si>
    <t>BIK013</t>
  </si>
  <si>
    <t>Лепешка из муки бобовых "Папад" с черным перцем, пакет из полиэтилена, 200 г</t>
  </si>
  <si>
    <t>BIK014</t>
  </si>
  <si>
    <t>24*18*2</t>
  </si>
  <si>
    <t>54*44*20,5</t>
  </si>
  <si>
    <t>Лепешка из муки бобовых "Папад" хрустящая со специями, пакет из полиэтилена, 200 г</t>
  </si>
  <si>
    <t>BIK015</t>
  </si>
  <si>
    <t>Лепешка из муки бобовых "Папад" острая с зирой (кумином), пакет из полиэтилена, 200 г</t>
  </si>
  <si>
    <t>BIK016</t>
  </si>
  <si>
    <t>34*34*30</t>
  </si>
  <si>
    <t>пакет 8901414003477         кор.18901414009032</t>
  </si>
  <si>
    <t>пакет 8901414042056                 кор.18901414017679</t>
  </si>
  <si>
    <t>пакет 8901414044487            кор.18901414009117</t>
  </si>
  <si>
    <t>GC003</t>
  </si>
  <si>
    <t>10,2x10,2x11,8</t>
  </si>
  <si>
    <t>40,6x28x19</t>
  </si>
  <si>
    <t>8903071000325/ 8903071004941</t>
  </si>
  <si>
    <t>GC004</t>
  </si>
  <si>
    <t>Индийские фруктовые консервы ТМ  "Golden Crown"</t>
  </si>
  <si>
    <t>Производитель Holyland</t>
  </si>
  <si>
    <t>Индийский чай ТМ Махараджа</t>
  </si>
  <si>
    <t>производитель New Tea Co. Ltd.</t>
  </si>
  <si>
    <t>Плантационный чай</t>
  </si>
  <si>
    <t>Чай "Махараджа" индийский чёрный байховый "Дарджилинг Тиста" 100 гр.</t>
  </si>
  <si>
    <t>8901016201851/ 18901016201858</t>
  </si>
  <si>
    <t>6,5*6,5*12</t>
  </si>
  <si>
    <t>п/ж картон, 34х26,5х17</t>
  </si>
  <si>
    <t>Чай "Махараджа" индийский чёрный байховый "Дарджилинг Тиста" 200 гр.</t>
  </si>
  <si>
    <t>8901016201868/ 18901016201865</t>
  </si>
  <si>
    <t>8*8*14</t>
  </si>
  <si>
    <t>п/ж картон, 42х26х17</t>
  </si>
  <si>
    <t>Чай "Махараджа" индийский чёрный байховый Ассам "Хармати" 100 гр.</t>
  </si>
  <si>
    <t>8901016201790/ 18901016201797</t>
  </si>
  <si>
    <t>Чай "Махараджа" индийский чёрный байховый Ассам "Хармати" 200 гр.</t>
  </si>
  <si>
    <t>8901016201806/ 18901016201803</t>
  </si>
  <si>
    <t>Чай "Махараджа" индийский чёрный байховый Ассам "Дум дума" 100 гр.</t>
  </si>
  <si>
    <t>8901016201813/ 18901016201810</t>
  </si>
  <si>
    <t>Чай "Махараджа" индийский чёрный байховый Ассам "Дум дума" 200 гр.</t>
  </si>
  <si>
    <t>8901016201820/ 18901016201827</t>
  </si>
  <si>
    <t>Чай "Махараджа" индийский чёрный байховый Ассам "Магури бил" 100 гр.</t>
  </si>
  <si>
    <t>8901016201837/ 18901016201834</t>
  </si>
  <si>
    <t>Чай "Махараджа" индийский чёрный байховый Ассам "Магури бил" 200 гр.</t>
  </si>
  <si>
    <t>8901016201844/ 18901016201841</t>
  </si>
  <si>
    <t>Чай "Махараджа" индийский чёрный байховый Ассам "Диком" 100 гр</t>
  </si>
  <si>
    <t>8901016201776/ 18901016201773</t>
  </si>
  <si>
    <t>Чай "Махараджа" индийский чёрный байховый Ассам "Диком" 200 гр</t>
  </si>
  <si>
    <t>8901016201783/ 18901016201780</t>
  </si>
  <si>
    <t>Чай "Махараджа" индийский зелёный Ассам "Тингри" 100 гр</t>
  </si>
  <si>
    <t xml:space="preserve">                                              8901016000119/  18901016000116</t>
  </si>
  <si>
    <t>Чай "Махараджа" индийский зелёный Ассам "Тингри" 200 гр</t>
  </si>
  <si>
    <t>8901016000126/ 18901016000123</t>
  </si>
  <si>
    <t>Ассам листовой  в/сорт</t>
  </si>
  <si>
    <t xml:space="preserve">Чай "Махараджа"  индийский чёрный байховый целый лист 100 гр. в/с </t>
  </si>
  <si>
    <t>8901016201875/ 18901016201872</t>
  </si>
  <si>
    <t>7,6*5*11</t>
  </si>
  <si>
    <t>п/ж картон, 36,5х27х17,5</t>
  </si>
  <si>
    <t xml:space="preserve">Чай "Махараджа"  индийский чёрный байховый целый лист 250 гр. в/с </t>
  </si>
  <si>
    <t>8901016201882/ 18901016201889</t>
  </si>
  <si>
    <t>10*6*13,5</t>
  </si>
  <si>
    <t>п/ж картон, 32х22,5х30</t>
  </si>
  <si>
    <t xml:space="preserve">Чай "Махараджа"  индийский чёрный байховый                       средний лист 100 гр. в/с </t>
  </si>
  <si>
    <t>8901016201899/ 18901016201896</t>
  </si>
  <si>
    <t xml:space="preserve">Чай "Махараджа"  индийский чёрный байховый                      средний лист 250 гр. в/с </t>
  </si>
  <si>
    <t>8901016201905/         18901016201902</t>
  </si>
  <si>
    <t xml:space="preserve">Чай "Махараджа" Здоровье  чёрный байховый                                                                                                                                              100 гр. в/с </t>
  </si>
  <si>
    <t>8901016201936/ 18901016201933</t>
  </si>
  <si>
    <t xml:space="preserve">Чай "Махараджа" Здоровье  чёрный байховый                                                                                                                                                                                                                                                                                         250 гр. в/с </t>
  </si>
  <si>
    <t>8901016201943/ 18901016201940</t>
  </si>
  <si>
    <t>8903662000024/
(01)08903662023054</t>
  </si>
  <si>
    <t>Личи без семечек (в сахарном сиропе)  "Golden Crown", ж/б, 0,85 кг. * 6 шт.</t>
  </si>
  <si>
    <t>Мяготь манго Альфансо "Golden Crown", ж/б, 0,85 кг. * 6 шт.</t>
  </si>
  <si>
    <t>8903071001926/ 8903071004910</t>
  </si>
  <si>
    <t>Сладкая нежная халва “Соан Папди” с орехами, лоток из полипропилена, картонная коробка, Bikano, 500 г</t>
  </si>
  <si>
    <t>8901414001879/18901414015675</t>
  </si>
  <si>
    <t>26*14*4</t>
  </si>
  <si>
    <t>53,5*29*26,5</t>
  </si>
  <si>
    <t>Сладкая нежная халва “Соан Папди” с орехами, лоток из полипропилена, картонная коробка, Bikano, 900 г</t>
  </si>
  <si>
    <t>31*21*3,4</t>
  </si>
  <si>
    <t>42*32,5*26,5</t>
  </si>
  <si>
    <t>Сладкая нежная халва “Соан Папди-G” с орехами, лоток из полипропилена, картонная коробка, Bikano, 500 г</t>
  </si>
  <si>
    <t>8901414001527/18901414015644</t>
  </si>
  <si>
    <t>Сладкая нежная халва “Соан Папди-G” с орехами, лоток из полипропилена, картонная коробка, Bikano, 900 г</t>
  </si>
  <si>
    <t>8901414000575/18901414015187</t>
  </si>
  <si>
    <t>Сладкая нежная халва “СОАН КЕЙК” с орехами , лоток из полипропилена, картонная коробка, Bikano, 480 г</t>
  </si>
  <si>
    <t>8901414001848/18901414013206</t>
  </si>
  <si>
    <t>35*26*4</t>
  </si>
  <si>
    <t>60,5*35*26</t>
  </si>
  <si>
    <t>Печенье Bikano</t>
  </si>
  <si>
    <t>Печенье с индийским тмином (AJWAIN), картонная коробка, 400 г</t>
  </si>
  <si>
    <t>8901414002180/18901414015392</t>
  </si>
  <si>
    <t>21*14*6</t>
  </si>
  <si>
    <t>Печенье с зирой (кумином) (JEERA), картонная коробка, 400 г</t>
  </si>
  <si>
    <t>8901414002760/18901414015569</t>
  </si>
  <si>
    <t>Печенье миндальное (ALMOND), картонная коробка, 350 г</t>
  </si>
  <si>
    <t>Печенье шоколадное с кешью (CHOKO KAJU), картонная коробка, 400 г</t>
  </si>
  <si>
    <t>8901414002852/18901414037042</t>
  </si>
  <si>
    <t>Печенье кокосовое (COCONUT), картонная коробка, 400 г</t>
  </si>
  <si>
    <t>8901414002838/18901414037011</t>
  </si>
  <si>
    <t>Печенье молочное с кешью (MILK KAJU), картонная коробка, 400 г</t>
  </si>
  <si>
    <t>Печенье сладко-соленое с кешью (NAMKEEN KAJU), картонная коробка, 400 г</t>
  </si>
  <si>
    <t>Сухие закуски Bikano</t>
  </si>
  <si>
    <t>Хрустящий картофель Crunchy Munchy, пластиковый пакет, 125 г</t>
  </si>
  <si>
    <t>8901414000636/18901414015392</t>
  </si>
  <si>
    <t>23*17*6</t>
  </si>
  <si>
    <t>Хрустящая пряная смесь ALL IN ONE, пластиковый пакет, 200 г</t>
  </si>
  <si>
    <t>8901414015609/18901414040776</t>
  </si>
  <si>
    <t>21*15*5</t>
  </si>
  <si>
    <t>Миндальная смесь BADAM LANCHA, пластиковый пакет, 200 г</t>
  </si>
  <si>
    <t>8901414000094/18901414015101</t>
  </si>
  <si>
    <t>24*18*8</t>
  </si>
  <si>
    <t>Кукурузные хлопья с кешью и изюмом CORNFLAKES MIXTURE, пластиковый пакет, 200 г</t>
  </si>
  <si>
    <t>8901414000186/18901414015156</t>
  </si>
  <si>
    <t>Закуска индийская из нутовой муки GANTHIYA, пластиковый пакет, 200 г</t>
  </si>
  <si>
    <t>25*19*7</t>
  </si>
  <si>
    <t>Хрустящая смесь с кукурузными и рисовыми хлопьями ALL TIME MIXTURE, пластиковый пакет, 200 г</t>
  </si>
  <si>
    <t>8901414004375/18901414015231</t>
  </si>
  <si>
    <t>Соленый маш MOONG DAL, пластиковый пакет, 200 г</t>
  </si>
  <si>
    <t>8901414000087/18901414015064</t>
  </si>
  <si>
    <t>Арахис с пряностями TASTY, пластиковый пакет, 200 г</t>
  </si>
  <si>
    <t>Хрустящая сладкая лапша PANEER BHUJIA, пластиковый пакет, 250 г</t>
  </si>
  <si>
    <t>8901414008649/18901414014852</t>
  </si>
  <si>
    <t>25*17*7</t>
  </si>
  <si>
    <t>Хрустящая лапша из бобов вигны BIKANERI BHUJIA, пластиковый пакет, 200 г</t>
  </si>
  <si>
    <t>43,5*43,5*25,5</t>
  </si>
  <si>
    <t>53,5*43,5*20</t>
  </si>
  <si>
    <t>51*48,5*19</t>
  </si>
  <si>
    <t>BIK017</t>
  </si>
  <si>
    <t>BIK018</t>
  </si>
  <si>
    <t>BIK019</t>
  </si>
  <si>
    <t>BIK020</t>
  </si>
  <si>
    <t>BIK021</t>
  </si>
  <si>
    <t>BIK022</t>
  </si>
  <si>
    <t>BIK023</t>
  </si>
  <si>
    <t>BIK024</t>
  </si>
  <si>
    <t>BIK025</t>
  </si>
  <si>
    <t>BIK026</t>
  </si>
  <si>
    <t>BIK027</t>
  </si>
  <si>
    <t>BIK028</t>
  </si>
  <si>
    <t>BIK029</t>
  </si>
  <si>
    <t>BIK030</t>
  </si>
  <si>
    <t>BIK031</t>
  </si>
  <si>
    <t>BIK032</t>
  </si>
  <si>
    <t>BIK033</t>
  </si>
  <si>
    <t>BIK034</t>
  </si>
  <si>
    <t>BIK035</t>
  </si>
  <si>
    <t>BIK036</t>
  </si>
  <si>
    <t>BIK037</t>
  </si>
  <si>
    <t>BIK038</t>
  </si>
  <si>
    <t>8901414001909/18901414013008</t>
  </si>
  <si>
    <t>8901414003293/18901414015583</t>
  </si>
  <si>
    <t>8901414004849/18901414037028</t>
  </si>
  <si>
    <t>8901414002845/18901414037035</t>
  </si>
  <si>
    <t>8901414000674/18901414015187</t>
  </si>
  <si>
    <t>8901414000766/18901414015255</t>
  </si>
  <si>
    <t>8901414000124/18901414015361</t>
  </si>
  <si>
    <t>Поставщик ООО "МАГНУМ" тел. 8 963 720 99 64,  sale.y@mct.ru</t>
  </si>
  <si>
    <t>приход  22 неделя</t>
  </si>
  <si>
    <t>приход 22 неделя</t>
  </si>
  <si>
    <t>приход  24 неделя</t>
  </si>
  <si>
    <t>приход 24 неделя</t>
  </si>
  <si>
    <t>нет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</si>
</sst>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"/>
    <numFmt numFmtId="165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165" fontId="5" fillId="0" borderId="0" applyFont="0" applyFill="0" applyBorder="0" applyAlignment="0" applyProtection="0"/>
    <xf numFmtId="0" fontId="6" fillId="0" borderId="0"/>
  </cellStyleXfs>
  <cellXfs count="80">
    <xf numFmtId="0" fontId="0" fillId="0" borderId="0" xfId="0"/>
    <xf numFmtId="0" fontId="3" fillId="0" borderId="0" xfId="0" applyFont="1"/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0" fillId="0" borderId="0" xfId="0" applyFill="1"/>
    <xf numFmtId="0" fontId="3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0" fillId="3" borderId="1" xfId="0" applyFill="1" applyBorder="1"/>
    <xf numFmtId="164" fontId="1" fillId="3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right" wrapText="1"/>
    </xf>
    <xf numFmtId="12" fontId="12" fillId="2" borderId="1" xfId="0" applyNumberFormat="1" applyFont="1" applyFill="1" applyBorder="1" applyAlignment="1">
      <alignment horizontal="right" wrapText="1"/>
    </xf>
    <xf numFmtId="2" fontId="13" fillId="2" borderId="1" xfId="0" applyNumberFormat="1" applyFont="1" applyFill="1" applyBorder="1" applyAlignment="1">
      <alignment horizontal="right" wrapText="1"/>
    </xf>
    <xf numFmtId="0" fontId="12" fillId="2" borderId="3" xfId="0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right" wrapText="1"/>
    </xf>
    <xf numFmtId="12" fontId="12" fillId="2" borderId="0" xfId="0" applyNumberFormat="1" applyFont="1" applyFill="1" applyBorder="1" applyAlignment="1">
      <alignment horizontal="right" wrapText="1"/>
    </xf>
    <xf numFmtId="0" fontId="13" fillId="2" borderId="1" xfId="0" applyFont="1" applyFill="1" applyBorder="1" applyAlignment="1">
      <alignment horizontal="right" wrapText="1"/>
    </xf>
    <xf numFmtId="12" fontId="13" fillId="2" borderId="1" xfId="0" applyNumberFormat="1" applyFont="1" applyFill="1" applyBorder="1" applyAlignment="1">
      <alignment horizontal="right" wrapText="1"/>
    </xf>
    <xf numFmtId="0" fontId="13" fillId="2" borderId="4" xfId="0" applyFont="1" applyFill="1" applyBorder="1" applyAlignment="1">
      <alignment horizontal="right" wrapText="1"/>
    </xf>
    <xf numFmtId="0" fontId="13" fillId="2" borderId="6" xfId="0" applyFont="1" applyFill="1" applyBorder="1" applyAlignment="1">
      <alignment horizontal="right" wrapText="1"/>
    </xf>
    <xf numFmtId="0" fontId="13" fillId="0" borderId="0" xfId="0" applyFont="1"/>
    <xf numFmtId="0" fontId="0" fillId="0" borderId="0" xfId="0" applyBorder="1"/>
    <xf numFmtId="0" fontId="0" fillId="0" borderId="1" xfId="0" applyBorder="1"/>
    <xf numFmtId="0" fontId="13" fillId="0" borderId="1" xfId="0" applyFont="1" applyBorder="1" applyAlignment="1">
      <alignment wrapText="1"/>
    </xf>
    <xf numFmtId="0" fontId="13" fillId="0" borderId="1" xfId="0" applyFont="1" applyBorder="1"/>
    <xf numFmtId="0" fontId="0" fillId="0" borderId="1" xfId="0" applyBorder="1" applyAlignment="1">
      <alignment wrapText="1"/>
    </xf>
    <xf numFmtId="0" fontId="13" fillId="0" borderId="0" xfId="0" applyFont="1" applyAlignment="1"/>
    <xf numFmtId="2" fontId="13" fillId="2" borderId="1" xfId="0" applyNumberFormat="1" applyFont="1" applyFill="1" applyBorder="1" applyAlignment="1">
      <alignment horizontal="center" wrapText="1"/>
    </xf>
    <xf numFmtId="2" fontId="11" fillId="2" borderId="1" xfId="0" applyNumberFormat="1" applyFont="1" applyFill="1" applyBorder="1" applyAlignment="1">
      <alignment horizontal="right" wrapText="1"/>
    </xf>
    <xf numFmtId="2" fontId="9" fillId="2" borderId="1" xfId="0" applyNumberFormat="1" applyFont="1" applyFill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center" vertical="center"/>
    </xf>
    <xf numFmtId="2" fontId="9" fillId="2" borderId="1" xfId="0" applyNumberFormat="1" applyFont="1" applyFill="1" applyBorder="1" applyAlignment="1">
      <alignment horizontal="right"/>
    </xf>
    <xf numFmtId="2" fontId="9" fillId="0" borderId="1" xfId="0" applyNumberFormat="1" applyFont="1" applyBorder="1" applyAlignment="1">
      <alignment horizontal="right"/>
    </xf>
    <xf numFmtId="2" fontId="9" fillId="0" borderId="1" xfId="0" applyNumberFormat="1" applyFont="1" applyBorder="1" applyAlignment="1">
      <alignment horizontal="right" wrapText="1"/>
    </xf>
    <xf numFmtId="2" fontId="9" fillId="0" borderId="1" xfId="0" applyNumberFormat="1" applyFont="1" applyFill="1" applyBorder="1" applyAlignment="1">
      <alignment horizontal="right"/>
    </xf>
    <xf numFmtId="49" fontId="11" fillId="2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Border="1"/>
    <xf numFmtId="0" fontId="13" fillId="0" borderId="0" xfId="0" applyFont="1" applyAlignment="1">
      <alignment wrapText="1"/>
    </xf>
    <xf numFmtId="164" fontId="13" fillId="0" borderId="1" xfId="0" applyNumberFormat="1" applyFont="1" applyBorder="1" applyAlignment="1" applyProtection="1">
      <alignment wrapText="1"/>
      <protection locked="0"/>
    </xf>
    <xf numFmtId="164" fontId="13" fillId="0" borderId="1" xfId="0" applyNumberFormat="1" applyFont="1" applyBorder="1" applyAlignment="1">
      <alignment wrapText="1"/>
    </xf>
    <xf numFmtId="2" fontId="10" fillId="4" borderId="1" xfId="0" applyNumberFormat="1" applyFont="1" applyFill="1" applyBorder="1" applyAlignment="1">
      <alignment horizontal="center" vertical="center" wrapText="1"/>
    </xf>
    <xf numFmtId="2" fontId="0" fillId="0" borderId="0" xfId="0" applyNumberFormat="1"/>
    <xf numFmtId="2" fontId="13" fillId="0" borderId="1" xfId="0" applyNumberFormat="1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wrapText="1"/>
    </xf>
    <xf numFmtId="0" fontId="0" fillId="0" borderId="1" xfId="0" applyBorder="1" applyAlignment="1"/>
    <xf numFmtId="49" fontId="1" fillId="2" borderId="4" xfId="0" applyNumberFormat="1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49" fontId="1" fillId="2" borderId="5" xfId="0" applyNumberFormat="1" applyFont="1" applyFill="1" applyBorder="1" applyAlignment="1">
      <alignment horizontal="center" vertical="center" wrapText="1"/>
    </xf>
    <xf numFmtId="0" fontId="0" fillId="0" borderId="4" xfId="0" applyBorder="1" applyAlignment="1"/>
    <xf numFmtId="0" fontId="0" fillId="0" borderId="7" xfId="0" applyBorder="1" applyAlignment="1"/>
    <xf numFmtId="0" fontId="0" fillId="0" borderId="5" xfId="0" applyBorder="1" applyAlignment="1"/>
    <xf numFmtId="0" fontId="13" fillId="0" borderId="1" xfId="0" applyFont="1" applyBorder="1" applyAlignment="1"/>
    <xf numFmtId="0" fontId="13" fillId="0" borderId="8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</cellXfs>
  <cellStyles count="3">
    <cellStyle name="Normal_Tarifa de Precios MMEE Pts. Mayo'01" xfId="2"/>
    <cellStyle name="Обычный" xfId="0" builtinId="0"/>
    <cellStyle name="Финансов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3" Type="http://schemas.openxmlformats.org/officeDocument/2006/relationships/image" Target="../media/image15.jpeg"/><Relationship Id="rId7" Type="http://schemas.openxmlformats.org/officeDocument/2006/relationships/image" Target="../media/image19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image" Target="../media/image18.jpg"/><Relationship Id="rId5" Type="http://schemas.openxmlformats.org/officeDocument/2006/relationships/image" Target="../media/image17.jpeg"/><Relationship Id="rId4" Type="http://schemas.openxmlformats.org/officeDocument/2006/relationships/image" Target="../media/image16.jpeg"/><Relationship Id="rId9" Type="http://schemas.openxmlformats.org/officeDocument/2006/relationships/image" Target="../media/image2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34.jpeg"/><Relationship Id="rId18" Type="http://schemas.openxmlformats.org/officeDocument/2006/relationships/image" Target="../media/image39.jpeg"/><Relationship Id="rId3" Type="http://schemas.openxmlformats.org/officeDocument/2006/relationships/image" Target="../media/image24.jpeg"/><Relationship Id="rId7" Type="http://schemas.openxmlformats.org/officeDocument/2006/relationships/image" Target="../media/image28.jpeg"/><Relationship Id="rId12" Type="http://schemas.openxmlformats.org/officeDocument/2006/relationships/image" Target="../media/image33.jpeg"/><Relationship Id="rId17" Type="http://schemas.openxmlformats.org/officeDocument/2006/relationships/image" Target="../media/image38.jpeg"/><Relationship Id="rId2" Type="http://schemas.openxmlformats.org/officeDocument/2006/relationships/image" Target="../media/image23.jpeg"/><Relationship Id="rId16" Type="http://schemas.openxmlformats.org/officeDocument/2006/relationships/image" Target="../media/image37.jpeg"/><Relationship Id="rId1" Type="http://schemas.openxmlformats.org/officeDocument/2006/relationships/image" Target="../media/image22.jpeg"/><Relationship Id="rId6" Type="http://schemas.openxmlformats.org/officeDocument/2006/relationships/image" Target="../media/image27.jpeg"/><Relationship Id="rId11" Type="http://schemas.openxmlformats.org/officeDocument/2006/relationships/image" Target="../media/image32.jpeg"/><Relationship Id="rId5" Type="http://schemas.openxmlformats.org/officeDocument/2006/relationships/image" Target="../media/image26.jpeg"/><Relationship Id="rId15" Type="http://schemas.openxmlformats.org/officeDocument/2006/relationships/image" Target="../media/image36.jpeg"/><Relationship Id="rId10" Type="http://schemas.openxmlformats.org/officeDocument/2006/relationships/image" Target="../media/image31.jpeg"/><Relationship Id="rId4" Type="http://schemas.openxmlformats.org/officeDocument/2006/relationships/image" Target="../media/image25.jpeg"/><Relationship Id="rId9" Type="http://schemas.openxmlformats.org/officeDocument/2006/relationships/image" Target="../media/image30.jpeg"/><Relationship Id="rId14" Type="http://schemas.openxmlformats.org/officeDocument/2006/relationships/image" Target="../media/image3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13" Type="http://schemas.openxmlformats.org/officeDocument/2006/relationships/image" Target="../media/image52.png"/><Relationship Id="rId18" Type="http://schemas.openxmlformats.org/officeDocument/2006/relationships/image" Target="../media/image57.jpeg"/><Relationship Id="rId26" Type="http://schemas.openxmlformats.org/officeDocument/2006/relationships/image" Target="../media/image65.jpeg"/><Relationship Id="rId39" Type="http://schemas.openxmlformats.org/officeDocument/2006/relationships/image" Target="../media/image78.png"/><Relationship Id="rId3" Type="http://schemas.openxmlformats.org/officeDocument/2006/relationships/image" Target="../media/image42.jpeg"/><Relationship Id="rId21" Type="http://schemas.openxmlformats.org/officeDocument/2006/relationships/image" Target="../media/image60.jpeg"/><Relationship Id="rId34" Type="http://schemas.openxmlformats.org/officeDocument/2006/relationships/image" Target="../media/image73.png"/><Relationship Id="rId7" Type="http://schemas.openxmlformats.org/officeDocument/2006/relationships/image" Target="../media/image46.jpeg"/><Relationship Id="rId12" Type="http://schemas.openxmlformats.org/officeDocument/2006/relationships/image" Target="../media/image51.png"/><Relationship Id="rId17" Type="http://schemas.openxmlformats.org/officeDocument/2006/relationships/image" Target="../media/image56.jpeg"/><Relationship Id="rId25" Type="http://schemas.openxmlformats.org/officeDocument/2006/relationships/image" Target="../media/image64.jpeg"/><Relationship Id="rId33" Type="http://schemas.openxmlformats.org/officeDocument/2006/relationships/image" Target="../media/image72.jpg"/><Relationship Id="rId38" Type="http://schemas.openxmlformats.org/officeDocument/2006/relationships/image" Target="../media/image77.jpg"/><Relationship Id="rId2" Type="http://schemas.openxmlformats.org/officeDocument/2006/relationships/image" Target="../media/image41.jpeg"/><Relationship Id="rId16" Type="http://schemas.openxmlformats.org/officeDocument/2006/relationships/image" Target="../media/image55.jpeg"/><Relationship Id="rId20" Type="http://schemas.openxmlformats.org/officeDocument/2006/relationships/image" Target="../media/image59.jpeg"/><Relationship Id="rId29" Type="http://schemas.openxmlformats.org/officeDocument/2006/relationships/image" Target="../media/image68.jpeg"/><Relationship Id="rId1" Type="http://schemas.openxmlformats.org/officeDocument/2006/relationships/image" Target="../media/image40.jpeg"/><Relationship Id="rId6" Type="http://schemas.openxmlformats.org/officeDocument/2006/relationships/image" Target="../media/image45.jpeg"/><Relationship Id="rId11" Type="http://schemas.openxmlformats.org/officeDocument/2006/relationships/image" Target="../media/image50.png"/><Relationship Id="rId24" Type="http://schemas.openxmlformats.org/officeDocument/2006/relationships/image" Target="../media/image63.jpeg"/><Relationship Id="rId32" Type="http://schemas.openxmlformats.org/officeDocument/2006/relationships/image" Target="../media/image71.jpeg"/><Relationship Id="rId37" Type="http://schemas.openxmlformats.org/officeDocument/2006/relationships/image" Target="../media/image76.jpg"/><Relationship Id="rId40" Type="http://schemas.openxmlformats.org/officeDocument/2006/relationships/image" Target="../media/image79.jpeg"/><Relationship Id="rId5" Type="http://schemas.openxmlformats.org/officeDocument/2006/relationships/image" Target="../media/image44.jpeg"/><Relationship Id="rId15" Type="http://schemas.openxmlformats.org/officeDocument/2006/relationships/image" Target="../media/image54.jpeg"/><Relationship Id="rId23" Type="http://schemas.openxmlformats.org/officeDocument/2006/relationships/image" Target="../media/image62.jpeg"/><Relationship Id="rId28" Type="http://schemas.openxmlformats.org/officeDocument/2006/relationships/image" Target="../media/image67.jpeg"/><Relationship Id="rId36" Type="http://schemas.openxmlformats.org/officeDocument/2006/relationships/image" Target="../media/image75.png"/><Relationship Id="rId10" Type="http://schemas.openxmlformats.org/officeDocument/2006/relationships/image" Target="../media/image49.png"/><Relationship Id="rId19" Type="http://schemas.openxmlformats.org/officeDocument/2006/relationships/image" Target="../media/image58.jpeg"/><Relationship Id="rId31" Type="http://schemas.openxmlformats.org/officeDocument/2006/relationships/image" Target="../media/image70.png"/><Relationship Id="rId4" Type="http://schemas.openxmlformats.org/officeDocument/2006/relationships/image" Target="../media/image43.jpeg"/><Relationship Id="rId9" Type="http://schemas.openxmlformats.org/officeDocument/2006/relationships/image" Target="../media/image48.jpeg"/><Relationship Id="rId14" Type="http://schemas.openxmlformats.org/officeDocument/2006/relationships/image" Target="../media/image53.png"/><Relationship Id="rId22" Type="http://schemas.openxmlformats.org/officeDocument/2006/relationships/image" Target="../media/image61.jpeg"/><Relationship Id="rId27" Type="http://schemas.openxmlformats.org/officeDocument/2006/relationships/image" Target="../media/image66.jpeg"/><Relationship Id="rId30" Type="http://schemas.openxmlformats.org/officeDocument/2006/relationships/image" Target="../media/image69.jpeg"/><Relationship Id="rId35" Type="http://schemas.openxmlformats.org/officeDocument/2006/relationships/image" Target="../media/image7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1.jpeg"/><Relationship Id="rId1" Type="http://schemas.openxmlformats.org/officeDocument/2006/relationships/image" Target="../media/image8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118562</xdr:colOff>
      <xdr:row>6</xdr:row>
      <xdr:rowOff>25513</xdr:rowOff>
    </xdr:from>
    <xdr:to>
      <xdr:col>7</xdr:col>
      <xdr:colOff>607559</xdr:colOff>
      <xdr:row>6</xdr:row>
      <xdr:rowOff>188989</xdr:rowOff>
    </xdr:to>
    <xdr:pic>
      <xdr:nvPicPr>
        <xdr:cNvPr id="18" name="Picture 2" descr="DUNAR Legacy (&amp;tcy;&amp;rcy;&amp;acy;&amp;dcy;&amp;icy;&amp;tscy;&amp;icy;&amp;ocy;&amp;ncy;&amp;ncy;&amp;ycy;&amp;jcy; &amp;Rcy;&amp;icy;&amp;scy; &amp;Bcy;&amp;acy;&amp;scy;&amp;mcy;&amp;acy;&amp;tcy;&amp;icy;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5537" y="3283063"/>
          <a:ext cx="488997" cy="163476"/>
        </a:xfrm>
        <a:prstGeom prst="rect">
          <a:avLst/>
        </a:prstGeom>
        <a:noFill/>
        <a:effectLst>
          <a:softEdge rad="2032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118562</xdr:colOff>
      <xdr:row>4</xdr:row>
      <xdr:rowOff>0</xdr:rowOff>
    </xdr:from>
    <xdr:to>
      <xdr:col>7</xdr:col>
      <xdr:colOff>607559</xdr:colOff>
      <xdr:row>4</xdr:row>
      <xdr:rowOff>163476</xdr:rowOff>
    </xdr:to>
    <xdr:pic>
      <xdr:nvPicPr>
        <xdr:cNvPr id="19" name="Picture 2" descr="DUNAR Legacy (&amp;tcy;&amp;rcy;&amp;acy;&amp;dcy;&amp;icy;&amp;tscy;&amp;icy;&amp;ocy;&amp;ncy;&amp;ncy;&amp;ycy;&amp;jcy; &amp;Rcy;&amp;icy;&amp;scy; &amp;Bcy;&amp;acy;&amp;scy;&amp;mcy;&amp;acy;&amp;tcy;&amp;icy;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5537" y="1924050"/>
          <a:ext cx="488997" cy="163476"/>
        </a:xfrm>
        <a:prstGeom prst="rect">
          <a:avLst/>
        </a:prstGeom>
        <a:noFill/>
        <a:effectLst>
          <a:softEdge rad="2032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192284</xdr:colOff>
      <xdr:row>4</xdr:row>
      <xdr:rowOff>85725</xdr:rowOff>
    </xdr:from>
    <xdr:to>
      <xdr:col>7</xdr:col>
      <xdr:colOff>866774</xdr:colOff>
      <xdr:row>5</xdr:row>
      <xdr:rowOff>495301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5459" y="1800225"/>
          <a:ext cx="674490" cy="981076"/>
        </a:xfrm>
        <a:prstGeom prst="rect">
          <a:avLst/>
        </a:prstGeom>
      </xdr:spPr>
    </xdr:pic>
    <xdr:clientData/>
  </xdr:twoCellAnchor>
  <xdr:twoCellAnchor editAs="oneCell">
    <xdr:from>
      <xdr:col>7</xdr:col>
      <xdr:colOff>223139</xdr:colOff>
      <xdr:row>6</xdr:row>
      <xdr:rowOff>47625</xdr:rowOff>
    </xdr:from>
    <xdr:to>
      <xdr:col>7</xdr:col>
      <xdr:colOff>838198</xdr:colOff>
      <xdr:row>7</xdr:row>
      <xdr:rowOff>469322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6314" y="2905125"/>
          <a:ext cx="615059" cy="916997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192455</xdr:colOff>
      <xdr:row>8</xdr:row>
      <xdr:rowOff>38100</xdr:rowOff>
    </xdr:from>
    <xdr:to>
      <xdr:col>7</xdr:col>
      <xdr:colOff>866775</xdr:colOff>
      <xdr:row>9</xdr:row>
      <xdr:rowOff>481068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5630" y="4667250"/>
          <a:ext cx="674320" cy="938268"/>
        </a:xfrm>
        <a:prstGeom prst="rect">
          <a:avLst/>
        </a:prstGeom>
      </xdr:spPr>
    </xdr:pic>
    <xdr:clientData/>
  </xdr:twoCellAnchor>
  <xdr:twoCellAnchor editAs="oneCell">
    <xdr:from>
      <xdr:col>7</xdr:col>
      <xdr:colOff>311476</xdr:colOff>
      <xdr:row>11</xdr:row>
      <xdr:rowOff>133350</xdr:rowOff>
    </xdr:from>
    <xdr:to>
      <xdr:col>7</xdr:col>
      <xdr:colOff>866775</xdr:colOff>
      <xdr:row>12</xdr:row>
      <xdr:rowOff>705961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651" y="6972300"/>
          <a:ext cx="555299" cy="763111"/>
        </a:xfrm>
        <a:prstGeom prst="rect">
          <a:avLst/>
        </a:prstGeom>
      </xdr:spPr>
    </xdr:pic>
    <xdr:clientData/>
  </xdr:twoCellAnchor>
  <xdr:twoCellAnchor editAs="oneCell">
    <xdr:from>
      <xdr:col>7</xdr:col>
      <xdr:colOff>207777</xdr:colOff>
      <xdr:row>13</xdr:row>
      <xdr:rowOff>0</xdr:rowOff>
    </xdr:from>
    <xdr:to>
      <xdr:col>7</xdr:col>
      <xdr:colOff>789993</xdr:colOff>
      <xdr:row>13</xdr:row>
      <xdr:rowOff>800100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0952" y="8420100"/>
          <a:ext cx="582216" cy="800100"/>
        </a:xfrm>
        <a:prstGeom prst="rect">
          <a:avLst/>
        </a:prstGeom>
      </xdr:spPr>
    </xdr:pic>
    <xdr:clientData/>
  </xdr:twoCellAnchor>
  <xdr:twoCellAnchor editAs="oneCell">
    <xdr:from>
      <xdr:col>7</xdr:col>
      <xdr:colOff>348703</xdr:colOff>
      <xdr:row>14</xdr:row>
      <xdr:rowOff>47625</xdr:rowOff>
    </xdr:from>
    <xdr:to>
      <xdr:col>7</xdr:col>
      <xdr:colOff>839186</xdr:colOff>
      <xdr:row>14</xdr:row>
      <xdr:rowOff>809625</xdr:rowOff>
    </xdr:to>
    <xdr:pic>
      <xdr:nvPicPr>
        <xdr:cNvPr id="13" name="Рисунок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1878" y="10134600"/>
          <a:ext cx="490483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302788</xdr:colOff>
      <xdr:row>15</xdr:row>
      <xdr:rowOff>66675</xdr:rowOff>
    </xdr:from>
    <xdr:to>
      <xdr:col>7</xdr:col>
      <xdr:colOff>876299</xdr:colOff>
      <xdr:row>15</xdr:row>
      <xdr:rowOff>854813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5963" y="11039475"/>
          <a:ext cx="573511" cy="788138"/>
        </a:xfrm>
        <a:prstGeom prst="rect">
          <a:avLst/>
        </a:prstGeom>
      </xdr:spPr>
    </xdr:pic>
    <xdr:clientData/>
  </xdr:twoCellAnchor>
  <xdr:twoCellAnchor editAs="oneCell">
    <xdr:from>
      <xdr:col>7</xdr:col>
      <xdr:colOff>260150</xdr:colOff>
      <xdr:row>16</xdr:row>
      <xdr:rowOff>114300</xdr:rowOff>
    </xdr:from>
    <xdr:to>
      <xdr:col>7</xdr:col>
      <xdr:colOff>866775</xdr:colOff>
      <xdr:row>16</xdr:row>
      <xdr:rowOff>996664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3325" y="11972925"/>
          <a:ext cx="606625" cy="882364"/>
        </a:xfrm>
        <a:prstGeom prst="rect">
          <a:avLst/>
        </a:prstGeom>
      </xdr:spPr>
    </xdr:pic>
    <xdr:clientData/>
  </xdr:twoCellAnchor>
  <xdr:twoCellAnchor editAs="oneCell">
    <xdr:from>
      <xdr:col>7</xdr:col>
      <xdr:colOff>278627</xdr:colOff>
      <xdr:row>17</xdr:row>
      <xdr:rowOff>47625</xdr:rowOff>
    </xdr:from>
    <xdr:to>
      <xdr:col>7</xdr:col>
      <xdr:colOff>826391</xdr:colOff>
      <xdr:row>17</xdr:row>
      <xdr:rowOff>904875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802" y="12992100"/>
          <a:ext cx="547764" cy="857250"/>
        </a:xfrm>
        <a:prstGeom prst="rect">
          <a:avLst/>
        </a:prstGeom>
      </xdr:spPr>
    </xdr:pic>
    <xdr:clientData/>
  </xdr:twoCellAnchor>
  <xdr:twoCellAnchor editAs="oneCell">
    <xdr:from>
      <xdr:col>7</xdr:col>
      <xdr:colOff>288058</xdr:colOff>
      <xdr:row>18</xdr:row>
      <xdr:rowOff>76202</xdr:rowOff>
    </xdr:from>
    <xdr:to>
      <xdr:col>7</xdr:col>
      <xdr:colOff>819150</xdr:colOff>
      <xdr:row>18</xdr:row>
      <xdr:rowOff>933866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1233" y="13992227"/>
          <a:ext cx="531092" cy="857664"/>
        </a:xfrm>
        <a:prstGeom prst="rect">
          <a:avLst/>
        </a:prstGeom>
      </xdr:spPr>
    </xdr:pic>
    <xdr:clientData/>
  </xdr:twoCellAnchor>
  <xdr:twoCellAnchor editAs="oneCell">
    <xdr:from>
      <xdr:col>7</xdr:col>
      <xdr:colOff>339725</xdr:colOff>
      <xdr:row>19</xdr:row>
      <xdr:rowOff>76200</xdr:rowOff>
    </xdr:from>
    <xdr:to>
      <xdr:col>7</xdr:col>
      <xdr:colOff>771525</xdr:colOff>
      <xdr:row>19</xdr:row>
      <xdr:rowOff>723900</xdr:rowOff>
    </xdr:to>
    <xdr:pic>
      <xdr:nvPicPr>
        <xdr:cNvPr id="20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2900" y="15011400"/>
          <a:ext cx="4318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</xdr:colOff>
      <xdr:row>5</xdr:row>
      <xdr:rowOff>66676</xdr:rowOff>
    </xdr:from>
    <xdr:to>
      <xdr:col>7</xdr:col>
      <xdr:colOff>1192514</xdr:colOff>
      <xdr:row>6</xdr:row>
      <xdr:rowOff>704851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5650" y="1485901"/>
          <a:ext cx="1144889" cy="1619250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7</xdr:row>
      <xdr:rowOff>19050</xdr:rowOff>
    </xdr:from>
    <xdr:to>
      <xdr:col>7</xdr:col>
      <xdr:colOff>1153244</xdr:colOff>
      <xdr:row>8</xdr:row>
      <xdr:rowOff>695325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0" y="3476625"/>
          <a:ext cx="1067519" cy="1438275"/>
        </a:xfrm>
        <a:prstGeom prst="rect">
          <a:avLst/>
        </a:prstGeom>
      </xdr:spPr>
    </xdr:pic>
    <xdr:clientData/>
  </xdr:twoCellAnchor>
  <xdr:twoCellAnchor editAs="oneCell">
    <xdr:from>
      <xdr:col>7</xdr:col>
      <xdr:colOff>116052</xdr:colOff>
      <xdr:row>9</xdr:row>
      <xdr:rowOff>114299</xdr:rowOff>
    </xdr:from>
    <xdr:to>
      <xdr:col>7</xdr:col>
      <xdr:colOff>1167082</xdr:colOff>
      <xdr:row>10</xdr:row>
      <xdr:rowOff>771524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4077" y="5095874"/>
          <a:ext cx="1051030" cy="1419225"/>
        </a:xfrm>
        <a:prstGeom prst="rect">
          <a:avLst/>
        </a:prstGeom>
      </xdr:spPr>
    </xdr:pic>
    <xdr:clientData/>
  </xdr:twoCellAnchor>
  <xdr:twoCellAnchor editAs="oneCell">
    <xdr:from>
      <xdr:col>7</xdr:col>
      <xdr:colOff>28318</xdr:colOff>
      <xdr:row>11</xdr:row>
      <xdr:rowOff>38100</xdr:rowOff>
    </xdr:from>
    <xdr:to>
      <xdr:col>7</xdr:col>
      <xdr:colOff>1210576</xdr:colOff>
      <xdr:row>12</xdr:row>
      <xdr:rowOff>866775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343" y="6705600"/>
          <a:ext cx="1182258" cy="1590675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13</xdr:row>
      <xdr:rowOff>38100</xdr:rowOff>
    </xdr:from>
    <xdr:to>
      <xdr:col>7</xdr:col>
      <xdr:colOff>1191586</xdr:colOff>
      <xdr:row>14</xdr:row>
      <xdr:rowOff>802687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5175" y="8382000"/>
          <a:ext cx="1134436" cy="1526587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15</xdr:row>
      <xdr:rowOff>285749</xdr:rowOff>
    </xdr:from>
    <xdr:to>
      <xdr:col>7</xdr:col>
      <xdr:colOff>1123950</xdr:colOff>
      <xdr:row>16</xdr:row>
      <xdr:rowOff>466724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0" y="10229849"/>
          <a:ext cx="1095375" cy="1343025"/>
        </a:xfrm>
        <a:prstGeom prst="rect">
          <a:avLst/>
        </a:prstGeom>
      </xdr:spPr>
    </xdr:pic>
    <xdr:clientData/>
  </xdr:twoCellAnchor>
  <xdr:twoCellAnchor editAs="oneCell">
    <xdr:from>
      <xdr:col>7</xdr:col>
      <xdr:colOff>20016</xdr:colOff>
      <xdr:row>18</xdr:row>
      <xdr:rowOff>161926</xdr:rowOff>
    </xdr:from>
    <xdr:to>
      <xdr:col>7</xdr:col>
      <xdr:colOff>1085850</xdr:colOff>
      <xdr:row>19</xdr:row>
      <xdr:rowOff>581026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8041" y="11868151"/>
          <a:ext cx="1065834" cy="1352550"/>
        </a:xfrm>
        <a:prstGeom prst="rect">
          <a:avLst/>
        </a:prstGeom>
      </xdr:spPr>
    </xdr:pic>
    <xdr:clientData/>
  </xdr:twoCellAnchor>
  <xdr:twoCellAnchor editAs="oneCell">
    <xdr:from>
      <xdr:col>7</xdr:col>
      <xdr:colOff>60448</xdr:colOff>
      <xdr:row>20</xdr:row>
      <xdr:rowOff>38100</xdr:rowOff>
    </xdr:from>
    <xdr:to>
      <xdr:col>7</xdr:col>
      <xdr:colOff>1183214</xdr:colOff>
      <xdr:row>21</xdr:row>
      <xdr:rowOff>666192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8473" y="13430250"/>
          <a:ext cx="1122766" cy="1390092"/>
        </a:xfrm>
        <a:prstGeom prst="rect">
          <a:avLst/>
        </a:prstGeom>
      </xdr:spPr>
    </xdr:pic>
    <xdr:clientData/>
  </xdr:twoCellAnchor>
  <xdr:twoCellAnchor editAs="oneCell">
    <xdr:from>
      <xdr:col>7</xdr:col>
      <xdr:colOff>240544</xdr:colOff>
      <xdr:row>22</xdr:row>
      <xdr:rowOff>66675</xdr:rowOff>
    </xdr:from>
    <xdr:to>
      <xdr:col>7</xdr:col>
      <xdr:colOff>1061605</xdr:colOff>
      <xdr:row>23</xdr:row>
      <xdr:rowOff>504479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8569" y="14982825"/>
          <a:ext cx="821061" cy="10093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120511</xdr:colOff>
      <xdr:row>2</xdr:row>
      <xdr:rowOff>9526</xdr:rowOff>
    </xdr:from>
    <xdr:to>
      <xdr:col>7</xdr:col>
      <xdr:colOff>638174</xdr:colOff>
      <xdr:row>2</xdr:row>
      <xdr:rowOff>866776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6161" y="2019301"/>
          <a:ext cx="517663" cy="857250"/>
        </a:xfrm>
        <a:prstGeom prst="rect">
          <a:avLst/>
        </a:prstGeom>
      </xdr:spPr>
    </xdr:pic>
    <xdr:clientData/>
  </xdr:twoCellAnchor>
  <xdr:twoCellAnchor editAs="oneCell">
    <xdr:from>
      <xdr:col>7</xdr:col>
      <xdr:colOff>175680</xdr:colOff>
      <xdr:row>3</xdr:row>
      <xdr:rowOff>133349</xdr:rowOff>
    </xdr:from>
    <xdr:to>
      <xdr:col>7</xdr:col>
      <xdr:colOff>657224</xdr:colOff>
      <xdr:row>3</xdr:row>
      <xdr:rowOff>909598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1330" y="3038474"/>
          <a:ext cx="481544" cy="7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4</xdr:row>
      <xdr:rowOff>142875</xdr:rowOff>
    </xdr:from>
    <xdr:to>
      <xdr:col>7</xdr:col>
      <xdr:colOff>733425</xdr:colOff>
      <xdr:row>4</xdr:row>
      <xdr:rowOff>947547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475" y="4010025"/>
          <a:ext cx="609600" cy="804672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5</xdr:row>
      <xdr:rowOff>9525</xdr:rowOff>
    </xdr:from>
    <xdr:to>
      <xdr:col>7</xdr:col>
      <xdr:colOff>684596</xdr:colOff>
      <xdr:row>5</xdr:row>
      <xdr:rowOff>895350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5000625"/>
          <a:ext cx="608396" cy="885825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6</xdr:row>
      <xdr:rowOff>47626</xdr:rowOff>
    </xdr:from>
    <xdr:to>
      <xdr:col>7</xdr:col>
      <xdr:colOff>685800</xdr:colOff>
      <xdr:row>6</xdr:row>
      <xdr:rowOff>910520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6029326"/>
          <a:ext cx="447675" cy="862894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257176</xdr:colOff>
      <xdr:row>7</xdr:row>
      <xdr:rowOff>85725</xdr:rowOff>
    </xdr:from>
    <xdr:to>
      <xdr:col>7</xdr:col>
      <xdr:colOff>672504</xdr:colOff>
      <xdr:row>7</xdr:row>
      <xdr:rowOff>1019175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6" y="7124700"/>
          <a:ext cx="415328" cy="933450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209551</xdr:colOff>
      <xdr:row>9</xdr:row>
      <xdr:rowOff>66676</xdr:rowOff>
    </xdr:from>
    <xdr:to>
      <xdr:col>7</xdr:col>
      <xdr:colOff>723027</xdr:colOff>
      <xdr:row>9</xdr:row>
      <xdr:rowOff>1019175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1" y="8524876"/>
          <a:ext cx="513476" cy="952499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266701</xdr:colOff>
      <xdr:row>10</xdr:row>
      <xdr:rowOff>19051</xdr:rowOff>
    </xdr:from>
    <xdr:to>
      <xdr:col>7</xdr:col>
      <xdr:colOff>733425</xdr:colOff>
      <xdr:row>10</xdr:row>
      <xdr:rowOff>912827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2351" y="9620251"/>
          <a:ext cx="466724" cy="893776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11</xdr:row>
      <xdr:rowOff>123826</xdr:rowOff>
    </xdr:from>
    <xdr:to>
      <xdr:col>7</xdr:col>
      <xdr:colOff>714375</xdr:colOff>
      <xdr:row>11</xdr:row>
      <xdr:rowOff>1087756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0" y="10772776"/>
          <a:ext cx="523875" cy="963930"/>
        </a:xfrm>
        <a:prstGeom prst="rect">
          <a:avLst/>
        </a:prstGeom>
      </xdr:spPr>
    </xdr:pic>
    <xdr:clientData/>
  </xdr:twoCellAnchor>
  <xdr:twoCellAnchor editAs="oneCell">
    <xdr:from>
      <xdr:col>7</xdr:col>
      <xdr:colOff>202203</xdr:colOff>
      <xdr:row>12</xdr:row>
      <xdr:rowOff>114299</xdr:rowOff>
    </xdr:from>
    <xdr:to>
      <xdr:col>7</xdr:col>
      <xdr:colOff>657225</xdr:colOff>
      <xdr:row>12</xdr:row>
      <xdr:rowOff>984528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7853" y="11991974"/>
          <a:ext cx="455022" cy="870229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14</xdr:row>
      <xdr:rowOff>114300</xdr:rowOff>
    </xdr:from>
    <xdr:to>
      <xdr:col>7</xdr:col>
      <xdr:colOff>638175</xdr:colOff>
      <xdr:row>14</xdr:row>
      <xdr:rowOff>894759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13049250"/>
          <a:ext cx="504825" cy="780459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15</xdr:row>
      <xdr:rowOff>114301</xdr:rowOff>
    </xdr:from>
    <xdr:to>
      <xdr:col>7</xdr:col>
      <xdr:colOff>742950</xdr:colOff>
      <xdr:row>15</xdr:row>
      <xdr:rowOff>1048875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1375" y="14077951"/>
          <a:ext cx="657225" cy="934574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190501</xdr:colOff>
      <xdr:row>16</xdr:row>
      <xdr:rowOff>28575</xdr:rowOff>
    </xdr:from>
    <xdr:to>
      <xdr:col>7</xdr:col>
      <xdr:colOff>645897</xdr:colOff>
      <xdr:row>16</xdr:row>
      <xdr:rowOff>990600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1" y="15325725"/>
          <a:ext cx="455396" cy="962025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18</xdr:row>
      <xdr:rowOff>38101</xdr:rowOff>
    </xdr:from>
    <xdr:to>
      <xdr:col>7</xdr:col>
      <xdr:colOff>677636</xdr:colOff>
      <xdr:row>18</xdr:row>
      <xdr:rowOff>876301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16611601"/>
          <a:ext cx="544286" cy="83820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19</xdr:row>
      <xdr:rowOff>133350</xdr:rowOff>
    </xdr:from>
    <xdr:to>
      <xdr:col>7</xdr:col>
      <xdr:colOff>718403</xdr:colOff>
      <xdr:row>19</xdr:row>
      <xdr:rowOff>981075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01" y="17754600"/>
          <a:ext cx="661252" cy="847725"/>
        </a:xfrm>
        <a:prstGeom prst="rect">
          <a:avLst/>
        </a:prstGeom>
      </xdr:spPr>
    </xdr:pic>
    <xdr:clientData/>
  </xdr:twoCellAnchor>
  <xdr:twoCellAnchor editAs="oneCell">
    <xdr:from>
      <xdr:col>7</xdr:col>
      <xdr:colOff>224448</xdr:colOff>
      <xdr:row>20</xdr:row>
      <xdr:rowOff>85725</xdr:rowOff>
    </xdr:from>
    <xdr:to>
      <xdr:col>7</xdr:col>
      <xdr:colOff>664063</xdr:colOff>
      <xdr:row>20</xdr:row>
      <xdr:rowOff>942975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0098" y="18811875"/>
          <a:ext cx="439615" cy="857250"/>
        </a:xfrm>
        <a:prstGeom prst="rect">
          <a:avLst/>
        </a:prstGeom>
      </xdr:spPr>
    </xdr:pic>
    <xdr:clientData/>
  </xdr:twoCellAnchor>
  <xdr:twoCellAnchor editAs="oneCell">
    <xdr:from>
      <xdr:col>7</xdr:col>
      <xdr:colOff>142498</xdr:colOff>
      <xdr:row>22</xdr:row>
      <xdr:rowOff>114300</xdr:rowOff>
    </xdr:from>
    <xdr:to>
      <xdr:col>7</xdr:col>
      <xdr:colOff>704850</xdr:colOff>
      <xdr:row>22</xdr:row>
      <xdr:rowOff>1108258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148" y="20078700"/>
          <a:ext cx="562352" cy="993958"/>
        </a:xfrm>
        <a:prstGeom prst="rect">
          <a:avLst/>
        </a:prstGeom>
      </xdr:spPr>
    </xdr:pic>
    <xdr:clientData/>
  </xdr:twoCellAnchor>
  <xdr:twoCellAnchor editAs="oneCell">
    <xdr:from>
      <xdr:col>7</xdr:col>
      <xdr:colOff>97441</xdr:colOff>
      <xdr:row>24</xdr:row>
      <xdr:rowOff>114300</xdr:rowOff>
    </xdr:from>
    <xdr:to>
      <xdr:col>7</xdr:col>
      <xdr:colOff>687223</xdr:colOff>
      <xdr:row>24</xdr:row>
      <xdr:rowOff>780754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3091" y="21469350"/>
          <a:ext cx="589782" cy="6664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247649</xdr:colOff>
      <xdr:row>7</xdr:row>
      <xdr:rowOff>259253</xdr:rowOff>
    </xdr:from>
    <xdr:to>
      <xdr:col>7</xdr:col>
      <xdr:colOff>774918</xdr:colOff>
      <xdr:row>7</xdr:row>
      <xdr:rowOff>676275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9599" y="4383578"/>
          <a:ext cx="527269" cy="417022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152401</xdr:colOff>
      <xdr:row>4</xdr:row>
      <xdr:rowOff>104775</xdr:rowOff>
    </xdr:from>
    <xdr:to>
      <xdr:col>7</xdr:col>
      <xdr:colOff>828675</xdr:colOff>
      <xdr:row>4</xdr:row>
      <xdr:rowOff>635872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4351" y="1171575"/>
          <a:ext cx="676274" cy="531097"/>
        </a:xfrm>
        <a:prstGeom prst="rect">
          <a:avLst/>
        </a:prstGeom>
      </xdr:spPr>
    </xdr:pic>
    <xdr:clientData/>
  </xdr:twoCellAnchor>
  <xdr:twoCellAnchor editAs="oneCell">
    <xdr:from>
      <xdr:col>7</xdr:col>
      <xdr:colOff>189207</xdr:colOff>
      <xdr:row>11</xdr:row>
      <xdr:rowOff>85726</xdr:rowOff>
    </xdr:from>
    <xdr:to>
      <xdr:col>7</xdr:col>
      <xdr:colOff>956695</xdr:colOff>
      <xdr:row>11</xdr:row>
      <xdr:rowOff>933450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0282" y="3400426"/>
          <a:ext cx="767488" cy="847724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12</xdr:row>
      <xdr:rowOff>104775</xdr:rowOff>
    </xdr:from>
    <xdr:to>
      <xdr:col>7</xdr:col>
      <xdr:colOff>952499</xdr:colOff>
      <xdr:row>12</xdr:row>
      <xdr:rowOff>809624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4476750"/>
          <a:ext cx="704849" cy="704849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13</xdr:row>
      <xdr:rowOff>85725</xdr:rowOff>
    </xdr:from>
    <xdr:to>
      <xdr:col>7</xdr:col>
      <xdr:colOff>1009650</xdr:colOff>
      <xdr:row>13</xdr:row>
      <xdr:rowOff>866775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5" y="53625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7</xdr:col>
      <xdr:colOff>276225</xdr:colOff>
      <xdr:row>14</xdr:row>
      <xdr:rowOff>76200</xdr:rowOff>
    </xdr:from>
    <xdr:to>
      <xdr:col>7</xdr:col>
      <xdr:colOff>885825</xdr:colOff>
      <xdr:row>14</xdr:row>
      <xdr:rowOff>685800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7300" y="63341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7</xdr:col>
      <xdr:colOff>290595</xdr:colOff>
      <xdr:row>15</xdr:row>
      <xdr:rowOff>152400</xdr:rowOff>
    </xdr:from>
    <xdr:to>
      <xdr:col>7</xdr:col>
      <xdr:colOff>709695</xdr:colOff>
      <xdr:row>15</xdr:row>
      <xdr:rowOff>714375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1670" y="7143750"/>
          <a:ext cx="419100" cy="561975"/>
        </a:xfrm>
        <a:prstGeom prst="rect">
          <a:avLst/>
        </a:prstGeom>
      </xdr:spPr>
    </xdr:pic>
    <xdr:clientData/>
  </xdr:twoCellAnchor>
  <xdr:twoCellAnchor editAs="oneCell">
    <xdr:from>
      <xdr:col>7</xdr:col>
      <xdr:colOff>314325</xdr:colOff>
      <xdr:row>16</xdr:row>
      <xdr:rowOff>72952</xdr:rowOff>
    </xdr:from>
    <xdr:to>
      <xdr:col>7</xdr:col>
      <xdr:colOff>781050</xdr:colOff>
      <xdr:row>16</xdr:row>
      <xdr:rowOff>698788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7940602"/>
          <a:ext cx="466725" cy="625836"/>
        </a:xfrm>
        <a:prstGeom prst="rect">
          <a:avLst/>
        </a:prstGeom>
      </xdr:spPr>
    </xdr:pic>
    <xdr:clientData/>
  </xdr:twoCellAnchor>
  <xdr:twoCellAnchor editAs="oneCell">
    <xdr:from>
      <xdr:col>7</xdr:col>
      <xdr:colOff>357364</xdr:colOff>
      <xdr:row>17</xdr:row>
      <xdr:rowOff>123825</xdr:rowOff>
    </xdr:from>
    <xdr:to>
      <xdr:col>7</xdr:col>
      <xdr:colOff>781240</xdr:colOff>
      <xdr:row>17</xdr:row>
      <xdr:rowOff>800100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439" y="8858250"/>
          <a:ext cx="423876" cy="676275"/>
        </a:xfrm>
        <a:prstGeom prst="rect">
          <a:avLst/>
        </a:prstGeom>
      </xdr:spPr>
    </xdr:pic>
    <xdr:clientData/>
  </xdr:twoCellAnchor>
  <xdr:twoCellAnchor editAs="oneCell">
    <xdr:from>
      <xdr:col>7</xdr:col>
      <xdr:colOff>314506</xdr:colOff>
      <xdr:row>18</xdr:row>
      <xdr:rowOff>66674</xdr:rowOff>
    </xdr:from>
    <xdr:to>
      <xdr:col>7</xdr:col>
      <xdr:colOff>925247</xdr:colOff>
      <xdr:row>18</xdr:row>
      <xdr:rowOff>849771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581" y="9667874"/>
          <a:ext cx="610741" cy="783097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19</xdr:row>
      <xdr:rowOff>57150</xdr:rowOff>
    </xdr:from>
    <xdr:to>
      <xdr:col>7</xdr:col>
      <xdr:colOff>988490</xdr:colOff>
      <xdr:row>19</xdr:row>
      <xdr:rowOff>874190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10610850"/>
          <a:ext cx="817040" cy="817040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20</xdr:row>
      <xdr:rowOff>95250</xdr:rowOff>
    </xdr:from>
    <xdr:to>
      <xdr:col>7</xdr:col>
      <xdr:colOff>1073529</xdr:colOff>
      <xdr:row>20</xdr:row>
      <xdr:rowOff>940179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5" y="11572875"/>
          <a:ext cx="844929" cy="844929"/>
        </a:xfrm>
        <a:prstGeom prst="rect">
          <a:avLst/>
        </a:prstGeom>
      </xdr:spPr>
    </xdr:pic>
    <xdr:clientData/>
  </xdr:twoCellAnchor>
  <xdr:twoCellAnchor editAs="oneCell">
    <xdr:from>
      <xdr:col>7</xdr:col>
      <xdr:colOff>504825</xdr:colOff>
      <xdr:row>21</xdr:row>
      <xdr:rowOff>95250</xdr:rowOff>
    </xdr:from>
    <xdr:to>
      <xdr:col>7</xdr:col>
      <xdr:colOff>750091</xdr:colOff>
      <xdr:row>21</xdr:row>
      <xdr:rowOff>968229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12534900"/>
          <a:ext cx="245266" cy="872979"/>
        </a:xfrm>
        <a:prstGeom prst="rect">
          <a:avLst/>
        </a:prstGeom>
      </xdr:spPr>
    </xdr:pic>
    <xdr:clientData/>
  </xdr:twoCellAnchor>
  <xdr:twoCellAnchor editAs="oneCell">
    <xdr:from>
      <xdr:col>7</xdr:col>
      <xdr:colOff>260985</xdr:colOff>
      <xdr:row>22</xdr:row>
      <xdr:rowOff>114300</xdr:rowOff>
    </xdr:from>
    <xdr:to>
      <xdr:col>7</xdr:col>
      <xdr:colOff>1044954</xdr:colOff>
      <xdr:row>22</xdr:row>
      <xdr:rowOff>872979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2060" y="13630275"/>
          <a:ext cx="783969" cy="758679"/>
        </a:xfrm>
        <a:prstGeom prst="rect">
          <a:avLst/>
        </a:prstGeom>
      </xdr:spPr>
    </xdr:pic>
    <xdr:clientData/>
  </xdr:twoCellAnchor>
  <xdr:twoCellAnchor editAs="oneCell">
    <xdr:from>
      <xdr:col>7</xdr:col>
      <xdr:colOff>316252</xdr:colOff>
      <xdr:row>23</xdr:row>
      <xdr:rowOff>95250</xdr:rowOff>
    </xdr:from>
    <xdr:to>
      <xdr:col>7</xdr:col>
      <xdr:colOff>949916</xdr:colOff>
      <xdr:row>23</xdr:row>
      <xdr:rowOff>864288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7327" y="14554200"/>
          <a:ext cx="633664" cy="769038"/>
        </a:xfrm>
        <a:prstGeom prst="rect">
          <a:avLst/>
        </a:prstGeom>
      </xdr:spPr>
    </xdr:pic>
    <xdr:clientData/>
  </xdr:twoCellAnchor>
  <xdr:twoCellAnchor editAs="oneCell">
    <xdr:from>
      <xdr:col>7</xdr:col>
      <xdr:colOff>323850</xdr:colOff>
      <xdr:row>25</xdr:row>
      <xdr:rowOff>75247</xdr:rowOff>
    </xdr:from>
    <xdr:to>
      <xdr:col>7</xdr:col>
      <xdr:colOff>911816</xdr:colOff>
      <xdr:row>25</xdr:row>
      <xdr:rowOff>839603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4925" y="16467772"/>
          <a:ext cx="587966" cy="764356"/>
        </a:xfrm>
        <a:prstGeom prst="rect">
          <a:avLst/>
        </a:prstGeom>
      </xdr:spPr>
    </xdr:pic>
    <xdr:clientData/>
  </xdr:twoCellAnchor>
  <xdr:twoCellAnchor editAs="oneCell">
    <xdr:from>
      <xdr:col>7</xdr:col>
      <xdr:colOff>268029</xdr:colOff>
      <xdr:row>24</xdr:row>
      <xdr:rowOff>180975</xdr:rowOff>
    </xdr:from>
    <xdr:to>
      <xdr:col>7</xdr:col>
      <xdr:colOff>930866</xdr:colOff>
      <xdr:row>24</xdr:row>
      <xdr:rowOff>937211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9104" y="15544800"/>
          <a:ext cx="662837" cy="756236"/>
        </a:xfrm>
        <a:prstGeom prst="rect">
          <a:avLst/>
        </a:prstGeom>
      </xdr:spPr>
    </xdr:pic>
    <xdr:clientData/>
  </xdr:twoCellAnchor>
  <xdr:twoCellAnchor editAs="oneCell">
    <xdr:from>
      <xdr:col>7</xdr:col>
      <xdr:colOff>195198</xdr:colOff>
      <xdr:row>5</xdr:row>
      <xdr:rowOff>9523</xdr:rowOff>
    </xdr:from>
    <xdr:to>
      <xdr:col>7</xdr:col>
      <xdr:colOff>916517</xdr:colOff>
      <xdr:row>5</xdr:row>
      <xdr:rowOff>657224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7148" y="2095498"/>
          <a:ext cx="721319" cy="647701"/>
        </a:xfrm>
        <a:prstGeom prst="rect">
          <a:avLst/>
        </a:prstGeom>
      </xdr:spPr>
    </xdr:pic>
    <xdr:clientData/>
  </xdr:twoCellAnchor>
  <xdr:twoCellAnchor editAs="oneCell">
    <xdr:from>
      <xdr:col>7</xdr:col>
      <xdr:colOff>187241</xdr:colOff>
      <xdr:row>6</xdr:row>
      <xdr:rowOff>9525</xdr:rowOff>
    </xdr:from>
    <xdr:to>
      <xdr:col>7</xdr:col>
      <xdr:colOff>931822</xdr:colOff>
      <xdr:row>6</xdr:row>
      <xdr:rowOff>657225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9191" y="3114675"/>
          <a:ext cx="744581" cy="647700"/>
        </a:xfrm>
        <a:prstGeom prst="rect">
          <a:avLst/>
        </a:prstGeom>
      </xdr:spPr>
    </xdr:pic>
    <xdr:clientData/>
  </xdr:twoCellAnchor>
  <xdr:twoCellAnchor editAs="oneCell">
    <xdr:from>
      <xdr:col>7</xdr:col>
      <xdr:colOff>155574</xdr:colOff>
      <xdr:row>8</xdr:row>
      <xdr:rowOff>212722</xdr:rowOff>
    </xdr:from>
    <xdr:to>
      <xdr:col>7</xdr:col>
      <xdr:colOff>876299</xdr:colOff>
      <xdr:row>8</xdr:row>
      <xdr:rowOff>767923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7524" y="5241922"/>
          <a:ext cx="720725" cy="555201"/>
        </a:xfrm>
        <a:prstGeom prst="rect">
          <a:avLst/>
        </a:prstGeom>
      </xdr:spPr>
    </xdr:pic>
    <xdr:clientData/>
  </xdr:twoCellAnchor>
  <xdr:twoCellAnchor editAs="oneCell">
    <xdr:from>
      <xdr:col>7</xdr:col>
      <xdr:colOff>74083</xdr:colOff>
      <xdr:row>9</xdr:row>
      <xdr:rowOff>196893</xdr:rowOff>
    </xdr:from>
    <xdr:to>
      <xdr:col>7</xdr:col>
      <xdr:colOff>937007</xdr:colOff>
      <xdr:row>9</xdr:row>
      <xdr:rowOff>203200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7258" y="39144618"/>
          <a:ext cx="862924" cy="6307"/>
        </a:xfrm>
        <a:prstGeom prst="rect">
          <a:avLst/>
        </a:prstGeom>
      </xdr:spPr>
    </xdr:pic>
    <xdr:clientData/>
  </xdr:twoCellAnchor>
  <xdr:twoCellAnchor editAs="oneCell">
    <xdr:from>
      <xdr:col>7</xdr:col>
      <xdr:colOff>8072</xdr:colOff>
      <xdr:row>10</xdr:row>
      <xdr:rowOff>95249</xdr:rowOff>
    </xdr:from>
    <xdr:to>
      <xdr:col>7</xdr:col>
      <xdr:colOff>1090084</xdr:colOff>
      <xdr:row>10</xdr:row>
      <xdr:rowOff>752474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0022" y="6934199"/>
          <a:ext cx="1082012" cy="657225"/>
        </a:xfrm>
        <a:prstGeom prst="rect">
          <a:avLst/>
        </a:prstGeom>
      </xdr:spPr>
    </xdr:pic>
    <xdr:clientData/>
  </xdr:twoCellAnchor>
  <xdr:twoCellAnchor editAs="oneCell">
    <xdr:from>
      <xdr:col>7</xdr:col>
      <xdr:colOff>45197</xdr:colOff>
      <xdr:row>9</xdr:row>
      <xdr:rowOff>228601</xdr:rowOff>
    </xdr:from>
    <xdr:to>
      <xdr:col>7</xdr:col>
      <xdr:colOff>973416</xdr:colOff>
      <xdr:row>9</xdr:row>
      <xdr:rowOff>228601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8372" y="39176326"/>
          <a:ext cx="928219" cy="66675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9</xdr:row>
      <xdr:rowOff>79026</xdr:rowOff>
    </xdr:from>
    <xdr:to>
      <xdr:col>7</xdr:col>
      <xdr:colOff>1019941</xdr:colOff>
      <xdr:row>9</xdr:row>
      <xdr:rowOff>762000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300" y="6013101"/>
          <a:ext cx="886591" cy="682974"/>
        </a:xfrm>
        <a:prstGeom prst="rect">
          <a:avLst/>
        </a:prstGeom>
      </xdr:spPr>
    </xdr:pic>
    <xdr:clientData/>
  </xdr:twoCellAnchor>
  <xdr:twoCellAnchor editAs="oneCell">
    <xdr:from>
      <xdr:col>7</xdr:col>
      <xdr:colOff>120649</xdr:colOff>
      <xdr:row>29</xdr:row>
      <xdr:rowOff>142875</xdr:rowOff>
    </xdr:from>
    <xdr:to>
      <xdr:col>7</xdr:col>
      <xdr:colOff>1053352</xdr:colOff>
      <xdr:row>29</xdr:row>
      <xdr:rowOff>714374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2599" y="23841075"/>
          <a:ext cx="932703" cy="571499"/>
        </a:xfrm>
        <a:prstGeom prst="rect">
          <a:avLst/>
        </a:prstGeom>
      </xdr:spPr>
    </xdr:pic>
    <xdr:clientData/>
  </xdr:twoCellAnchor>
  <xdr:twoCellAnchor editAs="oneCell">
    <xdr:from>
      <xdr:col>7</xdr:col>
      <xdr:colOff>179916</xdr:colOff>
      <xdr:row>27</xdr:row>
      <xdr:rowOff>10582</xdr:rowOff>
    </xdr:from>
    <xdr:to>
      <xdr:col>7</xdr:col>
      <xdr:colOff>941916</xdr:colOff>
      <xdr:row>27</xdr:row>
      <xdr:rowOff>809625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1866" y="21994282"/>
          <a:ext cx="762000" cy="799043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209550</xdr:colOff>
      <xdr:row>28</xdr:row>
      <xdr:rowOff>9526</xdr:rowOff>
    </xdr:from>
    <xdr:to>
      <xdr:col>7</xdr:col>
      <xdr:colOff>904494</xdr:colOff>
      <xdr:row>28</xdr:row>
      <xdr:rowOff>762000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0" y="22907626"/>
          <a:ext cx="694944" cy="752474"/>
        </a:xfrm>
        <a:prstGeom prst="rect">
          <a:avLst/>
        </a:prstGeom>
      </xdr:spPr>
    </xdr:pic>
    <xdr:clientData/>
  </xdr:twoCellAnchor>
  <xdr:twoCellAnchor editAs="oneCell">
    <xdr:from>
      <xdr:col>7</xdr:col>
      <xdr:colOff>148167</xdr:colOff>
      <xdr:row>30</xdr:row>
      <xdr:rowOff>74083</xdr:rowOff>
    </xdr:from>
    <xdr:to>
      <xdr:col>7</xdr:col>
      <xdr:colOff>843111</xdr:colOff>
      <xdr:row>30</xdr:row>
      <xdr:rowOff>695325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0117" y="24486658"/>
          <a:ext cx="694944" cy="621242"/>
        </a:xfrm>
        <a:prstGeom prst="rect">
          <a:avLst/>
        </a:prstGeom>
      </xdr:spPr>
    </xdr:pic>
    <xdr:clientData/>
  </xdr:twoCellAnchor>
  <xdr:twoCellAnchor editAs="oneCell">
    <xdr:from>
      <xdr:col>7</xdr:col>
      <xdr:colOff>158750</xdr:colOff>
      <xdr:row>31</xdr:row>
      <xdr:rowOff>74082</xdr:rowOff>
    </xdr:from>
    <xdr:to>
      <xdr:col>7</xdr:col>
      <xdr:colOff>920750</xdr:colOff>
      <xdr:row>31</xdr:row>
      <xdr:rowOff>800099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0700" y="25201032"/>
          <a:ext cx="762000" cy="72601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211667</xdr:colOff>
      <xdr:row>32</xdr:row>
      <xdr:rowOff>19050</xdr:rowOff>
    </xdr:from>
    <xdr:to>
      <xdr:col>7</xdr:col>
      <xdr:colOff>906611</xdr:colOff>
      <xdr:row>33</xdr:row>
      <xdr:rowOff>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3617" y="25946100"/>
          <a:ext cx="694944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33</xdr:row>
      <xdr:rowOff>85725</xdr:rowOff>
    </xdr:from>
    <xdr:to>
      <xdr:col>7</xdr:col>
      <xdr:colOff>942594</xdr:colOff>
      <xdr:row>33</xdr:row>
      <xdr:rowOff>790574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9600" y="26793825"/>
          <a:ext cx="694944" cy="704849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35</xdr:row>
      <xdr:rowOff>0</xdr:rowOff>
    </xdr:from>
    <xdr:to>
      <xdr:col>7</xdr:col>
      <xdr:colOff>920750</xdr:colOff>
      <xdr:row>35</xdr:row>
      <xdr:rowOff>847725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0" y="27689175"/>
          <a:ext cx="825500" cy="847725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36</xdr:row>
      <xdr:rowOff>57150</xdr:rowOff>
    </xdr:from>
    <xdr:to>
      <xdr:col>7</xdr:col>
      <xdr:colOff>952500</xdr:colOff>
      <xdr:row>36</xdr:row>
      <xdr:rowOff>819150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2450" y="28603575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37</xdr:row>
      <xdr:rowOff>114300</xdr:rowOff>
    </xdr:from>
    <xdr:to>
      <xdr:col>7</xdr:col>
      <xdr:colOff>1081617</xdr:colOff>
      <xdr:row>37</xdr:row>
      <xdr:rowOff>952500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29565600"/>
          <a:ext cx="910167" cy="838200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38</xdr:row>
      <xdr:rowOff>19050</xdr:rowOff>
    </xdr:from>
    <xdr:to>
      <xdr:col>7</xdr:col>
      <xdr:colOff>910103</xdr:colOff>
      <xdr:row>38</xdr:row>
      <xdr:rowOff>876300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0550" y="30518100"/>
          <a:ext cx="681503" cy="857250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39</xdr:row>
      <xdr:rowOff>47625</xdr:rowOff>
    </xdr:from>
    <xdr:to>
      <xdr:col>7</xdr:col>
      <xdr:colOff>975783</xdr:colOff>
      <xdr:row>39</xdr:row>
      <xdr:rowOff>752475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31518225"/>
          <a:ext cx="804333" cy="704850"/>
        </a:xfrm>
        <a:prstGeom prst="rect">
          <a:avLst/>
        </a:prstGeom>
      </xdr:spPr>
    </xdr:pic>
    <xdr:clientData/>
  </xdr:twoCellAnchor>
  <xdr:twoCellAnchor editAs="oneCell">
    <xdr:from>
      <xdr:col>7</xdr:col>
      <xdr:colOff>295275</xdr:colOff>
      <xdr:row>40</xdr:row>
      <xdr:rowOff>85011</xdr:rowOff>
    </xdr:from>
    <xdr:to>
      <xdr:col>7</xdr:col>
      <xdr:colOff>905311</xdr:colOff>
      <xdr:row>40</xdr:row>
      <xdr:rowOff>857250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7225" y="32450961"/>
          <a:ext cx="610036" cy="772239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41</xdr:row>
      <xdr:rowOff>28575</xdr:rowOff>
    </xdr:from>
    <xdr:to>
      <xdr:col>7</xdr:col>
      <xdr:colOff>980017</xdr:colOff>
      <xdr:row>41</xdr:row>
      <xdr:rowOff>733425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300" y="33318450"/>
          <a:ext cx="846667" cy="7048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42</xdr:row>
      <xdr:rowOff>66675</xdr:rowOff>
    </xdr:from>
    <xdr:to>
      <xdr:col>7</xdr:col>
      <xdr:colOff>1037167</xdr:colOff>
      <xdr:row>42</xdr:row>
      <xdr:rowOff>895350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2450" y="34185225"/>
          <a:ext cx="846667" cy="828675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43</xdr:row>
      <xdr:rowOff>95250</xdr:rowOff>
    </xdr:from>
    <xdr:to>
      <xdr:col>7</xdr:col>
      <xdr:colOff>895793</xdr:colOff>
      <xdr:row>43</xdr:row>
      <xdr:rowOff>828675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0075" y="35204400"/>
          <a:ext cx="657668" cy="733425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209550</xdr:colOff>
      <xdr:row>44</xdr:row>
      <xdr:rowOff>114300</xdr:rowOff>
    </xdr:from>
    <xdr:to>
      <xdr:col>7</xdr:col>
      <xdr:colOff>935567</xdr:colOff>
      <xdr:row>44</xdr:row>
      <xdr:rowOff>885825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0" y="36118800"/>
          <a:ext cx="726017" cy="771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131141</xdr:colOff>
      <xdr:row>4</xdr:row>
      <xdr:rowOff>76200</xdr:rowOff>
    </xdr:from>
    <xdr:to>
      <xdr:col>7</xdr:col>
      <xdr:colOff>797105</xdr:colOff>
      <xdr:row>4</xdr:row>
      <xdr:rowOff>872330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8341" y="1143000"/>
          <a:ext cx="665964" cy="796130"/>
        </a:xfrm>
        <a:prstGeom prst="rect">
          <a:avLst/>
        </a:prstGeom>
      </xdr:spPr>
    </xdr:pic>
    <xdr:clientData/>
  </xdr:twoCellAnchor>
  <xdr:twoCellAnchor editAs="oneCell">
    <xdr:from>
      <xdr:col>7</xdr:col>
      <xdr:colOff>225424</xdr:colOff>
      <xdr:row>5</xdr:row>
      <xdr:rowOff>66674</xdr:rowOff>
    </xdr:from>
    <xdr:to>
      <xdr:col>7</xdr:col>
      <xdr:colOff>797104</xdr:colOff>
      <xdr:row>5</xdr:row>
      <xdr:rowOff>830647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2624" y="4257674"/>
          <a:ext cx="571680" cy="7639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tabSelected="1" workbookViewId="0">
      <selection activeCell="P33" sqref="P33"/>
    </sheetView>
  </sheetViews>
  <sheetFormatPr defaultRowHeight="15" x14ac:dyDescent="0.25"/>
  <cols>
    <col min="1" max="1" width="7.5703125" customWidth="1"/>
    <col min="2" max="2" width="25.85546875" customWidth="1"/>
    <col min="3" max="3" width="11" customWidth="1"/>
    <col min="4" max="4" width="14.7109375" customWidth="1"/>
    <col min="5" max="5" width="9.5703125" customWidth="1"/>
    <col min="6" max="6" width="10.85546875" customWidth="1"/>
    <col min="7" max="7" width="15.7109375" customWidth="1"/>
    <col min="8" max="8" width="15.5703125" customWidth="1"/>
    <col min="9" max="9" width="12.42578125" customWidth="1"/>
    <col min="10" max="10" width="14.85546875" customWidth="1"/>
  </cols>
  <sheetData>
    <row r="1" spans="1:12" ht="39" customHeight="1" x14ac:dyDescent="0.25">
      <c r="A1" s="63" t="s">
        <v>347</v>
      </c>
      <c r="B1" s="65"/>
      <c r="C1" s="65"/>
      <c r="D1" s="65"/>
      <c r="E1" s="65"/>
      <c r="F1" s="65"/>
      <c r="G1" s="65"/>
      <c r="H1" s="65"/>
      <c r="I1" s="65"/>
      <c r="J1" s="65"/>
    </row>
    <row r="2" spans="1:12" ht="65.25" customHeight="1" x14ac:dyDescent="0.25">
      <c r="A2" s="27"/>
      <c r="B2" s="27" t="s">
        <v>74</v>
      </c>
      <c r="C2" s="27" t="s">
        <v>76</v>
      </c>
      <c r="D2" s="27" t="s">
        <v>75</v>
      </c>
      <c r="E2" s="27" t="s">
        <v>77</v>
      </c>
      <c r="F2" s="27" t="s">
        <v>78</v>
      </c>
      <c r="G2" s="27" t="s">
        <v>79</v>
      </c>
      <c r="H2" s="27" t="s">
        <v>39</v>
      </c>
      <c r="I2" s="26" t="s">
        <v>40</v>
      </c>
      <c r="J2" s="26" t="s">
        <v>41</v>
      </c>
    </row>
    <row r="3" spans="1:12" ht="15.75" x14ac:dyDescent="0.25">
      <c r="A3" s="63" t="s">
        <v>80</v>
      </c>
      <c r="B3" s="63"/>
      <c r="C3" s="63"/>
      <c r="D3" s="63"/>
      <c r="E3" s="63"/>
      <c r="F3" s="63"/>
      <c r="G3" s="63"/>
      <c r="H3" s="63"/>
      <c r="I3" s="63"/>
      <c r="J3" s="63"/>
    </row>
    <row r="4" spans="1:12" x14ac:dyDescent="0.25">
      <c r="A4" s="64" t="s">
        <v>81</v>
      </c>
      <c r="B4" s="64"/>
      <c r="C4" s="64"/>
      <c r="D4" s="64"/>
      <c r="E4" s="64"/>
      <c r="F4" s="64"/>
      <c r="G4" s="64"/>
      <c r="H4" s="64"/>
      <c r="I4" s="64"/>
      <c r="J4" s="64"/>
    </row>
    <row r="5" spans="1:12" ht="45" x14ac:dyDescent="0.25">
      <c r="A5" s="28">
        <v>1</v>
      </c>
      <c r="B5" s="36" t="s">
        <v>82</v>
      </c>
      <c r="C5" s="37" t="s">
        <v>84</v>
      </c>
      <c r="D5" s="29" t="s">
        <v>83</v>
      </c>
      <c r="E5" s="36">
        <v>8</v>
      </c>
      <c r="F5" s="36" t="s">
        <v>85</v>
      </c>
      <c r="G5" s="36" t="s">
        <v>86</v>
      </c>
      <c r="H5" s="66"/>
      <c r="I5" s="47">
        <f>J5/1.1</f>
        <v>234.09090909090907</v>
      </c>
      <c r="J5" s="30">
        <v>257.5</v>
      </c>
      <c r="L5" s="35"/>
    </row>
    <row r="6" spans="1:12" ht="45" x14ac:dyDescent="0.25">
      <c r="A6" s="28">
        <v>2</v>
      </c>
      <c r="B6" s="36" t="s">
        <v>87</v>
      </c>
      <c r="C6" s="37" t="s">
        <v>89</v>
      </c>
      <c r="D6" s="29" t="s">
        <v>88</v>
      </c>
      <c r="E6" s="36">
        <v>4</v>
      </c>
      <c r="F6" s="36" t="s">
        <v>90</v>
      </c>
      <c r="G6" s="36" t="s">
        <v>91</v>
      </c>
      <c r="H6" s="66"/>
      <c r="I6" s="47">
        <f t="shared" ref="I6:I10" si="0">J6/1.1</f>
        <v>1039.090909090909</v>
      </c>
      <c r="J6" s="30">
        <v>1143</v>
      </c>
      <c r="L6" s="35"/>
    </row>
    <row r="7" spans="1:12" ht="39" x14ac:dyDescent="0.25">
      <c r="A7" s="28">
        <v>3</v>
      </c>
      <c r="B7" s="36" t="s">
        <v>92</v>
      </c>
      <c r="C7" s="37" t="s">
        <v>94</v>
      </c>
      <c r="D7" s="29" t="s">
        <v>93</v>
      </c>
      <c r="E7" s="36">
        <v>8</v>
      </c>
      <c r="F7" s="36" t="s">
        <v>85</v>
      </c>
      <c r="G7" s="36" t="s">
        <v>86</v>
      </c>
      <c r="H7" s="66"/>
      <c r="I7" s="47">
        <f t="shared" si="0"/>
        <v>220.90909090909088</v>
      </c>
      <c r="J7" s="30">
        <v>243</v>
      </c>
      <c r="L7" s="35"/>
    </row>
    <row r="8" spans="1:12" ht="39" x14ac:dyDescent="0.25">
      <c r="A8" s="28">
        <v>4</v>
      </c>
      <c r="B8" s="36" t="s">
        <v>95</v>
      </c>
      <c r="C8" s="37" t="s">
        <v>97</v>
      </c>
      <c r="D8" s="29" t="s">
        <v>96</v>
      </c>
      <c r="E8" s="36">
        <v>4</v>
      </c>
      <c r="F8" s="36" t="s">
        <v>90</v>
      </c>
      <c r="G8" s="36" t="s">
        <v>91</v>
      </c>
      <c r="H8" s="66"/>
      <c r="I8" s="47">
        <f t="shared" si="0"/>
        <v>981.81818181818176</v>
      </c>
      <c r="J8" s="30">
        <v>1080</v>
      </c>
      <c r="L8" s="35"/>
    </row>
    <row r="9" spans="1:12" ht="39" x14ac:dyDescent="0.25">
      <c r="A9" s="28">
        <v>5</v>
      </c>
      <c r="B9" s="36" t="s">
        <v>100</v>
      </c>
      <c r="C9" s="37" t="s">
        <v>102</v>
      </c>
      <c r="D9" s="29" t="s">
        <v>101</v>
      </c>
      <c r="E9" s="36">
        <v>12</v>
      </c>
      <c r="F9" s="36" t="s">
        <v>98</v>
      </c>
      <c r="G9" s="38" t="s">
        <v>99</v>
      </c>
      <c r="H9" s="31"/>
      <c r="I9" s="47">
        <f t="shared" si="0"/>
        <v>102.27272727272727</v>
      </c>
      <c r="J9" s="30">
        <v>112.5</v>
      </c>
      <c r="K9" t="s">
        <v>348</v>
      </c>
      <c r="L9" s="35"/>
    </row>
    <row r="10" spans="1:12" ht="39" x14ac:dyDescent="0.25">
      <c r="A10" s="28">
        <v>6</v>
      </c>
      <c r="B10" s="36" t="s">
        <v>103</v>
      </c>
      <c r="C10" s="37" t="s">
        <v>105</v>
      </c>
      <c r="D10" s="29" t="s">
        <v>104</v>
      </c>
      <c r="E10" s="36">
        <v>4</v>
      </c>
      <c r="F10" s="36" t="s">
        <v>90</v>
      </c>
      <c r="G10" s="36" t="s">
        <v>91</v>
      </c>
      <c r="H10" s="32"/>
      <c r="I10" s="47">
        <f t="shared" si="0"/>
        <v>818.18181818181813</v>
      </c>
      <c r="J10" s="30">
        <v>900</v>
      </c>
      <c r="L10" s="35"/>
    </row>
    <row r="11" spans="1:12" ht="15.75" x14ac:dyDescent="0.25">
      <c r="A11" s="63" t="s">
        <v>106</v>
      </c>
      <c r="B11" s="63"/>
      <c r="C11" s="63"/>
      <c r="D11" s="63"/>
      <c r="E11" s="63"/>
      <c r="F11" s="63"/>
      <c r="G11" s="63"/>
      <c r="H11" s="63"/>
      <c r="I11" s="63"/>
      <c r="J11" s="63"/>
    </row>
    <row r="12" spans="1:12" x14ac:dyDescent="0.25">
      <c r="A12" s="64" t="s">
        <v>107</v>
      </c>
      <c r="B12" s="64"/>
      <c r="C12" s="64"/>
      <c r="D12" s="64"/>
      <c r="E12" s="64"/>
      <c r="F12" s="64"/>
      <c r="G12" s="64"/>
      <c r="H12" s="64"/>
      <c r="I12" s="64"/>
      <c r="J12" s="64"/>
    </row>
    <row r="13" spans="1:12" ht="64.5" customHeight="1" x14ac:dyDescent="0.25">
      <c r="A13" s="28">
        <v>1</v>
      </c>
      <c r="B13" s="36" t="s">
        <v>108</v>
      </c>
      <c r="C13" s="37" t="s">
        <v>109</v>
      </c>
      <c r="D13" s="29" t="s">
        <v>260</v>
      </c>
      <c r="E13" s="36">
        <v>6</v>
      </c>
      <c r="F13" s="36" t="s">
        <v>110</v>
      </c>
      <c r="G13" s="39" t="s">
        <v>115</v>
      </c>
      <c r="H13" s="55"/>
      <c r="I13" s="30">
        <f>J13/1.1</f>
        <v>351.81818181818181</v>
      </c>
      <c r="J13" s="30">
        <v>387</v>
      </c>
      <c r="L13" s="35"/>
    </row>
    <row r="14" spans="1:12" ht="64.5" x14ac:dyDescent="0.25">
      <c r="A14" s="28">
        <v>2</v>
      </c>
      <c r="B14" s="36" t="s">
        <v>112</v>
      </c>
      <c r="C14" s="37" t="s">
        <v>113</v>
      </c>
      <c r="D14" s="29" t="s">
        <v>114</v>
      </c>
      <c r="E14" s="36">
        <v>6</v>
      </c>
      <c r="F14" s="36" t="s">
        <v>110</v>
      </c>
      <c r="G14" s="39" t="s">
        <v>115</v>
      </c>
      <c r="H14" s="33"/>
      <c r="I14" s="30">
        <f t="shared" ref="I14:I20" si="1">J14/1.1</f>
        <v>286.36363636363632</v>
      </c>
      <c r="J14" s="30">
        <v>315</v>
      </c>
      <c r="L14" s="35"/>
    </row>
    <row r="15" spans="1:12" ht="69.75" customHeight="1" x14ac:dyDescent="0.25">
      <c r="A15" s="28">
        <v>3</v>
      </c>
      <c r="B15" s="36" t="s">
        <v>116</v>
      </c>
      <c r="C15" s="37" t="s">
        <v>118</v>
      </c>
      <c r="D15" s="29" t="s">
        <v>117</v>
      </c>
      <c r="E15" s="36">
        <v>12</v>
      </c>
      <c r="F15" s="36" t="s">
        <v>119</v>
      </c>
      <c r="G15" s="39" t="s">
        <v>120</v>
      </c>
      <c r="H15" s="34"/>
      <c r="I15" s="30">
        <f t="shared" si="1"/>
        <v>117.27272727272727</v>
      </c>
      <c r="J15" s="48">
        <v>129</v>
      </c>
      <c r="L15" s="35"/>
    </row>
    <row r="16" spans="1:12" ht="69.75" customHeight="1" x14ac:dyDescent="0.25">
      <c r="A16" s="28">
        <v>4</v>
      </c>
      <c r="B16" s="36" t="s">
        <v>121</v>
      </c>
      <c r="C16" s="37" t="s">
        <v>123</v>
      </c>
      <c r="D16" s="29" t="s">
        <v>122</v>
      </c>
      <c r="E16" s="36">
        <v>6</v>
      </c>
      <c r="F16" s="36" t="s">
        <v>110</v>
      </c>
      <c r="G16" s="39" t="s">
        <v>115</v>
      </c>
      <c r="H16" s="33"/>
      <c r="I16" s="30">
        <f t="shared" si="1"/>
        <v>343.63636363636363</v>
      </c>
      <c r="J16" s="30">
        <v>378</v>
      </c>
      <c r="L16" s="35"/>
    </row>
    <row r="17" spans="1:12" ht="85.5" customHeight="1" x14ac:dyDescent="0.25">
      <c r="A17" s="28">
        <v>5</v>
      </c>
      <c r="B17" s="36" t="s">
        <v>124</v>
      </c>
      <c r="C17" s="37" t="s">
        <v>126</v>
      </c>
      <c r="D17" s="29" t="s">
        <v>125</v>
      </c>
      <c r="E17" s="36">
        <v>12</v>
      </c>
      <c r="F17" s="36" t="s">
        <v>127</v>
      </c>
      <c r="G17" s="39" t="s">
        <v>128</v>
      </c>
      <c r="H17" s="33"/>
      <c r="I17" s="30">
        <f t="shared" si="1"/>
        <v>359.99999999999994</v>
      </c>
      <c r="J17" s="30">
        <v>396</v>
      </c>
      <c r="L17" s="35"/>
    </row>
    <row r="18" spans="1:12" ht="76.5" customHeight="1" x14ac:dyDescent="0.25">
      <c r="A18" s="28">
        <v>6</v>
      </c>
      <c r="B18" s="36" t="s">
        <v>129</v>
      </c>
      <c r="C18" s="37" t="s">
        <v>131</v>
      </c>
      <c r="D18" s="29" t="s">
        <v>130</v>
      </c>
      <c r="E18" s="36">
        <v>4</v>
      </c>
      <c r="F18" s="36" t="s">
        <v>111</v>
      </c>
      <c r="G18" s="36" t="s">
        <v>132</v>
      </c>
      <c r="H18" s="33"/>
      <c r="I18" s="30">
        <f t="shared" si="1"/>
        <v>1505.4545454545453</v>
      </c>
      <c r="J18" s="30">
        <v>1656</v>
      </c>
      <c r="L18" s="35"/>
    </row>
    <row r="19" spans="1:12" ht="80.25" customHeight="1" x14ac:dyDescent="0.25">
      <c r="A19" s="28">
        <v>7</v>
      </c>
      <c r="B19" s="36" t="s">
        <v>133</v>
      </c>
      <c r="C19" s="37" t="s">
        <v>135</v>
      </c>
      <c r="D19" s="29" t="s">
        <v>134</v>
      </c>
      <c r="E19" s="36">
        <v>12</v>
      </c>
      <c r="F19" s="36" t="s">
        <v>127</v>
      </c>
      <c r="G19" s="39" t="s">
        <v>128</v>
      </c>
      <c r="H19" s="33"/>
      <c r="I19" s="30">
        <f t="shared" si="1"/>
        <v>307.63636363636357</v>
      </c>
      <c r="J19" s="30">
        <v>338.4</v>
      </c>
      <c r="L19" s="35"/>
    </row>
    <row r="20" spans="1:12" ht="63" customHeight="1" x14ac:dyDescent="0.25">
      <c r="A20" s="28">
        <v>8</v>
      </c>
      <c r="B20" s="36" t="s">
        <v>136</v>
      </c>
      <c r="C20" s="37" t="s">
        <v>138</v>
      </c>
      <c r="D20" s="29" t="s">
        <v>137</v>
      </c>
      <c r="E20" s="36">
        <v>12</v>
      </c>
      <c r="F20" s="36" t="s">
        <v>119</v>
      </c>
      <c r="G20" s="39" t="s">
        <v>120</v>
      </c>
      <c r="H20" s="33"/>
      <c r="I20" s="30">
        <f t="shared" si="1"/>
        <v>107.99999999999999</v>
      </c>
      <c r="J20" s="30">
        <v>118.8</v>
      </c>
      <c r="K20" t="s">
        <v>349</v>
      </c>
      <c r="L20" s="35"/>
    </row>
  </sheetData>
  <mergeCells count="7">
    <mergeCell ref="A11:J11"/>
    <mergeCell ref="A12:J12"/>
    <mergeCell ref="A1:J1"/>
    <mergeCell ref="A3:J3"/>
    <mergeCell ref="A4:J4"/>
    <mergeCell ref="H5:H6"/>
    <mergeCell ref="H7:H8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workbookViewId="0">
      <selection activeCell="P16" sqref="P16"/>
    </sheetView>
  </sheetViews>
  <sheetFormatPr defaultRowHeight="15" x14ac:dyDescent="0.25"/>
  <cols>
    <col min="1" max="1" width="6.28515625" customWidth="1"/>
    <col min="2" max="2" width="27.5703125" customWidth="1"/>
    <col min="3" max="3" width="14.7109375" customWidth="1"/>
    <col min="4" max="4" width="20" customWidth="1"/>
    <col min="7" max="7" width="19" customWidth="1"/>
    <col min="8" max="8" width="18.42578125" customWidth="1"/>
    <col min="9" max="9" width="9.140625" style="61"/>
  </cols>
  <sheetData>
    <row r="1" spans="1:13" ht="15.75" customHeight="1" x14ac:dyDescent="0.25">
      <c r="A1" s="68" t="s">
        <v>347</v>
      </c>
      <c r="B1" s="69"/>
      <c r="C1" s="69"/>
      <c r="D1" s="69"/>
      <c r="E1" s="69"/>
      <c r="F1" s="69"/>
      <c r="G1" s="69"/>
      <c r="H1" s="69"/>
      <c r="I1" s="69"/>
      <c r="J1" s="70"/>
    </row>
    <row r="2" spans="1:13" ht="38.25" x14ac:dyDescent="0.25">
      <c r="A2" s="27"/>
      <c r="B2" s="27" t="s">
        <v>74</v>
      </c>
      <c r="C2" s="27" t="s">
        <v>76</v>
      </c>
      <c r="D2" s="27" t="s">
        <v>75</v>
      </c>
      <c r="E2" s="27" t="s">
        <v>77</v>
      </c>
      <c r="F2" s="27" t="s">
        <v>78</v>
      </c>
      <c r="G2" s="27" t="s">
        <v>79</v>
      </c>
      <c r="H2" s="27" t="s">
        <v>39</v>
      </c>
      <c r="I2" s="60" t="s">
        <v>40</v>
      </c>
      <c r="J2" s="26" t="s">
        <v>41</v>
      </c>
    </row>
    <row r="3" spans="1:13" x14ac:dyDescent="0.25">
      <c r="A3" s="67" t="s">
        <v>212</v>
      </c>
      <c r="B3" s="67"/>
      <c r="C3" s="67"/>
      <c r="D3" s="67"/>
      <c r="E3" s="67"/>
      <c r="F3" s="67"/>
      <c r="G3" s="67"/>
      <c r="H3" s="67"/>
      <c r="I3" s="67"/>
      <c r="J3" s="67"/>
    </row>
    <row r="4" spans="1:13" x14ac:dyDescent="0.25">
      <c r="A4" s="67" t="s">
        <v>213</v>
      </c>
      <c r="B4" s="67"/>
      <c r="C4" s="67"/>
      <c r="D4" s="67"/>
      <c r="E4" s="67"/>
      <c r="F4" s="67"/>
      <c r="G4" s="67"/>
      <c r="H4" s="67"/>
      <c r="I4" s="67"/>
      <c r="J4" s="67"/>
    </row>
    <row r="5" spans="1:13" x14ac:dyDescent="0.25">
      <c r="A5" s="67" t="s">
        <v>214</v>
      </c>
      <c r="B5" s="67"/>
      <c r="C5" s="67"/>
      <c r="D5" s="67"/>
      <c r="E5" s="67"/>
      <c r="F5" s="67"/>
      <c r="G5" s="67"/>
      <c r="H5" s="67"/>
      <c r="I5" s="67"/>
      <c r="J5" s="67"/>
    </row>
    <row r="6" spans="1:13" ht="77.25" customHeight="1" x14ac:dyDescent="0.25">
      <c r="A6" s="42">
        <v>1</v>
      </c>
      <c r="B6" s="43" t="s">
        <v>215</v>
      </c>
      <c r="C6" s="44">
        <v>208</v>
      </c>
      <c r="D6" s="45" t="s">
        <v>216</v>
      </c>
      <c r="E6" s="44">
        <v>20</v>
      </c>
      <c r="F6" s="44" t="s">
        <v>217</v>
      </c>
      <c r="G6" s="43" t="s">
        <v>218</v>
      </c>
      <c r="H6" s="45"/>
      <c r="I6" s="56">
        <f>J6/1.2</f>
        <v>154.45000000000002</v>
      </c>
      <c r="J6" s="42">
        <v>185.34</v>
      </c>
      <c r="M6" s="41"/>
    </row>
    <row r="7" spans="1:13" ht="83.25" customHeight="1" x14ac:dyDescent="0.25">
      <c r="A7" s="42">
        <v>2</v>
      </c>
      <c r="B7" s="43" t="s">
        <v>219</v>
      </c>
      <c r="C7" s="44">
        <v>209</v>
      </c>
      <c r="D7" s="45" t="s">
        <v>220</v>
      </c>
      <c r="E7" s="44">
        <v>15</v>
      </c>
      <c r="F7" s="44" t="s">
        <v>221</v>
      </c>
      <c r="G7" s="43" t="s">
        <v>222</v>
      </c>
      <c r="H7" s="45"/>
      <c r="I7" s="56">
        <f t="shared" ref="I7:I17" si="0">J7/1.2</f>
        <v>306.04166666666669</v>
      </c>
      <c r="J7" s="42">
        <v>367.25</v>
      </c>
      <c r="K7" t="s">
        <v>350</v>
      </c>
      <c r="M7" s="41"/>
    </row>
    <row r="8" spans="1:13" ht="60" x14ac:dyDescent="0.25">
      <c r="A8" s="42">
        <v>3</v>
      </c>
      <c r="B8" s="43" t="s">
        <v>223</v>
      </c>
      <c r="C8" s="44">
        <v>216</v>
      </c>
      <c r="D8" s="45" t="s">
        <v>224</v>
      </c>
      <c r="E8" s="44">
        <v>20</v>
      </c>
      <c r="F8" s="44" t="s">
        <v>217</v>
      </c>
      <c r="G8" s="43" t="s">
        <v>218</v>
      </c>
      <c r="H8" s="45"/>
      <c r="I8" s="56">
        <f t="shared" si="0"/>
        <v>117.75000000000001</v>
      </c>
      <c r="J8" s="42">
        <v>141.30000000000001</v>
      </c>
      <c r="M8" s="41"/>
    </row>
    <row r="9" spans="1:13" ht="60" x14ac:dyDescent="0.25">
      <c r="A9" s="42">
        <v>4</v>
      </c>
      <c r="B9" s="43" t="s">
        <v>225</v>
      </c>
      <c r="C9" s="44">
        <v>217</v>
      </c>
      <c r="D9" s="45" t="s">
        <v>226</v>
      </c>
      <c r="E9" s="44">
        <v>15</v>
      </c>
      <c r="F9" s="44" t="s">
        <v>221</v>
      </c>
      <c r="G9" s="43" t="s">
        <v>222</v>
      </c>
      <c r="H9" s="45"/>
      <c r="I9" s="56">
        <f t="shared" si="0"/>
        <v>233.58333333333334</v>
      </c>
      <c r="J9" s="42">
        <v>280.3</v>
      </c>
      <c r="M9" s="41"/>
    </row>
    <row r="10" spans="1:13" ht="60" x14ac:dyDescent="0.25">
      <c r="A10" s="42">
        <v>5</v>
      </c>
      <c r="B10" s="43" t="s">
        <v>227</v>
      </c>
      <c r="C10" s="44">
        <v>212</v>
      </c>
      <c r="D10" s="45" t="s">
        <v>228</v>
      </c>
      <c r="E10" s="44">
        <v>20</v>
      </c>
      <c r="F10" s="44" t="s">
        <v>217</v>
      </c>
      <c r="G10" s="43" t="s">
        <v>218</v>
      </c>
      <c r="H10" s="45"/>
      <c r="I10" s="56">
        <f t="shared" si="0"/>
        <v>116.30833333333334</v>
      </c>
      <c r="J10" s="42">
        <v>139.57</v>
      </c>
      <c r="M10" s="41"/>
    </row>
    <row r="11" spans="1:13" ht="72.75" customHeight="1" x14ac:dyDescent="0.25">
      <c r="A11" s="42">
        <v>6</v>
      </c>
      <c r="B11" s="43" t="s">
        <v>229</v>
      </c>
      <c r="C11" s="44">
        <v>213</v>
      </c>
      <c r="D11" s="45" t="s">
        <v>230</v>
      </c>
      <c r="E11" s="44">
        <v>15</v>
      </c>
      <c r="F11" s="44" t="s">
        <v>221</v>
      </c>
      <c r="G11" s="43" t="s">
        <v>222</v>
      </c>
      <c r="H11" s="45"/>
      <c r="I11" s="56">
        <f t="shared" si="0"/>
        <v>230.7166666666667</v>
      </c>
      <c r="J11" s="42">
        <v>276.86</v>
      </c>
      <c r="M11" s="41"/>
    </row>
    <row r="12" spans="1:13" ht="60" x14ac:dyDescent="0.25">
      <c r="A12" s="42">
        <v>7</v>
      </c>
      <c r="B12" s="43" t="s">
        <v>231</v>
      </c>
      <c r="C12" s="44">
        <v>214</v>
      </c>
      <c r="D12" s="45" t="s">
        <v>232</v>
      </c>
      <c r="E12" s="44">
        <v>20</v>
      </c>
      <c r="F12" s="44" t="s">
        <v>217</v>
      </c>
      <c r="G12" s="43" t="s">
        <v>218</v>
      </c>
      <c r="H12" s="45"/>
      <c r="I12" s="56">
        <f t="shared" si="0"/>
        <v>114.40833333333333</v>
      </c>
      <c r="J12" s="42">
        <v>137.29</v>
      </c>
      <c r="M12" s="41"/>
    </row>
    <row r="13" spans="1:13" ht="72" customHeight="1" x14ac:dyDescent="0.25">
      <c r="A13" s="42">
        <v>8</v>
      </c>
      <c r="B13" s="43" t="s">
        <v>233</v>
      </c>
      <c r="C13" s="44">
        <v>215</v>
      </c>
      <c r="D13" s="45" t="s">
        <v>234</v>
      </c>
      <c r="E13" s="44">
        <v>15</v>
      </c>
      <c r="F13" s="44" t="s">
        <v>221</v>
      </c>
      <c r="G13" s="43" t="s">
        <v>222</v>
      </c>
      <c r="H13" s="45"/>
      <c r="I13" s="56">
        <f t="shared" si="0"/>
        <v>226.90833333333336</v>
      </c>
      <c r="J13" s="42">
        <v>272.29000000000002</v>
      </c>
      <c r="M13" s="41"/>
    </row>
    <row r="14" spans="1:13" ht="60" x14ac:dyDescent="0.25">
      <c r="A14" s="42">
        <v>9</v>
      </c>
      <c r="B14" s="43" t="s">
        <v>235</v>
      </c>
      <c r="C14" s="44">
        <v>210</v>
      </c>
      <c r="D14" s="45" t="s">
        <v>236</v>
      </c>
      <c r="E14" s="44">
        <v>20</v>
      </c>
      <c r="F14" s="44" t="s">
        <v>217</v>
      </c>
      <c r="G14" s="43" t="s">
        <v>218</v>
      </c>
      <c r="H14" s="45"/>
      <c r="I14" s="56">
        <f t="shared" si="0"/>
        <v>114.40833333333333</v>
      </c>
      <c r="J14" s="42">
        <v>137.29</v>
      </c>
      <c r="M14" s="41"/>
    </row>
    <row r="15" spans="1:13" ht="66" customHeight="1" x14ac:dyDescent="0.25">
      <c r="A15" s="42">
        <v>10</v>
      </c>
      <c r="B15" s="43" t="s">
        <v>237</v>
      </c>
      <c r="C15" s="44">
        <v>211</v>
      </c>
      <c r="D15" s="45" t="s">
        <v>238</v>
      </c>
      <c r="E15" s="44">
        <v>15</v>
      </c>
      <c r="F15" s="44" t="s">
        <v>221</v>
      </c>
      <c r="G15" s="43" t="s">
        <v>222</v>
      </c>
      <c r="H15" s="45"/>
      <c r="I15" s="56">
        <f t="shared" si="0"/>
        <v>226.90833333333336</v>
      </c>
      <c r="J15" s="42">
        <v>272.29000000000002</v>
      </c>
      <c r="M15" s="41"/>
    </row>
    <row r="16" spans="1:13" ht="91.5" customHeight="1" x14ac:dyDescent="0.25">
      <c r="A16" s="42">
        <v>11</v>
      </c>
      <c r="B16" s="43" t="s">
        <v>239</v>
      </c>
      <c r="C16" s="44">
        <v>218</v>
      </c>
      <c r="D16" s="45" t="s">
        <v>240</v>
      </c>
      <c r="E16" s="44">
        <v>20</v>
      </c>
      <c r="F16" s="44" t="s">
        <v>217</v>
      </c>
      <c r="G16" s="43" t="s">
        <v>218</v>
      </c>
      <c r="H16" s="45"/>
      <c r="I16" s="56">
        <f t="shared" si="0"/>
        <v>114.40833333333333</v>
      </c>
      <c r="J16" s="42">
        <v>137.29</v>
      </c>
      <c r="K16" t="s">
        <v>351</v>
      </c>
      <c r="M16" s="41"/>
    </row>
    <row r="17" spans="1:15" ht="45" x14ac:dyDescent="0.25">
      <c r="A17" s="42">
        <v>12</v>
      </c>
      <c r="B17" s="43" t="s">
        <v>241</v>
      </c>
      <c r="C17" s="44">
        <v>219</v>
      </c>
      <c r="D17" s="45" t="s">
        <v>242</v>
      </c>
      <c r="E17" s="44">
        <v>15</v>
      </c>
      <c r="F17" s="44" t="s">
        <v>221</v>
      </c>
      <c r="G17" s="43" t="s">
        <v>222</v>
      </c>
      <c r="H17" s="45"/>
      <c r="I17" s="56">
        <f t="shared" si="0"/>
        <v>226.90833333333336</v>
      </c>
      <c r="J17" s="42">
        <v>272.29000000000002</v>
      </c>
      <c r="K17" t="s">
        <v>351</v>
      </c>
      <c r="M17" s="41"/>
    </row>
    <row r="18" spans="1:15" x14ac:dyDescent="0.25">
      <c r="A18" s="71" t="s">
        <v>243</v>
      </c>
      <c r="B18" s="72"/>
      <c r="C18" s="72"/>
      <c r="D18" s="72"/>
      <c r="E18" s="72"/>
      <c r="F18" s="72"/>
      <c r="G18" s="72"/>
      <c r="H18" s="72"/>
      <c r="I18" s="72"/>
      <c r="J18" s="73"/>
    </row>
    <row r="19" spans="1:15" ht="73.5" customHeight="1" x14ac:dyDescent="0.25">
      <c r="A19" s="42">
        <v>13</v>
      </c>
      <c r="B19" s="43" t="s">
        <v>244</v>
      </c>
      <c r="C19" s="44">
        <v>296</v>
      </c>
      <c r="D19" s="45" t="s">
        <v>245</v>
      </c>
      <c r="E19" s="42">
        <v>30</v>
      </c>
      <c r="F19" s="42" t="s">
        <v>246</v>
      </c>
      <c r="G19" s="43" t="s">
        <v>247</v>
      </c>
      <c r="H19" s="42"/>
      <c r="I19" s="56">
        <f>J19/1.2</f>
        <v>85.416666666666671</v>
      </c>
      <c r="J19" s="42">
        <v>102.5</v>
      </c>
      <c r="O19" s="41"/>
    </row>
    <row r="20" spans="1:15" ht="60" x14ac:dyDescent="0.25">
      <c r="A20" s="42">
        <v>14</v>
      </c>
      <c r="B20" s="43" t="s">
        <v>248</v>
      </c>
      <c r="C20" s="44">
        <v>297</v>
      </c>
      <c r="D20" s="45" t="s">
        <v>249</v>
      </c>
      <c r="E20" s="42">
        <v>20</v>
      </c>
      <c r="F20" s="42" t="s">
        <v>250</v>
      </c>
      <c r="G20" s="43" t="s">
        <v>251</v>
      </c>
      <c r="H20" s="42"/>
      <c r="I20" s="56">
        <f t="shared" ref="I20:I24" si="1">J20/1.2</f>
        <v>209.26666666666668</v>
      </c>
      <c r="J20" s="42">
        <v>251.12</v>
      </c>
      <c r="O20" s="41"/>
    </row>
    <row r="21" spans="1:15" ht="60" x14ac:dyDescent="0.25">
      <c r="A21" s="42">
        <v>15</v>
      </c>
      <c r="B21" s="43" t="s">
        <v>252</v>
      </c>
      <c r="C21" s="44">
        <v>294</v>
      </c>
      <c r="D21" s="45" t="s">
        <v>253</v>
      </c>
      <c r="E21" s="42">
        <v>30</v>
      </c>
      <c r="F21" s="42" t="s">
        <v>246</v>
      </c>
      <c r="G21" s="43" t="s">
        <v>247</v>
      </c>
      <c r="H21" s="42"/>
      <c r="I21" s="56">
        <f t="shared" si="1"/>
        <v>85.416666666666671</v>
      </c>
      <c r="J21" s="42">
        <v>102.5</v>
      </c>
      <c r="O21" s="41"/>
    </row>
    <row r="22" spans="1:15" ht="60" x14ac:dyDescent="0.25">
      <c r="A22" s="42">
        <v>16</v>
      </c>
      <c r="B22" s="43" t="s">
        <v>254</v>
      </c>
      <c r="C22" s="44">
        <v>295</v>
      </c>
      <c r="D22" s="45" t="s">
        <v>255</v>
      </c>
      <c r="E22" s="42">
        <v>20</v>
      </c>
      <c r="F22" s="42" t="s">
        <v>250</v>
      </c>
      <c r="G22" s="43" t="s">
        <v>251</v>
      </c>
      <c r="H22" s="42"/>
      <c r="I22" s="56">
        <f t="shared" si="1"/>
        <v>209.26666666666668</v>
      </c>
      <c r="J22" s="42">
        <v>251.12</v>
      </c>
      <c r="O22" s="41"/>
    </row>
    <row r="23" spans="1:15" ht="45" x14ac:dyDescent="0.25">
      <c r="A23" s="42">
        <v>17</v>
      </c>
      <c r="B23" s="43" t="s">
        <v>256</v>
      </c>
      <c r="C23" s="44">
        <v>298</v>
      </c>
      <c r="D23" s="45" t="s">
        <v>257</v>
      </c>
      <c r="E23" s="42">
        <v>30</v>
      </c>
      <c r="F23" s="42" t="s">
        <v>246</v>
      </c>
      <c r="G23" s="43" t="s">
        <v>247</v>
      </c>
      <c r="H23" s="42"/>
      <c r="I23" s="56">
        <f t="shared" si="1"/>
        <v>85.416666666666671</v>
      </c>
      <c r="J23" s="42">
        <v>102.5</v>
      </c>
      <c r="O23" s="41"/>
    </row>
    <row r="24" spans="1:15" ht="45" x14ac:dyDescent="0.25">
      <c r="A24" s="42">
        <v>18</v>
      </c>
      <c r="B24" s="43" t="s">
        <v>258</v>
      </c>
      <c r="C24" s="44">
        <v>299</v>
      </c>
      <c r="D24" s="45" t="s">
        <v>259</v>
      </c>
      <c r="E24" s="42">
        <v>20</v>
      </c>
      <c r="F24" s="42" t="s">
        <v>250</v>
      </c>
      <c r="G24" s="43" t="s">
        <v>251</v>
      </c>
      <c r="H24" s="42"/>
      <c r="I24" s="56">
        <f t="shared" si="1"/>
        <v>209.26666666666668</v>
      </c>
      <c r="J24" s="42">
        <v>251.12</v>
      </c>
      <c r="O24" s="41"/>
    </row>
  </sheetData>
  <mergeCells count="5">
    <mergeCell ref="A3:J3"/>
    <mergeCell ref="A4:J4"/>
    <mergeCell ref="A5:J5"/>
    <mergeCell ref="A1:J1"/>
    <mergeCell ref="A18:J18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>
      <pane ySplit="2" topLeftCell="A30" activePane="bottomLeft" state="frozen"/>
      <selection pane="bottomLeft" sqref="A1:J1"/>
    </sheetView>
  </sheetViews>
  <sheetFormatPr defaultRowHeight="15.75" x14ac:dyDescent="0.25"/>
  <cols>
    <col min="1" max="1" width="5.5703125" customWidth="1"/>
    <col min="2" max="2" width="33.140625" style="1" customWidth="1"/>
    <col min="3" max="3" width="14.140625" style="1" customWidth="1"/>
    <col min="4" max="4" width="15.7109375" style="1" customWidth="1"/>
    <col min="5" max="5" width="9.85546875" style="5" customWidth="1"/>
    <col min="6" max="6" width="13.5703125" style="5" customWidth="1"/>
    <col min="7" max="7" width="14.5703125" style="5" customWidth="1"/>
    <col min="8" max="8" width="12.140625" style="1" customWidth="1"/>
    <col min="9" max="9" width="18.85546875" style="25" customWidth="1"/>
    <col min="10" max="10" width="20.42578125" style="25" customWidth="1"/>
  </cols>
  <sheetData>
    <row r="1" spans="1:10" ht="31.5" customHeight="1" x14ac:dyDescent="0.25">
      <c r="A1" s="63" t="s">
        <v>347</v>
      </c>
      <c r="B1" s="65"/>
      <c r="C1" s="65"/>
      <c r="D1" s="65"/>
      <c r="E1" s="65"/>
      <c r="F1" s="65"/>
      <c r="G1" s="65"/>
      <c r="H1" s="65"/>
      <c r="I1" s="65"/>
      <c r="J1" s="65"/>
    </row>
    <row r="2" spans="1:10" ht="126.75" customHeight="1" x14ac:dyDescent="0.25">
      <c r="B2" s="2" t="s">
        <v>37</v>
      </c>
      <c r="C2" s="2" t="s">
        <v>42</v>
      </c>
      <c r="D2" s="2" t="s">
        <v>36</v>
      </c>
      <c r="E2" s="2" t="s">
        <v>0</v>
      </c>
      <c r="F2" s="2" t="s">
        <v>66</v>
      </c>
      <c r="G2" s="2" t="s">
        <v>60</v>
      </c>
      <c r="H2" s="13" t="s">
        <v>39</v>
      </c>
      <c r="I2" s="24" t="s">
        <v>40</v>
      </c>
      <c r="J2" s="24" t="s">
        <v>41</v>
      </c>
    </row>
    <row r="3" spans="1:10" ht="70.5" customHeight="1" x14ac:dyDescent="0.25">
      <c r="A3" s="14">
        <v>1</v>
      </c>
      <c r="B3" s="8" t="s">
        <v>1</v>
      </c>
      <c r="C3" s="8" t="s">
        <v>43</v>
      </c>
      <c r="D3" s="19" t="s">
        <v>20</v>
      </c>
      <c r="E3" s="12">
        <v>6</v>
      </c>
      <c r="F3" s="12" t="s">
        <v>68</v>
      </c>
      <c r="G3" s="12" t="s">
        <v>61</v>
      </c>
      <c r="H3" s="6"/>
      <c r="I3" s="51"/>
      <c r="J3" s="52">
        <v>81</v>
      </c>
    </row>
    <row r="4" spans="1:10" ht="75.75" customHeight="1" x14ac:dyDescent="0.25">
      <c r="A4" s="14">
        <v>2</v>
      </c>
      <c r="B4" s="8" t="s">
        <v>2</v>
      </c>
      <c r="C4" s="8" t="s">
        <v>44</v>
      </c>
      <c r="D4" s="19" t="s">
        <v>23</v>
      </c>
      <c r="E4" s="12">
        <v>6</v>
      </c>
      <c r="F4" s="12" t="s">
        <v>68</v>
      </c>
      <c r="G4" s="12" t="s">
        <v>61</v>
      </c>
      <c r="H4" s="7"/>
      <c r="I4" s="51"/>
      <c r="J4" s="53">
        <v>81</v>
      </c>
    </row>
    <row r="5" spans="1:10" ht="88.5" customHeight="1" x14ac:dyDescent="0.25">
      <c r="A5" s="14">
        <v>3</v>
      </c>
      <c r="B5" s="8" t="s">
        <v>13</v>
      </c>
      <c r="C5" s="8" t="s">
        <v>45</v>
      </c>
      <c r="D5" s="20" t="s">
        <v>19</v>
      </c>
      <c r="E5" s="12">
        <v>12</v>
      </c>
      <c r="F5" s="12" t="s">
        <v>67</v>
      </c>
      <c r="G5" s="12" t="s">
        <v>64</v>
      </c>
      <c r="H5" s="7"/>
      <c r="I5" s="51"/>
      <c r="J5" s="53">
        <v>45</v>
      </c>
    </row>
    <row r="6" spans="1:10" ht="78" customHeight="1" x14ac:dyDescent="0.25">
      <c r="A6" s="14">
        <v>4</v>
      </c>
      <c r="B6" s="8" t="s">
        <v>14</v>
      </c>
      <c r="C6" s="8" t="s">
        <v>46</v>
      </c>
      <c r="D6" s="20" t="s">
        <v>22</v>
      </c>
      <c r="E6" s="12">
        <v>12</v>
      </c>
      <c r="F6" s="12" t="s">
        <v>67</v>
      </c>
      <c r="G6" s="12" t="s">
        <v>64</v>
      </c>
      <c r="H6" s="7"/>
      <c r="I6" s="51"/>
      <c r="J6" s="53">
        <v>45</v>
      </c>
    </row>
    <row r="7" spans="1:10" ht="83.25" customHeight="1" x14ac:dyDescent="0.25">
      <c r="A7" s="14">
        <v>5</v>
      </c>
      <c r="B7" s="8" t="s">
        <v>5</v>
      </c>
      <c r="C7" s="8" t="s">
        <v>47</v>
      </c>
      <c r="D7" s="21" t="s">
        <v>18</v>
      </c>
      <c r="E7" s="13">
        <v>6</v>
      </c>
      <c r="F7" s="13" t="s">
        <v>69</v>
      </c>
      <c r="G7" s="13" t="s">
        <v>63</v>
      </c>
      <c r="H7" s="7"/>
      <c r="I7" s="51"/>
      <c r="J7" s="53">
        <v>118.8</v>
      </c>
    </row>
    <row r="8" spans="1:10" ht="97.5" customHeight="1" x14ac:dyDescent="0.25">
      <c r="A8" s="14">
        <v>6</v>
      </c>
      <c r="B8" s="8" t="s">
        <v>6</v>
      </c>
      <c r="C8" s="8" t="s">
        <v>48</v>
      </c>
      <c r="D8" s="20" t="s">
        <v>21</v>
      </c>
      <c r="E8" s="13">
        <v>6</v>
      </c>
      <c r="F8" s="13" t="s">
        <v>69</v>
      </c>
      <c r="G8" s="13" t="s">
        <v>63</v>
      </c>
      <c r="H8" s="7"/>
      <c r="I8" s="51"/>
      <c r="J8" s="53">
        <v>118.8</v>
      </c>
    </row>
    <row r="9" spans="1:10" ht="14.25" customHeight="1" x14ac:dyDescent="0.25">
      <c r="A9" s="14"/>
      <c r="B9" s="10"/>
      <c r="C9" s="10"/>
      <c r="D9" s="18"/>
      <c r="E9" s="9"/>
      <c r="F9" s="9"/>
      <c r="G9" s="9"/>
      <c r="H9" s="16"/>
      <c r="I9" s="51"/>
      <c r="J9" s="53"/>
    </row>
    <row r="10" spans="1:10" ht="90" customHeight="1" x14ac:dyDescent="0.25">
      <c r="A10" s="14">
        <v>7</v>
      </c>
      <c r="B10" s="11" t="s">
        <v>9</v>
      </c>
      <c r="C10" s="11" t="s">
        <v>49</v>
      </c>
      <c r="D10" s="20" t="s">
        <v>31</v>
      </c>
      <c r="E10" s="13">
        <v>6</v>
      </c>
      <c r="F10" s="13" t="s">
        <v>69</v>
      </c>
      <c r="G10" s="13" t="s">
        <v>63</v>
      </c>
      <c r="H10" s="7"/>
      <c r="I10" s="51"/>
      <c r="J10" s="53">
        <v>216</v>
      </c>
    </row>
    <row r="11" spans="1:10" ht="82.5" customHeight="1" x14ac:dyDescent="0.25">
      <c r="A11" s="14">
        <v>8</v>
      </c>
      <c r="B11" s="11" t="s">
        <v>10</v>
      </c>
      <c r="C11" s="11" t="s">
        <v>50</v>
      </c>
      <c r="D11" s="20" t="s">
        <v>30</v>
      </c>
      <c r="E11" s="13">
        <v>6</v>
      </c>
      <c r="F11" s="13" t="s">
        <v>69</v>
      </c>
      <c r="G11" s="13" t="s">
        <v>63</v>
      </c>
      <c r="H11" s="7"/>
      <c r="I11" s="51"/>
      <c r="J11" s="53">
        <v>225</v>
      </c>
    </row>
    <row r="12" spans="1:10" ht="96.75" customHeight="1" x14ac:dyDescent="0.25">
      <c r="A12" s="14">
        <v>9</v>
      </c>
      <c r="B12" s="11" t="s">
        <v>11</v>
      </c>
      <c r="C12" s="11" t="s">
        <v>51</v>
      </c>
      <c r="D12" s="20" t="s">
        <v>32</v>
      </c>
      <c r="E12" s="13">
        <v>6</v>
      </c>
      <c r="F12" s="13" t="s">
        <v>69</v>
      </c>
      <c r="G12" s="13" t="s">
        <v>63</v>
      </c>
      <c r="H12" s="7"/>
      <c r="I12" s="51"/>
      <c r="J12" s="53">
        <v>225</v>
      </c>
    </row>
    <row r="13" spans="1:10" ht="83.25" customHeight="1" x14ac:dyDescent="0.25">
      <c r="A13" s="14">
        <v>10</v>
      </c>
      <c r="B13" s="11" t="s">
        <v>12</v>
      </c>
      <c r="C13" s="11" t="s">
        <v>52</v>
      </c>
      <c r="D13" s="20" t="s">
        <v>33</v>
      </c>
      <c r="E13" s="12">
        <v>6</v>
      </c>
      <c r="F13" s="12" t="s">
        <v>69</v>
      </c>
      <c r="G13" s="12" t="s">
        <v>63</v>
      </c>
      <c r="H13" s="7"/>
      <c r="I13" s="51"/>
      <c r="J13" s="53">
        <v>225</v>
      </c>
    </row>
    <row r="14" spans="1:10" ht="14.25" hidden="1" customHeight="1" x14ac:dyDescent="0.25">
      <c r="A14" s="14"/>
      <c r="B14" s="10"/>
      <c r="C14" s="10"/>
      <c r="D14" s="9"/>
      <c r="E14" s="9"/>
      <c r="F14" s="9"/>
      <c r="G14" s="9"/>
      <c r="H14" s="16"/>
      <c r="I14" s="51"/>
      <c r="J14" s="53"/>
    </row>
    <row r="15" spans="1:10" s="4" customFormat="1" ht="81" customHeight="1" x14ac:dyDescent="0.25">
      <c r="A15" s="15">
        <v>11</v>
      </c>
      <c r="B15" s="11" t="s">
        <v>3</v>
      </c>
      <c r="C15" s="11" t="s">
        <v>53</v>
      </c>
      <c r="D15" s="22" t="s">
        <v>26</v>
      </c>
      <c r="E15" s="13">
        <v>6</v>
      </c>
      <c r="F15" s="13" t="s">
        <v>70</v>
      </c>
      <c r="G15" s="13" t="s">
        <v>61</v>
      </c>
      <c r="H15" s="3"/>
      <c r="I15" s="51"/>
      <c r="J15" s="54">
        <v>81</v>
      </c>
    </row>
    <row r="16" spans="1:10" s="4" customFormat="1" ht="105" customHeight="1" x14ac:dyDescent="0.25">
      <c r="A16" s="15">
        <v>12</v>
      </c>
      <c r="B16" s="11" t="s">
        <v>15</v>
      </c>
      <c r="C16" s="11" t="s">
        <v>54</v>
      </c>
      <c r="D16" s="20" t="s">
        <v>25</v>
      </c>
      <c r="E16" s="12">
        <v>12</v>
      </c>
      <c r="F16" s="12" t="s">
        <v>67</v>
      </c>
      <c r="G16" s="12" t="s">
        <v>64</v>
      </c>
      <c r="H16" s="3"/>
      <c r="I16" s="51"/>
      <c r="J16" s="54">
        <v>45</v>
      </c>
    </row>
    <row r="17" spans="1:10" s="4" customFormat="1" ht="86.25" customHeight="1" x14ac:dyDescent="0.25">
      <c r="A17" s="15">
        <v>13</v>
      </c>
      <c r="B17" s="11" t="s">
        <v>38</v>
      </c>
      <c r="C17" s="11" t="s">
        <v>55</v>
      </c>
      <c r="D17" s="20" t="s">
        <v>24</v>
      </c>
      <c r="E17" s="13">
        <v>6</v>
      </c>
      <c r="F17" s="13" t="s">
        <v>69</v>
      </c>
      <c r="G17" s="13" t="s">
        <v>63</v>
      </c>
      <c r="H17" s="3"/>
      <c r="I17" s="51"/>
      <c r="J17" s="54">
        <v>126</v>
      </c>
    </row>
    <row r="18" spans="1:10" s="4" customFormat="1" ht="14.25" customHeight="1" x14ac:dyDescent="0.25">
      <c r="A18" s="15"/>
      <c r="B18" s="10"/>
      <c r="C18" s="10"/>
      <c r="D18" s="18"/>
      <c r="E18" s="9"/>
      <c r="F18" s="9"/>
      <c r="G18" s="9"/>
      <c r="H18" s="16"/>
      <c r="I18" s="51"/>
      <c r="J18" s="54"/>
    </row>
    <row r="19" spans="1:10" s="4" customFormat="1" ht="82.5" customHeight="1" x14ac:dyDescent="0.25">
      <c r="A19" s="15">
        <v>14</v>
      </c>
      <c r="B19" s="11" t="s">
        <v>4</v>
      </c>
      <c r="C19" s="11" t="s">
        <v>56</v>
      </c>
      <c r="D19" s="19" t="s">
        <v>29</v>
      </c>
      <c r="E19" s="13">
        <v>12</v>
      </c>
      <c r="F19" s="13" t="s">
        <v>71</v>
      </c>
      <c r="G19" s="13" t="s">
        <v>62</v>
      </c>
      <c r="H19" s="3"/>
      <c r="I19" s="51"/>
      <c r="J19" s="54">
        <v>81</v>
      </c>
    </row>
    <row r="20" spans="1:10" s="4" customFormat="1" ht="87" customHeight="1" x14ac:dyDescent="0.25">
      <c r="A20" s="15">
        <v>15</v>
      </c>
      <c r="B20" s="11" t="s">
        <v>16</v>
      </c>
      <c r="C20" s="11" t="s">
        <v>57</v>
      </c>
      <c r="D20" s="20" t="s">
        <v>28</v>
      </c>
      <c r="E20" s="12">
        <v>12</v>
      </c>
      <c r="F20" s="12" t="s">
        <v>67</v>
      </c>
      <c r="G20" s="12" t="s">
        <v>64</v>
      </c>
      <c r="H20" s="3"/>
      <c r="I20" s="51"/>
      <c r="J20" s="54">
        <v>45</v>
      </c>
    </row>
    <row r="21" spans="1:10" s="4" customFormat="1" ht="83.25" customHeight="1" x14ac:dyDescent="0.25">
      <c r="A21" s="15">
        <v>16</v>
      </c>
      <c r="B21" s="11" t="s">
        <v>8</v>
      </c>
      <c r="C21" s="11" t="s">
        <v>73</v>
      </c>
      <c r="D21" s="20" t="s">
        <v>27</v>
      </c>
      <c r="E21" s="13">
        <v>6</v>
      </c>
      <c r="F21" s="13" t="s">
        <v>69</v>
      </c>
      <c r="G21" s="13" t="s">
        <v>63</v>
      </c>
      <c r="H21" s="3"/>
      <c r="I21" s="51"/>
      <c r="J21" s="54">
        <v>126</v>
      </c>
    </row>
    <row r="22" spans="1:10" s="4" customFormat="1" ht="14.25" customHeight="1" x14ac:dyDescent="0.25">
      <c r="A22" s="15"/>
      <c r="B22" s="10"/>
      <c r="C22" s="10"/>
      <c r="D22" s="18"/>
      <c r="E22" s="17"/>
      <c r="F22" s="17"/>
      <c r="G22" s="17"/>
      <c r="H22" s="16"/>
      <c r="I22" s="51"/>
      <c r="J22" s="54"/>
    </row>
    <row r="23" spans="1:10" s="4" customFormat="1" ht="96" customHeight="1" x14ac:dyDescent="0.25">
      <c r="A23" s="23">
        <v>17</v>
      </c>
      <c r="B23" s="11" t="s">
        <v>7</v>
      </c>
      <c r="C23" s="11" t="s">
        <v>58</v>
      </c>
      <c r="D23" s="19" t="s">
        <v>34</v>
      </c>
      <c r="E23" s="13">
        <v>6</v>
      </c>
      <c r="F23" s="13" t="s">
        <v>69</v>
      </c>
      <c r="G23" s="13" t="s">
        <v>63</v>
      </c>
      <c r="H23" s="3"/>
      <c r="I23" s="51"/>
      <c r="J23" s="54">
        <v>189</v>
      </c>
    </row>
    <row r="24" spans="1:10" s="4" customFormat="1" ht="13.5" customHeight="1" x14ac:dyDescent="0.25">
      <c r="A24" s="15"/>
      <c r="B24" s="10"/>
      <c r="C24" s="10"/>
      <c r="D24" s="18"/>
      <c r="E24" s="9"/>
      <c r="F24" s="9"/>
      <c r="G24" s="9"/>
      <c r="H24" s="16"/>
      <c r="I24" s="49"/>
      <c r="J24" s="50"/>
    </row>
    <row r="25" spans="1:10" ht="79.5" customHeight="1" x14ac:dyDescent="0.25">
      <c r="A25" s="14">
        <v>18</v>
      </c>
      <c r="B25" s="8" t="s">
        <v>17</v>
      </c>
      <c r="C25" s="8" t="s">
        <v>59</v>
      </c>
      <c r="D25" s="20" t="s">
        <v>35</v>
      </c>
      <c r="E25" s="12">
        <v>6</v>
      </c>
      <c r="F25" s="12" t="s">
        <v>72</v>
      </c>
      <c r="G25" s="12" t="s">
        <v>65</v>
      </c>
      <c r="H25" s="7"/>
      <c r="I25" s="51"/>
      <c r="J25" s="52">
        <v>477</v>
      </c>
    </row>
  </sheetData>
  <mergeCells count="1">
    <mergeCell ref="A1:J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45"/>
  <sheetViews>
    <sheetView topLeftCell="A28" workbookViewId="0">
      <selection activeCell="R43" sqref="R43"/>
    </sheetView>
  </sheetViews>
  <sheetFormatPr defaultRowHeight="15" x14ac:dyDescent="0.25"/>
  <cols>
    <col min="2" max="2" width="40.42578125" customWidth="1"/>
    <col min="3" max="3" width="13.28515625" customWidth="1"/>
    <col min="4" max="4" width="20.140625" customWidth="1"/>
    <col min="6" max="6" width="11.28515625" customWidth="1"/>
    <col min="7" max="7" width="16.28515625" customWidth="1"/>
    <col min="8" max="8" width="16.5703125" customWidth="1"/>
    <col min="9" max="10" width="13.5703125" style="61" customWidth="1"/>
  </cols>
  <sheetData>
    <row r="1" spans="1:11" ht="15.75" x14ac:dyDescent="0.25">
      <c r="A1" s="63" t="s">
        <v>347</v>
      </c>
      <c r="B1" s="65"/>
      <c r="C1" s="65"/>
      <c r="D1" s="65"/>
      <c r="E1" s="65"/>
      <c r="F1" s="65"/>
      <c r="G1" s="65"/>
      <c r="H1" s="65"/>
      <c r="I1" s="65"/>
      <c r="J1" s="65"/>
    </row>
    <row r="2" spans="1:11" ht="38.25" x14ac:dyDescent="0.25">
      <c r="A2" s="27"/>
      <c r="B2" s="27" t="s">
        <v>74</v>
      </c>
      <c r="C2" s="27" t="s">
        <v>76</v>
      </c>
      <c r="D2" s="27" t="s">
        <v>75</v>
      </c>
      <c r="E2" s="27" t="s">
        <v>77</v>
      </c>
      <c r="F2" s="27" t="s">
        <v>78</v>
      </c>
      <c r="G2" s="27" t="s">
        <v>79</v>
      </c>
      <c r="H2" s="27" t="s">
        <v>39</v>
      </c>
      <c r="I2" s="60" t="s">
        <v>40</v>
      </c>
      <c r="J2" s="60" t="s">
        <v>41</v>
      </c>
    </row>
    <row r="3" spans="1:11" x14ac:dyDescent="0.25">
      <c r="A3" s="74" t="s">
        <v>139</v>
      </c>
      <c r="B3" s="74"/>
      <c r="C3" s="74"/>
      <c r="D3" s="74"/>
      <c r="E3" s="74"/>
      <c r="F3" s="74"/>
      <c r="G3" s="74"/>
      <c r="H3" s="74"/>
      <c r="I3" s="74"/>
      <c r="J3" s="74"/>
    </row>
    <row r="4" spans="1:11" x14ac:dyDescent="0.25">
      <c r="A4" s="74" t="s">
        <v>140</v>
      </c>
      <c r="B4" s="74"/>
      <c r="C4" s="74"/>
      <c r="D4" s="74"/>
      <c r="E4" s="74"/>
      <c r="F4" s="74"/>
      <c r="G4" s="74"/>
      <c r="H4" s="74"/>
      <c r="I4" s="74"/>
      <c r="J4" s="74"/>
    </row>
    <row r="5" spans="1:11" ht="80.25" customHeight="1" x14ac:dyDescent="0.25">
      <c r="A5" s="42">
        <v>1</v>
      </c>
      <c r="B5" s="43" t="s">
        <v>141</v>
      </c>
      <c r="C5" s="44" t="s">
        <v>143</v>
      </c>
      <c r="D5" s="43" t="s">
        <v>142</v>
      </c>
      <c r="E5" s="44">
        <v>48</v>
      </c>
      <c r="F5" s="44" t="s">
        <v>144</v>
      </c>
      <c r="G5" s="44" t="s">
        <v>145</v>
      </c>
      <c r="H5" s="42"/>
      <c r="I5" s="56">
        <f>J5/1.2</f>
        <v>165</v>
      </c>
      <c r="J5" s="62">
        <v>198</v>
      </c>
      <c r="K5" t="s">
        <v>349</v>
      </c>
    </row>
    <row r="6" spans="1:11" ht="80.25" customHeight="1" x14ac:dyDescent="0.25">
      <c r="A6" s="42">
        <v>2</v>
      </c>
      <c r="B6" s="43" t="s">
        <v>264</v>
      </c>
      <c r="C6" s="44" t="s">
        <v>318</v>
      </c>
      <c r="D6" s="43" t="s">
        <v>265</v>
      </c>
      <c r="E6" s="44">
        <v>24</v>
      </c>
      <c r="F6" s="44" t="s">
        <v>266</v>
      </c>
      <c r="G6" s="44" t="s">
        <v>267</v>
      </c>
      <c r="H6" s="42"/>
      <c r="I6" s="56">
        <f t="shared" ref="I6:I18" si="0">J6/1.2</f>
        <v>277.5</v>
      </c>
      <c r="J6" s="62">
        <v>333</v>
      </c>
      <c r="K6" t="s">
        <v>349</v>
      </c>
    </row>
    <row r="7" spans="1:11" ht="80.25" customHeight="1" x14ac:dyDescent="0.25">
      <c r="A7" s="42">
        <v>3</v>
      </c>
      <c r="B7" s="43" t="s">
        <v>268</v>
      </c>
      <c r="C7" s="44" t="s">
        <v>319</v>
      </c>
      <c r="D7" s="43" t="s">
        <v>340</v>
      </c>
      <c r="E7" s="44">
        <v>12</v>
      </c>
      <c r="F7" s="44" t="s">
        <v>269</v>
      </c>
      <c r="G7" s="44" t="s">
        <v>270</v>
      </c>
      <c r="H7" s="42"/>
      <c r="I7" s="56">
        <f t="shared" si="0"/>
        <v>480</v>
      </c>
      <c r="J7" s="62">
        <v>576</v>
      </c>
      <c r="K7" t="s">
        <v>349</v>
      </c>
    </row>
    <row r="8" spans="1:11" ht="71.25" customHeight="1" x14ac:dyDescent="0.25">
      <c r="A8" s="42">
        <v>4</v>
      </c>
      <c r="B8" s="43" t="s">
        <v>146</v>
      </c>
      <c r="C8" s="44" t="s">
        <v>148</v>
      </c>
      <c r="D8" s="43" t="s">
        <v>147</v>
      </c>
      <c r="E8" s="44">
        <v>48</v>
      </c>
      <c r="F8" s="44" t="s">
        <v>144</v>
      </c>
      <c r="G8" s="44" t="s">
        <v>145</v>
      </c>
      <c r="H8" s="42"/>
      <c r="I8" s="56">
        <f t="shared" si="0"/>
        <v>217.5</v>
      </c>
      <c r="J8" s="62">
        <v>261</v>
      </c>
      <c r="K8" t="s">
        <v>349</v>
      </c>
    </row>
    <row r="9" spans="1:11" ht="71.25" customHeight="1" x14ac:dyDescent="0.25">
      <c r="A9" s="42">
        <v>5</v>
      </c>
      <c r="B9" s="43" t="s">
        <v>271</v>
      </c>
      <c r="C9" s="44" t="s">
        <v>320</v>
      </c>
      <c r="D9" s="43" t="s">
        <v>272</v>
      </c>
      <c r="E9" s="44">
        <v>24</v>
      </c>
      <c r="F9" s="44" t="s">
        <v>266</v>
      </c>
      <c r="G9" s="44" t="s">
        <v>267</v>
      </c>
      <c r="H9" s="42"/>
      <c r="I9" s="56">
        <f t="shared" si="0"/>
        <v>390</v>
      </c>
      <c r="J9" s="62">
        <v>468</v>
      </c>
      <c r="K9" t="s">
        <v>349</v>
      </c>
    </row>
    <row r="10" spans="1:11" ht="71.25" customHeight="1" x14ac:dyDescent="0.25">
      <c r="A10" s="42">
        <v>6</v>
      </c>
      <c r="B10" s="43" t="s">
        <v>273</v>
      </c>
      <c r="C10" s="44" t="s">
        <v>321</v>
      </c>
      <c r="D10" s="43" t="s">
        <v>274</v>
      </c>
      <c r="E10" s="44">
        <v>12</v>
      </c>
      <c r="F10" s="44" t="s">
        <v>269</v>
      </c>
      <c r="G10" s="44" t="s">
        <v>270</v>
      </c>
      <c r="H10" s="42"/>
      <c r="I10" s="56">
        <f t="shared" si="0"/>
        <v>667.5</v>
      </c>
      <c r="J10" s="62">
        <v>801</v>
      </c>
      <c r="K10" t="s">
        <v>349</v>
      </c>
    </row>
    <row r="11" spans="1:11" ht="71.25" customHeight="1" x14ac:dyDescent="0.25">
      <c r="A11" s="42">
        <v>7</v>
      </c>
      <c r="B11" s="57" t="s">
        <v>275</v>
      </c>
      <c r="C11" s="44" t="s">
        <v>322</v>
      </c>
      <c r="D11" s="43" t="s">
        <v>276</v>
      </c>
      <c r="E11" s="44">
        <v>12</v>
      </c>
      <c r="F11" s="44" t="s">
        <v>277</v>
      </c>
      <c r="G11" s="44" t="s">
        <v>278</v>
      </c>
      <c r="H11" s="42"/>
      <c r="I11" s="56">
        <f t="shared" si="0"/>
        <v>420</v>
      </c>
      <c r="J11" s="62">
        <v>504</v>
      </c>
      <c r="K11" t="s">
        <v>349</v>
      </c>
    </row>
    <row r="12" spans="1:11" ht="83.25" customHeight="1" x14ac:dyDescent="0.25">
      <c r="A12" s="42">
        <v>8</v>
      </c>
      <c r="B12" s="43" t="s">
        <v>149</v>
      </c>
      <c r="C12" s="44" t="s">
        <v>151</v>
      </c>
      <c r="D12" s="43" t="s">
        <v>150</v>
      </c>
      <c r="E12" s="44">
        <v>12</v>
      </c>
      <c r="F12" s="44" t="s">
        <v>152</v>
      </c>
      <c r="G12" s="44" t="s">
        <v>153</v>
      </c>
      <c r="H12" s="42"/>
      <c r="I12" s="56">
        <f t="shared" si="0"/>
        <v>382.5</v>
      </c>
      <c r="J12" s="62">
        <v>459</v>
      </c>
      <c r="K12" t="s">
        <v>349</v>
      </c>
    </row>
    <row r="13" spans="1:11" ht="71.25" customHeight="1" x14ac:dyDescent="0.25">
      <c r="A13" s="42">
        <v>9</v>
      </c>
      <c r="B13" s="43" t="s">
        <v>154</v>
      </c>
      <c r="C13" s="44" t="s">
        <v>156</v>
      </c>
      <c r="D13" s="43" t="s">
        <v>155</v>
      </c>
      <c r="E13" s="44">
        <v>12</v>
      </c>
      <c r="F13" s="44" t="s">
        <v>152</v>
      </c>
      <c r="G13" s="44" t="s">
        <v>153</v>
      </c>
      <c r="H13" s="42"/>
      <c r="I13" s="56">
        <f t="shared" si="0"/>
        <v>382.5</v>
      </c>
      <c r="J13" s="62">
        <v>459</v>
      </c>
      <c r="K13" t="s">
        <v>349</v>
      </c>
    </row>
    <row r="14" spans="1:11" ht="77.25" customHeight="1" x14ac:dyDescent="0.25">
      <c r="A14" s="42">
        <v>10</v>
      </c>
      <c r="B14" s="43" t="s">
        <v>157</v>
      </c>
      <c r="C14" s="44" t="s">
        <v>159</v>
      </c>
      <c r="D14" s="43" t="s">
        <v>158</v>
      </c>
      <c r="E14" s="44">
        <v>12</v>
      </c>
      <c r="F14" s="44" t="s">
        <v>152</v>
      </c>
      <c r="G14" s="44" t="s">
        <v>153</v>
      </c>
      <c r="H14" s="42"/>
      <c r="I14" s="56">
        <f t="shared" si="0"/>
        <v>382.5</v>
      </c>
      <c r="J14" s="62">
        <v>459</v>
      </c>
      <c r="K14" t="s">
        <v>349</v>
      </c>
    </row>
    <row r="15" spans="1:11" ht="57.75" customHeight="1" x14ac:dyDescent="0.25">
      <c r="A15" s="42">
        <v>11</v>
      </c>
      <c r="B15" s="43" t="s">
        <v>160</v>
      </c>
      <c r="C15" s="44" t="s">
        <v>162</v>
      </c>
      <c r="D15" s="43" t="s">
        <v>161</v>
      </c>
      <c r="E15" s="44">
        <v>12</v>
      </c>
      <c r="F15" s="44" t="s">
        <v>163</v>
      </c>
      <c r="G15" s="44" t="s">
        <v>164</v>
      </c>
      <c r="H15" s="42"/>
      <c r="I15" s="56">
        <f t="shared" si="0"/>
        <v>382.5</v>
      </c>
      <c r="J15" s="62">
        <v>459</v>
      </c>
      <c r="K15" t="s">
        <v>349</v>
      </c>
    </row>
    <row r="16" spans="1:11" ht="69" customHeight="1" x14ac:dyDescent="0.25">
      <c r="A16" s="42">
        <v>12</v>
      </c>
      <c r="B16" s="43" t="s">
        <v>165</v>
      </c>
      <c r="C16" s="44" t="s">
        <v>167</v>
      </c>
      <c r="D16" s="43" t="s">
        <v>166</v>
      </c>
      <c r="E16" s="44">
        <v>24</v>
      </c>
      <c r="F16" s="44" t="s">
        <v>168</v>
      </c>
      <c r="G16" s="44" t="s">
        <v>169</v>
      </c>
      <c r="H16" s="42"/>
      <c r="I16" s="56">
        <f t="shared" si="0"/>
        <v>105</v>
      </c>
      <c r="J16" s="62">
        <v>126</v>
      </c>
      <c r="K16" t="s">
        <v>349</v>
      </c>
    </row>
    <row r="17" spans="1:11" ht="68.25" customHeight="1" x14ac:dyDescent="0.25">
      <c r="A17" s="42">
        <v>13</v>
      </c>
      <c r="B17" s="43" t="s">
        <v>170</v>
      </c>
      <c r="C17" s="44" t="s">
        <v>172</v>
      </c>
      <c r="D17" s="43" t="s">
        <v>171</v>
      </c>
      <c r="E17" s="44">
        <v>24</v>
      </c>
      <c r="F17" s="44" t="s">
        <v>168</v>
      </c>
      <c r="G17" s="44" t="s">
        <v>169</v>
      </c>
      <c r="H17" s="42"/>
      <c r="I17" s="56">
        <f t="shared" si="0"/>
        <v>105</v>
      </c>
      <c r="J17" s="62">
        <v>126</v>
      </c>
      <c r="K17" t="s">
        <v>349</v>
      </c>
    </row>
    <row r="18" spans="1:11" ht="68.25" customHeight="1" x14ac:dyDescent="0.25">
      <c r="A18" s="42">
        <v>14</v>
      </c>
      <c r="B18" s="43" t="s">
        <v>173</v>
      </c>
      <c r="C18" s="44" t="s">
        <v>175</v>
      </c>
      <c r="D18" s="43" t="s">
        <v>174</v>
      </c>
      <c r="E18" s="44">
        <v>24</v>
      </c>
      <c r="F18" s="44" t="s">
        <v>168</v>
      </c>
      <c r="G18" s="44" t="s">
        <v>169</v>
      </c>
      <c r="H18" s="42"/>
      <c r="I18" s="56">
        <f t="shared" si="0"/>
        <v>105</v>
      </c>
      <c r="J18" s="62">
        <v>126</v>
      </c>
      <c r="K18" t="s">
        <v>349</v>
      </c>
    </row>
    <row r="19" spans="1:11" ht="75" customHeight="1" x14ac:dyDescent="0.25">
      <c r="A19" s="42">
        <v>15</v>
      </c>
      <c r="B19" s="43" t="s">
        <v>176</v>
      </c>
      <c r="C19" s="44" t="s">
        <v>178</v>
      </c>
      <c r="D19" s="43" t="s">
        <v>177</v>
      </c>
      <c r="E19" s="44">
        <v>12</v>
      </c>
      <c r="F19" s="44" t="s">
        <v>179</v>
      </c>
      <c r="G19" s="44" t="s">
        <v>180</v>
      </c>
      <c r="H19" s="42"/>
      <c r="I19" s="56">
        <v>360</v>
      </c>
      <c r="J19" s="62"/>
      <c r="K19" t="s">
        <v>352</v>
      </c>
    </row>
    <row r="20" spans="1:11" ht="72.75" customHeight="1" x14ac:dyDescent="0.25">
      <c r="A20" s="42">
        <v>16</v>
      </c>
      <c r="B20" s="43" t="s">
        <v>181</v>
      </c>
      <c r="C20" s="44" t="s">
        <v>183</v>
      </c>
      <c r="D20" s="43" t="s">
        <v>182</v>
      </c>
      <c r="E20" s="44">
        <v>12</v>
      </c>
      <c r="F20" s="44" t="s">
        <v>179</v>
      </c>
      <c r="G20" s="44" t="s">
        <v>180</v>
      </c>
      <c r="H20" s="42"/>
      <c r="I20" s="56">
        <v>360</v>
      </c>
      <c r="J20" s="62"/>
      <c r="K20" t="s">
        <v>352</v>
      </c>
    </row>
    <row r="21" spans="1:11" ht="75.75" customHeight="1" x14ac:dyDescent="0.25">
      <c r="A21" s="42">
        <v>17</v>
      </c>
      <c r="B21" s="43" t="s">
        <v>184</v>
      </c>
      <c r="C21" s="44" t="s">
        <v>186</v>
      </c>
      <c r="D21" s="43" t="s">
        <v>185</v>
      </c>
      <c r="E21" s="44">
        <v>12</v>
      </c>
      <c r="F21" s="44" t="s">
        <v>179</v>
      </c>
      <c r="G21" s="44" t="s">
        <v>180</v>
      </c>
      <c r="H21" s="42"/>
      <c r="I21" s="56">
        <v>360</v>
      </c>
      <c r="J21" s="62"/>
      <c r="K21" t="s">
        <v>352</v>
      </c>
    </row>
    <row r="22" spans="1:11" ht="84.75" customHeight="1" x14ac:dyDescent="0.25">
      <c r="A22" s="42">
        <v>18</v>
      </c>
      <c r="B22" s="43" t="s">
        <v>187</v>
      </c>
      <c r="C22" s="44" t="s">
        <v>189</v>
      </c>
      <c r="D22" s="43" t="s">
        <v>188</v>
      </c>
      <c r="E22" s="44">
        <v>12</v>
      </c>
      <c r="F22" s="44" t="s">
        <v>179</v>
      </c>
      <c r="G22" s="44" t="s">
        <v>180</v>
      </c>
      <c r="H22" s="42"/>
      <c r="I22" s="56">
        <v>360</v>
      </c>
      <c r="J22" s="62"/>
      <c r="K22" t="s">
        <v>352</v>
      </c>
    </row>
    <row r="23" spans="1:11" ht="74.25" customHeight="1" x14ac:dyDescent="0.25">
      <c r="A23" s="42">
        <v>19</v>
      </c>
      <c r="B23" s="43" t="s">
        <v>190</v>
      </c>
      <c r="C23" s="44" t="s">
        <v>192</v>
      </c>
      <c r="D23" s="43" t="s">
        <v>191</v>
      </c>
      <c r="E23" s="44">
        <v>12</v>
      </c>
      <c r="F23" s="44" t="s">
        <v>179</v>
      </c>
      <c r="G23" s="44" t="s">
        <v>180</v>
      </c>
      <c r="H23" s="42"/>
      <c r="I23" s="56">
        <v>502.5</v>
      </c>
      <c r="J23" s="62"/>
      <c r="K23" t="s">
        <v>352</v>
      </c>
    </row>
    <row r="24" spans="1:11" ht="71.25" customHeight="1" x14ac:dyDescent="0.25">
      <c r="A24" s="42">
        <v>20</v>
      </c>
      <c r="B24" s="43" t="s">
        <v>193</v>
      </c>
      <c r="C24" s="44" t="s">
        <v>194</v>
      </c>
      <c r="D24" s="43" t="s">
        <v>202</v>
      </c>
      <c r="E24" s="44">
        <v>40</v>
      </c>
      <c r="F24" s="44" t="s">
        <v>195</v>
      </c>
      <c r="G24" s="44" t="s">
        <v>196</v>
      </c>
      <c r="H24" s="42"/>
      <c r="I24" s="56">
        <f>J24/1.1</f>
        <v>114.54545454545453</v>
      </c>
      <c r="J24" s="62">
        <v>126</v>
      </c>
      <c r="K24" t="s">
        <v>348</v>
      </c>
    </row>
    <row r="25" spans="1:11" ht="81" customHeight="1" x14ac:dyDescent="0.25">
      <c r="A25" s="42">
        <v>21</v>
      </c>
      <c r="B25" s="43" t="s">
        <v>197</v>
      </c>
      <c r="C25" s="44" t="s">
        <v>198</v>
      </c>
      <c r="D25" s="43" t="s">
        <v>203</v>
      </c>
      <c r="E25" s="44">
        <v>40</v>
      </c>
      <c r="F25" s="44" t="s">
        <v>195</v>
      </c>
      <c r="G25" s="44" t="s">
        <v>196</v>
      </c>
      <c r="H25" s="42"/>
      <c r="I25" s="56">
        <f t="shared" ref="I25:I26" si="1">J25/1.1</f>
        <v>114.54545454545453</v>
      </c>
      <c r="J25" s="62">
        <v>126</v>
      </c>
      <c r="K25" t="s">
        <v>352</v>
      </c>
    </row>
    <row r="26" spans="1:11" ht="76.5" customHeight="1" x14ac:dyDescent="0.25">
      <c r="A26" s="42">
        <v>22</v>
      </c>
      <c r="B26" s="43" t="s">
        <v>199</v>
      </c>
      <c r="C26" s="44" t="s">
        <v>200</v>
      </c>
      <c r="D26" s="43" t="s">
        <v>204</v>
      </c>
      <c r="E26" s="44">
        <v>60</v>
      </c>
      <c r="F26" s="44" t="s">
        <v>195</v>
      </c>
      <c r="G26" s="44" t="s">
        <v>201</v>
      </c>
      <c r="H26" s="42"/>
      <c r="I26" s="56">
        <f t="shared" si="1"/>
        <v>114.54545454545453</v>
      </c>
      <c r="J26" s="62">
        <v>126</v>
      </c>
      <c r="K26" t="s">
        <v>352</v>
      </c>
    </row>
    <row r="27" spans="1:11" x14ac:dyDescent="0.25">
      <c r="A27" s="75" t="s">
        <v>279</v>
      </c>
      <c r="B27" s="76"/>
      <c r="C27" s="76"/>
      <c r="D27" s="76"/>
      <c r="E27" s="76"/>
      <c r="F27" s="76"/>
      <c r="G27" s="76"/>
      <c r="H27" s="76"/>
      <c r="I27" s="76"/>
      <c r="J27" s="76"/>
    </row>
    <row r="28" spans="1:11" ht="72" customHeight="1" x14ac:dyDescent="0.25">
      <c r="A28" s="42">
        <v>1</v>
      </c>
      <c r="B28" s="43" t="s">
        <v>280</v>
      </c>
      <c r="C28" s="44" t="s">
        <v>323</v>
      </c>
      <c r="D28" s="43" t="s">
        <v>281</v>
      </c>
      <c r="E28" s="44">
        <v>24</v>
      </c>
      <c r="F28" s="44" t="s">
        <v>282</v>
      </c>
      <c r="G28" s="44" t="s">
        <v>315</v>
      </c>
      <c r="H28" s="42"/>
      <c r="I28" s="56">
        <f>J28/1.2</f>
        <v>225</v>
      </c>
      <c r="J28" s="62">
        <v>270</v>
      </c>
      <c r="K28" t="s">
        <v>349</v>
      </c>
    </row>
    <row r="29" spans="1:11" ht="63" customHeight="1" x14ac:dyDescent="0.25">
      <c r="A29" s="42">
        <v>2</v>
      </c>
      <c r="B29" s="57" t="s">
        <v>283</v>
      </c>
      <c r="C29" s="44" t="s">
        <v>324</v>
      </c>
      <c r="D29" s="43" t="s">
        <v>284</v>
      </c>
      <c r="E29" s="44">
        <v>24</v>
      </c>
      <c r="F29" s="44" t="s">
        <v>282</v>
      </c>
      <c r="G29" s="44" t="s">
        <v>315</v>
      </c>
      <c r="H29" s="42"/>
      <c r="I29" s="56">
        <f t="shared" ref="I29:I34" si="2">J29/1.2</f>
        <v>225</v>
      </c>
      <c r="J29" s="62">
        <v>270</v>
      </c>
      <c r="K29" t="s">
        <v>349</v>
      </c>
    </row>
    <row r="30" spans="1:11" ht="56.25" customHeight="1" x14ac:dyDescent="0.25">
      <c r="A30" s="42">
        <v>3</v>
      </c>
      <c r="B30" s="43" t="s">
        <v>285</v>
      </c>
      <c r="C30" s="44" t="s">
        <v>325</v>
      </c>
      <c r="D30" s="58" t="s">
        <v>341</v>
      </c>
      <c r="E30" s="44">
        <v>24</v>
      </c>
      <c r="F30" s="44" t="s">
        <v>282</v>
      </c>
      <c r="G30" s="44" t="s">
        <v>315</v>
      </c>
      <c r="H30" s="42"/>
      <c r="I30" s="56">
        <f t="shared" si="2"/>
        <v>262.5</v>
      </c>
      <c r="J30" s="62">
        <v>315</v>
      </c>
      <c r="K30" t="s">
        <v>349</v>
      </c>
    </row>
    <row r="31" spans="1:11" ht="56.25" customHeight="1" x14ac:dyDescent="0.25">
      <c r="A31" s="42">
        <v>4</v>
      </c>
      <c r="B31" s="43" t="s">
        <v>286</v>
      </c>
      <c r="C31" s="44" t="s">
        <v>326</v>
      </c>
      <c r="D31" s="43" t="s">
        <v>287</v>
      </c>
      <c r="E31" s="44">
        <v>24</v>
      </c>
      <c r="F31" s="44" t="s">
        <v>282</v>
      </c>
      <c r="G31" s="44" t="s">
        <v>315</v>
      </c>
      <c r="H31" s="42"/>
      <c r="I31" s="56">
        <f t="shared" si="2"/>
        <v>300</v>
      </c>
      <c r="J31" s="62">
        <v>360</v>
      </c>
      <c r="K31" t="s">
        <v>349</v>
      </c>
    </row>
    <row r="32" spans="1:11" ht="63" customHeight="1" x14ac:dyDescent="0.25">
      <c r="A32" s="42">
        <v>5</v>
      </c>
      <c r="B32" s="43" t="s">
        <v>288</v>
      </c>
      <c r="C32" s="44" t="s">
        <v>327</v>
      </c>
      <c r="D32" s="43" t="s">
        <v>289</v>
      </c>
      <c r="E32" s="44">
        <v>24</v>
      </c>
      <c r="F32" s="44" t="s">
        <v>282</v>
      </c>
      <c r="G32" s="44" t="s">
        <v>315</v>
      </c>
      <c r="H32" s="42"/>
      <c r="I32" s="56">
        <f t="shared" si="2"/>
        <v>300</v>
      </c>
      <c r="J32" s="62">
        <v>360</v>
      </c>
      <c r="K32" t="s">
        <v>349</v>
      </c>
    </row>
    <row r="33" spans="1:11" ht="61.5" customHeight="1" x14ac:dyDescent="0.25">
      <c r="A33" s="42">
        <v>6</v>
      </c>
      <c r="B33" s="43" t="s">
        <v>290</v>
      </c>
      <c r="C33" s="44" t="s">
        <v>328</v>
      </c>
      <c r="D33" s="59" t="s">
        <v>342</v>
      </c>
      <c r="E33" s="44">
        <v>24</v>
      </c>
      <c r="F33" s="44" t="s">
        <v>282</v>
      </c>
      <c r="G33" s="44" t="s">
        <v>315</v>
      </c>
      <c r="H33" s="42"/>
      <c r="I33" s="56">
        <f t="shared" si="2"/>
        <v>300</v>
      </c>
      <c r="J33" s="62">
        <v>360</v>
      </c>
      <c r="K33" t="s">
        <v>349</v>
      </c>
    </row>
    <row r="34" spans="1:11" ht="62.25" customHeight="1" x14ac:dyDescent="0.25">
      <c r="A34" s="42">
        <v>7</v>
      </c>
      <c r="B34" s="43" t="s">
        <v>291</v>
      </c>
      <c r="C34" s="44" t="s">
        <v>329</v>
      </c>
      <c r="D34" s="43" t="s">
        <v>343</v>
      </c>
      <c r="E34" s="44">
        <v>24</v>
      </c>
      <c r="F34" s="44" t="s">
        <v>282</v>
      </c>
      <c r="G34" s="44" t="s">
        <v>315</v>
      </c>
      <c r="H34" s="42"/>
      <c r="I34" s="56">
        <f t="shared" si="2"/>
        <v>300</v>
      </c>
      <c r="J34" s="62">
        <v>360</v>
      </c>
      <c r="K34" t="s">
        <v>349</v>
      </c>
    </row>
    <row r="35" spans="1:11" x14ac:dyDescent="0.25">
      <c r="A35" s="77" t="s">
        <v>292</v>
      </c>
      <c r="B35" s="78"/>
      <c r="C35" s="78"/>
      <c r="D35" s="78"/>
      <c r="E35" s="78"/>
      <c r="F35" s="78"/>
      <c r="G35" s="78"/>
      <c r="H35" s="78"/>
      <c r="I35" s="78"/>
      <c r="J35" s="79"/>
    </row>
    <row r="36" spans="1:11" ht="67.5" customHeight="1" x14ac:dyDescent="0.25">
      <c r="A36" s="42">
        <v>1</v>
      </c>
      <c r="B36" s="43" t="s">
        <v>293</v>
      </c>
      <c r="C36" s="44" t="s">
        <v>330</v>
      </c>
      <c r="D36" s="43" t="s">
        <v>294</v>
      </c>
      <c r="E36" s="44">
        <v>24</v>
      </c>
      <c r="F36" s="44" t="s">
        <v>295</v>
      </c>
      <c r="G36" s="44"/>
      <c r="H36" s="42"/>
      <c r="I36" s="56">
        <f>J36/1.1</f>
        <v>106.36363636363636</v>
      </c>
      <c r="J36" s="62">
        <v>117</v>
      </c>
      <c r="K36" t="s">
        <v>349</v>
      </c>
    </row>
    <row r="37" spans="1:11" ht="71.25" customHeight="1" x14ac:dyDescent="0.25">
      <c r="A37" s="42">
        <v>2</v>
      </c>
      <c r="B37" s="43" t="s">
        <v>296</v>
      </c>
      <c r="C37" s="44" t="s">
        <v>331</v>
      </c>
      <c r="D37" s="43" t="s">
        <v>297</v>
      </c>
      <c r="E37" s="44">
        <v>40</v>
      </c>
      <c r="F37" s="44" t="s">
        <v>298</v>
      </c>
      <c r="G37" s="44" t="s">
        <v>316</v>
      </c>
      <c r="H37" s="42"/>
      <c r="I37" s="56">
        <f>J37/1.2</f>
        <v>127.5</v>
      </c>
      <c r="J37" s="62">
        <v>153</v>
      </c>
      <c r="K37" t="s">
        <v>349</v>
      </c>
    </row>
    <row r="38" spans="1:11" ht="82.5" customHeight="1" x14ac:dyDescent="0.25">
      <c r="A38" s="42">
        <v>3</v>
      </c>
      <c r="B38" s="43" t="s">
        <v>299</v>
      </c>
      <c r="C38" s="44" t="s">
        <v>332</v>
      </c>
      <c r="D38" s="43" t="s">
        <v>300</v>
      </c>
      <c r="E38" s="44">
        <v>40</v>
      </c>
      <c r="F38" s="44" t="s">
        <v>301</v>
      </c>
      <c r="G38" s="44" t="s">
        <v>316</v>
      </c>
      <c r="H38" s="42"/>
      <c r="I38" s="56">
        <f>J38/1.2</f>
        <v>187.5</v>
      </c>
      <c r="J38" s="62">
        <v>225</v>
      </c>
      <c r="K38" t="s">
        <v>349</v>
      </c>
    </row>
    <row r="39" spans="1:11" ht="76.5" customHeight="1" x14ac:dyDescent="0.25">
      <c r="A39" s="42">
        <v>4</v>
      </c>
      <c r="B39" s="43" t="s">
        <v>302</v>
      </c>
      <c r="C39" s="44" t="s">
        <v>333</v>
      </c>
      <c r="D39" s="43" t="s">
        <v>303</v>
      </c>
      <c r="E39" s="44">
        <v>28</v>
      </c>
      <c r="F39" s="44" t="s">
        <v>301</v>
      </c>
      <c r="G39" s="44" t="s">
        <v>316</v>
      </c>
      <c r="H39" s="42"/>
      <c r="I39" s="56">
        <f>J39/1.2</f>
        <v>165</v>
      </c>
      <c r="J39" s="62">
        <v>198</v>
      </c>
      <c r="K39" t="s">
        <v>349</v>
      </c>
    </row>
    <row r="40" spans="1:11" ht="70.5" customHeight="1" x14ac:dyDescent="0.25">
      <c r="A40" s="42">
        <v>5</v>
      </c>
      <c r="B40" s="43" t="s">
        <v>304</v>
      </c>
      <c r="C40" s="44" t="s">
        <v>334</v>
      </c>
      <c r="D40" s="43" t="s">
        <v>344</v>
      </c>
      <c r="E40" s="44">
        <v>20</v>
      </c>
      <c r="F40" s="44" t="s">
        <v>305</v>
      </c>
      <c r="G40" s="44" t="s">
        <v>316</v>
      </c>
      <c r="H40" s="42"/>
      <c r="I40" s="56">
        <f>J40/1.1</f>
        <v>130.90909090909091</v>
      </c>
      <c r="J40" s="62">
        <v>144</v>
      </c>
      <c r="K40" t="s">
        <v>349</v>
      </c>
    </row>
    <row r="41" spans="1:11" ht="72.75" customHeight="1" x14ac:dyDescent="0.25">
      <c r="A41" s="42">
        <v>6</v>
      </c>
      <c r="B41" s="43" t="s">
        <v>306</v>
      </c>
      <c r="C41" s="44" t="s">
        <v>335</v>
      </c>
      <c r="D41" s="43" t="s">
        <v>307</v>
      </c>
      <c r="E41" s="44">
        <v>32</v>
      </c>
      <c r="F41" s="44" t="s">
        <v>295</v>
      </c>
      <c r="G41" s="44" t="s">
        <v>316</v>
      </c>
      <c r="H41" s="42"/>
      <c r="I41" s="56">
        <f>J41/1.2</f>
        <v>120</v>
      </c>
      <c r="J41" s="62">
        <v>144</v>
      </c>
      <c r="K41" t="s">
        <v>349</v>
      </c>
    </row>
    <row r="42" spans="1:11" ht="65.25" customHeight="1" x14ac:dyDescent="0.25">
      <c r="A42" s="42">
        <v>7</v>
      </c>
      <c r="B42" s="43" t="s">
        <v>308</v>
      </c>
      <c r="C42" s="44" t="s">
        <v>336</v>
      </c>
      <c r="D42" s="43" t="s">
        <v>309</v>
      </c>
      <c r="E42" s="44">
        <v>40</v>
      </c>
      <c r="F42" s="44" t="s">
        <v>298</v>
      </c>
      <c r="G42" s="44" t="s">
        <v>317</v>
      </c>
      <c r="H42" s="42"/>
      <c r="I42" s="56">
        <f>J42/1.2</f>
        <v>127.5</v>
      </c>
      <c r="J42" s="62">
        <v>153</v>
      </c>
      <c r="K42" t="s">
        <v>349</v>
      </c>
    </row>
    <row r="43" spans="1:11" ht="78" customHeight="1" x14ac:dyDescent="0.25">
      <c r="A43" s="42">
        <v>8</v>
      </c>
      <c r="B43" s="43" t="s">
        <v>310</v>
      </c>
      <c r="C43" s="44" t="s">
        <v>337</v>
      </c>
      <c r="D43" s="43" t="s">
        <v>345</v>
      </c>
      <c r="E43" s="44">
        <v>40</v>
      </c>
      <c r="F43" s="44" t="s">
        <v>295</v>
      </c>
      <c r="G43" s="44" t="s">
        <v>317</v>
      </c>
      <c r="H43" s="42"/>
      <c r="I43" s="56">
        <f>J43/1.2</f>
        <v>120</v>
      </c>
      <c r="J43" s="62">
        <v>144</v>
      </c>
      <c r="K43" t="s">
        <v>349</v>
      </c>
    </row>
    <row r="44" spans="1:11" ht="70.5" customHeight="1" x14ac:dyDescent="0.25">
      <c r="A44" s="42">
        <v>9</v>
      </c>
      <c r="B44" s="43" t="s">
        <v>311</v>
      </c>
      <c r="C44" s="44" t="s">
        <v>338</v>
      </c>
      <c r="D44" s="43" t="s">
        <v>312</v>
      </c>
      <c r="E44" s="44">
        <v>24</v>
      </c>
      <c r="F44" s="44" t="s">
        <v>313</v>
      </c>
      <c r="G44" s="44" t="s">
        <v>316</v>
      </c>
      <c r="H44" s="42"/>
      <c r="I44" s="56">
        <f>J44/1.1</f>
        <v>204.54545454545453</v>
      </c>
      <c r="J44" s="62">
        <v>225</v>
      </c>
      <c r="K44" t="s">
        <v>349</v>
      </c>
    </row>
    <row r="45" spans="1:11" ht="78.75" customHeight="1" x14ac:dyDescent="0.25">
      <c r="A45" s="42">
        <v>10</v>
      </c>
      <c r="B45" s="43" t="s">
        <v>314</v>
      </c>
      <c r="C45" s="44" t="s">
        <v>339</v>
      </c>
      <c r="D45" s="43" t="s">
        <v>346</v>
      </c>
      <c r="E45" s="44">
        <v>40</v>
      </c>
      <c r="F45" s="44" t="s">
        <v>298</v>
      </c>
      <c r="G45" s="44" t="s">
        <v>317</v>
      </c>
      <c r="H45" s="42"/>
      <c r="I45" s="56">
        <f>J45/1.1</f>
        <v>139.09090909090909</v>
      </c>
      <c r="J45" s="62">
        <v>153</v>
      </c>
      <c r="K45" t="s">
        <v>349</v>
      </c>
    </row>
  </sheetData>
  <mergeCells count="5">
    <mergeCell ref="A1:J1"/>
    <mergeCell ref="A3:J3"/>
    <mergeCell ref="A4:J4"/>
    <mergeCell ref="A27:J27"/>
    <mergeCell ref="A35:J35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"/>
  <sheetViews>
    <sheetView workbookViewId="0">
      <selection activeCell="K10" sqref="K10"/>
    </sheetView>
  </sheetViews>
  <sheetFormatPr defaultRowHeight="15" x14ac:dyDescent="0.25"/>
  <cols>
    <col min="1" max="1" width="9.140625" customWidth="1"/>
    <col min="2" max="2" width="46.5703125" customWidth="1"/>
    <col min="3" max="3" width="10.28515625" customWidth="1"/>
    <col min="4" max="4" width="18.42578125" customWidth="1"/>
    <col min="5" max="5" width="11.28515625" customWidth="1"/>
    <col min="6" max="6" width="12" customWidth="1"/>
    <col min="7" max="7" width="13.42578125" customWidth="1"/>
    <col min="8" max="8" width="13.7109375" customWidth="1"/>
    <col min="9" max="10" width="9.140625" style="61"/>
  </cols>
  <sheetData>
    <row r="1" spans="1:11" ht="15.75" customHeight="1" x14ac:dyDescent="0.25">
      <c r="A1" s="63" t="s">
        <v>347</v>
      </c>
      <c r="B1" s="65"/>
      <c r="C1" s="65"/>
      <c r="D1" s="65"/>
      <c r="E1" s="65"/>
      <c r="F1" s="65"/>
      <c r="G1" s="65"/>
      <c r="H1" s="65"/>
      <c r="I1" s="65"/>
      <c r="J1" s="65"/>
    </row>
    <row r="2" spans="1:11" ht="57" customHeight="1" x14ac:dyDescent="0.25">
      <c r="A2" s="27"/>
      <c r="B2" s="27" t="s">
        <v>74</v>
      </c>
      <c r="C2" s="27" t="s">
        <v>76</v>
      </c>
      <c r="D2" s="27" t="s">
        <v>75</v>
      </c>
      <c r="E2" s="27" t="s">
        <v>77</v>
      </c>
      <c r="F2" s="27" t="s">
        <v>78</v>
      </c>
      <c r="G2" s="27" t="s">
        <v>79</v>
      </c>
      <c r="H2" s="27" t="s">
        <v>39</v>
      </c>
      <c r="I2" s="60" t="s">
        <v>40</v>
      </c>
      <c r="J2" s="60" t="s">
        <v>41</v>
      </c>
    </row>
    <row r="3" spans="1:11" x14ac:dyDescent="0.25">
      <c r="A3" s="74" t="s">
        <v>210</v>
      </c>
      <c r="B3" s="67"/>
      <c r="C3" s="67"/>
      <c r="D3" s="67"/>
      <c r="E3" s="67"/>
      <c r="F3" s="67"/>
      <c r="G3" s="67"/>
      <c r="H3" s="67"/>
      <c r="I3" s="67"/>
      <c r="J3" s="67"/>
      <c r="K3" s="46"/>
    </row>
    <row r="4" spans="1:11" x14ac:dyDescent="0.25">
      <c r="A4" s="74" t="s">
        <v>211</v>
      </c>
      <c r="B4" s="74"/>
      <c r="C4" s="74"/>
      <c r="D4" s="74"/>
      <c r="E4" s="74"/>
      <c r="F4" s="74"/>
      <c r="G4" s="74"/>
      <c r="H4" s="74"/>
      <c r="I4" s="74"/>
      <c r="J4" s="74"/>
      <c r="K4" s="40"/>
    </row>
    <row r="5" spans="1:11" ht="75.75" customHeight="1" x14ac:dyDescent="0.25">
      <c r="A5" s="44">
        <v>1</v>
      </c>
      <c r="B5" s="43" t="s">
        <v>261</v>
      </c>
      <c r="C5" s="44" t="s">
        <v>205</v>
      </c>
      <c r="D5" s="45" t="s">
        <v>263</v>
      </c>
      <c r="E5" s="44">
        <v>6</v>
      </c>
      <c r="F5" s="44" t="s">
        <v>206</v>
      </c>
      <c r="G5" s="44" t="s">
        <v>207</v>
      </c>
      <c r="H5" s="42"/>
      <c r="I5" s="56">
        <f>J5/1.2</f>
        <v>285</v>
      </c>
      <c r="J5" s="56">
        <v>342</v>
      </c>
      <c r="K5" t="s">
        <v>352</v>
      </c>
    </row>
    <row r="6" spans="1:11" ht="75.75" customHeight="1" x14ac:dyDescent="0.25">
      <c r="A6" s="44">
        <v>3</v>
      </c>
      <c r="B6" s="43" t="s">
        <v>262</v>
      </c>
      <c r="C6" s="44" t="s">
        <v>209</v>
      </c>
      <c r="D6" s="45" t="s">
        <v>208</v>
      </c>
      <c r="E6" s="44">
        <v>6</v>
      </c>
      <c r="F6" s="44" t="s">
        <v>206</v>
      </c>
      <c r="G6" s="44" t="s">
        <v>207</v>
      </c>
      <c r="H6" s="42"/>
      <c r="I6" s="56">
        <f t="shared" ref="I6" si="0">J6/1.2</f>
        <v>285</v>
      </c>
      <c r="J6" s="56">
        <v>342</v>
      </c>
      <c r="K6" t="s">
        <v>352</v>
      </c>
    </row>
  </sheetData>
  <mergeCells count="3">
    <mergeCell ref="A4:J4"/>
    <mergeCell ref="A1:J1"/>
    <mergeCell ref="A3:J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РИС</vt:lpstr>
      <vt:lpstr>ЧАЙ</vt:lpstr>
      <vt:lpstr>СОЛЬ И СПЕЦИИ</vt:lpstr>
      <vt:lpstr>СЛАДОСТИ БИКАНО</vt:lpstr>
      <vt:lpstr>КОНСЕРВАЦИЯ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2021-05-17T06:21:10Z</dcterms:modified>
</cp:coreProperties>
</file>