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hare\2020\ПРАЙСЫ\МЕДВЕДЕВ АЛЕКСАНДР\"/>
    </mc:Choice>
  </mc:AlternateContent>
  <workbookProtection workbookAlgorithmName="SHA-512" workbookHashValue="HlNW4/4F2YZ2A1bwPIS196StawgulCbxNu4teDqtOK4O9EWmf8nQQI4XClINfchjITXyzTjzK+w6aE1t7FWrpQ==" workbookSaltValue="qrABT2CLgnwD1F9EHDLK6Q==" workbookSpinCount="100000" lockStructure="1"/>
  <bookViews>
    <workbookView xWindow="0" yWindow="0" windowWidth="24000" windowHeight="10575"/>
  </bookViews>
  <sheets>
    <sheet name="Лист1" sheetId="1" r:id="rId1"/>
  </sheets>
  <definedNames>
    <definedName name="_xlnm.Print_Area" localSheetId="0">Лист1!$A:$F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1" l="1"/>
  <c r="G29" i="1"/>
  <c r="G12" i="1" l="1"/>
  <c r="G11" i="1"/>
  <c r="G10" i="1"/>
  <c r="G14" i="1"/>
  <c r="G15" i="1"/>
  <c r="G16" i="1"/>
  <c r="G17" i="1"/>
  <c r="G18" i="1"/>
  <c r="G19" i="1"/>
  <c r="G20" i="1"/>
  <c r="G21" i="1"/>
  <c r="G22" i="1"/>
  <c r="G23" i="1"/>
  <c r="G38" i="1"/>
  <c r="G39" i="1"/>
  <c r="G40" i="1"/>
  <c r="G41" i="1"/>
  <c r="G42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70" i="1"/>
  <c r="G71" i="1"/>
  <c r="G72" i="1"/>
  <c r="G73" i="1"/>
  <c r="G74" i="1"/>
  <c r="G75" i="1"/>
  <c r="G76" i="1"/>
  <c r="G77" i="1"/>
  <c r="G78" i="1"/>
  <c r="G81" i="1"/>
  <c r="G82" i="1"/>
</calcChain>
</file>

<file path=xl/sharedStrings.xml><?xml version="1.0" encoding="utf-8"?>
<sst xmlns="http://schemas.openxmlformats.org/spreadsheetml/2006/main" count="296" uniqueCount="187">
  <si>
    <t>Патрубок ветниляции картера верхний X-Ray с дв. ВАЗ</t>
  </si>
  <si>
    <t>шт</t>
  </si>
  <si>
    <t>Патрубок термостата X-Ray с дв. ВАЗ 1,8 16кл.</t>
  </si>
  <si>
    <t>Патрубок расширительного бачка заправочный X-Ray с дв. ВАЗ</t>
  </si>
  <si>
    <t>Патрубок отопителя подводящий X-Ray с дв. ВАЗ</t>
  </si>
  <si>
    <t>Патрубок отопителя отводящий X-Ray с дв. ВАЗ</t>
  </si>
  <si>
    <t>Патрубок пароотводящий термостата X-Ray с дв. ВАЗ 1,6 16кл.</t>
  </si>
  <si>
    <t>компл</t>
  </si>
  <si>
    <t>Артикул</t>
  </si>
  <si>
    <t>Наименование</t>
  </si>
  <si>
    <t>Цена</t>
  </si>
  <si>
    <t>Ед. изм.</t>
  </si>
  <si>
    <t>Ваш заказ</t>
  </si>
  <si>
    <t>сумма</t>
  </si>
  <si>
    <t>Брызговик Vesta задний</t>
  </si>
  <si>
    <t>Брызговик Vesta передний</t>
  </si>
  <si>
    <t>6001547819Р</t>
  </si>
  <si>
    <t>6001547820Р</t>
  </si>
  <si>
    <t>4РК718</t>
  </si>
  <si>
    <t>Ремерь генератора Логан (без гур и кондиционера) 8кл</t>
  </si>
  <si>
    <t>6РК1822</t>
  </si>
  <si>
    <t>Ремерь генератора Логан (гур и кондиционер) 16кл</t>
  </si>
  <si>
    <t>Ремень генератора логан (гур и кондиционер) 8кл</t>
  </si>
  <si>
    <t>5РК1110</t>
  </si>
  <si>
    <t>Ремень генератора логан (гур и без кондиционера) 1,4л</t>
  </si>
  <si>
    <t>4РК708</t>
  </si>
  <si>
    <t>Ремень генератора логан (без гур и без кондиционера) 1,4л</t>
  </si>
  <si>
    <t>823319176/823304773/803316664/ 803300180</t>
  </si>
  <si>
    <t>803313860/ 803300716</t>
  </si>
  <si>
    <t>823310912/823301378</t>
  </si>
  <si>
    <t xml:space="preserve">Левая опора подвески двигателя Logan II/SanderoII/Duster  </t>
  </si>
  <si>
    <t>112209464R (новая конструкция)</t>
  </si>
  <si>
    <t>Подушка крепления  системы выпуска отработанных газов Logan/Sandero/Largus/Logan II</t>
  </si>
  <si>
    <t>8450006417 (новая конструкция)</t>
  </si>
  <si>
    <t xml:space="preserve">Опора стойки перед. подвески верх   Largus/Logan/Nissan Almera-Автоваз </t>
  </si>
  <si>
    <t>Буфер  сжатия передн. амортизатора  Largus/Logan/Nissan Almera/Sandero</t>
  </si>
  <si>
    <t>Буфер  сжатия Заднего амортизатора  Largus/Logan/Nissan Almera/Sandero</t>
  </si>
  <si>
    <t>Стойка стабилизатора устойчивости Largus/Logan/Nissan Almera/Sandero</t>
  </si>
  <si>
    <t>к-т</t>
  </si>
  <si>
    <t xml:space="preserve">Верхнее седло пружины задн. амортиз Largus/Logan/Nissan Almera-Автоваз </t>
  </si>
  <si>
    <t>Нижнее седло пружины заднего амортизатора Logan/LoganII/Sandero</t>
  </si>
  <si>
    <t>638413464/638400560</t>
  </si>
  <si>
    <t>767495862/767480113</t>
  </si>
  <si>
    <t>Р.7700859692</t>
  </si>
  <si>
    <t>8200934089(7700749395)</t>
  </si>
  <si>
    <t>7701478550(7701471376)</t>
  </si>
  <si>
    <t>8200884113-А</t>
  </si>
  <si>
    <t>42.2915446</t>
  </si>
  <si>
    <t>Сальник коленчатого вала передний  LADA LARGUS
Renault CLIO (I/II/III), DUSTER,</t>
  </si>
  <si>
    <t>Сальник коленчатого вала задний  LADA LARGUS
Renault CLIO (I/II/III), DUSTER, ESPACE (II/III)</t>
  </si>
  <si>
    <t xml:space="preserve">Сальник распредвала (8 клапанов) К-4 LADA LARGUS
Renault KANGOO, SYMBOL, LOGAN, MEGANE, </t>
  </si>
  <si>
    <t>Сальник распредвала К-7 (16 клапанов)  LADA LARGUS
Renault MEGANE, SCENIC, MODUS, THALIA</t>
  </si>
  <si>
    <t>Сальник первичного вала КПП LADA LARGUS
Renault LOGAN, MEGANE, CLIO, KANGOO, DUSTER</t>
  </si>
  <si>
    <t>Сальник привода  LADA LARGUS
Renault LOGAN, MEGANE, DUSTER</t>
  </si>
  <si>
    <t>Втулка амортизатора задней подвески (Рено) Renault DUSTER</t>
  </si>
  <si>
    <t>Шарнир переднего рычага Лада Ларгус, Renault Logan</t>
  </si>
  <si>
    <t>2180-1303010Р</t>
  </si>
  <si>
    <t>2180-1303025Р</t>
  </si>
  <si>
    <t>2180-1303080Р</t>
  </si>
  <si>
    <t>2180-1303095Р</t>
  </si>
  <si>
    <t>6001547140/8200262344</t>
  </si>
  <si>
    <t>Втулки стабилизатора Логан,Сандеро,Ларгус</t>
  </si>
  <si>
    <t xml:space="preserve"> РК Втулки стабилизатора Логан,Сандеро,Ларгус</t>
  </si>
  <si>
    <t>Втулка стабилизатора переднего Logan, Largus, Duster</t>
  </si>
  <si>
    <t>шланг отводящий радиатора VESTA</t>
  </si>
  <si>
    <t>шланг подводящий радиатора VESTA</t>
  </si>
  <si>
    <t>шланг заправочный системы охлаждения VESTA</t>
  </si>
  <si>
    <t>шланг пароотводящий радиатора VESTA</t>
  </si>
  <si>
    <t>ХR20012Р</t>
  </si>
  <si>
    <t>ХR20027Р</t>
  </si>
  <si>
    <t>ХR20028Р</t>
  </si>
  <si>
    <t>Патрубок радиатора верхний подводящ. X-Ray с дв. ВАЗ</t>
  </si>
  <si>
    <t>Патрубок радиатора нижний отводящий  X-Ray с дв. ВАЗ</t>
  </si>
  <si>
    <t>ХR20029Р</t>
  </si>
  <si>
    <t>ХR20015Р</t>
  </si>
  <si>
    <t>шланг вакуумного усилителя тормозов в сборе X-Ray, L=606/Фвн=11; на всех комплектациях с двигателями ВАЗ</t>
  </si>
  <si>
    <t>ХR20030Р</t>
  </si>
  <si>
    <t>ХR20032Р</t>
  </si>
  <si>
    <t>ХR20033Р</t>
  </si>
  <si>
    <t>ХR20059Р</t>
  </si>
  <si>
    <t>ХR20344Р</t>
  </si>
  <si>
    <t>шланг отводящий радиатора  нижний X-Ray</t>
  </si>
  <si>
    <t>шланг подводящий радиатора   с двигателем ВАЗ  (1,6л 8кл)</t>
  </si>
  <si>
    <t>шланг заправочной системы охлаждения с дв. ВАЗ (1,6л 8кл)</t>
  </si>
  <si>
    <t>шланг отводящий радиатора  двигателем ВАЗ  (1,6л 8кл)</t>
  </si>
  <si>
    <t>шланг подводящий отопителя   с двигателем ВАЗ (1,6л 8кл)</t>
  </si>
  <si>
    <t>RF909488Р LARGUS</t>
  </si>
  <si>
    <t>RF909489Р LARGUS</t>
  </si>
  <si>
    <t>RF909490Р LARGUS</t>
  </si>
  <si>
    <t>RF909491Р LARGUS</t>
  </si>
  <si>
    <t>RF909492Р LARGUS</t>
  </si>
  <si>
    <t>шланг отводящий отопителя  с двигателем ВАЗ P3M  (1,6л 8кл)</t>
  </si>
  <si>
    <t>RF909493Р LARGUS</t>
  </si>
  <si>
    <t>шланг пароотводящий расширительного бачка  (1,6л 8кл)</t>
  </si>
  <si>
    <t>RF9602Р      LARGUS</t>
  </si>
  <si>
    <t>шланг вентиляции картера  (1,6л 8кл)</t>
  </si>
  <si>
    <t>21725РУ</t>
  </si>
  <si>
    <t>Ремень привода ГРМ (зубьев 96/шир.17)  Logan 1.4/1.6 8v</t>
  </si>
  <si>
    <t>И 578Р</t>
  </si>
  <si>
    <t>сальник дв.перед.к/в (35х47х6)  для а/м Renault, Nissan, Largus</t>
  </si>
  <si>
    <t>5К990Р</t>
  </si>
  <si>
    <t>Ремень поликлиновой Lada Largus</t>
  </si>
  <si>
    <t>4РК913РУ</t>
  </si>
  <si>
    <t>530009210РУ</t>
  </si>
  <si>
    <t>Ремень привода  (4РК913) Renault 1.4/1.6 8v с конд. без ГУР</t>
  </si>
  <si>
    <t xml:space="preserve">Ремень ГРМ,  зуб 132/ш 26, Renault  1,6л ,Clio,Laguna,Megane </t>
  </si>
  <si>
    <t>30604Р</t>
  </si>
  <si>
    <t>32893Р</t>
  </si>
  <si>
    <t>Пыльник шруса наружнего Renault Duster</t>
  </si>
  <si>
    <t>Пыльник шруса внутреннего Renault Duster</t>
  </si>
  <si>
    <t>27539РУ</t>
  </si>
  <si>
    <t>Сайлентблок рычага задней подвески  Renault Logan</t>
  </si>
  <si>
    <t>Шланг тормозной передний  Logan, Sandero</t>
  </si>
  <si>
    <t>Шланг тормозной задний  Logan; Sandero</t>
  </si>
  <si>
    <t>6001547607РИ</t>
  </si>
  <si>
    <t>пыльник рулевой тяги Renault Logan/Sandero</t>
  </si>
  <si>
    <t xml:space="preserve">Р.7700273776 </t>
  </si>
  <si>
    <t>2180-1014058Р</t>
  </si>
  <si>
    <t>шланг вытяжной вентиляции картера верхний на а/м Vesta с 16 кл. двигателем (L=125)</t>
  </si>
  <si>
    <t>2180-2904040Р</t>
  </si>
  <si>
    <t>2180-2904044Р</t>
  </si>
  <si>
    <t>шарнир рычага передний в сборе на а/м Vesta</t>
  </si>
  <si>
    <t>шарнир рычага задний в сборе на а/м Vesta</t>
  </si>
  <si>
    <t>2180-2914054Р</t>
  </si>
  <si>
    <t>шарнир рычагов задней подвески в сборе на а/м Vesta</t>
  </si>
  <si>
    <t>2180-3506060Р</t>
  </si>
  <si>
    <t>2180-3506085Р</t>
  </si>
  <si>
    <t>шланг гидротормозной передний в сборе Vesta</t>
  </si>
  <si>
    <t>шланг гидротормозной задний в сборе Vesta</t>
  </si>
  <si>
    <t>2180-8101200-10Р</t>
  </si>
  <si>
    <t>2180-8101200-20Р</t>
  </si>
  <si>
    <t>2180-8101200-30Р</t>
  </si>
  <si>
    <t>2180-8101200Р</t>
  </si>
  <si>
    <t>шланг печки подв. Vesta, двигатель P3M(ВАЗ 1,6 л 8 кл)</t>
  </si>
  <si>
    <t>шланг печки подв. Vesta, двH4M(RENAULT 1,6 л 16 кл)</t>
  </si>
  <si>
    <t>шланг печки  подводящий Vesta</t>
  </si>
  <si>
    <t>шланг печки подв. Vesta,дв.P4M(ВАЗ1,6 л16 кл) P4P(ВАЗ 1,8 л16 кл)</t>
  </si>
  <si>
    <t>2180-8101208-20Р</t>
  </si>
  <si>
    <t>2180-8101208Р</t>
  </si>
  <si>
    <t>шланг печки отводящий Vesta, дв H4M(RENAULT 1,6 л 16 кл)</t>
  </si>
  <si>
    <t>шланг печки отводящий Vesta, все дв ВАЗ (P4M, P4P и P3M)</t>
  </si>
  <si>
    <t>5РК1747</t>
  </si>
  <si>
    <t xml:space="preserve"> шт.</t>
  </si>
  <si>
    <t>кт</t>
  </si>
  <si>
    <t>Бархотка Vesta наруж.</t>
  </si>
  <si>
    <t>Бархотка Vesta верх.</t>
  </si>
  <si>
    <t>Бархотка Vesta внут.</t>
  </si>
  <si>
    <t>Бархотка Vesta верхняя (комплект 4 шт)</t>
  </si>
  <si>
    <t>Бархотка  Vesta внутренняя с ворсом (комплект 4 шт)</t>
  </si>
  <si>
    <t>Бархотка Vesta наружняя  (комплект 4 шт)</t>
  </si>
  <si>
    <t>Бархотка  Vesta внутренняя без  ворса (комплект 4 шт)</t>
  </si>
  <si>
    <t>Бархотка верх X-RAY</t>
  </si>
  <si>
    <t>Бархотка верхняя X-RAY комплект 4 шт</t>
  </si>
  <si>
    <t>Бархотка наруж. X-RAY</t>
  </si>
  <si>
    <t>Бархотка внут.X-RAY</t>
  </si>
  <si>
    <t>Бархотка наружняя X-RАY    комплект 4 шт</t>
  </si>
  <si>
    <t>Бархотка внутренняя  Х-RAY  комплект  4 шт (без ворса)</t>
  </si>
  <si>
    <t>XR 8450020021</t>
  </si>
  <si>
    <t>Левая опора двигателя  VESTA</t>
  </si>
  <si>
    <t>Буфер сжатия передней подвески VESTA</t>
  </si>
  <si>
    <t>Втулка стабилизатора VESTA</t>
  </si>
  <si>
    <t>Буфер хода сжатия задний   VESTA</t>
  </si>
  <si>
    <t>Опора  верхняя передней подвески VESTA</t>
  </si>
  <si>
    <t>Опора верхняя задней подвески VESTA</t>
  </si>
  <si>
    <t>Левая опора двигателя в сборе X-RAY</t>
  </si>
  <si>
    <t>X-RAY</t>
  </si>
  <si>
    <t>LARGUS,LOGAN,DASTER</t>
  </si>
  <si>
    <t>VESTA</t>
  </si>
  <si>
    <t>РКИ-19Т  X-RAY</t>
  </si>
  <si>
    <t xml:space="preserve"> Уплотнитель вертикальный  Х-RAY  комплект 2 шт</t>
  </si>
  <si>
    <t>Бархотка  Logan ,Largus,Sandero   внутрен. (комплект 4 шт)</t>
  </si>
  <si>
    <t>Бархотка верх  Logan,Largus,Sandero  (комплект 4шт)</t>
  </si>
  <si>
    <t>Бархотка  Logan,Largus  наружняя (комплект 4 шт)</t>
  </si>
  <si>
    <t>Окантовка лобового стекла LARGUS  (низ)</t>
  </si>
  <si>
    <t>Брызговики X-RAY</t>
  </si>
  <si>
    <t>Брызговики X-RAY задние ( кт 2 шт)</t>
  </si>
  <si>
    <t>Брызговики X-RAY передние ( кт 2 шт)</t>
  </si>
  <si>
    <t>Брызговик Vesta CROSS  задний (комплект 2 шт)</t>
  </si>
  <si>
    <t>Брызговик Vesta CROSS  передний (комплект 2 шт)</t>
  </si>
  <si>
    <t>Брызговики передние Largus CROSS (комплект 2 шт)</t>
  </si>
  <si>
    <t>Брызговики задние Largus CROSS     ( комплект 2 шт)</t>
  </si>
  <si>
    <t>Брызговики передние Largus (комплект 2 шт)</t>
  </si>
  <si>
    <t>Брызговики задние Largus     ( комплект 2 шт)</t>
  </si>
  <si>
    <t>Стартер 21901.3708010 ВЕСТА</t>
  </si>
  <si>
    <t>Стартер  ВЕСТА</t>
  </si>
  <si>
    <t>Генератор 9482.3701-01 LADA Largus Vesta Xray 90А</t>
  </si>
  <si>
    <t>Генератор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</si>
</sst>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_-* #,##0_р_._-;\-* #,##0_р_._-;_-* \-_р_._-;_-@_-"/>
  </numFmts>
  <fonts count="19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Arial"/>
      <family val="2"/>
      <charset val="204"/>
    </font>
    <font>
      <b/>
      <sz val="12"/>
      <color theme="1"/>
      <name val="Tahoma"/>
      <family val="2"/>
      <charset val="204"/>
    </font>
    <font>
      <b/>
      <sz val="12"/>
      <color indexed="8"/>
      <name val="Tahoma"/>
      <family val="2"/>
      <charset val="204"/>
    </font>
    <font>
      <b/>
      <sz val="12"/>
      <name val="Tahoma"/>
      <family val="2"/>
      <charset val="204"/>
    </font>
    <font>
      <b/>
      <sz val="11"/>
      <color indexed="8"/>
      <name val="Tahoma"/>
      <family val="2"/>
      <charset val="204"/>
    </font>
    <font>
      <b/>
      <sz val="11"/>
      <color theme="1"/>
      <name val="Tahoma"/>
      <family val="2"/>
      <charset val="204"/>
    </font>
    <font>
      <b/>
      <sz val="11"/>
      <name val="Tahoma"/>
      <family val="2"/>
      <charset val="204"/>
    </font>
    <font>
      <b/>
      <sz val="10"/>
      <color indexed="8"/>
      <name val="Calibri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8"/>
      <name val="Arial"/>
      <family val="2"/>
    </font>
    <font>
      <b/>
      <sz val="8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20"/>
      <color theme="1"/>
      <name val="Tahoma"/>
      <family val="2"/>
      <charset val="204"/>
    </font>
    <font>
      <b/>
      <sz val="14"/>
      <color indexed="8"/>
      <name val="Tahoma"/>
      <family val="2"/>
      <charset val="204"/>
    </font>
    <font>
      <b/>
      <sz val="16"/>
      <name val="Tahoma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26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165" fontId="2" fillId="0" borderId="0" applyFill="0" applyBorder="0" applyAlignment="0" applyProtection="0"/>
    <xf numFmtId="0" fontId="13" fillId="0" borderId="0"/>
  </cellStyleXfs>
  <cellXfs count="54">
    <xf numFmtId="0" fontId="0" fillId="0" borderId="0" xfId="0"/>
    <xf numFmtId="0" fontId="0" fillId="0" borderId="3" xfId="0" applyBorder="1"/>
    <xf numFmtId="0" fontId="0" fillId="3" borderId="1" xfId="0" applyNumberFormat="1" applyFill="1" applyBorder="1"/>
    <xf numFmtId="0" fontId="0" fillId="3" borderId="3" xfId="0" applyFill="1" applyBorder="1"/>
    <xf numFmtId="0" fontId="0" fillId="0" borderId="4" xfId="0" applyFill="1" applyBorder="1"/>
    <xf numFmtId="164" fontId="0" fillId="0" borderId="6" xfId="0" applyNumberFormat="1" applyBorder="1"/>
    <xf numFmtId="164" fontId="0" fillId="0" borderId="0" xfId="0" applyNumberFormat="1"/>
    <xf numFmtId="164" fontId="5" fillId="2" borderId="1" xfId="0" applyNumberFormat="1" applyFont="1" applyFill="1" applyBorder="1" applyAlignment="1" applyProtection="1">
      <alignment horizontal="right"/>
    </xf>
    <xf numFmtId="164" fontId="4" fillId="0" borderId="3" xfId="0" applyNumberFormat="1" applyFont="1" applyBorder="1" applyAlignment="1"/>
    <xf numFmtId="164" fontId="4" fillId="0" borderId="1" xfId="0" applyNumberFormat="1" applyFont="1" applyBorder="1" applyAlignment="1"/>
    <xf numFmtId="164" fontId="6" fillId="0" borderId="1" xfId="0" applyNumberFormat="1" applyFont="1" applyFill="1" applyBorder="1" applyAlignment="1">
      <alignment horizontal="center"/>
    </xf>
    <xf numFmtId="164" fontId="4" fillId="0" borderId="0" xfId="0" applyNumberFormat="1" applyFont="1" applyAlignment="1"/>
    <xf numFmtId="0" fontId="7" fillId="2" borderId="5" xfId="0" applyNumberFormat="1" applyFont="1" applyFill="1" applyBorder="1" applyAlignment="1" applyProtection="1"/>
    <xf numFmtId="0" fontId="8" fillId="0" borderId="5" xfId="0" applyFont="1" applyBorder="1"/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8" fillId="0" borderId="2" xfId="0" applyFont="1" applyBorder="1"/>
    <xf numFmtId="0" fontId="7" fillId="2" borderId="5" xfId="0" applyNumberFormat="1" applyFont="1" applyFill="1" applyBorder="1" applyAlignment="1" applyProtection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7" fillId="2" borderId="1" xfId="0" applyNumberFormat="1" applyFont="1" applyFill="1" applyBorder="1" applyAlignment="1" applyProtection="1"/>
    <xf numFmtId="0" fontId="8" fillId="0" borderId="1" xfId="0" applyFont="1" applyBorder="1"/>
    <xf numFmtId="0" fontId="9" fillId="5" borderId="1" xfId="0" applyFont="1" applyFill="1" applyBorder="1" applyAlignment="1">
      <alignment horizontal="left" vertical="center" wrapText="1"/>
    </xf>
    <xf numFmtId="164" fontId="6" fillId="5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0" fillId="2" borderId="1" xfId="0" applyNumberFormat="1" applyFont="1" applyFill="1" applyBorder="1" applyAlignment="1" applyProtection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9" fillId="4" borderId="1" xfId="1" applyFont="1" applyFill="1" applyBorder="1" applyAlignment="1">
      <alignment wrapText="1"/>
    </xf>
    <xf numFmtId="164" fontId="6" fillId="4" borderId="1" xfId="1" applyNumberFormat="1" applyFont="1" applyFill="1" applyBorder="1" applyAlignment="1">
      <alignment horizontal="right"/>
    </xf>
    <xf numFmtId="2" fontId="12" fillId="4" borderId="1" xfId="1" applyNumberFormat="1" applyFont="1" applyFill="1" applyBorder="1" applyAlignment="1">
      <alignment horizontal="center" vertical="center"/>
    </xf>
    <xf numFmtId="0" fontId="3" fillId="6" borderId="1" xfId="1" applyFont="1" applyFill="1" applyBorder="1" applyAlignment="1">
      <alignment horizontal="center"/>
    </xf>
    <xf numFmtId="0" fontId="9" fillId="4" borderId="1" xfId="1" applyFont="1" applyFill="1" applyBorder="1"/>
    <xf numFmtId="0" fontId="9" fillId="0" borderId="5" xfId="0" applyFont="1" applyFill="1" applyBorder="1" applyAlignment="1">
      <alignment horizontal="left" vertical="center" wrapText="1"/>
    </xf>
    <xf numFmtId="0" fontId="9" fillId="0" borderId="5" xfId="0" applyNumberFormat="1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vertical="center" wrapText="1"/>
    </xf>
    <xf numFmtId="0" fontId="9" fillId="5" borderId="5" xfId="0" applyFont="1" applyFill="1" applyBorder="1" applyAlignment="1">
      <alignment vertical="center" wrapText="1"/>
    </xf>
    <xf numFmtId="0" fontId="9" fillId="4" borderId="5" xfId="1" applyFont="1" applyFill="1" applyBorder="1" applyAlignment="1">
      <alignment horizontal="left" indent="1"/>
    </xf>
    <xf numFmtId="0" fontId="14" fillId="0" borderId="12" xfId="3" applyNumberFormat="1" applyFont="1" applyBorder="1" applyAlignment="1">
      <alignment horizontal="left" vertical="top" wrapText="1"/>
    </xf>
    <xf numFmtId="0" fontId="15" fillId="0" borderId="3" xfId="0" applyFont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7" fillId="2" borderId="13" xfId="0" applyNumberFormat="1" applyFont="1" applyFill="1" applyBorder="1" applyAlignment="1" applyProtection="1">
      <alignment horizontal="center"/>
    </xf>
    <xf numFmtId="0" fontId="7" fillId="2" borderId="14" xfId="0" applyNumberFormat="1" applyFont="1" applyFill="1" applyBorder="1" applyAlignment="1" applyProtection="1">
      <alignment horizontal="center"/>
    </xf>
    <xf numFmtId="0" fontId="7" fillId="2" borderId="15" xfId="0" applyNumberFormat="1" applyFont="1" applyFill="1" applyBorder="1" applyAlignment="1" applyProtection="1">
      <alignment horizontal="center"/>
    </xf>
    <xf numFmtId="0" fontId="18" fillId="5" borderId="13" xfId="0" applyFont="1" applyFill="1" applyBorder="1" applyAlignment="1">
      <alignment horizontal="center" vertical="center" wrapText="1"/>
    </xf>
    <xf numFmtId="0" fontId="18" fillId="5" borderId="14" xfId="0" applyFont="1" applyFill="1" applyBorder="1" applyAlignment="1">
      <alignment horizontal="center" vertical="center" wrapText="1"/>
    </xf>
    <xf numFmtId="0" fontId="18" fillId="5" borderId="15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_Лист1" xfId="3"/>
    <cellStyle name="Финансовый [0]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38101</xdr:rowOff>
    </xdr:from>
    <xdr:to>
      <xdr:col>5</xdr:col>
      <xdr:colOff>600075</xdr:colOff>
      <xdr:row>7</xdr:row>
      <xdr:rowOff>180975</xdr:rowOff>
    </xdr:to>
    <xdr:pic>
      <xdr:nvPicPr>
        <xdr:cNvPr id="4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1"/>
          <a:ext cx="9029700" cy="20478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16"/>
  <sheetViews>
    <sheetView tabSelected="1" workbookViewId="0">
      <selection activeCell="D116" sqref="D116"/>
    </sheetView>
  </sheetViews>
  <sheetFormatPr defaultRowHeight="15.75" x14ac:dyDescent="0.25"/>
  <cols>
    <col min="1" max="1" width="1" customWidth="1"/>
    <col min="2" max="2" width="25.140625" customWidth="1"/>
    <col min="3" max="3" width="74" customWidth="1"/>
    <col min="4" max="4" width="13.5703125" style="11" customWidth="1"/>
    <col min="5" max="5" width="12.7109375" bestFit="1" customWidth="1"/>
    <col min="6" max="6" width="10.42578125" customWidth="1"/>
    <col min="7" max="7" width="12.7109375" hidden="1" customWidth="1"/>
  </cols>
  <sheetData>
    <row r="1" spans="2:7" ht="15" x14ac:dyDescent="0.25">
      <c r="B1" s="39"/>
      <c r="C1" s="40"/>
      <c r="D1" s="40"/>
      <c r="E1" s="40"/>
      <c r="F1" s="41"/>
    </row>
    <row r="2" spans="2:7" ht="15" x14ac:dyDescent="0.25">
      <c r="B2" s="42"/>
      <c r="C2" s="43"/>
      <c r="D2" s="43"/>
      <c r="E2" s="43"/>
      <c r="F2" s="44"/>
    </row>
    <row r="3" spans="2:7" ht="15" x14ac:dyDescent="0.25">
      <c r="B3" s="42"/>
      <c r="C3" s="43"/>
      <c r="D3" s="43"/>
      <c r="E3" s="43"/>
      <c r="F3" s="44"/>
    </row>
    <row r="4" spans="2:7" ht="15" x14ac:dyDescent="0.25">
      <c r="B4" s="42"/>
      <c r="C4" s="43"/>
      <c r="D4" s="43"/>
      <c r="E4" s="43"/>
      <c r="F4" s="44"/>
    </row>
    <row r="5" spans="2:7" ht="15" x14ac:dyDescent="0.25">
      <c r="B5" s="42"/>
      <c r="C5" s="43"/>
      <c r="D5" s="43"/>
      <c r="E5" s="43"/>
      <c r="F5" s="44"/>
    </row>
    <row r="6" spans="2:7" ht="74.25" customHeight="1" x14ac:dyDescent="0.25">
      <c r="B6" s="42"/>
      <c r="C6" s="43"/>
      <c r="D6" s="43"/>
      <c r="E6" s="43"/>
      <c r="F6" s="44"/>
    </row>
    <row r="7" spans="2:7" ht="0.75" customHeight="1" x14ac:dyDescent="0.25">
      <c r="B7" s="42"/>
      <c r="C7" s="43"/>
      <c r="D7" s="43"/>
      <c r="E7" s="43"/>
      <c r="F7" s="44"/>
    </row>
    <row r="8" spans="2:7" ht="26.25" customHeight="1" thickBot="1" x14ac:dyDescent="0.3">
      <c r="B8" s="42"/>
      <c r="C8" s="43"/>
      <c r="D8" s="43"/>
      <c r="E8" s="43"/>
      <c r="F8" s="44"/>
    </row>
    <row r="9" spans="2:7" x14ac:dyDescent="0.25">
      <c r="B9" s="16" t="s">
        <v>8</v>
      </c>
      <c r="C9" s="38" t="s">
        <v>9</v>
      </c>
      <c r="D9" s="8" t="s">
        <v>10</v>
      </c>
      <c r="E9" s="1" t="s">
        <v>11</v>
      </c>
      <c r="F9" s="3" t="s">
        <v>12</v>
      </c>
      <c r="G9" s="4" t="s">
        <v>13</v>
      </c>
    </row>
    <row r="10" spans="2:7" ht="30" customHeight="1" x14ac:dyDescent="0.35">
      <c r="B10" s="45" t="s">
        <v>165</v>
      </c>
      <c r="C10" s="46"/>
      <c r="D10" s="46"/>
      <c r="E10" s="46"/>
      <c r="F10" s="47"/>
      <c r="G10" s="5">
        <f>F11*D11</f>
        <v>0</v>
      </c>
    </row>
    <row r="11" spans="2:7" x14ac:dyDescent="0.25">
      <c r="B11" s="12" t="s">
        <v>68</v>
      </c>
      <c r="C11" s="19" t="s">
        <v>0</v>
      </c>
      <c r="D11" s="7">
        <v>65</v>
      </c>
      <c r="E11" s="25" t="s">
        <v>1</v>
      </c>
      <c r="F11" s="2">
        <v>0</v>
      </c>
      <c r="G11" s="5">
        <f>F12*D12</f>
        <v>0</v>
      </c>
    </row>
    <row r="12" spans="2:7" x14ac:dyDescent="0.25">
      <c r="B12" s="12" t="s">
        <v>69</v>
      </c>
      <c r="C12" s="19" t="s">
        <v>71</v>
      </c>
      <c r="D12" s="7">
        <v>220</v>
      </c>
      <c r="E12" s="25" t="s">
        <v>1</v>
      </c>
      <c r="F12" s="2"/>
      <c r="G12" s="5">
        <f>F13*D13</f>
        <v>0</v>
      </c>
    </row>
    <row r="13" spans="2:7" x14ac:dyDescent="0.25">
      <c r="B13" s="12" t="s">
        <v>70</v>
      </c>
      <c r="C13" s="19" t="s">
        <v>72</v>
      </c>
      <c r="D13" s="7">
        <v>280</v>
      </c>
      <c r="E13" s="25" t="s">
        <v>1</v>
      </c>
      <c r="F13" s="2"/>
      <c r="G13" s="5"/>
    </row>
    <row r="14" spans="2:7" ht="21" x14ac:dyDescent="0.25">
      <c r="B14" s="12" t="s">
        <v>74</v>
      </c>
      <c r="C14" s="37" t="s">
        <v>75</v>
      </c>
      <c r="D14" s="7">
        <v>130</v>
      </c>
      <c r="E14" s="25" t="s">
        <v>1</v>
      </c>
      <c r="F14" s="2"/>
      <c r="G14" s="5">
        <f t="shared" ref="G14:G19" si="0">F15*D15</f>
        <v>0</v>
      </c>
    </row>
    <row r="15" spans="2:7" x14ac:dyDescent="0.25">
      <c r="B15" s="12" t="s">
        <v>73</v>
      </c>
      <c r="C15" s="19" t="s">
        <v>2</v>
      </c>
      <c r="D15" s="7">
        <v>91</v>
      </c>
      <c r="E15" s="25" t="s">
        <v>1</v>
      </c>
      <c r="F15" s="2"/>
      <c r="G15" s="5">
        <f t="shared" si="0"/>
        <v>0</v>
      </c>
    </row>
    <row r="16" spans="2:7" x14ac:dyDescent="0.25">
      <c r="B16" s="12" t="s">
        <v>76</v>
      </c>
      <c r="C16" s="19" t="s">
        <v>3</v>
      </c>
      <c r="D16" s="7">
        <v>90</v>
      </c>
      <c r="E16" s="25" t="s">
        <v>1</v>
      </c>
      <c r="F16" s="2"/>
      <c r="G16" s="5">
        <f t="shared" si="0"/>
        <v>0</v>
      </c>
    </row>
    <row r="17" spans="2:7" x14ac:dyDescent="0.25">
      <c r="B17" s="12" t="s">
        <v>77</v>
      </c>
      <c r="C17" s="19" t="s">
        <v>4</v>
      </c>
      <c r="D17" s="7">
        <v>88</v>
      </c>
      <c r="E17" s="25" t="s">
        <v>1</v>
      </c>
      <c r="F17" s="2"/>
      <c r="G17" s="5">
        <f t="shared" si="0"/>
        <v>0</v>
      </c>
    </row>
    <row r="18" spans="2:7" x14ac:dyDescent="0.25">
      <c r="B18" s="12" t="s">
        <v>78</v>
      </c>
      <c r="C18" s="19" t="s">
        <v>5</v>
      </c>
      <c r="D18" s="7">
        <v>90</v>
      </c>
      <c r="E18" s="25" t="s">
        <v>1</v>
      </c>
      <c r="F18" s="2"/>
      <c r="G18" s="5">
        <f t="shared" si="0"/>
        <v>0</v>
      </c>
    </row>
    <row r="19" spans="2:7" x14ac:dyDescent="0.25">
      <c r="B19" s="12" t="s">
        <v>79</v>
      </c>
      <c r="C19" s="19" t="s">
        <v>6</v>
      </c>
      <c r="D19" s="7">
        <v>87</v>
      </c>
      <c r="E19" s="25" t="s">
        <v>1</v>
      </c>
      <c r="F19" s="2"/>
      <c r="G19" s="5">
        <f t="shared" si="0"/>
        <v>0</v>
      </c>
    </row>
    <row r="20" spans="2:7" ht="16.5" customHeight="1" x14ac:dyDescent="0.25">
      <c r="B20" s="12" t="s">
        <v>80</v>
      </c>
      <c r="C20" s="19" t="s">
        <v>81</v>
      </c>
      <c r="D20" s="7">
        <v>290</v>
      </c>
      <c r="E20" s="25" t="s">
        <v>1</v>
      </c>
      <c r="F20" s="2"/>
      <c r="G20" s="5">
        <f>F30*D30</f>
        <v>0</v>
      </c>
    </row>
    <row r="21" spans="2:7" x14ac:dyDescent="0.25">
      <c r="B21" s="12" t="s">
        <v>157</v>
      </c>
      <c r="C21" s="19" t="s">
        <v>164</v>
      </c>
      <c r="D21" s="7">
        <v>1100</v>
      </c>
      <c r="E21" s="25" t="s">
        <v>1</v>
      </c>
      <c r="F21" s="2"/>
      <c r="G21" s="5">
        <f>F31*D31</f>
        <v>0</v>
      </c>
    </row>
    <row r="22" spans="2:7" x14ac:dyDescent="0.25">
      <c r="B22" s="12" t="s">
        <v>151</v>
      </c>
      <c r="C22" s="19" t="s">
        <v>152</v>
      </c>
      <c r="D22" s="7">
        <v>3100</v>
      </c>
      <c r="E22" s="25" t="s">
        <v>143</v>
      </c>
      <c r="F22" s="2"/>
      <c r="G22" s="5">
        <f>F32*D32</f>
        <v>0</v>
      </c>
    </row>
    <row r="23" spans="2:7" x14ac:dyDescent="0.25">
      <c r="B23" s="12" t="s">
        <v>153</v>
      </c>
      <c r="C23" s="19" t="s">
        <v>155</v>
      </c>
      <c r="D23" s="7">
        <v>1250</v>
      </c>
      <c r="E23" s="25" t="s">
        <v>143</v>
      </c>
      <c r="F23" s="2"/>
      <c r="G23" s="5">
        <f>F33*D33</f>
        <v>0</v>
      </c>
    </row>
    <row r="24" spans="2:7" x14ac:dyDescent="0.25">
      <c r="B24" s="12" t="s">
        <v>154</v>
      </c>
      <c r="C24" s="19" t="s">
        <v>156</v>
      </c>
      <c r="D24" s="7">
        <v>700</v>
      </c>
      <c r="E24" s="25" t="s">
        <v>143</v>
      </c>
      <c r="F24" s="2"/>
      <c r="G24" s="5"/>
    </row>
    <row r="25" spans="2:7" x14ac:dyDescent="0.25">
      <c r="B25" s="12" t="s">
        <v>168</v>
      </c>
      <c r="C25" s="19" t="s">
        <v>169</v>
      </c>
      <c r="D25" s="7">
        <v>250</v>
      </c>
      <c r="E25" s="25" t="s">
        <v>143</v>
      </c>
      <c r="F25" s="2"/>
      <c r="G25" s="5">
        <v>0</v>
      </c>
    </row>
    <row r="26" spans="2:7" ht="15.75" customHeight="1" x14ac:dyDescent="0.25">
      <c r="B26" s="12" t="s">
        <v>174</v>
      </c>
      <c r="C26" s="12" t="s">
        <v>175</v>
      </c>
      <c r="D26" s="7">
        <v>430</v>
      </c>
      <c r="E26" s="25" t="s">
        <v>143</v>
      </c>
      <c r="F26" s="2"/>
      <c r="G26" s="5"/>
    </row>
    <row r="27" spans="2:7" x14ac:dyDescent="0.25">
      <c r="B27" s="12" t="s">
        <v>174</v>
      </c>
      <c r="C27" s="19" t="s">
        <v>176</v>
      </c>
      <c r="D27" s="7">
        <v>295</v>
      </c>
      <c r="E27" s="25" t="s">
        <v>143</v>
      </c>
      <c r="F27" s="2"/>
      <c r="G27" s="5"/>
    </row>
    <row r="28" spans="2:7" x14ac:dyDescent="0.25">
      <c r="B28" s="19" t="s">
        <v>186</v>
      </c>
      <c r="C28" s="19" t="s">
        <v>185</v>
      </c>
      <c r="D28" s="7">
        <v>4900</v>
      </c>
      <c r="E28" s="25" t="s">
        <v>1</v>
      </c>
      <c r="F28" s="2"/>
      <c r="G28" s="5"/>
    </row>
    <row r="29" spans="2:7" ht="18" x14ac:dyDescent="0.25">
      <c r="B29" s="48" t="s">
        <v>166</v>
      </c>
      <c r="C29" s="49"/>
      <c r="D29" s="49"/>
      <c r="E29" s="49"/>
      <c r="F29" s="50"/>
      <c r="G29" s="5">
        <f>F35*D35</f>
        <v>0</v>
      </c>
    </row>
    <row r="30" spans="2:7" x14ac:dyDescent="0.25">
      <c r="B30" s="12" t="s">
        <v>86</v>
      </c>
      <c r="C30" s="19" t="s">
        <v>82</v>
      </c>
      <c r="D30" s="7">
        <v>252</v>
      </c>
      <c r="E30" s="25" t="s">
        <v>1</v>
      </c>
      <c r="F30" s="2"/>
      <c r="G30" s="5">
        <f>F36*D36</f>
        <v>0</v>
      </c>
    </row>
    <row r="31" spans="2:7" x14ac:dyDescent="0.25">
      <c r="B31" s="12" t="s">
        <v>87</v>
      </c>
      <c r="C31" s="19" t="s">
        <v>83</v>
      </c>
      <c r="D31" s="7">
        <v>80</v>
      </c>
      <c r="E31" s="25" t="s">
        <v>1</v>
      </c>
      <c r="F31" s="2"/>
      <c r="G31" s="5"/>
    </row>
    <row r="32" spans="2:7" x14ac:dyDescent="0.25">
      <c r="B32" s="12" t="s">
        <v>88</v>
      </c>
      <c r="C32" s="19" t="s">
        <v>84</v>
      </c>
      <c r="D32" s="7">
        <v>250</v>
      </c>
      <c r="E32" s="25" t="s">
        <v>1</v>
      </c>
      <c r="F32" s="2"/>
      <c r="G32" s="5"/>
    </row>
    <row r="33" spans="2:7" x14ac:dyDescent="0.25">
      <c r="B33" s="12" t="s">
        <v>89</v>
      </c>
      <c r="C33" s="19" t="s">
        <v>85</v>
      </c>
      <c r="D33" s="7">
        <v>80</v>
      </c>
      <c r="E33" s="25" t="s">
        <v>1</v>
      </c>
      <c r="F33" s="2"/>
      <c r="G33" s="5"/>
    </row>
    <row r="34" spans="2:7" x14ac:dyDescent="0.25">
      <c r="B34" s="12" t="s">
        <v>90</v>
      </c>
      <c r="C34" s="19" t="s">
        <v>91</v>
      </c>
      <c r="D34" s="7">
        <v>82</v>
      </c>
      <c r="E34" s="25" t="s">
        <v>1</v>
      </c>
      <c r="F34" s="2"/>
      <c r="G34" s="5"/>
    </row>
    <row r="35" spans="2:7" x14ac:dyDescent="0.25">
      <c r="B35" s="12" t="s">
        <v>92</v>
      </c>
      <c r="C35" s="19" t="s">
        <v>93</v>
      </c>
      <c r="D35" s="7">
        <v>95</v>
      </c>
      <c r="E35" s="25" t="s">
        <v>1</v>
      </c>
      <c r="F35" s="2"/>
      <c r="G35" s="5"/>
    </row>
    <row r="36" spans="2:7" x14ac:dyDescent="0.25">
      <c r="B36" s="12" t="s">
        <v>94</v>
      </c>
      <c r="C36" s="19" t="s">
        <v>95</v>
      </c>
      <c r="D36" s="7">
        <v>130</v>
      </c>
      <c r="E36" s="25" t="s">
        <v>1</v>
      </c>
      <c r="F36" s="2"/>
      <c r="G36" s="5"/>
    </row>
    <row r="37" spans="2:7" x14ac:dyDescent="0.25">
      <c r="B37" s="12" t="s">
        <v>60</v>
      </c>
      <c r="C37" s="19" t="s">
        <v>61</v>
      </c>
      <c r="D37" s="7">
        <v>65</v>
      </c>
      <c r="E37" s="25" t="s">
        <v>1</v>
      </c>
      <c r="F37" s="2"/>
      <c r="G37" s="5"/>
    </row>
    <row r="38" spans="2:7" x14ac:dyDescent="0.25">
      <c r="B38" s="12" t="s">
        <v>60</v>
      </c>
      <c r="C38" s="19" t="s">
        <v>62</v>
      </c>
      <c r="D38" s="7">
        <v>110</v>
      </c>
      <c r="E38" s="25" t="s">
        <v>7</v>
      </c>
      <c r="F38" s="2"/>
      <c r="G38" s="5">
        <f>F98*D98</f>
        <v>0</v>
      </c>
    </row>
    <row r="39" spans="2:7" x14ac:dyDescent="0.25">
      <c r="B39" s="12" t="s">
        <v>18</v>
      </c>
      <c r="C39" s="19" t="s">
        <v>19</v>
      </c>
      <c r="D39" s="7">
        <v>120</v>
      </c>
      <c r="E39" s="25" t="s">
        <v>1</v>
      </c>
      <c r="F39" s="2"/>
      <c r="G39" s="5">
        <f>F99*D99</f>
        <v>0</v>
      </c>
    </row>
    <row r="40" spans="2:7" x14ac:dyDescent="0.25">
      <c r="B40" s="12" t="s">
        <v>20</v>
      </c>
      <c r="C40" s="19" t="s">
        <v>21</v>
      </c>
      <c r="D40" s="7">
        <v>200</v>
      </c>
      <c r="E40" s="25" t="s">
        <v>1</v>
      </c>
      <c r="F40" s="2"/>
      <c r="G40" s="5">
        <f>F100*D100</f>
        <v>0</v>
      </c>
    </row>
    <row r="41" spans="2:7" x14ac:dyDescent="0.25">
      <c r="B41" s="12" t="s">
        <v>141</v>
      </c>
      <c r="C41" s="19" t="s">
        <v>22</v>
      </c>
      <c r="D41" s="7">
        <v>175</v>
      </c>
      <c r="E41" s="25" t="s">
        <v>1</v>
      </c>
      <c r="F41" s="2"/>
      <c r="G41" s="5" t="e">
        <f>#REF!*#REF!</f>
        <v>#REF!</v>
      </c>
    </row>
    <row r="42" spans="2:7" x14ac:dyDescent="0.25">
      <c r="B42" s="12" t="s">
        <v>23</v>
      </c>
      <c r="C42" s="19" t="s">
        <v>26</v>
      </c>
      <c r="D42" s="7">
        <v>120</v>
      </c>
      <c r="E42" s="25" t="s">
        <v>1</v>
      </c>
      <c r="F42" s="2"/>
      <c r="G42" s="5" t="e">
        <f>#REF!*#REF!</f>
        <v>#REF!</v>
      </c>
    </row>
    <row r="43" spans="2:7" x14ac:dyDescent="0.25">
      <c r="B43" s="12" t="s">
        <v>96</v>
      </c>
      <c r="C43" s="19" t="s">
        <v>97</v>
      </c>
      <c r="D43" s="7">
        <v>265</v>
      </c>
      <c r="E43" s="25" t="s">
        <v>1</v>
      </c>
      <c r="F43" s="2"/>
      <c r="G43" s="5"/>
    </row>
    <row r="44" spans="2:7" x14ac:dyDescent="0.25">
      <c r="B44" s="12" t="s">
        <v>25</v>
      </c>
      <c r="C44" s="19" t="s">
        <v>24</v>
      </c>
      <c r="D44" s="7">
        <v>120</v>
      </c>
      <c r="E44" s="25" t="s">
        <v>1</v>
      </c>
      <c r="F44" s="2"/>
      <c r="G44" s="5"/>
    </row>
    <row r="45" spans="2:7" x14ac:dyDescent="0.25">
      <c r="B45" s="12" t="s">
        <v>98</v>
      </c>
      <c r="C45" s="19" t="s">
        <v>99</v>
      </c>
      <c r="D45" s="7">
        <v>45</v>
      </c>
      <c r="E45" s="25" t="s">
        <v>1</v>
      </c>
      <c r="F45" s="2"/>
      <c r="G45" s="5"/>
    </row>
    <row r="46" spans="2:7" x14ac:dyDescent="0.25">
      <c r="B46" s="12" t="s">
        <v>100</v>
      </c>
      <c r="C46" s="19" t="s">
        <v>101</v>
      </c>
      <c r="D46" s="7">
        <v>185</v>
      </c>
      <c r="E46" s="25" t="s">
        <v>1</v>
      </c>
      <c r="F46" s="2"/>
      <c r="G46" s="5"/>
    </row>
    <row r="47" spans="2:7" x14ac:dyDescent="0.25">
      <c r="B47" s="12" t="s">
        <v>102</v>
      </c>
      <c r="C47" s="19" t="s">
        <v>104</v>
      </c>
      <c r="D47" s="7">
        <v>120</v>
      </c>
      <c r="E47" s="25" t="s">
        <v>1</v>
      </c>
      <c r="F47" s="2"/>
      <c r="G47" s="5"/>
    </row>
    <row r="48" spans="2:7" x14ac:dyDescent="0.25">
      <c r="B48" s="12" t="s">
        <v>103</v>
      </c>
      <c r="C48" s="19" t="s">
        <v>105</v>
      </c>
      <c r="D48" s="7">
        <v>560</v>
      </c>
      <c r="E48" s="25" t="s">
        <v>1</v>
      </c>
      <c r="F48" s="2"/>
      <c r="G48" s="5"/>
    </row>
    <row r="49" spans="2:7" x14ac:dyDescent="0.25">
      <c r="B49" s="12" t="s">
        <v>106</v>
      </c>
      <c r="C49" s="19" t="s">
        <v>108</v>
      </c>
      <c r="D49" s="7">
        <v>90</v>
      </c>
      <c r="E49" s="25" t="s">
        <v>1</v>
      </c>
      <c r="F49" s="2"/>
      <c r="G49" s="5"/>
    </row>
    <row r="50" spans="2:7" x14ac:dyDescent="0.25">
      <c r="B50" s="12" t="s">
        <v>107</v>
      </c>
      <c r="C50" s="19" t="s">
        <v>109</v>
      </c>
      <c r="D50" s="7">
        <v>90</v>
      </c>
      <c r="E50" s="25" t="s">
        <v>1</v>
      </c>
      <c r="F50" s="2"/>
      <c r="G50" s="5"/>
    </row>
    <row r="51" spans="2:7" x14ac:dyDescent="0.25">
      <c r="B51" s="12" t="s">
        <v>110</v>
      </c>
      <c r="C51" s="19" t="s">
        <v>111</v>
      </c>
      <c r="D51" s="7">
        <v>470</v>
      </c>
      <c r="E51" s="25" t="s">
        <v>1</v>
      </c>
      <c r="F51" s="2"/>
      <c r="G51" s="5">
        <f>F65*D65</f>
        <v>0</v>
      </c>
    </row>
    <row r="52" spans="2:7" ht="29.25" x14ac:dyDescent="0.25">
      <c r="B52" s="36" t="s">
        <v>116</v>
      </c>
      <c r="C52" s="27" t="s">
        <v>48</v>
      </c>
      <c r="D52" s="28">
        <v>91</v>
      </c>
      <c r="E52" s="29" t="s">
        <v>142</v>
      </c>
      <c r="F52" s="30"/>
      <c r="G52" s="5">
        <f>F66*D66</f>
        <v>0</v>
      </c>
    </row>
    <row r="53" spans="2:7" ht="29.25" x14ac:dyDescent="0.25">
      <c r="B53" s="36" t="s">
        <v>43</v>
      </c>
      <c r="C53" s="27" t="s">
        <v>49</v>
      </c>
      <c r="D53" s="28">
        <v>140</v>
      </c>
      <c r="E53" s="29" t="s">
        <v>1</v>
      </c>
      <c r="F53" s="30"/>
      <c r="G53" s="5" t="e">
        <f>#REF!*#REF!</f>
        <v>#REF!</v>
      </c>
    </row>
    <row r="54" spans="2:7" ht="29.25" x14ac:dyDescent="0.25">
      <c r="B54" s="36" t="s">
        <v>44</v>
      </c>
      <c r="C54" s="27" t="s">
        <v>50</v>
      </c>
      <c r="D54" s="28">
        <v>80</v>
      </c>
      <c r="E54" s="29" t="s">
        <v>1</v>
      </c>
      <c r="F54" s="30"/>
      <c r="G54" s="5" t="e">
        <f>#REF!*#REF!</f>
        <v>#REF!</v>
      </c>
    </row>
    <row r="55" spans="2:7" ht="29.25" x14ac:dyDescent="0.25">
      <c r="B55" s="36" t="s">
        <v>45</v>
      </c>
      <c r="C55" s="27" t="s">
        <v>51</v>
      </c>
      <c r="D55" s="28">
        <v>78</v>
      </c>
      <c r="E55" s="29" t="s">
        <v>1</v>
      </c>
      <c r="F55" s="30"/>
      <c r="G55" s="5" t="e">
        <f>#REF!*#REF!</f>
        <v>#REF!</v>
      </c>
    </row>
    <row r="56" spans="2:7" ht="29.25" x14ac:dyDescent="0.25">
      <c r="B56" s="36" t="s">
        <v>46</v>
      </c>
      <c r="C56" s="27" t="s">
        <v>53</v>
      </c>
      <c r="D56" s="28">
        <v>105</v>
      </c>
      <c r="E56" s="29" t="s">
        <v>1</v>
      </c>
      <c r="F56" s="30"/>
      <c r="G56" s="5" t="e">
        <f>#REF!*#REF!</f>
        <v>#REF!</v>
      </c>
    </row>
    <row r="57" spans="2:7" ht="29.25" x14ac:dyDescent="0.25">
      <c r="B57" s="36">
        <v>8200068744</v>
      </c>
      <c r="C57" s="27" t="s">
        <v>52</v>
      </c>
      <c r="D57" s="28">
        <v>85</v>
      </c>
      <c r="E57" s="29" t="s">
        <v>1</v>
      </c>
      <c r="F57" s="30"/>
      <c r="G57" s="5" t="e">
        <f>#REF!*#REF!</f>
        <v>#REF!</v>
      </c>
    </row>
    <row r="58" spans="2:7" x14ac:dyDescent="0.25">
      <c r="B58" s="36" t="s">
        <v>47</v>
      </c>
      <c r="C58" s="31" t="s">
        <v>54</v>
      </c>
      <c r="D58" s="28">
        <v>45</v>
      </c>
      <c r="E58" s="29" t="s">
        <v>1</v>
      </c>
      <c r="F58" s="30"/>
      <c r="G58" s="5" t="e">
        <f>#REF!*#REF!</f>
        <v>#REF!</v>
      </c>
    </row>
    <row r="59" spans="2:7" x14ac:dyDescent="0.25">
      <c r="B59" s="36">
        <v>6001547140</v>
      </c>
      <c r="C59" s="31" t="s">
        <v>63</v>
      </c>
      <c r="D59" s="28">
        <v>40</v>
      </c>
      <c r="E59" s="29" t="s">
        <v>1</v>
      </c>
      <c r="F59" s="30"/>
      <c r="G59" s="5" t="e">
        <f>#REF!*#REF!</f>
        <v>#REF!</v>
      </c>
    </row>
    <row r="60" spans="2:7" x14ac:dyDescent="0.25">
      <c r="B60" s="36">
        <v>6040096299</v>
      </c>
      <c r="C60" s="31" t="s">
        <v>55</v>
      </c>
      <c r="D60" s="28">
        <v>131</v>
      </c>
      <c r="E60" s="29" t="s">
        <v>1</v>
      </c>
      <c r="F60" s="30"/>
      <c r="G60" s="5">
        <f>F67*D67</f>
        <v>0</v>
      </c>
    </row>
    <row r="61" spans="2:7" x14ac:dyDescent="0.25">
      <c r="B61" s="13" t="s">
        <v>16</v>
      </c>
      <c r="C61" s="20" t="s">
        <v>112</v>
      </c>
      <c r="D61" s="9">
        <v>115</v>
      </c>
      <c r="E61" s="26" t="s">
        <v>1</v>
      </c>
      <c r="F61" s="2"/>
      <c r="G61" s="5">
        <f t="shared" ref="G61:G64" si="1">F75*D75</f>
        <v>0</v>
      </c>
    </row>
    <row r="62" spans="2:7" x14ac:dyDescent="0.25">
      <c r="B62" s="13" t="s">
        <v>17</v>
      </c>
      <c r="C62" s="20" t="s">
        <v>113</v>
      </c>
      <c r="D62" s="9">
        <v>115</v>
      </c>
      <c r="E62" s="26" t="s">
        <v>1</v>
      </c>
      <c r="F62" s="2"/>
      <c r="G62" s="5">
        <f t="shared" si="1"/>
        <v>0</v>
      </c>
    </row>
    <row r="63" spans="2:7" x14ac:dyDescent="0.25">
      <c r="B63" s="13" t="s">
        <v>114</v>
      </c>
      <c r="C63" s="20" t="s">
        <v>115</v>
      </c>
      <c r="D63" s="9">
        <v>80</v>
      </c>
      <c r="E63" s="26" t="s">
        <v>1</v>
      </c>
      <c r="F63" s="2"/>
      <c r="G63" s="5">
        <f t="shared" si="1"/>
        <v>0</v>
      </c>
    </row>
    <row r="64" spans="2:7" x14ac:dyDescent="0.25">
      <c r="B64" s="13" t="s">
        <v>47</v>
      </c>
      <c r="C64" s="20" t="s">
        <v>54</v>
      </c>
      <c r="D64" s="9">
        <v>20</v>
      </c>
      <c r="E64" s="26" t="s">
        <v>1</v>
      </c>
      <c r="F64" s="2"/>
      <c r="G64" s="5">
        <f t="shared" si="1"/>
        <v>0</v>
      </c>
    </row>
    <row r="65" spans="2:8" x14ac:dyDescent="0.25">
      <c r="B65" s="36">
        <v>6001547140</v>
      </c>
      <c r="C65" s="20" t="s">
        <v>63</v>
      </c>
      <c r="D65" s="9">
        <v>34</v>
      </c>
      <c r="E65" s="26" t="s">
        <v>1</v>
      </c>
      <c r="F65" s="2"/>
      <c r="G65" s="5">
        <f>F81*D81</f>
        <v>0</v>
      </c>
    </row>
    <row r="66" spans="2:8" x14ac:dyDescent="0.25">
      <c r="B66" s="36">
        <v>6040096299</v>
      </c>
      <c r="C66" s="20" t="s">
        <v>55</v>
      </c>
      <c r="D66" s="9">
        <v>131</v>
      </c>
      <c r="E66" s="26" t="s">
        <v>1</v>
      </c>
      <c r="F66" s="2"/>
      <c r="G66" s="5">
        <f>F82*D82</f>
        <v>0</v>
      </c>
    </row>
    <row r="67" spans="2:8" ht="42.75" x14ac:dyDescent="0.25">
      <c r="B67" s="32" t="s">
        <v>27</v>
      </c>
      <c r="C67" s="14" t="s">
        <v>170</v>
      </c>
      <c r="D67" s="10">
        <v>650</v>
      </c>
      <c r="E67" s="23" t="s">
        <v>143</v>
      </c>
      <c r="F67" s="2"/>
      <c r="G67" s="5">
        <f>F83*D83</f>
        <v>0</v>
      </c>
    </row>
    <row r="68" spans="2:8" ht="28.5" x14ac:dyDescent="0.25">
      <c r="B68" s="32" t="s">
        <v>28</v>
      </c>
      <c r="C68" s="14" t="s">
        <v>171</v>
      </c>
      <c r="D68" s="10">
        <v>1750</v>
      </c>
      <c r="E68" s="23" t="s">
        <v>143</v>
      </c>
      <c r="F68" s="2"/>
      <c r="G68" s="5" t="e">
        <f>#REF!*#REF!</f>
        <v>#REF!</v>
      </c>
    </row>
    <row r="69" spans="2:8" x14ac:dyDescent="0.25">
      <c r="B69" s="32">
        <v>8450000578</v>
      </c>
      <c r="C69" s="14" t="s">
        <v>173</v>
      </c>
      <c r="D69" s="10">
        <v>150</v>
      </c>
      <c r="E69" s="23" t="s">
        <v>1</v>
      </c>
      <c r="F69" s="2"/>
      <c r="G69" s="5"/>
    </row>
    <row r="70" spans="2:8" ht="28.5" x14ac:dyDescent="0.25">
      <c r="B70" s="32" t="s">
        <v>29</v>
      </c>
      <c r="C70" s="14" t="s">
        <v>172</v>
      </c>
      <c r="D70" s="10">
        <v>500</v>
      </c>
      <c r="E70" s="23" t="s">
        <v>143</v>
      </c>
      <c r="F70" s="2"/>
      <c r="G70" s="5" t="e">
        <f>#REF!*#REF!</f>
        <v>#REF!</v>
      </c>
    </row>
    <row r="71" spans="2:8" ht="28.5" x14ac:dyDescent="0.25">
      <c r="B71" s="32" t="s">
        <v>31</v>
      </c>
      <c r="C71" s="15" t="s">
        <v>30</v>
      </c>
      <c r="D71" s="10">
        <v>800</v>
      </c>
      <c r="E71" s="23" t="s">
        <v>1</v>
      </c>
      <c r="F71" s="2"/>
      <c r="G71" s="5" t="e">
        <f>#REF!*#REF!</f>
        <v>#REF!</v>
      </c>
    </row>
    <row r="72" spans="2:8" ht="28.5" x14ac:dyDescent="0.25">
      <c r="B72" s="32" t="s">
        <v>33</v>
      </c>
      <c r="C72" s="15" t="s">
        <v>32</v>
      </c>
      <c r="D72" s="10">
        <v>40</v>
      </c>
      <c r="E72" s="23" t="s">
        <v>1</v>
      </c>
      <c r="F72" s="2"/>
      <c r="G72" s="5" t="e">
        <f>#REF!*#REF!</f>
        <v>#REF!</v>
      </c>
    </row>
    <row r="73" spans="2:8" ht="28.5" x14ac:dyDescent="0.25">
      <c r="B73" s="32">
        <v>8200275528</v>
      </c>
      <c r="C73" s="15" t="s">
        <v>34</v>
      </c>
      <c r="D73" s="10">
        <v>220</v>
      </c>
      <c r="E73" s="23" t="s">
        <v>1</v>
      </c>
      <c r="F73" s="2"/>
      <c r="G73" s="5" t="e">
        <f>#REF!*#REF!</f>
        <v>#REF!</v>
      </c>
    </row>
    <row r="74" spans="2:8" ht="28.5" x14ac:dyDescent="0.25">
      <c r="B74" s="33">
        <v>8200437347</v>
      </c>
      <c r="C74" s="15" t="s">
        <v>35</v>
      </c>
      <c r="D74" s="10">
        <v>180</v>
      </c>
      <c r="E74" s="23" t="s">
        <v>1</v>
      </c>
      <c r="F74" s="2"/>
      <c r="G74" s="5" t="e">
        <f>#REF!*#REF!</f>
        <v>#REF!</v>
      </c>
    </row>
    <row r="75" spans="2:8" ht="28.5" x14ac:dyDescent="0.25">
      <c r="B75" s="33">
        <v>8200216824</v>
      </c>
      <c r="C75" s="15" t="s">
        <v>36</v>
      </c>
      <c r="D75" s="10">
        <v>180</v>
      </c>
      <c r="E75" s="23" t="s">
        <v>1</v>
      </c>
      <c r="F75" s="2"/>
      <c r="G75" s="5">
        <f>F85*D85</f>
        <v>0</v>
      </c>
      <c r="H75" s="6"/>
    </row>
    <row r="76" spans="2:8" ht="28.5" x14ac:dyDescent="0.25">
      <c r="B76" s="33">
        <v>8200277960</v>
      </c>
      <c r="C76" s="15" t="s">
        <v>37</v>
      </c>
      <c r="D76" s="10">
        <v>120</v>
      </c>
      <c r="E76" s="23" t="s">
        <v>38</v>
      </c>
      <c r="F76" s="2"/>
      <c r="G76" s="5">
        <f>F86*D86</f>
        <v>0</v>
      </c>
      <c r="H76" s="6"/>
    </row>
    <row r="77" spans="2:8" ht="28.5" x14ac:dyDescent="0.25">
      <c r="B77" s="33">
        <v>8200257863</v>
      </c>
      <c r="C77" s="15" t="s">
        <v>39</v>
      </c>
      <c r="D77" s="10">
        <v>115</v>
      </c>
      <c r="E77" s="23" t="s">
        <v>1</v>
      </c>
      <c r="F77" s="2"/>
      <c r="G77" s="5">
        <f>F87*D87</f>
        <v>0</v>
      </c>
      <c r="H77" s="6"/>
    </row>
    <row r="78" spans="2:8" ht="28.5" x14ac:dyDescent="0.25">
      <c r="B78" s="32">
        <v>8200316994</v>
      </c>
      <c r="C78" s="15" t="s">
        <v>40</v>
      </c>
      <c r="D78" s="10">
        <v>85</v>
      </c>
      <c r="E78" s="23" t="s">
        <v>1</v>
      </c>
      <c r="F78" s="2"/>
      <c r="G78" s="5">
        <f>F88*D88</f>
        <v>0</v>
      </c>
      <c r="H78" s="6"/>
    </row>
    <row r="79" spans="2:8" x14ac:dyDescent="0.25">
      <c r="B79" s="32"/>
      <c r="C79" s="15" t="s">
        <v>179</v>
      </c>
      <c r="D79" s="10"/>
      <c r="E79" s="23"/>
      <c r="F79" s="2"/>
      <c r="G79" s="5"/>
      <c r="H79" s="6"/>
    </row>
    <row r="80" spans="2:8" x14ac:dyDescent="0.25">
      <c r="B80" s="32"/>
      <c r="C80" s="15" t="s">
        <v>180</v>
      </c>
      <c r="D80" s="10">
        <v>240</v>
      </c>
      <c r="E80" s="23" t="s">
        <v>143</v>
      </c>
      <c r="F80" s="2"/>
      <c r="G80" s="5"/>
      <c r="H80" s="6"/>
    </row>
    <row r="81" spans="2:8" ht="28.5" x14ac:dyDescent="0.25">
      <c r="B81" s="34" t="s">
        <v>41</v>
      </c>
      <c r="C81" s="14" t="s">
        <v>181</v>
      </c>
      <c r="D81" s="10">
        <v>300</v>
      </c>
      <c r="E81" s="23" t="s">
        <v>143</v>
      </c>
      <c r="F81" s="2"/>
      <c r="G81" s="5">
        <f>F89*D89</f>
        <v>0</v>
      </c>
      <c r="H81" s="6"/>
    </row>
    <row r="82" spans="2:8" ht="48.75" customHeight="1" x14ac:dyDescent="0.25">
      <c r="B82" s="34" t="s">
        <v>42</v>
      </c>
      <c r="C82" s="14" t="s">
        <v>182</v>
      </c>
      <c r="D82" s="10">
        <v>300</v>
      </c>
      <c r="E82" s="23" t="s">
        <v>143</v>
      </c>
      <c r="F82" s="2"/>
      <c r="G82" s="5">
        <f>F90*D90</f>
        <v>0</v>
      </c>
      <c r="H82" s="6"/>
    </row>
    <row r="83" spans="2:8" ht="57" x14ac:dyDescent="0.25">
      <c r="B83" s="35" t="s">
        <v>185</v>
      </c>
      <c r="C83" s="21" t="s">
        <v>185</v>
      </c>
      <c r="D83" s="22">
        <v>4900</v>
      </c>
      <c r="E83" s="24" t="s">
        <v>1</v>
      </c>
      <c r="F83" s="2"/>
      <c r="G83" s="5"/>
      <c r="H83" s="6"/>
    </row>
    <row r="84" spans="2:8" ht="19.5" x14ac:dyDescent="0.25">
      <c r="B84" s="51" t="s">
        <v>167</v>
      </c>
      <c r="C84" s="52"/>
      <c r="D84" s="52"/>
      <c r="E84" s="52"/>
      <c r="F84" s="53"/>
    </row>
    <row r="85" spans="2:8" x14ac:dyDescent="0.25">
      <c r="B85" s="36" t="s">
        <v>56</v>
      </c>
      <c r="C85" s="27" t="s">
        <v>64</v>
      </c>
      <c r="D85" s="28">
        <v>200</v>
      </c>
      <c r="E85" s="29" t="s">
        <v>1</v>
      </c>
      <c r="F85" s="30"/>
    </row>
    <row r="86" spans="2:8" x14ac:dyDescent="0.25">
      <c r="B86" s="36" t="s">
        <v>57</v>
      </c>
      <c r="C86" s="27" t="s">
        <v>65</v>
      </c>
      <c r="D86" s="28">
        <v>200</v>
      </c>
      <c r="E86" s="29" t="s">
        <v>1</v>
      </c>
      <c r="F86" s="30"/>
    </row>
    <row r="87" spans="2:8" x14ac:dyDescent="0.25">
      <c r="B87" s="36" t="s">
        <v>58</v>
      </c>
      <c r="C87" s="27" t="s">
        <v>66</v>
      </c>
      <c r="D87" s="28">
        <v>80</v>
      </c>
      <c r="E87" s="29" t="s">
        <v>1</v>
      </c>
      <c r="F87" s="30"/>
    </row>
    <row r="88" spans="2:8" x14ac:dyDescent="0.25">
      <c r="B88" s="36" t="s">
        <v>59</v>
      </c>
      <c r="C88" s="27" t="s">
        <v>67</v>
      </c>
      <c r="D88" s="28">
        <v>100</v>
      </c>
      <c r="E88" s="29" t="s">
        <v>1</v>
      </c>
      <c r="F88" s="30"/>
    </row>
    <row r="89" spans="2:8" ht="29.25" x14ac:dyDescent="0.25">
      <c r="B89" s="36" t="s">
        <v>117</v>
      </c>
      <c r="C89" s="27" t="s">
        <v>118</v>
      </c>
      <c r="D89" s="28">
        <v>45</v>
      </c>
      <c r="E89" s="29" t="s">
        <v>1</v>
      </c>
      <c r="F89" s="30"/>
    </row>
    <row r="90" spans="2:8" x14ac:dyDescent="0.25">
      <c r="B90" s="36" t="s">
        <v>119</v>
      </c>
      <c r="C90" s="27" t="s">
        <v>121</v>
      </c>
      <c r="D90" s="28">
        <v>100</v>
      </c>
      <c r="E90" s="29" t="s">
        <v>1</v>
      </c>
      <c r="F90" s="30"/>
    </row>
    <row r="91" spans="2:8" x14ac:dyDescent="0.25">
      <c r="B91" s="36" t="s">
        <v>120</v>
      </c>
      <c r="C91" s="31" t="s">
        <v>122</v>
      </c>
      <c r="D91" s="28">
        <v>135</v>
      </c>
      <c r="E91" s="29" t="s">
        <v>1</v>
      </c>
      <c r="F91" s="30"/>
    </row>
    <row r="92" spans="2:8" x14ac:dyDescent="0.25">
      <c r="B92" s="36" t="s">
        <v>123</v>
      </c>
      <c r="C92" s="31" t="s">
        <v>124</v>
      </c>
      <c r="D92" s="28">
        <v>230</v>
      </c>
      <c r="E92" s="29" t="s">
        <v>1</v>
      </c>
      <c r="F92" s="30"/>
    </row>
    <row r="93" spans="2:8" x14ac:dyDescent="0.25">
      <c r="B93" s="36" t="s">
        <v>125</v>
      </c>
      <c r="C93" s="31" t="s">
        <v>127</v>
      </c>
      <c r="D93" s="28">
        <v>115</v>
      </c>
      <c r="E93" s="29" t="s">
        <v>1</v>
      </c>
      <c r="F93" s="30"/>
    </row>
    <row r="94" spans="2:8" x14ac:dyDescent="0.25">
      <c r="B94" s="36" t="s">
        <v>126</v>
      </c>
      <c r="C94" s="31" t="s">
        <v>128</v>
      </c>
      <c r="D94" s="28">
        <v>100</v>
      </c>
      <c r="E94" s="29" t="s">
        <v>1</v>
      </c>
      <c r="F94" s="30"/>
    </row>
    <row r="95" spans="2:8" x14ac:dyDescent="0.25">
      <c r="B95" s="36">
        <v>8450006299</v>
      </c>
      <c r="C95" s="31" t="s">
        <v>158</v>
      </c>
      <c r="D95" s="28">
        <v>900</v>
      </c>
      <c r="E95" s="29" t="s">
        <v>1</v>
      </c>
      <c r="F95" s="30"/>
    </row>
    <row r="96" spans="2:8" x14ac:dyDescent="0.25">
      <c r="B96" s="36">
        <v>8450006729</v>
      </c>
      <c r="C96" s="31" t="s">
        <v>162</v>
      </c>
      <c r="D96" s="28">
        <v>750</v>
      </c>
      <c r="E96" s="29" t="s">
        <v>1</v>
      </c>
      <c r="F96" s="30"/>
    </row>
    <row r="97" spans="2:6" x14ac:dyDescent="0.25">
      <c r="B97" s="36">
        <v>8450006760</v>
      </c>
      <c r="C97" s="31" t="s">
        <v>163</v>
      </c>
      <c r="D97" s="28">
        <v>500</v>
      </c>
      <c r="E97" s="29" t="s">
        <v>1</v>
      </c>
      <c r="F97" s="30"/>
    </row>
    <row r="98" spans="2:6" x14ac:dyDescent="0.25">
      <c r="B98" s="17">
        <v>8450006728</v>
      </c>
      <c r="C98" s="20" t="s">
        <v>159</v>
      </c>
      <c r="D98" s="9">
        <v>110</v>
      </c>
      <c r="E98" s="26" t="s">
        <v>1</v>
      </c>
      <c r="F98" s="2"/>
    </row>
    <row r="99" spans="2:6" x14ac:dyDescent="0.25">
      <c r="B99" s="18">
        <v>8450006748</v>
      </c>
      <c r="C99" s="20" t="s">
        <v>160</v>
      </c>
      <c r="D99" s="9">
        <v>70</v>
      </c>
      <c r="E99" s="26" t="s">
        <v>1</v>
      </c>
      <c r="F99" s="2"/>
    </row>
    <row r="100" spans="2:6" x14ac:dyDescent="0.25">
      <c r="B100" s="18">
        <v>8450006754</v>
      </c>
      <c r="C100" s="20" t="s">
        <v>161</v>
      </c>
      <c r="D100" s="9">
        <v>140</v>
      </c>
      <c r="E100" s="26" t="s">
        <v>1</v>
      </c>
      <c r="F100" s="2"/>
    </row>
    <row r="101" spans="2:6" x14ac:dyDescent="0.25">
      <c r="B101" s="13" t="s">
        <v>129</v>
      </c>
      <c r="C101" s="20" t="s">
        <v>133</v>
      </c>
      <c r="D101" s="9">
        <v>85</v>
      </c>
      <c r="E101" s="26" t="s">
        <v>1</v>
      </c>
      <c r="F101" s="2"/>
    </row>
    <row r="102" spans="2:6" x14ac:dyDescent="0.25">
      <c r="B102" s="13" t="s">
        <v>130</v>
      </c>
      <c r="C102" s="20" t="s">
        <v>134</v>
      </c>
      <c r="D102" s="9">
        <v>75</v>
      </c>
      <c r="E102" s="26" t="s">
        <v>1</v>
      </c>
      <c r="F102" s="2"/>
    </row>
    <row r="103" spans="2:6" x14ac:dyDescent="0.25">
      <c r="B103" s="13" t="s">
        <v>131</v>
      </c>
      <c r="C103" s="20" t="s">
        <v>135</v>
      </c>
      <c r="D103" s="9">
        <v>65</v>
      </c>
      <c r="E103" s="26" t="s">
        <v>1</v>
      </c>
      <c r="F103" s="2"/>
    </row>
    <row r="104" spans="2:6" x14ac:dyDescent="0.25">
      <c r="B104" s="13" t="s">
        <v>132</v>
      </c>
      <c r="C104" s="20" t="s">
        <v>136</v>
      </c>
      <c r="D104" s="9">
        <v>75</v>
      </c>
      <c r="E104" s="26" t="s">
        <v>1</v>
      </c>
      <c r="F104" s="2"/>
    </row>
    <row r="105" spans="2:6" x14ac:dyDescent="0.25">
      <c r="B105" s="13" t="s">
        <v>137</v>
      </c>
      <c r="C105" s="20" t="s">
        <v>139</v>
      </c>
      <c r="D105" s="9">
        <v>85</v>
      </c>
      <c r="E105" s="26" t="s">
        <v>1</v>
      </c>
      <c r="F105" s="2"/>
    </row>
    <row r="106" spans="2:6" x14ac:dyDescent="0.25">
      <c r="B106" s="13" t="s">
        <v>138</v>
      </c>
      <c r="C106" s="20" t="s">
        <v>140</v>
      </c>
      <c r="D106" s="9">
        <v>65</v>
      </c>
      <c r="E106" s="26" t="s">
        <v>1</v>
      </c>
      <c r="F106" s="2"/>
    </row>
    <row r="107" spans="2:6" x14ac:dyDescent="0.25">
      <c r="B107" s="13"/>
      <c r="C107" s="20" t="s">
        <v>177</v>
      </c>
      <c r="D107" s="9">
        <v>400</v>
      </c>
      <c r="E107" s="26" t="s">
        <v>143</v>
      </c>
      <c r="F107" s="2"/>
    </row>
    <row r="108" spans="2:6" x14ac:dyDescent="0.25">
      <c r="B108" s="13"/>
      <c r="C108" s="20" t="s">
        <v>178</v>
      </c>
      <c r="D108" s="9">
        <v>300</v>
      </c>
      <c r="E108" s="26" t="s">
        <v>143</v>
      </c>
      <c r="F108" s="2"/>
    </row>
    <row r="109" spans="2:6" x14ac:dyDescent="0.25">
      <c r="B109" s="13"/>
      <c r="C109" s="20" t="s">
        <v>14</v>
      </c>
      <c r="D109" s="9">
        <v>220</v>
      </c>
      <c r="E109" s="26" t="s">
        <v>7</v>
      </c>
      <c r="F109" s="2"/>
    </row>
    <row r="110" spans="2:6" x14ac:dyDescent="0.25">
      <c r="B110" s="13"/>
      <c r="C110" s="20" t="s">
        <v>15</v>
      </c>
      <c r="D110" s="9">
        <v>280</v>
      </c>
      <c r="E110" s="26" t="s">
        <v>7</v>
      </c>
      <c r="F110" s="2"/>
    </row>
    <row r="111" spans="2:6" x14ac:dyDescent="0.25">
      <c r="B111" s="13" t="s">
        <v>145</v>
      </c>
      <c r="C111" s="20" t="s">
        <v>147</v>
      </c>
      <c r="D111" s="9">
        <v>2150</v>
      </c>
      <c r="E111" s="26" t="s">
        <v>7</v>
      </c>
      <c r="F111" s="2"/>
    </row>
    <row r="112" spans="2:6" x14ac:dyDescent="0.25">
      <c r="B112" s="13" t="s">
        <v>146</v>
      </c>
      <c r="C112" s="20" t="s">
        <v>148</v>
      </c>
      <c r="D112" s="9">
        <v>650</v>
      </c>
      <c r="E112" s="26" t="s">
        <v>7</v>
      </c>
      <c r="F112" s="2"/>
    </row>
    <row r="113" spans="2:6" x14ac:dyDescent="0.25">
      <c r="B113" s="13" t="s">
        <v>144</v>
      </c>
      <c r="C113" s="20" t="s">
        <v>149</v>
      </c>
      <c r="D113" s="9">
        <v>800</v>
      </c>
      <c r="E113" s="26" t="s">
        <v>7</v>
      </c>
      <c r="F113" s="2"/>
    </row>
    <row r="114" spans="2:6" x14ac:dyDescent="0.25">
      <c r="B114" s="13" t="s">
        <v>146</v>
      </c>
      <c r="C114" s="20" t="s">
        <v>150</v>
      </c>
      <c r="D114" s="9">
        <v>500</v>
      </c>
      <c r="E114" s="26" t="s">
        <v>7</v>
      </c>
      <c r="F114" s="2"/>
    </row>
    <row r="115" spans="2:6" x14ac:dyDescent="0.25">
      <c r="B115" s="13" t="s">
        <v>184</v>
      </c>
      <c r="C115" s="20" t="s">
        <v>183</v>
      </c>
      <c r="D115" s="9">
        <v>2800</v>
      </c>
      <c r="E115" s="26" t="s">
        <v>1</v>
      </c>
      <c r="F115" s="2"/>
    </row>
    <row r="116" spans="2:6" x14ac:dyDescent="0.25">
      <c r="B116" s="20" t="s">
        <v>186</v>
      </c>
      <c r="C116" s="20" t="s">
        <v>185</v>
      </c>
      <c r="D116" s="9">
        <v>4900</v>
      </c>
      <c r="E116" s="26" t="s">
        <v>1</v>
      </c>
      <c r="F116" s="2"/>
    </row>
  </sheetData>
  <sheetProtection formatCells="0" formatColumns="0" formatRows="0" insertColumns="0" insertRows="0" insertHyperlinks="0" deleteColumns="0" deleteRows="0" sort="0" autoFilter="0" pivotTables="0"/>
  <mergeCells count="4">
    <mergeCell ref="B1:F8"/>
    <mergeCell ref="B10:F10"/>
    <mergeCell ref="B29:F29"/>
    <mergeCell ref="B84:F84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A</dc:creator>
  <cp:lastModifiedBy>manager1</cp:lastModifiedBy>
  <cp:lastPrinted>2020-02-05T08:09:42Z</cp:lastPrinted>
  <dcterms:created xsi:type="dcterms:W3CDTF">2017-06-02T11:58:05Z</dcterms:created>
  <dcterms:modified xsi:type="dcterms:W3CDTF">2020-02-05T08:10:46Z</dcterms:modified>
</cp:coreProperties>
</file>