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60" windowWidth="17520" windowHeight="11715"/>
  </bookViews>
  <sheets>
    <sheet name="Каталог" sheetId="8" r:id="rId1"/>
    <sheet name="Лист1" sheetId="11" r:id="rId2"/>
  </sheets>
  <definedNames>
    <definedName name="_xlnm._FilterDatabase" localSheetId="0" hidden="1">Каталог!$N$1:$N$2644</definedName>
    <definedName name="данные">Каталог!$B$9:$L$182</definedName>
    <definedName name="доп">Каталог!#REF!</definedName>
    <definedName name="_xlnm.Print_Area" localSheetId="0">Каталог!$C$1:$H$182</definedName>
  </definedNames>
  <calcPr calcId="145621" refMode="R1C1"/>
</workbook>
</file>

<file path=xl/calcChain.xml><?xml version="1.0" encoding="utf-8"?>
<calcChain xmlns="http://schemas.openxmlformats.org/spreadsheetml/2006/main">
  <c r="A131" i="8" l="1"/>
  <c r="B131" i="8" s="1"/>
  <c r="A116" i="8"/>
  <c r="A120" i="8"/>
  <c r="A124" i="8"/>
  <c r="A128" i="8"/>
  <c r="A115" i="8"/>
  <c r="A117" i="8"/>
  <c r="A119" i="8"/>
  <c r="A121" i="8"/>
  <c r="A123" i="8"/>
  <c r="A125" i="8"/>
  <c r="A127" i="8"/>
  <c r="A129" i="8"/>
  <c r="A113" i="8"/>
  <c r="A182" i="8"/>
  <c r="B182" i="8" s="1"/>
  <c r="A181" i="8"/>
  <c r="B181" i="8" s="1"/>
  <c r="A180" i="8"/>
  <c r="B180" i="8" s="1"/>
  <c r="A179" i="8"/>
  <c r="B179" i="8" s="1"/>
  <c r="A178" i="8"/>
  <c r="B178" i="8" s="1"/>
  <c r="A177" i="8"/>
  <c r="B177" i="8" s="1"/>
  <c r="A176" i="8"/>
  <c r="B176" i="8" s="1"/>
  <c r="A175" i="8"/>
  <c r="B175" i="8" s="1"/>
  <c r="A174" i="8"/>
  <c r="B174" i="8" s="1"/>
  <c r="A173" i="8"/>
  <c r="B173" i="8" s="1"/>
  <c r="A172" i="8"/>
  <c r="B172" i="8" s="1"/>
  <c r="A171" i="8"/>
  <c r="B171" i="8" s="1"/>
  <c r="A170" i="8"/>
  <c r="B170" i="8" s="1"/>
  <c r="A169" i="8"/>
  <c r="B169" i="8" s="1"/>
  <c r="A168" i="8"/>
  <c r="B168" i="8" s="1"/>
  <c r="A167" i="8"/>
  <c r="B167" i="8" s="1"/>
  <c r="A166" i="8"/>
  <c r="B166" i="8" s="1"/>
  <c r="A165" i="8"/>
  <c r="B165" i="8" s="1"/>
  <c r="A164" i="8"/>
  <c r="B164" i="8" s="1"/>
  <c r="A163" i="8"/>
  <c r="B163" i="8" s="1"/>
  <c r="A162" i="8"/>
  <c r="B162" i="8" s="1"/>
  <c r="A161" i="8"/>
  <c r="B161" i="8" s="1"/>
  <c r="A160" i="8"/>
  <c r="B160" i="8" s="1"/>
  <c r="A159" i="8"/>
  <c r="B159" i="8" s="1"/>
  <c r="A158" i="8"/>
  <c r="B158" i="8" s="1"/>
  <c r="A157" i="8"/>
  <c r="B157" i="8" s="1"/>
  <c r="A156" i="8"/>
  <c r="B156" i="8" s="1"/>
  <c r="A155" i="8"/>
  <c r="B155" i="8" s="1"/>
  <c r="A154" i="8"/>
  <c r="B154" i="8" s="1"/>
  <c r="A153" i="8"/>
  <c r="A151" i="8"/>
  <c r="B151" i="8" s="1"/>
  <c r="A150" i="8"/>
  <c r="B150" i="8" s="1"/>
  <c r="A149" i="8"/>
  <c r="B149" i="8" s="1"/>
  <c r="A148" i="8"/>
  <c r="B148" i="8" s="1"/>
  <c r="A147" i="8"/>
  <c r="B147" i="8" s="1"/>
  <c r="A146" i="8"/>
  <c r="B146" i="8" s="1"/>
  <c r="A145" i="8"/>
  <c r="B145" i="8" s="1"/>
  <c r="A144" i="8"/>
  <c r="B144" i="8" s="1"/>
  <c r="A143" i="8"/>
  <c r="B143" i="8" s="1"/>
  <c r="A142" i="8"/>
  <c r="B142" i="8" s="1"/>
  <c r="A141" i="8"/>
  <c r="B141" i="8" s="1"/>
  <c r="A140" i="8"/>
  <c r="B140" i="8" s="1"/>
  <c r="A139" i="8"/>
  <c r="B139" i="8" s="1"/>
  <c r="A138" i="8"/>
  <c r="B138" i="8" s="1"/>
  <c r="A137" i="8"/>
  <c r="B137" i="8" s="1"/>
  <c r="A135" i="8"/>
  <c r="B135" i="8" s="1"/>
  <c r="A134" i="8"/>
  <c r="B134" i="8" s="1"/>
  <c r="A133" i="8"/>
  <c r="B133" i="8" s="1"/>
  <c r="A132" i="8"/>
  <c r="B132" i="8" s="1"/>
  <c r="A126" i="8"/>
  <c r="A122" i="8"/>
  <c r="A118" i="8"/>
  <c r="B116" i="8" l="1"/>
  <c r="B117" i="8"/>
  <c r="B118" i="8"/>
  <c r="B120" i="8"/>
  <c r="B122" i="8"/>
  <c r="B124" i="8"/>
  <c r="B126" i="8"/>
  <c r="B128" i="8"/>
  <c r="B119" i="8"/>
  <c r="B121" i="8"/>
  <c r="B123" i="8"/>
  <c r="B125" i="8"/>
  <c r="B127" i="8"/>
  <c r="B129" i="8"/>
  <c r="B153" i="8"/>
  <c r="A80" i="8"/>
  <c r="A74" i="8"/>
  <c r="A29" i="8"/>
  <c r="A76" i="8"/>
  <c r="A75" i="8"/>
  <c r="A49" i="8"/>
  <c r="A92" i="8"/>
  <c r="A78" i="8"/>
  <c r="A61" i="8"/>
  <c r="A48" i="8"/>
  <c r="A32" i="8"/>
  <c r="A47" i="8"/>
  <c r="A35" i="8"/>
  <c r="A33" i="8"/>
  <c r="A90" i="8"/>
  <c r="A91" i="8"/>
  <c r="A67" i="8"/>
  <c r="A68" i="8"/>
  <c r="A38" i="8"/>
  <c r="A27" i="8"/>
  <c r="A72" i="8"/>
  <c r="A73" i="8"/>
  <c r="A102" i="8"/>
  <c r="A23" i="8"/>
  <c r="A112" i="8" l="1"/>
  <c r="A111" i="8"/>
  <c r="A110" i="8"/>
  <c r="A109" i="8"/>
  <c r="A108" i="8"/>
  <c r="A107" i="8"/>
  <c r="A106" i="8"/>
  <c r="A105" i="8"/>
  <c r="A104" i="8"/>
  <c r="A103" i="8"/>
  <c r="A101" i="8"/>
  <c r="A100" i="8"/>
  <c r="A99" i="8"/>
  <c r="A98" i="8"/>
  <c r="A97" i="8"/>
  <c r="A96" i="8"/>
  <c r="A95" i="8"/>
  <c r="A94" i="8"/>
  <c r="A93" i="8"/>
  <c r="A89" i="8"/>
  <c r="A88" i="8"/>
  <c r="A87" i="8"/>
  <c r="A86" i="8"/>
  <c r="A85" i="8"/>
  <c r="A84" i="8"/>
  <c r="A83" i="8"/>
  <c r="A82" i="8"/>
  <c r="A81" i="8"/>
  <c r="A79" i="8"/>
  <c r="A77" i="8"/>
  <c r="A71" i="8"/>
  <c r="A70" i="8"/>
  <c r="A69" i="8"/>
  <c r="A66" i="8"/>
  <c r="A65" i="8"/>
  <c r="A64" i="8"/>
  <c r="A63" i="8"/>
  <c r="A62" i="8"/>
  <c r="A60" i="8"/>
  <c r="A59" i="8"/>
  <c r="A58" i="8"/>
  <c r="A57" i="8"/>
  <c r="A56" i="8"/>
  <c r="A55" i="8"/>
  <c r="A54" i="8"/>
  <c r="A53" i="8"/>
  <c r="A52" i="8"/>
  <c r="A51" i="8"/>
  <c r="A50" i="8"/>
  <c r="A46" i="8"/>
  <c r="A45" i="8"/>
  <c r="A44" i="8"/>
  <c r="A43" i="8"/>
  <c r="A42" i="8"/>
  <c r="A41" i="8"/>
  <c r="A40" i="8"/>
  <c r="A39" i="8"/>
  <c r="A37" i="8"/>
  <c r="A36" i="8"/>
  <c r="A34" i="8"/>
  <c r="A31" i="8"/>
  <c r="A30" i="8"/>
  <c r="A28" i="8"/>
  <c r="A26" i="8"/>
  <c r="A25" i="8"/>
  <c r="A24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B113" i="8" s="1"/>
  <c r="A9" i="8"/>
  <c r="B115" i="8" l="1"/>
  <c r="B80" i="8"/>
  <c r="B75" i="8"/>
  <c r="B61" i="8"/>
  <c r="B35" i="8"/>
  <c r="B67" i="8"/>
  <c r="B72" i="8"/>
  <c r="B76" i="8"/>
  <c r="B78" i="8"/>
  <c r="B47" i="8"/>
  <c r="B91" i="8"/>
  <c r="B27" i="8"/>
  <c r="B29" i="8"/>
  <c r="B92" i="8"/>
  <c r="B32" i="8"/>
  <c r="B90" i="8"/>
  <c r="B38" i="8"/>
  <c r="B74" i="8"/>
  <c r="B49" i="8"/>
  <c r="B48" i="8"/>
  <c r="B33" i="8"/>
  <c r="B68" i="8"/>
  <c r="B73" i="8"/>
  <c r="B12" i="8"/>
  <c r="B16" i="8"/>
  <c r="B9" i="8"/>
  <c r="B11" i="8"/>
  <c r="B13" i="8"/>
  <c r="B15" i="8"/>
  <c r="B17" i="8"/>
  <c r="B19" i="8"/>
  <c r="B21" i="8"/>
  <c r="B24" i="8"/>
  <c r="B26" i="8"/>
  <c r="B30" i="8"/>
  <c r="B34" i="8"/>
  <c r="B37" i="8"/>
  <c r="B40" i="8"/>
  <c r="B42" i="8"/>
  <c r="B44" i="8"/>
  <c r="B46" i="8"/>
  <c r="B50" i="8"/>
  <c r="B52" i="8"/>
  <c r="B54" i="8"/>
  <c r="B56" i="8"/>
  <c r="B58" i="8"/>
  <c r="B65" i="8"/>
  <c r="B71" i="8"/>
  <c r="B81" i="8"/>
  <c r="B85" i="8"/>
  <c r="B23" i="8"/>
  <c r="B102" i="8"/>
  <c r="B10" i="8"/>
  <c r="B14" i="8"/>
  <c r="B18" i="8"/>
  <c r="B20" i="8"/>
  <c r="B22" i="8"/>
  <c r="B25" i="8"/>
  <c r="B28" i="8"/>
  <c r="B31" i="8"/>
  <c r="B36" i="8"/>
  <c r="B39" i="8"/>
  <c r="B41" i="8"/>
  <c r="B43" i="8"/>
  <c r="B45" i="8"/>
  <c r="B51" i="8"/>
  <c r="B53" i="8"/>
  <c r="B55" i="8"/>
  <c r="B62" i="8"/>
  <c r="B66" i="8"/>
  <c r="B77" i="8"/>
  <c r="B82" i="8"/>
  <c r="B79" i="8"/>
  <c r="B59" i="8"/>
  <c r="B63" i="8"/>
  <c r="B64" i="8"/>
  <c r="B84" i="8"/>
  <c r="B69" i="8"/>
  <c r="B83" i="8"/>
  <c r="B60" i="8"/>
  <c r="B70" i="8"/>
  <c r="B57" i="8"/>
  <c r="A5" i="8" l="1"/>
  <c r="B5" i="8" s="1"/>
  <c r="B93" i="8" l="1"/>
  <c r="B107" i="8"/>
  <c r="B99" i="8"/>
  <c r="B111" i="8"/>
  <c r="B86" i="8"/>
  <c r="B103" i="8"/>
  <c r="B110" i="8"/>
  <c r="B112" i="8"/>
  <c r="B106" i="8"/>
  <c r="B95" i="8"/>
  <c r="B94" i="8"/>
  <c r="B88" i="8"/>
  <c r="B98" i="8"/>
  <c r="B104" i="8"/>
  <c r="B87" i="8"/>
  <c r="B101" i="8"/>
  <c r="B96" i="8"/>
  <c r="B97" i="8"/>
  <c r="B105" i="8"/>
  <c r="B108" i="8"/>
  <c r="B89" i="8"/>
  <c r="B109" i="8"/>
  <c r="B100" i="8"/>
</calcChain>
</file>

<file path=xl/sharedStrings.xml><?xml version="1.0" encoding="utf-8"?>
<sst xmlns="http://schemas.openxmlformats.org/spreadsheetml/2006/main" count="682" uniqueCount="227">
  <si>
    <t xml:space="preserve">Наименование </t>
  </si>
  <si>
    <t>Фото</t>
  </si>
  <si>
    <t>Цвет</t>
  </si>
  <si>
    <t>Кол-во в Коробке</t>
  </si>
  <si>
    <t>Вес коробки</t>
  </si>
  <si>
    <t>Габариты коробки</t>
  </si>
  <si>
    <t>цена</t>
  </si>
  <si>
    <t>количество</t>
  </si>
  <si>
    <t>Сумма, руб.</t>
  </si>
  <si>
    <t>TURDUS 40 VD</t>
  </si>
  <si>
    <t>TURDUS 42 VD</t>
  </si>
  <si>
    <t>TURDUS 36 VD2 BLACK</t>
  </si>
  <si>
    <t xml:space="preserve">TURDUS 36R WHITE </t>
  </si>
  <si>
    <t>TURDUS 36R BLACK</t>
  </si>
  <si>
    <t>TURDUS 43R</t>
  </si>
  <si>
    <t>TURDUS 36R CHROME</t>
  </si>
  <si>
    <t>TURDUS 36VD1 WHITE</t>
  </si>
  <si>
    <t xml:space="preserve">TURDUS 41 VD </t>
  </si>
  <si>
    <t>TURDUS 36VD2 WHITE</t>
  </si>
  <si>
    <t xml:space="preserve">TURDUS 38R </t>
  </si>
  <si>
    <t>TURDUS 36 VD2 CHROME</t>
  </si>
  <si>
    <t xml:space="preserve">TURDUS 36VD1 BLACK </t>
  </si>
  <si>
    <t>TURDUS 37R</t>
  </si>
  <si>
    <t>TURDUS 13-3 K</t>
  </si>
  <si>
    <t>TURDUS 16K</t>
  </si>
  <si>
    <t>TURDUS 01R1</t>
  </si>
  <si>
    <t>TURDUS 12 K1</t>
  </si>
  <si>
    <t>TURDUS 12 K2</t>
  </si>
  <si>
    <t>TURDUS 05 K4</t>
  </si>
  <si>
    <t>TURDUS 05 K1</t>
  </si>
  <si>
    <t>TURDUS 05 K2</t>
  </si>
  <si>
    <t>TURDUS 05 K3</t>
  </si>
  <si>
    <t>TURDUS 17K Orange</t>
  </si>
  <si>
    <t>TURDUS 06 R</t>
  </si>
  <si>
    <t>TURDUS 18 K</t>
  </si>
  <si>
    <t>TURDUS 01 D</t>
  </si>
  <si>
    <t>TURDUS 02-1 K150</t>
  </si>
  <si>
    <t>TURDUS 02-1 K250</t>
  </si>
  <si>
    <t>TURDUS 05-1VD</t>
  </si>
  <si>
    <t>TURDUS 05-2VD</t>
  </si>
  <si>
    <t>TURDUS 12-1VD</t>
  </si>
  <si>
    <t>TURDUS 12-2VD</t>
  </si>
  <si>
    <t>TURDUS 12-3VD</t>
  </si>
  <si>
    <t>TURDUS 07K2</t>
  </si>
  <si>
    <t>TURDUS 07K3</t>
  </si>
  <si>
    <t>TURDUS 03-2 K1</t>
  </si>
  <si>
    <t>TURDUS 22 R</t>
  </si>
  <si>
    <t>TURDUS 23 K</t>
  </si>
  <si>
    <t>TURDUS 24 R</t>
  </si>
  <si>
    <t>TURDUS 31 K</t>
  </si>
  <si>
    <t>TURDUS 32 R</t>
  </si>
  <si>
    <t>TURDUS 15-2 K</t>
  </si>
  <si>
    <t>TURDUS 13-1 K</t>
  </si>
  <si>
    <t>TURDUS 13-2 K</t>
  </si>
  <si>
    <t>TURDUS 17K Yellow</t>
  </si>
  <si>
    <t>TURDUS 17K Black</t>
  </si>
  <si>
    <t>TURDUS 17K Green</t>
  </si>
  <si>
    <t>TURDUS 17K White</t>
  </si>
  <si>
    <t>TURDUS 17K Red</t>
  </si>
  <si>
    <t>TURDUS 17K Purple</t>
  </si>
  <si>
    <t>TURDUS 19 VD</t>
  </si>
  <si>
    <t>TURDUS 02-2 K150</t>
  </si>
  <si>
    <t>TURDUS 02-2 K250</t>
  </si>
  <si>
    <t>TURDUS 03 K1</t>
  </si>
  <si>
    <t>TURDUS 03 K2</t>
  </si>
  <si>
    <t>TURDUS 03 K3</t>
  </si>
  <si>
    <t>TURDUS 11 K</t>
  </si>
  <si>
    <t>TURDUS 25 R</t>
  </si>
  <si>
    <t>TURDUS 26 K</t>
  </si>
  <si>
    <t>TURDUS 04 K</t>
  </si>
  <si>
    <t>TURDUS 30 K</t>
  </si>
  <si>
    <t>TURDUS 08 K</t>
  </si>
  <si>
    <t>TURDUS 01 VD</t>
  </si>
  <si>
    <t>TURDUS 34 VD</t>
  </si>
  <si>
    <t>TURDUS 10 K</t>
  </si>
  <si>
    <t xml:space="preserve">TURDUS 44 R </t>
  </si>
  <si>
    <t>TURDUS 44 VD</t>
  </si>
  <si>
    <t xml:space="preserve">TURDUS 45 R </t>
  </si>
  <si>
    <t>TURDUS 45 K</t>
  </si>
  <si>
    <t>TURDUS 45 VD</t>
  </si>
  <si>
    <t>TURDUS 46 K</t>
  </si>
  <si>
    <t>TURDUS 47 R</t>
  </si>
  <si>
    <t>TURDUS 47 K</t>
  </si>
  <si>
    <t>TURDUS 47 VD</t>
  </si>
  <si>
    <t>TURDUS 48 R</t>
  </si>
  <si>
    <t>TURDUS 48 K</t>
  </si>
  <si>
    <t>TURDUS 48 VD</t>
  </si>
  <si>
    <t>TURDUS 49 K1</t>
  </si>
  <si>
    <t>TURDUS 49 K2</t>
  </si>
  <si>
    <t>TURDUS 49 R1</t>
  </si>
  <si>
    <t>TURDUS 49 R2</t>
  </si>
  <si>
    <t>TURDUS 44 K</t>
  </si>
  <si>
    <t>33.5х22х37</t>
  </si>
  <si>
    <t>57х33х32</t>
  </si>
  <si>
    <t>44.5х39.5х37</t>
  </si>
  <si>
    <t>72х22х34</t>
  </si>
  <si>
    <t>49.5х22х32</t>
  </si>
  <si>
    <t>49.5х43х37</t>
  </si>
  <si>
    <t>хром</t>
  </si>
  <si>
    <t>56х42х26</t>
  </si>
  <si>
    <t>56х42х28</t>
  </si>
  <si>
    <t>56х42х31</t>
  </si>
  <si>
    <t>62х32.5хх33</t>
  </si>
  <si>
    <t>54х32.5х24</t>
  </si>
  <si>
    <t>41.5х32.5х19.5</t>
  </si>
  <si>
    <t>42х26х19.5</t>
  </si>
  <si>
    <t>42х30х19.5</t>
  </si>
  <si>
    <t>50х33.5х19.5</t>
  </si>
  <si>
    <t>52.5х46.5х19.5</t>
  </si>
  <si>
    <t>47.5х35.5х19.5</t>
  </si>
  <si>
    <t>49.5х47.5х19.5</t>
  </si>
  <si>
    <t>60.5х29.5х19.5</t>
  </si>
  <si>
    <t>47.5х32.5х22.5</t>
  </si>
  <si>
    <t>40.5х37.5х31.5</t>
  </si>
  <si>
    <t>52.5х25.5х22.5</t>
  </si>
  <si>
    <t>черный</t>
  </si>
  <si>
    <t>зеленый</t>
  </si>
  <si>
    <t>оражевый</t>
  </si>
  <si>
    <t>красный</t>
  </si>
  <si>
    <t>белый</t>
  </si>
  <si>
    <t>желтый</t>
  </si>
  <si>
    <t>пурпурный</t>
  </si>
  <si>
    <t>62х32.5х25.5</t>
  </si>
  <si>
    <t>38.5х27х53</t>
  </si>
  <si>
    <t>69.5х23х38</t>
  </si>
  <si>
    <t>42х26х32</t>
  </si>
  <si>
    <t>33.5х22.5х41.5</t>
  </si>
  <si>
    <t>Лейка LV1</t>
  </si>
  <si>
    <t>Лейка LV2</t>
  </si>
  <si>
    <t>Лейка LV3</t>
  </si>
  <si>
    <t>Лейка LV4</t>
  </si>
  <si>
    <t>Лейка LV5</t>
  </si>
  <si>
    <t>Лейка LV6</t>
  </si>
  <si>
    <t>Лейка LV7</t>
  </si>
  <si>
    <t>Лейка LV8</t>
  </si>
  <si>
    <t>Лейка LV9</t>
  </si>
  <si>
    <t>Лейка LV10</t>
  </si>
  <si>
    <t>Лейка LV11</t>
  </si>
  <si>
    <t>Лейка LV12</t>
  </si>
  <si>
    <t>Лейка LV13</t>
  </si>
  <si>
    <t>Лейка LV14</t>
  </si>
  <si>
    <t>Лейка LV15</t>
  </si>
  <si>
    <t>SH2 (150-210 см.)</t>
  </si>
  <si>
    <t>SH3 (150-190 см.)</t>
  </si>
  <si>
    <t>SH4 (150-210 см.)</t>
  </si>
  <si>
    <t>SH5 (150-160 см.)</t>
  </si>
  <si>
    <t>SH1 (150 см.)</t>
  </si>
  <si>
    <t>TURDUS 33K BLACK</t>
  </si>
  <si>
    <t>TURDUS 33K GREEN</t>
  </si>
  <si>
    <t>TURDUS 05 R</t>
  </si>
  <si>
    <t>TURDUS 12 R</t>
  </si>
  <si>
    <t>TURDUS 27 R</t>
  </si>
  <si>
    <t>TURDUS 29 R</t>
  </si>
  <si>
    <t xml:space="preserve">TURDUS 39R </t>
  </si>
  <si>
    <t xml:space="preserve">TURDUS 39K </t>
  </si>
  <si>
    <t>TURDUS 07VD2</t>
  </si>
  <si>
    <t>TURDUS 09 D</t>
  </si>
  <si>
    <t>TURDUS 14 VD1</t>
  </si>
  <si>
    <t>TURDUS 07VD1</t>
  </si>
  <si>
    <t>TURDUS 14 VD2</t>
  </si>
  <si>
    <t>TURDUS 21 VD</t>
  </si>
  <si>
    <t>TURDUS 35 VD</t>
  </si>
  <si>
    <t xml:space="preserve">TURDUS 39VD </t>
  </si>
  <si>
    <t>Смесители из нержавеющей стали</t>
  </si>
  <si>
    <t>TURDUS 01K STEEL</t>
  </si>
  <si>
    <t>TURDUS 01R STEEL</t>
  </si>
  <si>
    <t>TURDUS 02K STEEL</t>
  </si>
  <si>
    <t>TURDUS 02R STEEL</t>
  </si>
  <si>
    <t>TURDUS 03R STEEL</t>
  </si>
  <si>
    <t>TURDUS 04R STEEL</t>
  </si>
  <si>
    <t>TURDUS 05K STEEL</t>
  </si>
  <si>
    <t>TURDUS 06K STEEL</t>
  </si>
  <si>
    <t>TURDUS 07K STEEL</t>
  </si>
  <si>
    <t>TURDUS 08K STEEL</t>
  </si>
  <si>
    <t>TURDUS 09K STEEL</t>
  </si>
  <si>
    <t>TURDUS 14R STEEL</t>
  </si>
  <si>
    <t>TURDUS 15R STEEL</t>
  </si>
  <si>
    <t>Подводка</t>
  </si>
  <si>
    <t>Шланги для Леек</t>
  </si>
  <si>
    <t>Лейки</t>
  </si>
  <si>
    <t>Смесители ЦАМ</t>
  </si>
  <si>
    <t>FF 1/2*30CM</t>
  </si>
  <si>
    <t>FF 1/2*40CM</t>
  </si>
  <si>
    <t>FF 1/2*50CM</t>
  </si>
  <si>
    <t>FF 1/2*60CM</t>
  </si>
  <si>
    <t>FF 1/2*80CM</t>
  </si>
  <si>
    <t>FF 1/2*100CM</t>
  </si>
  <si>
    <t>FF 1/2*120CM</t>
  </si>
  <si>
    <t>FF 1/2*150CM</t>
  </si>
  <si>
    <t>FF 1/2*200CM</t>
  </si>
  <si>
    <t>FM 1/2*30CM</t>
  </si>
  <si>
    <t>FM 1/2*40CM</t>
  </si>
  <si>
    <t>FM 1/2*50CM</t>
  </si>
  <si>
    <t>FM 1/2*60CM</t>
  </si>
  <si>
    <t>FM 1/2*80CM</t>
  </si>
  <si>
    <t>FM 1/2*100CM</t>
  </si>
  <si>
    <t>FM 1/2*150CM</t>
  </si>
  <si>
    <t>FM 1/2*200CM</t>
  </si>
  <si>
    <t>LFM10*40CM</t>
  </si>
  <si>
    <t>LFM10*50CM</t>
  </si>
  <si>
    <t>LFM10*60CM</t>
  </si>
  <si>
    <t>LFM10*80CM</t>
  </si>
  <si>
    <t>LFM10*100CM</t>
  </si>
  <si>
    <t>LFM10*120CM</t>
  </si>
  <si>
    <t>SFM10*40CM</t>
  </si>
  <si>
    <t>SFM10*50CM</t>
  </si>
  <si>
    <t>SFM10*60CM</t>
  </si>
  <si>
    <t>SFM10*80CM</t>
  </si>
  <si>
    <t>SFM10*100CM</t>
  </si>
  <si>
    <t>SFM10*120CM</t>
  </si>
  <si>
    <t>TURDUS 15-1 K</t>
  </si>
  <si>
    <t>TURDUS 36 VD1 CHROME</t>
  </si>
  <si>
    <t>TURDUS 33K WHITE</t>
  </si>
  <si>
    <t>TURDUS 33K YELLOW</t>
  </si>
  <si>
    <t>TURDUS 12VD STEEL</t>
  </si>
  <si>
    <t>TURDUS 13VD STEEL</t>
  </si>
  <si>
    <t>TURDUS 07K1</t>
  </si>
  <si>
    <t>TURDUS 33K RED</t>
  </si>
  <si>
    <t>FM 1/2*120CM</t>
  </si>
  <si>
    <t>Продаются парами(для горячей и холодной воды)</t>
  </si>
  <si>
    <t>Цена опт</t>
  </si>
  <si>
    <t>Цена роз</t>
  </si>
  <si>
    <t>Заказ шт</t>
  </si>
  <si>
    <t>итог</t>
  </si>
  <si>
    <t>ИП Булыкин Алексей Петрович ИНН 540300692496  компания "ВСЁНАСКЛАДЕ", фактический Адрес 630048, г. Новосибирск, ул. Покрышкина, д.1, т. +7 995 010 47 94 Почта:LTS@NGS.RU</t>
  </si>
  <si>
    <t/>
  </si>
  <si>
    <t>Комерческое предложение , ИП Булыкин Алексей Петрович является официальным поставщиком продукции TURDUS (Смесители и аксессуары для ванной комнаты и кухни ) , вся продукция находится на складе в городе Новосибирске, отправки осуществляем ежедневно с 10 -19 по НСК, продукция высокого качества имеет срок службы не менее 5 лет, гарантия соответственно 5 лет! С продукцией можно ознакомиться ниже. Цены обсуждаемы!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</si>
</sst>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0"/>
      <name val="Arial Cyr"/>
      <charset val="204"/>
    </font>
    <font>
      <sz val="8"/>
      <name val="Arial Cyr"/>
      <charset val="204"/>
    </font>
    <font>
      <sz val="9"/>
      <name val="宋体"/>
      <charset val="134"/>
    </font>
    <font>
      <b/>
      <sz val="9"/>
      <name val="Arial"/>
      <family val="2"/>
      <charset val="204"/>
    </font>
    <font>
      <sz val="9"/>
      <name val="Arial Cyr"/>
      <charset val="204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0"/>
      <name val="Arial Cyr"/>
      <charset val="204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Arial Cyr"/>
      <charset val="204"/>
    </font>
    <font>
      <b/>
      <sz val="9"/>
      <name val="Arial Cyr"/>
      <charset val="204"/>
    </font>
    <font>
      <b/>
      <sz val="1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0" fontId="2" fillId="0" borderId="0">
      <alignment vertical="center"/>
    </xf>
  </cellStyleXfs>
  <cellXfs count="97">
    <xf numFmtId="0" fontId="0" fillId="0" borderId="0" xfId="0"/>
    <xf numFmtId="0" fontId="4" fillId="3" borderId="0" xfId="0" applyFont="1" applyFill="1" applyBorder="1"/>
    <xf numFmtId="0" fontId="4" fillId="3" borderId="0" xfId="0" applyFont="1" applyFill="1"/>
    <xf numFmtId="0" fontId="4" fillId="0" borderId="0" xfId="0" applyFont="1"/>
    <xf numFmtId="0" fontId="8" fillId="3" borderId="0" xfId="0" applyFont="1" applyFill="1" applyBorder="1"/>
    <xf numFmtId="0" fontId="8" fillId="3" borderId="0" xfId="0" applyFont="1" applyFill="1"/>
    <xf numFmtId="1" fontId="5" fillId="0" borderId="1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2" fontId="5" fillId="0" borderId="0" xfId="0" applyNumberFormat="1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0" fontId="5" fillId="0" borderId="0" xfId="0" applyFont="1"/>
    <xf numFmtId="1" fontId="4" fillId="5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2" fontId="5" fillId="3" borderId="0" xfId="0" applyNumberFormat="1" applyFont="1" applyFill="1" applyAlignment="1">
      <alignment horizont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2" fontId="10" fillId="6" borderId="6" xfId="0" applyNumberFormat="1" applyFont="1" applyFill="1" applyBorder="1" applyAlignment="1">
      <alignment horizontal="center" vertical="center" wrapText="1"/>
    </xf>
    <xf numFmtId="1" fontId="10" fillId="6" borderId="5" xfId="0" applyNumberFormat="1" applyFont="1" applyFill="1" applyBorder="1" applyAlignment="1">
      <alignment horizontal="center" vertical="center" wrapText="1"/>
    </xf>
    <xf numFmtId="1" fontId="10" fillId="6" borderId="0" xfId="0" applyNumberFormat="1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" fillId="3" borderId="13" xfId="0" applyFont="1" applyFill="1" applyBorder="1" applyAlignment="1">
      <alignment horizontal="center" vertical="center"/>
    </xf>
    <xf numFmtId="1" fontId="5" fillId="3" borderId="13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/>
    </xf>
    <xf numFmtId="0" fontId="4" fillId="0" borderId="13" xfId="0" applyFont="1" applyFill="1" applyBorder="1" applyAlignment="1" applyProtection="1">
      <alignment horizontal="center" vertical="center"/>
      <protection locked="0"/>
    </xf>
    <xf numFmtId="0" fontId="5" fillId="3" borderId="15" xfId="0" applyFont="1" applyFill="1" applyBorder="1" applyAlignment="1">
      <alignment horizontal="center" vertical="center"/>
    </xf>
    <xf numFmtId="1" fontId="5" fillId="3" borderId="15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vertical="center"/>
    </xf>
    <xf numFmtId="0" fontId="4" fillId="0" borderId="15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 applyProtection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 applyProtection="1">
      <alignment horizontal="center" vertical="center"/>
      <protection locked="0"/>
    </xf>
    <xf numFmtId="49" fontId="15" fillId="2" borderId="0" xfId="0" applyNumberFormat="1" applyFont="1" applyFill="1" applyBorder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1" fontId="4" fillId="3" borderId="0" xfId="0" applyNumberFormat="1" applyFont="1" applyFill="1" applyBorder="1" applyAlignment="1">
      <alignment horizontal="center" vertical="center"/>
    </xf>
    <xf numFmtId="1" fontId="4" fillId="5" borderId="0" xfId="0" applyNumberFormat="1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 textRotation="180"/>
    </xf>
    <xf numFmtId="0" fontId="14" fillId="3" borderId="19" xfId="0" applyFont="1" applyFill="1" applyBorder="1" applyAlignment="1">
      <alignment horizontal="center" vertical="center" textRotation="180"/>
    </xf>
    <xf numFmtId="0" fontId="14" fillId="3" borderId="21" xfId="0" applyFont="1" applyFill="1" applyBorder="1" applyAlignment="1">
      <alignment horizontal="center" vertical="center" textRotation="180"/>
    </xf>
    <xf numFmtId="0" fontId="6" fillId="3" borderId="3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/>
    <xf numFmtId="0" fontId="4" fillId="0" borderId="7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9" fillId="3" borderId="16" xfId="0" applyFont="1" applyFill="1" applyBorder="1" applyAlignment="1">
      <alignment vertical="center"/>
    </xf>
    <xf numFmtId="0" fontId="9" fillId="3" borderId="18" xfId="0" applyFont="1" applyFill="1" applyBorder="1" applyAlignment="1">
      <alignment vertical="center"/>
    </xf>
    <xf numFmtId="0" fontId="9" fillId="3" borderId="20" xfId="0" applyFont="1" applyFill="1" applyBorder="1" applyAlignment="1">
      <alignment vertical="center"/>
    </xf>
    <xf numFmtId="0" fontId="13" fillId="6" borderId="9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/>
    </xf>
    <xf numFmtId="49" fontId="15" fillId="2" borderId="5" xfId="0" applyNumberFormat="1" applyFont="1" applyFill="1" applyBorder="1" applyAlignment="1">
      <alignment horizontal="center" vertical="top" wrapText="1"/>
    </xf>
    <xf numFmtId="49" fontId="15" fillId="2" borderId="0" xfId="0" applyNumberFormat="1" applyFont="1" applyFill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常规_Sheet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93186</xdr:rowOff>
    </xdr:from>
    <xdr:to>
      <xdr:col>2</xdr:col>
      <xdr:colOff>1619444</xdr:colOff>
      <xdr:row>8</xdr:row>
      <xdr:rowOff>1178719</xdr:rowOff>
    </xdr:to>
    <xdr:pic>
      <xdr:nvPicPr>
        <xdr:cNvPr id="209" name="Рисунок 208" descr="01 D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524936"/>
          <a:ext cx="1619444" cy="1085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142872</xdr:rowOff>
    </xdr:from>
    <xdr:to>
      <xdr:col>2</xdr:col>
      <xdr:colOff>1677476</xdr:colOff>
      <xdr:row>9</xdr:row>
      <xdr:rowOff>1262063</xdr:rowOff>
    </xdr:to>
    <xdr:pic>
      <xdr:nvPicPr>
        <xdr:cNvPr id="223" name="Рисунок 222" descr="01 VD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872403"/>
          <a:ext cx="1677476" cy="11191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107154</xdr:rowOff>
    </xdr:from>
    <xdr:to>
      <xdr:col>3</xdr:col>
      <xdr:colOff>4629</xdr:colOff>
      <xdr:row>10</xdr:row>
      <xdr:rowOff>1238248</xdr:rowOff>
    </xdr:to>
    <xdr:pic>
      <xdr:nvPicPr>
        <xdr:cNvPr id="230" name="Рисунок 229" descr="01 R1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8193998"/>
          <a:ext cx="1695317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35718</xdr:rowOff>
    </xdr:from>
    <xdr:to>
      <xdr:col>2</xdr:col>
      <xdr:colOff>1641780</xdr:colOff>
      <xdr:row>11</xdr:row>
      <xdr:rowOff>1131093</xdr:rowOff>
    </xdr:to>
    <xdr:pic>
      <xdr:nvPicPr>
        <xdr:cNvPr id="231" name="Рисунок 230" descr="02-1 K150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9467968"/>
          <a:ext cx="164178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23812</xdr:rowOff>
    </xdr:from>
    <xdr:to>
      <xdr:col>2</xdr:col>
      <xdr:colOff>1654969</xdr:colOff>
      <xdr:row>12</xdr:row>
      <xdr:rowOff>1127987</xdr:rowOff>
    </xdr:to>
    <xdr:pic>
      <xdr:nvPicPr>
        <xdr:cNvPr id="244" name="Рисунок 243" descr="02-1 K250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0610968"/>
          <a:ext cx="1654969" cy="1104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23812</xdr:rowOff>
    </xdr:from>
    <xdr:to>
      <xdr:col>2</xdr:col>
      <xdr:colOff>1631156</xdr:colOff>
      <xdr:row>13</xdr:row>
      <xdr:rowOff>1112099</xdr:rowOff>
    </xdr:to>
    <xdr:pic>
      <xdr:nvPicPr>
        <xdr:cNvPr id="245" name="Рисунок 244" descr="02-2 K150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1765875"/>
          <a:ext cx="1631156" cy="108828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14</xdr:row>
      <xdr:rowOff>11907</xdr:rowOff>
    </xdr:from>
    <xdr:to>
      <xdr:col>2</xdr:col>
      <xdr:colOff>1528793</xdr:colOff>
      <xdr:row>14</xdr:row>
      <xdr:rowOff>1000125</xdr:rowOff>
    </xdr:to>
    <xdr:pic>
      <xdr:nvPicPr>
        <xdr:cNvPr id="247" name="Рисунок 246" descr="02-1 K250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624" y="32885063"/>
          <a:ext cx="1481169" cy="9882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71436</xdr:rowOff>
    </xdr:from>
    <xdr:to>
      <xdr:col>2</xdr:col>
      <xdr:colOff>1643063</xdr:colOff>
      <xdr:row>15</xdr:row>
      <xdr:rowOff>1167667</xdr:rowOff>
    </xdr:to>
    <xdr:pic>
      <xdr:nvPicPr>
        <xdr:cNvPr id="248" name="Рисунок 247" descr="03 К1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33968530"/>
          <a:ext cx="1643063" cy="10962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95248</xdr:rowOff>
    </xdr:from>
    <xdr:to>
      <xdr:col>2</xdr:col>
      <xdr:colOff>1677471</xdr:colOff>
      <xdr:row>16</xdr:row>
      <xdr:rowOff>1214436</xdr:rowOff>
    </xdr:to>
    <xdr:pic>
      <xdr:nvPicPr>
        <xdr:cNvPr id="249" name="Рисунок 248" descr="03K2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5254404"/>
          <a:ext cx="1677471" cy="1119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83342</xdr:rowOff>
    </xdr:from>
    <xdr:to>
      <xdr:col>2</xdr:col>
      <xdr:colOff>1659626</xdr:colOff>
      <xdr:row>17</xdr:row>
      <xdr:rowOff>1190624</xdr:rowOff>
    </xdr:to>
    <xdr:pic>
      <xdr:nvPicPr>
        <xdr:cNvPr id="250" name="Рисунок 249" descr="03K3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36575998"/>
          <a:ext cx="1659626" cy="110728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23812</xdr:rowOff>
    </xdr:from>
    <xdr:to>
      <xdr:col>2</xdr:col>
      <xdr:colOff>1659627</xdr:colOff>
      <xdr:row>19</xdr:row>
      <xdr:rowOff>1131094</xdr:rowOff>
    </xdr:to>
    <xdr:pic>
      <xdr:nvPicPr>
        <xdr:cNvPr id="252" name="Рисунок 251" descr="04K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" y="39159656"/>
          <a:ext cx="1659626" cy="11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20</xdr:row>
      <xdr:rowOff>59531</xdr:rowOff>
    </xdr:from>
    <xdr:to>
      <xdr:col>2</xdr:col>
      <xdr:colOff>1654970</xdr:colOff>
      <xdr:row>20</xdr:row>
      <xdr:rowOff>1139874</xdr:rowOff>
    </xdr:to>
    <xdr:pic>
      <xdr:nvPicPr>
        <xdr:cNvPr id="253" name="Рисунок 252" descr="05 К1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719" y="40409812"/>
          <a:ext cx="1619251" cy="10803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95249</xdr:rowOff>
    </xdr:from>
    <xdr:to>
      <xdr:col>2</xdr:col>
      <xdr:colOff>1666875</xdr:colOff>
      <xdr:row>21</xdr:row>
      <xdr:rowOff>1207367</xdr:rowOff>
    </xdr:to>
    <xdr:pic>
      <xdr:nvPicPr>
        <xdr:cNvPr id="254" name="Рисунок 253" descr="05 К2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41719499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107154</xdr:rowOff>
    </xdr:from>
    <xdr:to>
      <xdr:col>3</xdr:col>
      <xdr:colOff>4629</xdr:colOff>
      <xdr:row>23</xdr:row>
      <xdr:rowOff>1238248</xdr:rowOff>
    </xdr:to>
    <xdr:pic>
      <xdr:nvPicPr>
        <xdr:cNvPr id="255" name="Рисунок 254" descr="05K4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44255529"/>
          <a:ext cx="1695317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11906</xdr:rowOff>
    </xdr:from>
    <xdr:to>
      <xdr:col>2</xdr:col>
      <xdr:colOff>1666875</xdr:colOff>
      <xdr:row>24</xdr:row>
      <xdr:rowOff>1124024</xdr:rowOff>
    </xdr:to>
    <xdr:pic>
      <xdr:nvPicPr>
        <xdr:cNvPr id="256" name="Рисунок 255" descr="05-1VD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45517594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142872</xdr:rowOff>
    </xdr:from>
    <xdr:to>
      <xdr:col>2</xdr:col>
      <xdr:colOff>1677471</xdr:colOff>
      <xdr:row>25</xdr:row>
      <xdr:rowOff>1262060</xdr:rowOff>
    </xdr:to>
    <xdr:pic>
      <xdr:nvPicPr>
        <xdr:cNvPr id="257" name="Рисунок 256" descr="05-2VD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46815372"/>
          <a:ext cx="1677471" cy="1119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154779</xdr:rowOff>
    </xdr:from>
    <xdr:to>
      <xdr:col>3</xdr:col>
      <xdr:colOff>0</xdr:colOff>
      <xdr:row>27</xdr:row>
      <xdr:rowOff>1282785</xdr:rowOff>
    </xdr:to>
    <xdr:pic>
      <xdr:nvPicPr>
        <xdr:cNvPr id="258" name="Рисунок 257" descr="06R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48244123"/>
          <a:ext cx="1690688" cy="1128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47625</xdr:rowOff>
    </xdr:from>
    <xdr:to>
      <xdr:col>3</xdr:col>
      <xdr:colOff>4629</xdr:colOff>
      <xdr:row>29</xdr:row>
      <xdr:rowOff>1178719</xdr:rowOff>
    </xdr:to>
    <xdr:pic>
      <xdr:nvPicPr>
        <xdr:cNvPr id="259" name="Рисунок 258" descr="07 K2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49589531"/>
          <a:ext cx="1695317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142872</xdr:rowOff>
    </xdr:from>
    <xdr:to>
      <xdr:col>2</xdr:col>
      <xdr:colOff>1678781</xdr:colOff>
      <xdr:row>33</xdr:row>
      <xdr:rowOff>1262933</xdr:rowOff>
    </xdr:to>
    <xdr:pic>
      <xdr:nvPicPr>
        <xdr:cNvPr id="260" name="Рисунок 259" descr="08 К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52256528"/>
          <a:ext cx="1678781" cy="1120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130966</xdr:rowOff>
    </xdr:from>
    <xdr:to>
      <xdr:col>2</xdr:col>
      <xdr:colOff>1678781</xdr:colOff>
      <xdr:row>35</xdr:row>
      <xdr:rowOff>1251028</xdr:rowOff>
    </xdr:to>
    <xdr:pic>
      <xdr:nvPicPr>
        <xdr:cNvPr id="261" name="Рисунок 260" descr="10 К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3649560"/>
          <a:ext cx="1678781" cy="1120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107155</xdr:rowOff>
    </xdr:from>
    <xdr:to>
      <xdr:col>2</xdr:col>
      <xdr:colOff>1678781</xdr:colOff>
      <xdr:row>36</xdr:row>
      <xdr:rowOff>1227217</xdr:rowOff>
    </xdr:to>
    <xdr:pic>
      <xdr:nvPicPr>
        <xdr:cNvPr id="262" name="Рисунок 261" descr="11к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55114030"/>
          <a:ext cx="1678781" cy="1120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190496</xdr:rowOff>
    </xdr:from>
    <xdr:to>
      <xdr:col>2</xdr:col>
      <xdr:colOff>1666874</xdr:colOff>
      <xdr:row>38</xdr:row>
      <xdr:rowOff>1302614</xdr:rowOff>
    </xdr:to>
    <xdr:pic>
      <xdr:nvPicPr>
        <xdr:cNvPr id="263" name="Рисунок 262" descr="12 K1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56602309"/>
          <a:ext cx="1666874" cy="11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83342</xdr:rowOff>
    </xdr:from>
    <xdr:to>
      <xdr:col>3</xdr:col>
      <xdr:colOff>0</xdr:colOff>
      <xdr:row>39</xdr:row>
      <xdr:rowOff>1211348</xdr:rowOff>
    </xdr:to>
    <xdr:pic>
      <xdr:nvPicPr>
        <xdr:cNvPr id="264" name="Рисунок 263" descr="12 K2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57947717"/>
          <a:ext cx="1690688" cy="1128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11906</xdr:rowOff>
    </xdr:from>
    <xdr:to>
      <xdr:col>2</xdr:col>
      <xdr:colOff>1595438</xdr:colOff>
      <xdr:row>40</xdr:row>
      <xdr:rowOff>1078855</xdr:rowOff>
    </xdr:to>
    <xdr:pic>
      <xdr:nvPicPr>
        <xdr:cNvPr id="265" name="Рисунок 264" descr="12-1VD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59174062"/>
          <a:ext cx="1595438" cy="1066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107159</xdr:rowOff>
    </xdr:from>
    <xdr:to>
      <xdr:col>3</xdr:col>
      <xdr:colOff>4625</xdr:colOff>
      <xdr:row>41</xdr:row>
      <xdr:rowOff>1238251</xdr:rowOff>
    </xdr:to>
    <xdr:pic>
      <xdr:nvPicPr>
        <xdr:cNvPr id="266" name="Рисунок 265" descr="12-2VD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60388503"/>
          <a:ext cx="1695313" cy="11310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11907</xdr:rowOff>
    </xdr:from>
    <xdr:to>
      <xdr:col>2</xdr:col>
      <xdr:colOff>1595439</xdr:colOff>
      <xdr:row>42</xdr:row>
      <xdr:rowOff>1088827</xdr:rowOff>
    </xdr:to>
    <xdr:pic>
      <xdr:nvPicPr>
        <xdr:cNvPr id="267" name="Рисунок 266" descr="12-3VD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" y="61650563"/>
          <a:ext cx="1595438" cy="107692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11906</xdr:rowOff>
    </xdr:from>
    <xdr:to>
      <xdr:col>2</xdr:col>
      <xdr:colOff>1595439</xdr:colOff>
      <xdr:row>43</xdr:row>
      <xdr:rowOff>1076363</xdr:rowOff>
    </xdr:to>
    <xdr:pic>
      <xdr:nvPicPr>
        <xdr:cNvPr id="268" name="Рисунок 267" descr="13-1К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" y="62745937"/>
          <a:ext cx="1595438" cy="10644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59530</xdr:rowOff>
    </xdr:from>
    <xdr:to>
      <xdr:col>2</xdr:col>
      <xdr:colOff>1666875</xdr:colOff>
      <xdr:row>44</xdr:row>
      <xdr:rowOff>1171648</xdr:rowOff>
    </xdr:to>
    <xdr:pic>
      <xdr:nvPicPr>
        <xdr:cNvPr id="269" name="Рисунок 268" descr="13-2K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3888936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59530</xdr:rowOff>
    </xdr:from>
    <xdr:to>
      <xdr:col>2</xdr:col>
      <xdr:colOff>1677470</xdr:colOff>
      <xdr:row>45</xdr:row>
      <xdr:rowOff>1178717</xdr:rowOff>
    </xdr:to>
    <xdr:pic>
      <xdr:nvPicPr>
        <xdr:cNvPr id="270" name="Рисунок 269" descr="13-3K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5186718"/>
          <a:ext cx="1677470" cy="1119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95249</xdr:rowOff>
    </xdr:from>
    <xdr:to>
      <xdr:col>3</xdr:col>
      <xdr:colOff>4628</xdr:colOff>
      <xdr:row>49</xdr:row>
      <xdr:rowOff>1226343</xdr:rowOff>
    </xdr:to>
    <xdr:pic>
      <xdr:nvPicPr>
        <xdr:cNvPr id="272" name="Рисунок 271" descr="15-2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7877530"/>
          <a:ext cx="1695316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107154</xdr:rowOff>
    </xdr:from>
    <xdr:to>
      <xdr:col>3</xdr:col>
      <xdr:colOff>4626</xdr:colOff>
      <xdr:row>50</xdr:row>
      <xdr:rowOff>1238248</xdr:rowOff>
    </xdr:to>
    <xdr:pic>
      <xdr:nvPicPr>
        <xdr:cNvPr id="273" name="Рисунок 272" descr="16К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9199123"/>
          <a:ext cx="1695314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59530</xdr:rowOff>
    </xdr:from>
    <xdr:to>
      <xdr:col>2</xdr:col>
      <xdr:colOff>1678781</xdr:colOff>
      <xdr:row>51</xdr:row>
      <xdr:rowOff>1176969</xdr:rowOff>
    </xdr:to>
    <xdr:pic>
      <xdr:nvPicPr>
        <xdr:cNvPr id="274" name="Рисунок 273" descr="17K Black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0484999"/>
          <a:ext cx="1678781" cy="11174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11906</xdr:rowOff>
    </xdr:from>
    <xdr:to>
      <xdr:col>2</xdr:col>
      <xdr:colOff>1654969</xdr:colOff>
      <xdr:row>52</xdr:row>
      <xdr:rowOff>1113495</xdr:rowOff>
    </xdr:to>
    <xdr:pic>
      <xdr:nvPicPr>
        <xdr:cNvPr id="275" name="Рисунок 274" descr="17K Green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71675625"/>
          <a:ext cx="1654969" cy="1101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23812</xdr:rowOff>
    </xdr:from>
    <xdr:to>
      <xdr:col>2</xdr:col>
      <xdr:colOff>1666875</xdr:colOff>
      <xdr:row>53</xdr:row>
      <xdr:rowOff>1133326</xdr:rowOff>
    </xdr:to>
    <xdr:pic>
      <xdr:nvPicPr>
        <xdr:cNvPr id="276" name="Рисунок 275" descr="17K Orange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72818625"/>
          <a:ext cx="1666875" cy="11095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119060</xdr:rowOff>
    </xdr:from>
    <xdr:to>
      <xdr:col>2</xdr:col>
      <xdr:colOff>1643063</xdr:colOff>
      <xdr:row>54</xdr:row>
      <xdr:rowOff>1212724</xdr:rowOff>
    </xdr:to>
    <xdr:pic>
      <xdr:nvPicPr>
        <xdr:cNvPr id="277" name="Рисунок 276" descr="17K Purple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4092591"/>
          <a:ext cx="1643063" cy="10936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59530</xdr:rowOff>
    </xdr:from>
    <xdr:to>
      <xdr:col>2</xdr:col>
      <xdr:colOff>1666875</xdr:colOff>
      <xdr:row>55</xdr:row>
      <xdr:rowOff>1169044</xdr:rowOff>
    </xdr:to>
    <xdr:pic>
      <xdr:nvPicPr>
        <xdr:cNvPr id="278" name="Рисунок 277" descr="17K Red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5390374"/>
          <a:ext cx="1666875" cy="11095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11906</xdr:rowOff>
    </xdr:from>
    <xdr:to>
      <xdr:col>2</xdr:col>
      <xdr:colOff>1666875</xdr:colOff>
      <xdr:row>56</xdr:row>
      <xdr:rowOff>1121420</xdr:rowOff>
    </xdr:to>
    <xdr:pic>
      <xdr:nvPicPr>
        <xdr:cNvPr id="279" name="Рисунок 278" descr="17K White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76581000"/>
          <a:ext cx="1666875" cy="110951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</xdr:row>
      <xdr:rowOff>11906</xdr:rowOff>
    </xdr:from>
    <xdr:to>
      <xdr:col>2</xdr:col>
      <xdr:colOff>1681409</xdr:colOff>
      <xdr:row>57</xdr:row>
      <xdr:rowOff>1131094</xdr:rowOff>
    </xdr:to>
    <xdr:pic>
      <xdr:nvPicPr>
        <xdr:cNvPr id="280" name="Рисунок 279" descr="17K Yellow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" y="77735906"/>
          <a:ext cx="1681408" cy="1119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11906</xdr:rowOff>
    </xdr:from>
    <xdr:to>
      <xdr:col>2</xdr:col>
      <xdr:colOff>1678781</xdr:colOff>
      <xdr:row>58</xdr:row>
      <xdr:rowOff>1131967</xdr:rowOff>
    </xdr:to>
    <xdr:pic>
      <xdr:nvPicPr>
        <xdr:cNvPr id="281" name="Рисунок 280" descr="18 K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78938437"/>
          <a:ext cx="1678781" cy="1120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95248</xdr:rowOff>
    </xdr:from>
    <xdr:to>
      <xdr:col>2</xdr:col>
      <xdr:colOff>1677470</xdr:colOff>
      <xdr:row>61</xdr:row>
      <xdr:rowOff>1214435</xdr:rowOff>
    </xdr:to>
    <xdr:pic>
      <xdr:nvPicPr>
        <xdr:cNvPr id="283" name="Рисунок 282" descr="22  R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1414936"/>
          <a:ext cx="1677470" cy="1119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130966</xdr:rowOff>
    </xdr:from>
    <xdr:to>
      <xdr:col>3</xdr:col>
      <xdr:colOff>4629</xdr:colOff>
      <xdr:row>62</xdr:row>
      <xdr:rowOff>1262060</xdr:rowOff>
    </xdr:to>
    <xdr:pic>
      <xdr:nvPicPr>
        <xdr:cNvPr id="284" name="Рисунок 283" descr="23K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82748435"/>
          <a:ext cx="1695317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119061</xdr:rowOff>
    </xdr:from>
    <xdr:to>
      <xdr:col>2</xdr:col>
      <xdr:colOff>1643063</xdr:colOff>
      <xdr:row>63</xdr:row>
      <xdr:rowOff>1212724</xdr:rowOff>
    </xdr:to>
    <xdr:pic>
      <xdr:nvPicPr>
        <xdr:cNvPr id="285" name="Рисунок 284" descr="24 R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84141467"/>
          <a:ext cx="1643063" cy="10936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107154</xdr:rowOff>
    </xdr:from>
    <xdr:to>
      <xdr:col>2</xdr:col>
      <xdr:colOff>1654969</xdr:colOff>
      <xdr:row>64</xdr:row>
      <xdr:rowOff>1211329</xdr:rowOff>
    </xdr:to>
    <xdr:pic>
      <xdr:nvPicPr>
        <xdr:cNvPr id="286" name="Рисунок 285" descr="25 R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85451154"/>
          <a:ext cx="1654969" cy="11041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65</xdr:row>
      <xdr:rowOff>11907</xdr:rowOff>
    </xdr:from>
    <xdr:to>
      <xdr:col>2</xdr:col>
      <xdr:colOff>1619249</xdr:colOff>
      <xdr:row>66</xdr:row>
      <xdr:rowOff>4762</xdr:rowOff>
    </xdr:to>
    <xdr:pic>
      <xdr:nvPicPr>
        <xdr:cNvPr id="287" name="Рисунок 286" descr="26 K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48" y="86701313"/>
          <a:ext cx="1524001" cy="10167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47625</xdr:rowOff>
    </xdr:from>
    <xdr:to>
      <xdr:col>2</xdr:col>
      <xdr:colOff>1678781</xdr:colOff>
      <xdr:row>68</xdr:row>
      <xdr:rowOff>1167688</xdr:rowOff>
    </xdr:to>
    <xdr:pic>
      <xdr:nvPicPr>
        <xdr:cNvPr id="288" name="Рисунок 287" descr="30K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87760969"/>
          <a:ext cx="1678781" cy="112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11905</xdr:rowOff>
    </xdr:from>
    <xdr:to>
      <xdr:col>2</xdr:col>
      <xdr:colOff>1636754</xdr:colOff>
      <xdr:row>69</xdr:row>
      <xdr:rowOff>1083469</xdr:rowOff>
    </xdr:to>
    <xdr:pic>
      <xdr:nvPicPr>
        <xdr:cNvPr id="289" name="Рисунок 288" descr="31 K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88939686"/>
          <a:ext cx="1636754" cy="10715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154778</xdr:rowOff>
    </xdr:from>
    <xdr:to>
      <xdr:col>2</xdr:col>
      <xdr:colOff>1666875</xdr:colOff>
      <xdr:row>70</xdr:row>
      <xdr:rowOff>1266896</xdr:rowOff>
    </xdr:to>
    <xdr:pic>
      <xdr:nvPicPr>
        <xdr:cNvPr id="290" name="Рисунок 289" descr="32 R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90201747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83342</xdr:rowOff>
    </xdr:from>
    <xdr:to>
      <xdr:col>2</xdr:col>
      <xdr:colOff>1666875</xdr:colOff>
      <xdr:row>76</xdr:row>
      <xdr:rowOff>1195460</xdr:rowOff>
    </xdr:to>
    <xdr:pic>
      <xdr:nvPicPr>
        <xdr:cNvPr id="291" name="Рисунок 290" descr="34 VD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91559061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</xdr:colOff>
      <xdr:row>86</xdr:row>
      <xdr:rowOff>11902</xdr:rowOff>
    </xdr:from>
    <xdr:to>
      <xdr:col>3</xdr:col>
      <xdr:colOff>0</xdr:colOff>
      <xdr:row>86</xdr:row>
      <xdr:rowOff>1113492</xdr:rowOff>
    </xdr:to>
    <xdr:pic>
      <xdr:nvPicPr>
        <xdr:cNvPr id="292" name="Рисунок 291" descr="36 VD 1 CROME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718" y="101536496"/>
          <a:ext cx="1654970" cy="1101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130966</xdr:rowOff>
    </xdr:from>
    <xdr:to>
      <xdr:col>3</xdr:col>
      <xdr:colOff>4630</xdr:colOff>
      <xdr:row>78</xdr:row>
      <xdr:rowOff>1262061</xdr:rowOff>
    </xdr:to>
    <xdr:pic>
      <xdr:nvPicPr>
        <xdr:cNvPr id="293" name="Рисунок 292" descr="36VD2BLACK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94368935"/>
          <a:ext cx="1695318" cy="1131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238120</xdr:rowOff>
    </xdr:from>
    <xdr:to>
      <xdr:col>2</xdr:col>
      <xdr:colOff>1666875</xdr:colOff>
      <xdr:row>80</xdr:row>
      <xdr:rowOff>1347634</xdr:rowOff>
    </xdr:to>
    <xdr:pic>
      <xdr:nvPicPr>
        <xdr:cNvPr id="294" name="Рисунок 293" descr="36 VD 2 CHROME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95869120"/>
          <a:ext cx="1666875" cy="11095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130966</xdr:rowOff>
    </xdr:from>
    <xdr:to>
      <xdr:col>3</xdr:col>
      <xdr:colOff>4630</xdr:colOff>
      <xdr:row>81</xdr:row>
      <xdr:rowOff>1262061</xdr:rowOff>
    </xdr:to>
    <xdr:pic>
      <xdr:nvPicPr>
        <xdr:cNvPr id="295" name="Рисунок 294" descr="36 R BLACK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97357404"/>
          <a:ext cx="1695318" cy="1131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71437</xdr:rowOff>
    </xdr:from>
    <xdr:to>
      <xdr:col>2</xdr:col>
      <xdr:colOff>1677473</xdr:colOff>
      <xdr:row>82</xdr:row>
      <xdr:rowOff>1190625</xdr:rowOff>
    </xdr:to>
    <xdr:pic>
      <xdr:nvPicPr>
        <xdr:cNvPr id="296" name="Рисунок 295" descr="36 R CROME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98690906"/>
          <a:ext cx="1677473" cy="1119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83342</xdr:rowOff>
    </xdr:from>
    <xdr:to>
      <xdr:col>3</xdr:col>
      <xdr:colOff>4629</xdr:colOff>
      <xdr:row>83</xdr:row>
      <xdr:rowOff>1214436</xdr:rowOff>
    </xdr:to>
    <xdr:pic>
      <xdr:nvPicPr>
        <xdr:cNvPr id="297" name="Рисунок 296" descr="36 R WHITE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99964873"/>
          <a:ext cx="1695317" cy="11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154778</xdr:rowOff>
    </xdr:from>
    <xdr:to>
      <xdr:col>2</xdr:col>
      <xdr:colOff>1677474</xdr:colOff>
      <xdr:row>84</xdr:row>
      <xdr:rowOff>1273968</xdr:rowOff>
    </xdr:to>
    <xdr:pic>
      <xdr:nvPicPr>
        <xdr:cNvPr id="298" name="Рисунок 297" descr="36 VD 1 BLACK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101310278"/>
          <a:ext cx="1677474" cy="1119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119060</xdr:rowOff>
    </xdr:from>
    <xdr:to>
      <xdr:col>2</xdr:col>
      <xdr:colOff>1677470</xdr:colOff>
      <xdr:row>85</xdr:row>
      <xdr:rowOff>1238247</xdr:rowOff>
    </xdr:to>
    <xdr:pic>
      <xdr:nvPicPr>
        <xdr:cNvPr id="299" name="Рисунок 298" descr="36 VD 1 WHITE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02727123"/>
          <a:ext cx="1677470" cy="11191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166684</xdr:rowOff>
    </xdr:from>
    <xdr:to>
      <xdr:col>2</xdr:col>
      <xdr:colOff>1643063</xdr:colOff>
      <xdr:row>87</xdr:row>
      <xdr:rowOff>1262915</xdr:rowOff>
    </xdr:to>
    <xdr:pic>
      <xdr:nvPicPr>
        <xdr:cNvPr id="301" name="Рисунок 300" descr="37 R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105286965"/>
          <a:ext cx="1643063" cy="10962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119060</xdr:rowOff>
    </xdr:from>
    <xdr:to>
      <xdr:col>3</xdr:col>
      <xdr:colOff>0</xdr:colOff>
      <xdr:row>88</xdr:row>
      <xdr:rowOff>1247066</xdr:rowOff>
    </xdr:to>
    <xdr:pic>
      <xdr:nvPicPr>
        <xdr:cNvPr id="302" name="Рисунок 301" descr="38R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106668091"/>
          <a:ext cx="1690688" cy="1128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59530</xdr:rowOff>
    </xdr:from>
    <xdr:to>
      <xdr:col>2</xdr:col>
      <xdr:colOff>1663522</xdr:colOff>
      <xdr:row>92</xdr:row>
      <xdr:rowOff>1166812</xdr:rowOff>
    </xdr:to>
    <xdr:pic>
      <xdr:nvPicPr>
        <xdr:cNvPr id="303" name="Рисунок 302" descr="40 VD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107989686"/>
          <a:ext cx="1663522" cy="11072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59530</xdr:rowOff>
    </xdr:from>
    <xdr:to>
      <xdr:col>2</xdr:col>
      <xdr:colOff>1673553</xdr:colOff>
      <xdr:row>93</xdr:row>
      <xdr:rowOff>1178718</xdr:rowOff>
    </xdr:to>
    <xdr:pic>
      <xdr:nvPicPr>
        <xdr:cNvPr id="304" name="Рисунок 303" descr="41VD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109204124"/>
          <a:ext cx="1673553" cy="11191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154778</xdr:rowOff>
    </xdr:from>
    <xdr:to>
      <xdr:col>2</xdr:col>
      <xdr:colOff>1654969</xdr:colOff>
      <xdr:row>94</xdr:row>
      <xdr:rowOff>1248609</xdr:rowOff>
    </xdr:to>
    <xdr:pic>
      <xdr:nvPicPr>
        <xdr:cNvPr id="305" name="Рисунок 304" descr="42 VD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110513809"/>
          <a:ext cx="1654969" cy="10938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119061</xdr:rowOff>
    </xdr:from>
    <xdr:to>
      <xdr:col>3</xdr:col>
      <xdr:colOff>4628</xdr:colOff>
      <xdr:row>95</xdr:row>
      <xdr:rowOff>1250155</xdr:rowOff>
    </xdr:to>
    <xdr:pic>
      <xdr:nvPicPr>
        <xdr:cNvPr id="306" name="Рисунок 305" descr="43R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111883030"/>
          <a:ext cx="1695316" cy="1131094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130966</xdr:colOff>
      <xdr:row>96</xdr:row>
      <xdr:rowOff>23813</xdr:rowOff>
    </xdr:from>
    <xdr:to>
      <xdr:col>2</xdr:col>
      <xdr:colOff>1597725</xdr:colOff>
      <xdr:row>96</xdr:row>
      <xdr:rowOff>1000125</xdr:rowOff>
    </xdr:to>
    <xdr:pic>
      <xdr:nvPicPr>
        <xdr:cNvPr id="307" name="Рисунок 306" descr="44K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30966" y="113145094"/>
          <a:ext cx="1466759" cy="97631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97</xdr:row>
      <xdr:rowOff>11905</xdr:rowOff>
    </xdr:from>
    <xdr:to>
      <xdr:col>2</xdr:col>
      <xdr:colOff>1600233</xdr:colOff>
      <xdr:row>97</xdr:row>
      <xdr:rowOff>1000124</xdr:rowOff>
    </xdr:to>
    <xdr:pic>
      <xdr:nvPicPr>
        <xdr:cNvPr id="308" name="Рисунок 307" descr="44R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9060" y="114157124"/>
          <a:ext cx="1481173" cy="988219"/>
        </a:xfrm>
        <a:prstGeom prst="rect">
          <a:avLst/>
        </a:prstGeom>
      </xdr:spPr>
    </xdr:pic>
    <xdr:clientData/>
  </xdr:twoCellAnchor>
  <xdr:twoCellAnchor editAs="oneCell">
    <xdr:from>
      <xdr:col>2</xdr:col>
      <xdr:colOff>83342</xdr:colOff>
      <xdr:row>98</xdr:row>
      <xdr:rowOff>11907</xdr:rowOff>
    </xdr:from>
    <xdr:to>
      <xdr:col>2</xdr:col>
      <xdr:colOff>1610937</xdr:colOff>
      <xdr:row>99</xdr:row>
      <xdr:rowOff>1</xdr:rowOff>
    </xdr:to>
    <xdr:pic>
      <xdr:nvPicPr>
        <xdr:cNvPr id="309" name="Рисунок 308" descr="44 VD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83342" y="115181063"/>
          <a:ext cx="1527595" cy="1012032"/>
        </a:xfrm>
        <a:prstGeom prst="rect">
          <a:avLst/>
        </a:prstGeom>
      </xdr:spPr>
    </xdr:pic>
    <xdr:clientData/>
  </xdr:twoCellAnchor>
  <xdr:twoCellAnchor editAs="oneCell">
    <xdr:from>
      <xdr:col>2</xdr:col>
      <xdr:colOff>83342</xdr:colOff>
      <xdr:row>99</xdr:row>
      <xdr:rowOff>11907</xdr:rowOff>
    </xdr:from>
    <xdr:to>
      <xdr:col>2</xdr:col>
      <xdr:colOff>1607342</xdr:colOff>
      <xdr:row>100</xdr:row>
      <xdr:rowOff>4764</xdr:rowOff>
    </xdr:to>
    <xdr:pic>
      <xdr:nvPicPr>
        <xdr:cNvPr id="310" name="Рисунок 309" descr="45K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3342" y="116205001"/>
          <a:ext cx="1524000" cy="1016794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100</xdr:row>
      <xdr:rowOff>23812</xdr:rowOff>
    </xdr:from>
    <xdr:to>
      <xdr:col>2</xdr:col>
      <xdr:colOff>1571623</xdr:colOff>
      <xdr:row>100</xdr:row>
      <xdr:rowOff>998599</xdr:rowOff>
    </xdr:to>
    <xdr:pic>
      <xdr:nvPicPr>
        <xdr:cNvPr id="311" name="Рисунок 310" descr="45R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7154" y="117240843"/>
          <a:ext cx="1464469" cy="974787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101</xdr:row>
      <xdr:rowOff>23812</xdr:rowOff>
    </xdr:from>
    <xdr:to>
      <xdr:col>2</xdr:col>
      <xdr:colOff>1571623</xdr:colOff>
      <xdr:row>101</xdr:row>
      <xdr:rowOff>988405</xdr:rowOff>
    </xdr:to>
    <xdr:pic>
      <xdr:nvPicPr>
        <xdr:cNvPr id="312" name="Рисунок 311" descr="45VD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19060" y="118264781"/>
          <a:ext cx="1452563" cy="964593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102</xdr:row>
      <xdr:rowOff>23812</xdr:rowOff>
    </xdr:from>
    <xdr:to>
      <xdr:col>2</xdr:col>
      <xdr:colOff>1571623</xdr:colOff>
      <xdr:row>102</xdr:row>
      <xdr:rowOff>992944</xdr:rowOff>
    </xdr:to>
    <xdr:pic>
      <xdr:nvPicPr>
        <xdr:cNvPr id="313" name="Рисунок 312" descr="46К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19060" y="119288718"/>
          <a:ext cx="1452563" cy="969132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103</xdr:row>
      <xdr:rowOff>11906</xdr:rowOff>
    </xdr:from>
    <xdr:to>
      <xdr:col>2</xdr:col>
      <xdr:colOff>1595435</xdr:colOff>
      <xdr:row>103</xdr:row>
      <xdr:rowOff>1004868</xdr:rowOff>
    </xdr:to>
    <xdr:pic>
      <xdr:nvPicPr>
        <xdr:cNvPr id="314" name="Рисунок 313" descr="47 K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7154" y="120300750"/>
          <a:ext cx="1488281" cy="992962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104</xdr:row>
      <xdr:rowOff>11906</xdr:rowOff>
    </xdr:from>
    <xdr:to>
      <xdr:col>2</xdr:col>
      <xdr:colOff>1595435</xdr:colOff>
      <xdr:row>104</xdr:row>
      <xdr:rowOff>1004869</xdr:rowOff>
    </xdr:to>
    <xdr:pic>
      <xdr:nvPicPr>
        <xdr:cNvPr id="315" name="Рисунок 314" descr="47R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7154" y="121324687"/>
          <a:ext cx="1488281" cy="992963"/>
        </a:xfrm>
        <a:prstGeom prst="rect">
          <a:avLst/>
        </a:prstGeom>
      </xdr:spPr>
    </xdr:pic>
    <xdr:clientData/>
  </xdr:twoCellAnchor>
  <xdr:twoCellAnchor editAs="oneCell">
    <xdr:from>
      <xdr:col>2</xdr:col>
      <xdr:colOff>95248</xdr:colOff>
      <xdr:row>105</xdr:row>
      <xdr:rowOff>11906</xdr:rowOff>
    </xdr:from>
    <xdr:to>
      <xdr:col>2</xdr:col>
      <xdr:colOff>1595436</xdr:colOff>
      <xdr:row>105</xdr:row>
      <xdr:rowOff>1017501</xdr:rowOff>
    </xdr:to>
    <xdr:pic>
      <xdr:nvPicPr>
        <xdr:cNvPr id="316" name="Рисунок 315" descr="47 VD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48" y="122348625"/>
          <a:ext cx="1500188" cy="100559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106</xdr:row>
      <xdr:rowOff>23812</xdr:rowOff>
    </xdr:from>
    <xdr:to>
      <xdr:col>2</xdr:col>
      <xdr:colOff>1582386</xdr:colOff>
      <xdr:row>106</xdr:row>
      <xdr:rowOff>1000125</xdr:rowOff>
    </xdr:to>
    <xdr:pic>
      <xdr:nvPicPr>
        <xdr:cNvPr id="317" name="Рисунок 316" descr="48 К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19060" y="123384468"/>
          <a:ext cx="1463326" cy="976313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130966</xdr:colOff>
      <xdr:row>107</xdr:row>
      <xdr:rowOff>23812</xdr:rowOff>
    </xdr:from>
    <xdr:to>
      <xdr:col>2</xdr:col>
      <xdr:colOff>1583529</xdr:colOff>
      <xdr:row>107</xdr:row>
      <xdr:rowOff>992943</xdr:rowOff>
    </xdr:to>
    <xdr:pic>
      <xdr:nvPicPr>
        <xdr:cNvPr id="318" name="Рисунок 317" descr="48 R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0966" y="124408406"/>
          <a:ext cx="1452563" cy="969131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108</xdr:row>
      <xdr:rowOff>23813</xdr:rowOff>
    </xdr:from>
    <xdr:to>
      <xdr:col>2</xdr:col>
      <xdr:colOff>1547810</xdr:colOff>
      <xdr:row>108</xdr:row>
      <xdr:rowOff>994005</xdr:rowOff>
    </xdr:to>
    <xdr:pic>
      <xdr:nvPicPr>
        <xdr:cNvPr id="319" name="Рисунок 318" descr="48 VD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7154" y="125432344"/>
          <a:ext cx="1440656" cy="97019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109</xdr:row>
      <xdr:rowOff>11906</xdr:rowOff>
    </xdr:from>
    <xdr:to>
      <xdr:col>2</xdr:col>
      <xdr:colOff>1643060</xdr:colOff>
      <xdr:row>110</xdr:row>
      <xdr:rowOff>4763</xdr:rowOff>
    </xdr:to>
    <xdr:pic>
      <xdr:nvPicPr>
        <xdr:cNvPr id="320" name="Рисунок 319" descr="49 K1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9060" y="126444375"/>
          <a:ext cx="1524000" cy="101679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119060</xdr:colOff>
      <xdr:row>110</xdr:row>
      <xdr:rowOff>23812</xdr:rowOff>
    </xdr:from>
    <xdr:to>
      <xdr:col>2</xdr:col>
      <xdr:colOff>1583529</xdr:colOff>
      <xdr:row>110</xdr:row>
      <xdr:rowOff>1000887</xdr:rowOff>
    </xdr:to>
    <xdr:pic>
      <xdr:nvPicPr>
        <xdr:cNvPr id="321" name="Рисунок 320" descr="49 K 2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19060" y="127480218"/>
          <a:ext cx="1464469" cy="97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111</xdr:row>
      <xdr:rowOff>11906</xdr:rowOff>
    </xdr:from>
    <xdr:to>
      <xdr:col>2</xdr:col>
      <xdr:colOff>1606170</xdr:colOff>
      <xdr:row>111</xdr:row>
      <xdr:rowOff>1012031</xdr:rowOff>
    </xdr:to>
    <xdr:pic>
      <xdr:nvPicPr>
        <xdr:cNvPr id="322" name="Рисунок 321" descr="49 R1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07154" y="128492250"/>
          <a:ext cx="1499016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30</xdr:row>
      <xdr:rowOff>38100</xdr:rowOff>
    </xdr:from>
    <xdr:to>
      <xdr:col>2</xdr:col>
      <xdr:colOff>1324760</xdr:colOff>
      <xdr:row>30</xdr:row>
      <xdr:rowOff>1297781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3" t="17576" r="43768" b="13333"/>
        <a:stretch/>
      </xdr:blipFill>
      <xdr:spPr>
        <a:xfrm>
          <a:off x="390525" y="50806350"/>
          <a:ext cx="934235" cy="1259681"/>
        </a:xfrm>
        <a:prstGeom prst="rect">
          <a:avLst/>
        </a:prstGeom>
      </xdr:spPr>
    </xdr:pic>
    <xdr:clientData/>
  </xdr:twoCellAnchor>
  <xdr:twoCellAnchor editAs="oneCell">
    <xdr:from>
      <xdr:col>2</xdr:col>
      <xdr:colOff>335760</xdr:colOff>
      <xdr:row>22</xdr:row>
      <xdr:rowOff>38100</xdr:rowOff>
    </xdr:from>
    <xdr:to>
      <xdr:col>2</xdr:col>
      <xdr:colOff>1370125</xdr:colOff>
      <xdr:row>22</xdr:row>
      <xdr:rowOff>1202531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12" t="7183" r="31651" b="7946"/>
        <a:stretch/>
      </xdr:blipFill>
      <xdr:spPr>
        <a:xfrm>
          <a:off x="335760" y="42948225"/>
          <a:ext cx="1034365" cy="116443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447676</xdr:colOff>
      <xdr:row>18</xdr:row>
      <xdr:rowOff>54768</xdr:rowOff>
    </xdr:from>
    <xdr:to>
      <xdr:col>2</xdr:col>
      <xdr:colOff>1357078</xdr:colOff>
      <xdr:row>18</xdr:row>
      <xdr:rowOff>1250155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22" t="13783" r="39079" b="9478"/>
        <a:stretch/>
      </xdr:blipFill>
      <xdr:spPr>
        <a:xfrm>
          <a:off x="447676" y="37892831"/>
          <a:ext cx="909402" cy="1195387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226214</xdr:colOff>
      <xdr:row>71</xdr:row>
      <xdr:rowOff>11906</xdr:rowOff>
    </xdr:from>
    <xdr:to>
      <xdr:col>2</xdr:col>
      <xdr:colOff>1351749</xdr:colOff>
      <xdr:row>71</xdr:row>
      <xdr:rowOff>1393031</xdr:rowOff>
    </xdr:to>
    <xdr:pic>
      <xdr:nvPicPr>
        <xdr:cNvPr id="133" name="Рисунок 132" descr="33K BLACK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26214" y="91487625"/>
          <a:ext cx="1125535" cy="1381125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261932</xdr:colOff>
      <xdr:row>72</xdr:row>
      <xdr:rowOff>11906</xdr:rowOff>
    </xdr:from>
    <xdr:to>
      <xdr:col>2</xdr:col>
      <xdr:colOff>1416838</xdr:colOff>
      <xdr:row>73</xdr:row>
      <xdr:rowOff>322</xdr:rowOff>
    </xdr:to>
    <xdr:pic>
      <xdr:nvPicPr>
        <xdr:cNvPr id="134" name="Рисунок 133" descr="33K GREEN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61932" y="92916375"/>
          <a:ext cx="1154906" cy="141716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26</xdr:row>
      <xdr:rowOff>47624</xdr:rowOff>
    </xdr:from>
    <xdr:to>
      <xdr:col>2</xdr:col>
      <xdr:colOff>1653604</xdr:colOff>
      <xdr:row>26</xdr:row>
      <xdr:rowOff>1416843</xdr:rowOff>
    </xdr:to>
    <xdr:pic>
      <xdr:nvPicPr>
        <xdr:cNvPr id="136" name="Рисунок 135" descr="05R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7624" y="48136968"/>
          <a:ext cx="1605980" cy="13692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11906</xdr:rowOff>
    </xdr:from>
    <xdr:to>
      <xdr:col>2</xdr:col>
      <xdr:colOff>1654969</xdr:colOff>
      <xdr:row>37</xdr:row>
      <xdr:rowOff>1422892</xdr:rowOff>
    </xdr:to>
    <xdr:pic>
      <xdr:nvPicPr>
        <xdr:cNvPr id="142" name="Рисунок 141" descr="12R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7876281"/>
          <a:ext cx="1654969" cy="1410986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202402</xdr:colOff>
      <xdr:row>66</xdr:row>
      <xdr:rowOff>23812</xdr:rowOff>
    </xdr:from>
    <xdr:to>
      <xdr:col>2</xdr:col>
      <xdr:colOff>1464466</xdr:colOff>
      <xdr:row>66</xdr:row>
      <xdr:rowOff>1197825</xdr:rowOff>
    </xdr:to>
    <xdr:pic>
      <xdr:nvPicPr>
        <xdr:cNvPr id="149" name="Рисунок 148" descr="27R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02402" y="90642281"/>
          <a:ext cx="1262064" cy="117401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166684</xdr:colOff>
      <xdr:row>67</xdr:row>
      <xdr:rowOff>11906</xdr:rowOff>
    </xdr:from>
    <xdr:to>
      <xdr:col>2</xdr:col>
      <xdr:colOff>1458736</xdr:colOff>
      <xdr:row>67</xdr:row>
      <xdr:rowOff>1166813</xdr:rowOff>
    </xdr:to>
    <xdr:pic>
      <xdr:nvPicPr>
        <xdr:cNvPr id="150" name="Рисунок 149" descr="29R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66684" y="91844812"/>
          <a:ext cx="1292052" cy="1154907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202402</xdr:colOff>
      <xdr:row>89</xdr:row>
      <xdr:rowOff>11906</xdr:rowOff>
    </xdr:from>
    <xdr:to>
      <xdr:col>2</xdr:col>
      <xdr:colOff>1428750</xdr:colOff>
      <xdr:row>89</xdr:row>
      <xdr:rowOff>1376218</xdr:rowOff>
    </xdr:to>
    <xdr:pic>
      <xdr:nvPicPr>
        <xdr:cNvPr id="153" name="Рисунок 152" descr="39R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02402" y="116133562"/>
          <a:ext cx="1226348" cy="1364312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357181</xdr:colOff>
      <xdr:row>90</xdr:row>
      <xdr:rowOff>23813</xdr:rowOff>
    </xdr:from>
    <xdr:to>
      <xdr:col>2</xdr:col>
      <xdr:colOff>1319801</xdr:colOff>
      <xdr:row>90</xdr:row>
      <xdr:rowOff>1357313</xdr:rowOff>
    </xdr:to>
    <xdr:pic>
      <xdr:nvPicPr>
        <xdr:cNvPr id="154" name="Рисунок 153" descr="39K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57181" y="117526594"/>
          <a:ext cx="962620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83342</xdr:colOff>
      <xdr:row>32</xdr:row>
      <xdr:rowOff>11906</xdr:rowOff>
    </xdr:from>
    <xdr:to>
      <xdr:col>2</xdr:col>
      <xdr:colOff>1657697</xdr:colOff>
      <xdr:row>32</xdr:row>
      <xdr:rowOff>1321594</xdr:rowOff>
    </xdr:to>
    <xdr:pic>
      <xdr:nvPicPr>
        <xdr:cNvPr id="157" name="Рисунок 156" descr="07 VD2 without shower head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83342" y="53578125"/>
          <a:ext cx="1574355" cy="130968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34</xdr:row>
      <xdr:rowOff>11906</xdr:rowOff>
    </xdr:from>
    <xdr:to>
      <xdr:col>2</xdr:col>
      <xdr:colOff>1678780</xdr:colOff>
      <xdr:row>35</xdr:row>
      <xdr:rowOff>869</xdr:rowOff>
    </xdr:to>
    <xdr:pic>
      <xdr:nvPicPr>
        <xdr:cNvPr id="159" name="Рисунок 158" descr="09 D without shower head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905" y="56328469"/>
          <a:ext cx="1666875" cy="1393902"/>
        </a:xfrm>
        <a:prstGeom prst="rect">
          <a:avLst/>
        </a:prstGeom>
      </xdr:spPr>
    </xdr:pic>
    <xdr:clientData/>
  </xdr:twoCellAnchor>
  <xdr:twoCellAnchor editAs="oneCell">
    <xdr:from>
      <xdr:col>2</xdr:col>
      <xdr:colOff>71436</xdr:colOff>
      <xdr:row>46</xdr:row>
      <xdr:rowOff>11906</xdr:rowOff>
    </xdr:from>
    <xdr:to>
      <xdr:col>2</xdr:col>
      <xdr:colOff>1619249</xdr:colOff>
      <xdr:row>46</xdr:row>
      <xdr:rowOff>1246043</xdr:rowOff>
    </xdr:to>
    <xdr:pic>
      <xdr:nvPicPr>
        <xdr:cNvPr id="161" name="Рисунок 160" descr="14 VD1 without shower head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1436" y="72056625"/>
          <a:ext cx="1547813" cy="12341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31</xdr:row>
      <xdr:rowOff>11906</xdr:rowOff>
    </xdr:from>
    <xdr:to>
      <xdr:col>2</xdr:col>
      <xdr:colOff>1643062</xdr:colOff>
      <xdr:row>31</xdr:row>
      <xdr:rowOff>1339133</xdr:rowOff>
    </xdr:to>
    <xdr:pic>
      <xdr:nvPicPr>
        <xdr:cNvPr id="163" name="Рисунок 162" descr="07 VD1 without shower head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47624" y="53578125"/>
          <a:ext cx="1595438" cy="1327227"/>
        </a:xfrm>
        <a:prstGeom prst="rect">
          <a:avLst/>
        </a:prstGeom>
      </xdr:spPr>
    </xdr:pic>
    <xdr:clientData/>
  </xdr:twoCellAnchor>
  <xdr:twoCellAnchor editAs="oneCell">
    <xdr:from>
      <xdr:col>2</xdr:col>
      <xdr:colOff>83342</xdr:colOff>
      <xdr:row>47</xdr:row>
      <xdr:rowOff>11906</xdr:rowOff>
    </xdr:from>
    <xdr:to>
      <xdr:col>2</xdr:col>
      <xdr:colOff>1619249</xdr:colOff>
      <xdr:row>47</xdr:row>
      <xdr:rowOff>1250957</xdr:rowOff>
    </xdr:to>
    <xdr:pic>
      <xdr:nvPicPr>
        <xdr:cNvPr id="165" name="Рисунок 164" descr="14 VD2 without shower head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83342" y="74664094"/>
          <a:ext cx="1535907" cy="1239051"/>
        </a:xfrm>
        <a:prstGeom prst="rect">
          <a:avLst/>
        </a:prstGeom>
      </xdr:spPr>
    </xdr:pic>
    <xdr:clientData/>
  </xdr:twoCellAnchor>
  <xdr:twoCellAnchor editAs="oneCell">
    <xdr:from>
      <xdr:col>2</xdr:col>
      <xdr:colOff>154778</xdr:colOff>
      <xdr:row>60</xdr:row>
      <xdr:rowOff>11906</xdr:rowOff>
    </xdr:from>
    <xdr:to>
      <xdr:col>2</xdr:col>
      <xdr:colOff>1535902</xdr:colOff>
      <xdr:row>60</xdr:row>
      <xdr:rowOff>1103642</xdr:rowOff>
    </xdr:to>
    <xdr:pic>
      <xdr:nvPicPr>
        <xdr:cNvPr id="167" name="Рисунок 166" descr="21 VD without shower head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54778" y="89463562"/>
          <a:ext cx="1381124" cy="1091736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77</xdr:row>
      <xdr:rowOff>11906</xdr:rowOff>
    </xdr:from>
    <xdr:to>
      <xdr:col>2</xdr:col>
      <xdr:colOff>1604143</xdr:colOff>
      <xdr:row>77</xdr:row>
      <xdr:rowOff>1285875</xdr:rowOff>
    </xdr:to>
    <xdr:pic>
      <xdr:nvPicPr>
        <xdr:cNvPr id="172" name="Рисунок 171" descr="35 VD without shower head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83343" y="107346750"/>
          <a:ext cx="1520800" cy="127396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91</xdr:row>
      <xdr:rowOff>11905</xdr:rowOff>
    </xdr:from>
    <xdr:to>
      <xdr:col>2</xdr:col>
      <xdr:colOff>1666874</xdr:colOff>
      <xdr:row>91</xdr:row>
      <xdr:rowOff>1365202</xdr:rowOff>
    </xdr:to>
    <xdr:pic>
      <xdr:nvPicPr>
        <xdr:cNvPr id="174" name="Рисунок 173" descr="39 VD without shower head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905" y="126563436"/>
          <a:ext cx="1654969" cy="1353297"/>
        </a:xfrm>
        <a:prstGeom prst="rect">
          <a:avLst/>
        </a:prstGeom>
      </xdr:spPr>
    </xdr:pic>
    <xdr:clientData/>
  </xdr:twoCellAnchor>
  <xdr:twoCellAnchor editAs="oneCell">
    <xdr:from>
      <xdr:col>13</xdr:col>
      <xdr:colOff>583406</xdr:colOff>
      <xdr:row>8</xdr:row>
      <xdr:rowOff>583407</xdr:rowOff>
    </xdr:from>
    <xdr:to>
      <xdr:col>19</xdr:col>
      <xdr:colOff>484606</xdr:colOff>
      <xdr:row>9</xdr:row>
      <xdr:rowOff>110236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2643188"/>
          <a:ext cx="3544512" cy="824610"/>
        </a:xfrm>
        <a:prstGeom prst="rect">
          <a:avLst/>
        </a:prstGeom>
      </xdr:spPr>
    </xdr:pic>
    <xdr:clientData/>
  </xdr:twoCellAnchor>
  <xdr:twoCellAnchor editAs="oneCell">
    <xdr:from>
      <xdr:col>2</xdr:col>
      <xdr:colOff>154779</xdr:colOff>
      <xdr:row>59</xdr:row>
      <xdr:rowOff>11906</xdr:rowOff>
    </xdr:from>
    <xdr:to>
      <xdr:col>2</xdr:col>
      <xdr:colOff>1547811</xdr:colOff>
      <xdr:row>60</xdr:row>
      <xdr:rowOff>4602</xdr:rowOff>
    </xdr:to>
    <xdr:pic>
      <xdr:nvPicPr>
        <xdr:cNvPr id="175" name="Рисунок 174" descr="19VD  without shower head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54779" y="63507937"/>
          <a:ext cx="1393032" cy="11237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48</xdr:row>
      <xdr:rowOff>107154</xdr:rowOff>
    </xdr:from>
    <xdr:to>
      <xdr:col>2</xdr:col>
      <xdr:colOff>1665592</xdr:colOff>
      <xdr:row>48</xdr:row>
      <xdr:rowOff>1202529</xdr:rowOff>
    </xdr:to>
    <xdr:pic>
      <xdr:nvPicPr>
        <xdr:cNvPr id="179" name="Рисунок 178" descr="15-1K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3812" y="51196873"/>
          <a:ext cx="164178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11906</xdr:rowOff>
    </xdr:from>
    <xdr:to>
      <xdr:col>2</xdr:col>
      <xdr:colOff>1666875</xdr:colOff>
      <xdr:row>79</xdr:row>
      <xdr:rowOff>1124024</xdr:rowOff>
    </xdr:to>
    <xdr:pic>
      <xdr:nvPicPr>
        <xdr:cNvPr id="211" name="Рисунок 210" descr="36 VD 2 WHITE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01786531"/>
          <a:ext cx="1666875" cy="1112118"/>
        </a:xfrm>
        <a:prstGeom prst="rect">
          <a:avLst/>
        </a:prstGeom>
      </xdr:spPr>
    </xdr:pic>
    <xdr:clientData/>
  </xdr:twoCellAnchor>
  <xdr:oneCellAnchor>
    <xdr:from>
      <xdr:col>2</xdr:col>
      <xdr:colOff>154781</xdr:colOff>
      <xdr:row>112</xdr:row>
      <xdr:rowOff>35719</xdr:rowOff>
    </xdr:from>
    <xdr:ext cx="1476377" cy="985020"/>
    <xdr:pic>
      <xdr:nvPicPr>
        <xdr:cNvPr id="176" name="Рисунок 175" descr="49R2.jpg">
          <a:extLst>
            <a:ext uri="{FF2B5EF4-FFF2-40B4-BE49-F238E27FC236}">
              <a16:creationId xmlns:a16="http://schemas.microsoft.com/office/drawing/2014/main" xmlns="" id="{CD228E02-2008-4F9A-8E40-A2C1BEC4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54781" y="132254625"/>
          <a:ext cx="1476377" cy="985020"/>
        </a:xfrm>
        <a:prstGeom prst="rect">
          <a:avLst/>
        </a:prstGeom>
      </xdr:spPr>
    </xdr:pic>
    <xdr:clientData/>
  </xdr:oneCellAnchor>
  <xdr:twoCellAnchor editAs="oneCell">
    <xdr:from>
      <xdr:col>2</xdr:col>
      <xdr:colOff>488157</xdr:colOff>
      <xdr:row>114</xdr:row>
      <xdr:rowOff>23813</xdr:rowOff>
    </xdr:from>
    <xdr:to>
      <xdr:col>2</xdr:col>
      <xdr:colOff>1107281</xdr:colOff>
      <xdr:row>115</xdr:row>
      <xdr:rowOff>1474</xdr:rowOff>
    </xdr:to>
    <xdr:pic>
      <xdr:nvPicPr>
        <xdr:cNvPr id="240" name="Рисунок 239" descr="TURDUS 01K STEEL.jpg">
          <a:extLst>
            <a:ext uri="{FF2B5EF4-FFF2-40B4-BE49-F238E27FC236}">
              <a16:creationId xmlns:a16="http://schemas.microsoft.com/office/drawing/2014/main" xmlns="" id="{496DF036-41EC-4E14-B861-9BD9565B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88157" y="132516563"/>
          <a:ext cx="619124" cy="1001598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115</xdr:row>
      <xdr:rowOff>35719</xdr:rowOff>
    </xdr:from>
    <xdr:to>
      <xdr:col>2</xdr:col>
      <xdr:colOff>1238250</xdr:colOff>
      <xdr:row>115</xdr:row>
      <xdr:rowOff>1021656</xdr:rowOff>
    </xdr:to>
    <xdr:pic>
      <xdr:nvPicPr>
        <xdr:cNvPr id="241" name="Рисунок 240" descr="TURDUS 01R STEEL.jpg">
          <a:extLst>
            <a:ext uri="{FF2B5EF4-FFF2-40B4-BE49-F238E27FC236}">
              <a16:creationId xmlns:a16="http://schemas.microsoft.com/office/drawing/2014/main" xmlns="" id="{DC8B96AD-494A-43C9-9571-346C1D48E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33375" y="133552407"/>
          <a:ext cx="904875" cy="98593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116</xdr:row>
      <xdr:rowOff>23812</xdr:rowOff>
    </xdr:from>
    <xdr:to>
      <xdr:col>2</xdr:col>
      <xdr:colOff>1143000</xdr:colOff>
      <xdr:row>116</xdr:row>
      <xdr:rowOff>1023156</xdr:rowOff>
    </xdr:to>
    <xdr:pic>
      <xdr:nvPicPr>
        <xdr:cNvPr id="242" name="Рисунок 241" descr="TURDUS 02K STEEL.jpg">
          <a:extLst>
            <a:ext uri="{FF2B5EF4-FFF2-40B4-BE49-F238E27FC236}">
              <a16:creationId xmlns:a16="http://schemas.microsoft.com/office/drawing/2014/main" xmlns="" id="{CF33F89B-3561-45BA-9D87-FCF248B71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76250" y="134564437"/>
          <a:ext cx="666750" cy="999344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392907</xdr:colOff>
      <xdr:row>117</xdr:row>
      <xdr:rowOff>23812</xdr:rowOff>
    </xdr:from>
    <xdr:to>
      <xdr:col>2</xdr:col>
      <xdr:colOff>1297782</xdr:colOff>
      <xdr:row>117</xdr:row>
      <xdr:rowOff>1009749</xdr:rowOff>
    </xdr:to>
    <xdr:pic>
      <xdr:nvPicPr>
        <xdr:cNvPr id="243" name="Рисунок 242" descr="TURDUS 02R STEEL.jpg">
          <a:extLst>
            <a:ext uri="{FF2B5EF4-FFF2-40B4-BE49-F238E27FC236}">
              <a16:creationId xmlns:a16="http://schemas.microsoft.com/office/drawing/2014/main" xmlns="" id="{8A8F74A6-CF23-4692-85BF-52E6347D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92907" y="135588375"/>
          <a:ext cx="904875" cy="985937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392906</xdr:colOff>
      <xdr:row>118</xdr:row>
      <xdr:rowOff>47625</xdr:rowOff>
    </xdr:from>
    <xdr:to>
      <xdr:col>2</xdr:col>
      <xdr:colOff>1285875</xdr:colOff>
      <xdr:row>118</xdr:row>
      <xdr:rowOff>1020589</xdr:rowOff>
    </xdr:to>
    <xdr:pic>
      <xdr:nvPicPr>
        <xdr:cNvPr id="246" name="Рисунок 245" descr="TURDUS 03R STEEL.jpg">
          <a:extLst>
            <a:ext uri="{FF2B5EF4-FFF2-40B4-BE49-F238E27FC236}">
              <a16:creationId xmlns:a16="http://schemas.microsoft.com/office/drawing/2014/main" xmlns="" id="{2FD845C8-5DF0-4503-9A3C-98B43643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92906" y="136636125"/>
          <a:ext cx="892969" cy="972964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345281</xdr:colOff>
      <xdr:row>119</xdr:row>
      <xdr:rowOff>23812</xdr:rowOff>
    </xdr:from>
    <xdr:to>
      <xdr:col>2</xdr:col>
      <xdr:colOff>1262063</xdr:colOff>
      <xdr:row>119</xdr:row>
      <xdr:rowOff>1022722</xdr:rowOff>
    </xdr:to>
    <xdr:pic>
      <xdr:nvPicPr>
        <xdr:cNvPr id="251" name="Рисунок 250" descr="TURDUS 04R STEEL.jpg">
          <a:extLst>
            <a:ext uri="{FF2B5EF4-FFF2-40B4-BE49-F238E27FC236}">
              <a16:creationId xmlns:a16="http://schemas.microsoft.com/office/drawing/2014/main" xmlns="" id="{5C2ABAE9-00B5-4E39-A726-AD009306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45281" y="137636250"/>
          <a:ext cx="916782" cy="998910"/>
        </a:xfrm>
        <a:prstGeom prst="rect">
          <a:avLst/>
        </a:prstGeom>
      </xdr:spPr>
    </xdr:pic>
    <xdr:clientData/>
  </xdr:twoCellAnchor>
  <xdr:twoCellAnchor editAs="oneCell">
    <xdr:from>
      <xdr:col>2</xdr:col>
      <xdr:colOff>500062</xdr:colOff>
      <xdr:row>120</xdr:row>
      <xdr:rowOff>11907</xdr:rowOff>
    </xdr:from>
    <xdr:to>
      <xdr:col>2</xdr:col>
      <xdr:colOff>1159389</xdr:colOff>
      <xdr:row>120</xdr:row>
      <xdr:rowOff>1000126</xdr:rowOff>
    </xdr:to>
    <xdr:pic>
      <xdr:nvPicPr>
        <xdr:cNvPr id="271" name="Рисунок 270" descr="TURDUS 05K STEEL.jpg">
          <a:extLst>
            <a:ext uri="{FF2B5EF4-FFF2-40B4-BE49-F238E27FC236}">
              <a16:creationId xmlns:a16="http://schemas.microsoft.com/office/drawing/2014/main" xmlns="" id="{E7FD1AC1-6777-4E7C-A4C0-6E203E23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00062" y="138648282"/>
          <a:ext cx="659327" cy="988219"/>
        </a:xfrm>
        <a:prstGeom prst="rect">
          <a:avLst/>
        </a:prstGeom>
      </xdr:spPr>
    </xdr:pic>
    <xdr:clientData/>
  </xdr:twoCellAnchor>
  <xdr:twoCellAnchor editAs="oneCell">
    <xdr:from>
      <xdr:col>2</xdr:col>
      <xdr:colOff>511969</xdr:colOff>
      <xdr:row>121</xdr:row>
      <xdr:rowOff>11906</xdr:rowOff>
    </xdr:from>
    <xdr:to>
      <xdr:col>2</xdr:col>
      <xdr:colOff>1125514</xdr:colOff>
      <xdr:row>122</xdr:row>
      <xdr:rowOff>1</xdr:rowOff>
    </xdr:to>
    <xdr:pic>
      <xdr:nvPicPr>
        <xdr:cNvPr id="282" name="Рисунок 281" descr="TURDUS 06K STEEL.jpg">
          <a:extLst>
            <a:ext uri="{FF2B5EF4-FFF2-40B4-BE49-F238E27FC236}">
              <a16:creationId xmlns:a16="http://schemas.microsoft.com/office/drawing/2014/main" xmlns="" id="{BDEAC6C8-EC82-4FD1-A88D-373BE3CA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11969" y="139672219"/>
          <a:ext cx="613545" cy="1012033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345281</xdr:colOff>
      <xdr:row>122</xdr:row>
      <xdr:rowOff>35719</xdr:rowOff>
    </xdr:from>
    <xdr:to>
      <xdr:col>2</xdr:col>
      <xdr:colOff>1273969</xdr:colOff>
      <xdr:row>123</xdr:row>
      <xdr:rowOff>2383</xdr:rowOff>
    </xdr:to>
    <xdr:pic>
      <xdr:nvPicPr>
        <xdr:cNvPr id="300" name="Рисунок 299" descr="TURDUS 07K STEEL.jpg">
          <a:extLst>
            <a:ext uri="{FF2B5EF4-FFF2-40B4-BE49-F238E27FC236}">
              <a16:creationId xmlns:a16="http://schemas.microsoft.com/office/drawing/2014/main" xmlns="" id="{7F189618-2322-493E-A9B1-F8F1A75C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45281" y="140719969"/>
          <a:ext cx="928688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123</xdr:row>
      <xdr:rowOff>35719</xdr:rowOff>
    </xdr:from>
    <xdr:to>
      <xdr:col>2</xdr:col>
      <xdr:colOff>1146219</xdr:colOff>
      <xdr:row>123</xdr:row>
      <xdr:rowOff>1000126</xdr:rowOff>
    </xdr:to>
    <xdr:pic>
      <xdr:nvPicPr>
        <xdr:cNvPr id="327" name="Рисунок 326" descr="TURDUS 08K STEEL.jpg">
          <a:extLst>
            <a:ext uri="{FF2B5EF4-FFF2-40B4-BE49-F238E27FC236}">
              <a16:creationId xmlns:a16="http://schemas.microsoft.com/office/drawing/2014/main" xmlns="" id="{2855D9D0-1574-450F-B345-A9E8E6893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23875" y="141743907"/>
          <a:ext cx="622344" cy="964407"/>
        </a:xfrm>
        <a:prstGeom prst="rect">
          <a:avLst/>
        </a:prstGeom>
      </xdr:spPr>
    </xdr:pic>
    <xdr:clientData/>
  </xdr:twoCellAnchor>
  <xdr:twoCellAnchor editAs="oneCell">
    <xdr:from>
      <xdr:col>2</xdr:col>
      <xdr:colOff>511968</xdr:colOff>
      <xdr:row>124</xdr:row>
      <xdr:rowOff>11906</xdr:rowOff>
    </xdr:from>
    <xdr:to>
      <xdr:col>2</xdr:col>
      <xdr:colOff>1111076</xdr:colOff>
      <xdr:row>124</xdr:row>
      <xdr:rowOff>1000125</xdr:rowOff>
    </xdr:to>
    <xdr:pic>
      <xdr:nvPicPr>
        <xdr:cNvPr id="328" name="Рисунок 327" descr="TURDUS 09K STEEL.jpg">
          <a:extLst>
            <a:ext uri="{FF2B5EF4-FFF2-40B4-BE49-F238E27FC236}">
              <a16:creationId xmlns:a16="http://schemas.microsoft.com/office/drawing/2014/main" xmlns="" id="{F1F4FE51-C3FE-4046-AE57-632B8982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11968" y="142744031"/>
          <a:ext cx="599108" cy="9882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</xdr:colOff>
      <xdr:row>125</xdr:row>
      <xdr:rowOff>23812</xdr:rowOff>
    </xdr:from>
    <xdr:to>
      <xdr:col>2</xdr:col>
      <xdr:colOff>1535906</xdr:colOff>
      <xdr:row>125</xdr:row>
      <xdr:rowOff>1023937</xdr:rowOff>
    </xdr:to>
    <xdr:pic>
      <xdr:nvPicPr>
        <xdr:cNvPr id="329" name="Рисунок 328" descr="12 VD STEEL  without shower head.jpg">
          <a:extLst>
            <a:ext uri="{FF2B5EF4-FFF2-40B4-BE49-F238E27FC236}">
              <a16:creationId xmlns:a16="http://schemas.microsoft.com/office/drawing/2014/main" xmlns="" id="{43A4CD24-9927-41DB-AAD1-E01DDB0E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7156" y="143779875"/>
          <a:ext cx="1428750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297657</xdr:colOff>
      <xdr:row>126</xdr:row>
      <xdr:rowOff>47625</xdr:rowOff>
    </xdr:from>
    <xdr:to>
      <xdr:col>2</xdr:col>
      <xdr:colOff>1381126</xdr:colOff>
      <xdr:row>126</xdr:row>
      <xdr:rowOff>1012495</xdr:rowOff>
    </xdr:to>
    <xdr:pic>
      <xdr:nvPicPr>
        <xdr:cNvPr id="330" name="Рисунок 329" descr="13 VD STEEL without shower head.jpg">
          <a:extLst>
            <a:ext uri="{FF2B5EF4-FFF2-40B4-BE49-F238E27FC236}">
              <a16:creationId xmlns:a16="http://schemas.microsoft.com/office/drawing/2014/main" xmlns="" id="{80662908-7B80-4CE7-BF9A-9088B8AD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97657" y="144827625"/>
          <a:ext cx="1083469" cy="964870"/>
        </a:xfrm>
        <a:prstGeom prst="rect">
          <a:avLst/>
        </a:prstGeom>
      </xdr:spPr>
    </xdr:pic>
    <xdr:clientData/>
  </xdr:twoCellAnchor>
  <xdr:twoCellAnchor editAs="oneCell">
    <xdr:from>
      <xdr:col>2</xdr:col>
      <xdr:colOff>250031</xdr:colOff>
      <xdr:row>127</xdr:row>
      <xdr:rowOff>23812</xdr:rowOff>
    </xdr:from>
    <xdr:to>
      <xdr:col>2</xdr:col>
      <xdr:colOff>1323976</xdr:colOff>
      <xdr:row>127</xdr:row>
      <xdr:rowOff>1000125</xdr:rowOff>
    </xdr:to>
    <xdr:pic>
      <xdr:nvPicPr>
        <xdr:cNvPr id="331" name="Рисунок 330" descr="TURDUS 14R STEEL.jpg">
          <a:extLst>
            <a:ext uri="{FF2B5EF4-FFF2-40B4-BE49-F238E27FC236}">
              <a16:creationId xmlns:a16="http://schemas.microsoft.com/office/drawing/2014/main" xmlns="" id="{F00FEBC7-2DFD-4743-999E-02336B61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50031" y="145827750"/>
          <a:ext cx="1073945" cy="976313"/>
        </a:xfrm>
        <a:prstGeom prst="rect">
          <a:avLst/>
        </a:prstGeom>
      </xdr:spPr>
    </xdr:pic>
    <xdr:clientData/>
  </xdr:twoCellAnchor>
  <xdr:oneCellAnchor>
    <xdr:from>
      <xdr:col>2</xdr:col>
      <xdr:colOff>321469</xdr:colOff>
      <xdr:row>128</xdr:row>
      <xdr:rowOff>11906</xdr:rowOff>
    </xdr:from>
    <xdr:ext cx="916782" cy="998911"/>
    <xdr:pic>
      <xdr:nvPicPr>
        <xdr:cNvPr id="333" name="Рисунок 332" descr="TURDUS 15R STEEL.jpg">
          <a:extLst>
            <a:ext uri="{FF2B5EF4-FFF2-40B4-BE49-F238E27FC236}">
              <a16:creationId xmlns:a16="http://schemas.microsoft.com/office/drawing/2014/main" xmlns="" id="{4770AA9E-C05F-48D7-9B49-85E48515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321469" y="147863719"/>
          <a:ext cx="916782" cy="99891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130</xdr:row>
      <xdr:rowOff>71438</xdr:rowOff>
    </xdr:from>
    <xdr:to>
      <xdr:col>2</xdr:col>
      <xdr:colOff>1677471</xdr:colOff>
      <xdr:row>130</xdr:row>
      <xdr:rowOff>1190626</xdr:rowOff>
    </xdr:to>
    <xdr:pic>
      <xdr:nvPicPr>
        <xdr:cNvPr id="341" name="Рисунок 340" descr="SH1.jpg">
          <a:extLst>
            <a:ext uri="{FF2B5EF4-FFF2-40B4-BE49-F238E27FC236}">
              <a16:creationId xmlns:a16="http://schemas.microsoft.com/office/drawing/2014/main" xmlns="" id="{1D4934E5-9962-41D1-AC97-8333E259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48197094"/>
          <a:ext cx="1677471" cy="1119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71438</xdr:rowOff>
    </xdr:from>
    <xdr:to>
      <xdr:col>2</xdr:col>
      <xdr:colOff>1666875</xdr:colOff>
      <xdr:row>131</xdr:row>
      <xdr:rowOff>1183556</xdr:rowOff>
    </xdr:to>
    <xdr:pic>
      <xdr:nvPicPr>
        <xdr:cNvPr id="342" name="Рисунок 341" descr="SH2.jpg">
          <a:extLst>
            <a:ext uri="{FF2B5EF4-FFF2-40B4-BE49-F238E27FC236}">
              <a16:creationId xmlns:a16="http://schemas.microsoft.com/office/drawing/2014/main" xmlns="" id="{97221086-650D-4476-9D89-1BD184D1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49459157"/>
          <a:ext cx="1666875" cy="1112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83344</xdr:rowOff>
    </xdr:from>
    <xdr:to>
      <xdr:col>3</xdr:col>
      <xdr:colOff>0</xdr:colOff>
      <xdr:row>132</xdr:row>
      <xdr:rowOff>1219275</xdr:rowOff>
    </xdr:to>
    <xdr:pic>
      <xdr:nvPicPr>
        <xdr:cNvPr id="343" name="Рисунок 342" descr="SH3.jpg">
          <a:extLst>
            <a:ext uri="{FF2B5EF4-FFF2-40B4-BE49-F238E27FC236}">
              <a16:creationId xmlns:a16="http://schemas.microsoft.com/office/drawing/2014/main" xmlns="" id="{9E2C8C32-3E9D-40C5-A83E-67952DBB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50733125"/>
          <a:ext cx="1690688" cy="1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107156</xdr:rowOff>
    </xdr:from>
    <xdr:to>
      <xdr:col>3</xdr:col>
      <xdr:colOff>4629</xdr:colOff>
      <xdr:row>133</xdr:row>
      <xdr:rowOff>1238250</xdr:rowOff>
    </xdr:to>
    <xdr:pic>
      <xdr:nvPicPr>
        <xdr:cNvPr id="344" name="Рисунок 343" descr="SH4.jpg">
          <a:extLst>
            <a:ext uri="{FF2B5EF4-FFF2-40B4-BE49-F238E27FC236}">
              <a16:creationId xmlns:a16="http://schemas.microsoft.com/office/drawing/2014/main" xmlns="" id="{2E90D334-9E52-4373-82F5-3068D7CA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52019000"/>
          <a:ext cx="1695317" cy="1131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134</xdr:row>
      <xdr:rowOff>59532</xdr:rowOff>
    </xdr:from>
    <xdr:ext cx="1678780" cy="1120062"/>
    <xdr:pic>
      <xdr:nvPicPr>
        <xdr:cNvPr id="346" name="Рисунок 345" descr="SH5.jpg">
          <a:extLst>
            <a:ext uri="{FF2B5EF4-FFF2-40B4-BE49-F238E27FC236}">
              <a16:creationId xmlns:a16="http://schemas.microsoft.com/office/drawing/2014/main" xmlns="" id="{486F11E2-6926-4941-BE26-F8AAF5C5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154471688"/>
          <a:ext cx="1678780" cy="1120062"/>
        </a:xfrm>
        <a:prstGeom prst="rect">
          <a:avLst/>
        </a:prstGeom>
      </xdr:spPr>
    </xdr:pic>
    <xdr:clientData/>
  </xdr:oneCellAnchor>
  <xdr:twoCellAnchor editAs="oneCell">
    <xdr:from>
      <xdr:col>2</xdr:col>
      <xdr:colOff>95250</xdr:colOff>
      <xdr:row>136</xdr:row>
      <xdr:rowOff>35722</xdr:rowOff>
    </xdr:from>
    <xdr:to>
      <xdr:col>2</xdr:col>
      <xdr:colOff>461597</xdr:colOff>
      <xdr:row>136</xdr:row>
      <xdr:rowOff>1226346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C8A889DC-FA35-408F-820A-077E37D80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1" t="6345" r="41834" b="10872"/>
        <a:stretch/>
      </xdr:blipFill>
      <xdr:spPr>
        <a:xfrm flipH="1">
          <a:off x="95250" y="154709816"/>
          <a:ext cx="366347" cy="1190624"/>
        </a:xfrm>
        <a:prstGeom prst="rect">
          <a:avLst/>
        </a:prstGeom>
      </xdr:spPr>
    </xdr:pic>
    <xdr:clientData/>
  </xdr:twoCellAnchor>
  <xdr:twoCellAnchor editAs="oneCell">
    <xdr:from>
      <xdr:col>2</xdr:col>
      <xdr:colOff>928687</xdr:colOff>
      <xdr:row>136</xdr:row>
      <xdr:rowOff>11906</xdr:rowOff>
    </xdr:from>
    <xdr:to>
      <xdr:col>2</xdr:col>
      <xdr:colOff>1404936</xdr:colOff>
      <xdr:row>136</xdr:row>
      <xdr:rowOff>1250154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2330E8B0-E8A2-4F69-9867-A01E34B2D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10" t="10356" r="40001" b="10612"/>
        <a:stretch/>
      </xdr:blipFill>
      <xdr:spPr>
        <a:xfrm>
          <a:off x="928687" y="154686000"/>
          <a:ext cx="476249" cy="1238248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</xdr:colOff>
      <xdr:row>137</xdr:row>
      <xdr:rowOff>11906</xdr:rowOff>
    </xdr:from>
    <xdr:to>
      <xdr:col>2</xdr:col>
      <xdr:colOff>896675</xdr:colOff>
      <xdr:row>137</xdr:row>
      <xdr:rowOff>1238250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ACE0B9B4-8144-489E-8C95-754E88EE6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06" t="14385" r="43285" b="10538"/>
        <a:stretch/>
      </xdr:blipFill>
      <xdr:spPr>
        <a:xfrm flipH="1">
          <a:off x="59531" y="155948062"/>
          <a:ext cx="837144" cy="1226344"/>
        </a:xfrm>
        <a:prstGeom prst="rect">
          <a:avLst/>
        </a:prstGeom>
      </xdr:spPr>
    </xdr:pic>
    <xdr:clientData/>
  </xdr:twoCellAnchor>
  <xdr:twoCellAnchor editAs="oneCell">
    <xdr:from>
      <xdr:col>2</xdr:col>
      <xdr:colOff>928688</xdr:colOff>
      <xdr:row>137</xdr:row>
      <xdr:rowOff>35719</xdr:rowOff>
    </xdr:from>
    <xdr:to>
      <xdr:col>2</xdr:col>
      <xdr:colOff>1442145</xdr:colOff>
      <xdr:row>137</xdr:row>
      <xdr:rowOff>1226344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4A245FB2-29B6-4BF8-94EE-D82B0A6C9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19" t="13925" r="40203" b="11807"/>
        <a:stretch/>
      </xdr:blipFill>
      <xdr:spPr>
        <a:xfrm>
          <a:off x="928688" y="155971875"/>
          <a:ext cx="513457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138</xdr:row>
      <xdr:rowOff>59531</xdr:rowOff>
    </xdr:from>
    <xdr:to>
      <xdr:col>2</xdr:col>
      <xdr:colOff>513670</xdr:colOff>
      <xdr:row>138</xdr:row>
      <xdr:rowOff>1238250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F23177B8-9E39-4DC4-A1CF-84DDEBFBF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57" t="19988" r="43613" b="8139"/>
        <a:stretch/>
      </xdr:blipFill>
      <xdr:spPr>
        <a:xfrm flipH="1">
          <a:off x="23812" y="157257750"/>
          <a:ext cx="489858" cy="117871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857251</xdr:colOff>
      <xdr:row>138</xdr:row>
      <xdr:rowOff>47626</xdr:rowOff>
    </xdr:from>
    <xdr:to>
      <xdr:col>2</xdr:col>
      <xdr:colOff>1440657</xdr:colOff>
      <xdr:row>138</xdr:row>
      <xdr:rowOff>1221383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323A35A9-54EE-4CD7-B064-B9D190600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13" t="17662" r="39258" b="17447"/>
        <a:stretch/>
      </xdr:blipFill>
      <xdr:spPr>
        <a:xfrm>
          <a:off x="857251" y="157245845"/>
          <a:ext cx="583406" cy="1173757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139</xdr:row>
      <xdr:rowOff>11907</xdr:rowOff>
    </xdr:from>
    <xdr:to>
      <xdr:col>2</xdr:col>
      <xdr:colOff>620496</xdr:colOff>
      <xdr:row>139</xdr:row>
      <xdr:rowOff>1226344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EC8204EA-728F-4EB2-B68B-0E777D9D2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47" t="18106" r="42518" b="13001"/>
        <a:stretch/>
      </xdr:blipFill>
      <xdr:spPr>
        <a:xfrm flipH="1">
          <a:off x="83343" y="158472188"/>
          <a:ext cx="537153" cy="1214437"/>
        </a:xfrm>
        <a:prstGeom prst="rect">
          <a:avLst/>
        </a:prstGeom>
      </xdr:spPr>
    </xdr:pic>
    <xdr:clientData/>
  </xdr:twoCellAnchor>
  <xdr:twoCellAnchor editAs="oneCell">
    <xdr:from>
      <xdr:col>2</xdr:col>
      <xdr:colOff>845343</xdr:colOff>
      <xdr:row>139</xdr:row>
      <xdr:rowOff>47625</xdr:rowOff>
    </xdr:from>
    <xdr:to>
      <xdr:col>2</xdr:col>
      <xdr:colOff>1455504</xdr:colOff>
      <xdr:row>139</xdr:row>
      <xdr:rowOff>1226344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B8F3C080-328A-45BD-989A-AFF46BDF2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09" t="12355" r="37710" b="16504"/>
        <a:stretch/>
      </xdr:blipFill>
      <xdr:spPr>
        <a:xfrm>
          <a:off x="845343" y="158507906"/>
          <a:ext cx="610161" cy="117871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140</xdr:row>
      <xdr:rowOff>11906</xdr:rowOff>
    </xdr:from>
    <xdr:to>
      <xdr:col>2</xdr:col>
      <xdr:colOff>595312</xdr:colOff>
      <xdr:row>140</xdr:row>
      <xdr:rowOff>1212605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xmlns="" id="{19F3FAD9-8CFA-4CC2-8DC6-DDE2426A7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29" t="11754" r="41190" b="15726"/>
        <a:stretch/>
      </xdr:blipFill>
      <xdr:spPr>
        <a:xfrm>
          <a:off x="47625" y="159722344"/>
          <a:ext cx="547687" cy="1200699"/>
        </a:xfrm>
        <a:prstGeom prst="rect">
          <a:avLst/>
        </a:prstGeom>
      </xdr:spPr>
    </xdr:pic>
    <xdr:clientData/>
  </xdr:twoCellAnchor>
  <xdr:twoCellAnchor editAs="oneCell">
    <xdr:from>
      <xdr:col>2</xdr:col>
      <xdr:colOff>797719</xdr:colOff>
      <xdr:row>140</xdr:row>
      <xdr:rowOff>47625</xdr:rowOff>
    </xdr:from>
    <xdr:to>
      <xdr:col>2</xdr:col>
      <xdr:colOff>1357313</xdr:colOff>
      <xdr:row>140</xdr:row>
      <xdr:rowOff>1218628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E592BDEA-6458-4694-B14C-D709928F8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7" t="14445" r="42775" b="14584"/>
        <a:stretch/>
      </xdr:blipFill>
      <xdr:spPr>
        <a:xfrm>
          <a:off x="797719" y="159758063"/>
          <a:ext cx="559594" cy="117100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142</xdr:row>
      <xdr:rowOff>23814</xdr:rowOff>
    </xdr:from>
    <xdr:to>
      <xdr:col>2</xdr:col>
      <xdr:colOff>428626</xdr:colOff>
      <xdr:row>142</xdr:row>
      <xdr:rowOff>1250158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4A172403-8CDF-4BC1-947C-A19A2D3F8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46" t="12113" r="44873" b="12275"/>
        <a:stretch/>
      </xdr:blipFill>
      <xdr:spPr>
        <a:xfrm>
          <a:off x="47625" y="162234564"/>
          <a:ext cx="381001" cy="122634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142</xdr:row>
      <xdr:rowOff>11906</xdr:rowOff>
    </xdr:from>
    <xdr:to>
      <xdr:col>2</xdr:col>
      <xdr:colOff>1250157</xdr:colOff>
      <xdr:row>142</xdr:row>
      <xdr:rowOff>1243335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571EA3FA-B77D-4C4D-AB90-ED038585D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3" t="11988" r="41060" b="6940"/>
        <a:stretch/>
      </xdr:blipFill>
      <xdr:spPr>
        <a:xfrm>
          <a:off x="857250" y="162222656"/>
          <a:ext cx="392907" cy="1231429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</xdr:colOff>
      <xdr:row>143</xdr:row>
      <xdr:rowOff>11907</xdr:rowOff>
    </xdr:from>
    <xdr:to>
      <xdr:col>2</xdr:col>
      <xdr:colOff>404812</xdr:colOff>
      <xdr:row>143</xdr:row>
      <xdr:rowOff>1241970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xmlns="" id="{43756E13-1A68-4728-ABAD-AA2C81FFA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34" t="12762" r="43282" b="11536"/>
        <a:stretch/>
      </xdr:blipFill>
      <xdr:spPr>
        <a:xfrm>
          <a:off x="59531" y="163484720"/>
          <a:ext cx="345281" cy="123006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143</xdr:row>
      <xdr:rowOff>95250</xdr:rowOff>
    </xdr:from>
    <xdr:to>
      <xdr:col>2</xdr:col>
      <xdr:colOff>1195553</xdr:colOff>
      <xdr:row>144</xdr:row>
      <xdr:rowOff>59531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EF0800D8-4AFB-4633-8B95-4B93F3BCA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7" t="5737" r="44085" b="16615"/>
        <a:stretch/>
      </xdr:blipFill>
      <xdr:spPr>
        <a:xfrm>
          <a:off x="857250" y="163568063"/>
          <a:ext cx="338303" cy="12263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144</xdr:row>
      <xdr:rowOff>83344</xdr:rowOff>
    </xdr:from>
    <xdr:to>
      <xdr:col>2</xdr:col>
      <xdr:colOff>570756</xdr:colOff>
      <xdr:row>145</xdr:row>
      <xdr:rowOff>0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1321AA9D-3BAA-4A92-9A6A-C2AC0AC00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16" t="9951" r="39535" b="13190"/>
        <a:stretch/>
      </xdr:blipFill>
      <xdr:spPr>
        <a:xfrm>
          <a:off x="23813" y="164818219"/>
          <a:ext cx="546943" cy="1166812"/>
        </a:xfrm>
        <a:prstGeom prst="rect">
          <a:avLst/>
        </a:prstGeom>
      </xdr:spPr>
    </xdr:pic>
    <xdr:clientData/>
  </xdr:twoCellAnchor>
  <xdr:twoCellAnchor editAs="oneCell">
    <xdr:from>
      <xdr:col>2</xdr:col>
      <xdr:colOff>726282</xdr:colOff>
      <xdr:row>144</xdr:row>
      <xdr:rowOff>71438</xdr:rowOff>
    </xdr:from>
    <xdr:to>
      <xdr:col>2</xdr:col>
      <xdr:colOff>1309807</xdr:colOff>
      <xdr:row>145</xdr:row>
      <xdr:rowOff>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3383B006-B296-4D32-836F-1AD14E6F7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93" t="13907" r="39305" b="14064"/>
        <a:stretch/>
      </xdr:blipFill>
      <xdr:spPr>
        <a:xfrm>
          <a:off x="726282" y="164806313"/>
          <a:ext cx="583525" cy="1178718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</xdr:colOff>
      <xdr:row>145</xdr:row>
      <xdr:rowOff>47625</xdr:rowOff>
    </xdr:from>
    <xdr:to>
      <xdr:col>2</xdr:col>
      <xdr:colOff>523737</xdr:colOff>
      <xdr:row>145</xdr:row>
      <xdr:rowOff>1226344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5A3B9454-EBC4-41CB-9FB6-E97114088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24" t="11128" r="43428" b="14964"/>
        <a:stretch/>
      </xdr:blipFill>
      <xdr:spPr>
        <a:xfrm flipH="1">
          <a:off x="59531" y="166032656"/>
          <a:ext cx="464206" cy="117871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145</xdr:row>
      <xdr:rowOff>11907</xdr:rowOff>
    </xdr:from>
    <xdr:to>
      <xdr:col>2</xdr:col>
      <xdr:colOff>1237669</xdr:colOff>
      <xdr:row>145</xdr:row>
      <xdr:rowOff>1214438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DB767548-52CC-4BFE-B9E7-816C7D321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71" t="10037" r="42373" b="18548"/>
        <a:stretch/>
      </xdr:blipFill>
      <xdr:spPr>
        <a:xfrm>
          <a:off x="762000" y="165996938"/>
          <a:ext cx="475669" cy="1202531"/>
        </a:xfrm>
        <a:prstGeom prst="rect">
          <a:avLst/>
        </a:prstGeom>
      </xdr:spPr>
    </xdr:pic>
    <xdr:clientData/>
  </xdr:twoCellAnchor>
  <xdr:twoCellAnchor editAs="oneCell">
    <xdr:from>
      <xdr:col>2</xdr:col>
      <xdr:colOff>59532</xdr:colOff>
      <xdr:row>146</xdr:row>
      <xdr:rowOff>23813</xdr:rowOff>
    </xdr:from>
    <xdr:to>
      <xdr:col>2</xdr:col>
      <xdr:colOff>547688</xdr:colOff>
      <xdr:row>146</xdr:row>
      <xdr:rowOff>1206459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D5EB9D58-D4DC-4EF1-9D00-2A5443FD2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5" t="9106" r="46265" b="17852"/>
        <a:stretch/>
      </xdr:blipFill>
      <xdr:spPr>
        <a:xfrm flipH="1">
          <a:off x="59532" y="167247094"/>
          <a:ext cx="488156" cy="1182646"/>
        </a:xfrm>
        <a:prstGeom prst="rect">
          <a:avLst/>
        </a:prstGeom>
      </xdr:spPr>
    </xdr:pic>
    <xdr:clientData/>
  </xdr:twoCellAnchor>
  <xdr:twoCellAnchor editAs="oneCell">
    <xdr:from>
      <xdr:col>2</xdr:col>
      <xdr:colOff>702468</xdr:colOff>
      <xdr:row>146</xdr:row>
      <xdr:rowOff>59531</xdr:rowOff>
    </xdr:from>
    <xdr:to>
      <xdr:col>2</xdr:col>
      <xdr:colOff>1231991</xdr:colOff>
      <xdr:row>146</xdr:row>
      <xdr:rowOff>1214437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3FEC015A-74C1-4EB7-9DE5-231012397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70" t="10000" r="39633" b="10936"/>
        <a:stretch/>
      </xdr:blipFill>
      <xdr:spPr>
        <a:xfrm>
          <a:off x="702468" y="167282812"/>
          <a:ext cx="529523" cy="1154906"/>
        </a:xfrm>
        <a:prstGeom prst="rect">
          <a:avLst/>
        </a:prstGeom>
      </xdr:spPr>
    </xdr:pic>
    <xdr:clientData/>
  </xdr:twoCellAnchor>
  <xdr:twoCellAnchor editAs="oneCell">
    <xdr:from>
      <xdr:col>2</xdr:col>
      <xdr:colOff>59532</xdr:colOff>
      <xdr:row>147</xdr:row>
      <xdr:rowOff>47625</xdr:rowOff>
    </xdr:from>
    <xdr:to>
      <xdr:col>2</xdr:col>
      <xdr:colOff>540675</xdr:colOff>
      <xdr:row>147</xdr:row>
      <xdr:rowOff>1238250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0377AAF5-6C18-493D-B326-DBD00426F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3" t="14031" r="43114" b="14259"/>
        <a:stretch/>
      </xdr:blipFill>
      <xdr:spPr>
        <a:xfrm flipH="1">
          <a:off x="59532" y="168532969"/>
          <a:ext cx="481143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147</xdr:row>
      <xdr:rowOff>47626</xdr:rowOff>
    </xdr:from>
    <xdr:to>
      <xdr:col>2</xdr:col>
      <xdr:colOff>1310259</xdr:colOff>
      <xdr:row>147</xdr:row>
      <xdr:rowOff>1202532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5378E201-0FA9-4843-AF74-159452013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62" t="13887" r="38320" b="13738"/>
        <a:stretch/>
      </xdr:blipFill>
      <xdr:spPr>
        <a:xfrm>
          <a:off x="666750" y="168532970"/>
          <a:ext cx="643509" cy="1154906"/>
        </a:xfrm>
        <a:prstGeom prst="rect">
          <a:avLst/>
        </a:prstGeom>
      </xdr:spPr>
    </xdr:pic>
    <xdr:clientData/>
  </xdr:twoCellAnchor>
  <xdr:twoCellAnchor editAs="oneCell">
    <xdr:from>
      <xdr:col>2</xdr:col>
      <xdr:colOff>35720</xdr:colOff>
      <xdr:row>148</xdr:row>
      <xdr:rowOff>35718</xdr:rowOff>
    </xdr:from>
    <xdr:to>
      <xdr:col>2</xdr:col>
      <xdr:colOff>666751</xdr:colOff>
      <xdr:row>148</xdr:row>
      <xdr:rowOff>1211483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A5D7BB21-A9E4-4FF0-B39D-A4DF26302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06" t="12906" r="36070" b="13056"/>
        <a:stretch/>
      </xdr:blipFill>
      <xdr:spPr>
        <a:xfrm>
          <a:off x="35720" y="169783124"/>
          <a:ext cx="631031" cy="11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642937</xdr:colOff>
      <xdr:row>148</xdr:row>
      <xdr:rowOff>35720</xdr:rowOff>
    </xdr:from>
    <xdr:to>
      <xdr:col>2</xdr:col>
      <xdr:colOff>1350676</xdr:colOff>
      <xdr:row>148</xdr:row>
      <xdr:rowOff>1238251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6DAD0454-35B4-47C4-836E-4BEA80714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62" t="18155" r="40979" b="17294"/>
        <a:stretch/>
      </xdr:blipFill>
      <xdr:spPr>
        <a:xfrm>
          <a:off x="642937" y="169783126"/>
          <a:ext cx="707739" cy="1202531"/>
        </a:xfrm>
        <a:prstGeom prst="rect">
          <a:avLst/>
        </a:prstGeom>
      </xdr:spPr>
    </xdr:pic>
    <xdr:clientData/>
  </xdr:twoCellAnchor>
  <xdr:twoCellAnchor editAs="oneCell">
    <xdr:from>
      <xdr:col>2</xdr:col>
      <xdr:colOff>83345</xdr:colOff>
      <xdr:row>149</xdr:row>
      <xdr:rowOff>11906</xdr:rowOff>
    </xdr:from>
    <xdr:to>
      <xdr:col>2</xdr:col>
      <xdr:colOff>537997</xdr:colOff>
      <xdr:row>149</xdr:row>
      <xdr:rowOff>1238250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6E7FD1F4-60AE-40DF-80C1-61A9DF67A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91" t="28752" r="44626" b="13742"/>
        <a:stretch/>
      </xdr:blipFill>
      <xdr:spPr>
        <a:xfrm flipH="1">
          <a:off x="83345" y="171021375"/>
          <a:ext cx="454652" cy="1226344"/>
        </a:xfrm>
        <a:prstGeom prst="rect">
          <a:avLst/>
        </a:prstGeom>
      </xdr:spPr>
    </xdr:pic>
    <xdr:clientData/>
  </xdr:twoCellAnchor>
  <xdr:twoCellAnchor editAs="oneCell">
    <xdr:from>
      <xdr:col>2</xdr:col>
      <xdr:colOff>750094</xdr:colOff>
      <xdr:row>149</xdr:row>
      <xdr:rowOff>47625</xdr:rowOff>
    </xdr:from>
    <xdr:to>
      <xdr:col>2</xdr:col>
      <xdr:colOff>1256111</xdr:colOff>
      <xdr:row>149</xdr:row>
      <xdr:rowOff>1238250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70F49426-BB36-4CE7-894C-852EE400C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6" t="12571" r="39563" b="14705"/>
        <a:stretch/>
      </xdr:blipFill>
      <xdr:spPr>
        <a:xfrm>
          <a:off x="750094" y="171057094"/>
          <a:ext cx="506017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150</xdr:row>
      <xdr:rowOff>23814</xdr:rowOff>
    </xdr:from>
    <xdr:to>
      <xdr:col>2</xdr:col>
      <xdr:colOff>650026</xdr:colOff>
      <xdr:row>150</xdr:row>
      <xdr:rowOff>1190626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7A7902AE-8FC1-4341-8BF2-2019E53765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3" t="17589" r="39109" b="18316"/>
        <a:stretch/>
      </xdr:blipFill>
      <xdr:spPr>
        <a:xfrm>
          <a:off x="47626" y="172283439"/>
          <a:ext cx="602400" cy="1166812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141</xdr:row>
      <xdr:rowOff>47625</xdr:rowOff>
    </xdr:from>
    <xdr:to>
      <xdr:col>2</xdr:col>
      <xdr:colOff>589062</xdr:colOff>
      <xdr:row>141</xdr:row>
      <xdr:rowOff>1250156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D66E7F89-25A7-4057-948A-4169FE421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93" t="15411" r="44415" b="15540"/>
        <a:stretch/>
      </xdr:blipFill>
      <xdr:spPr>
        <a:xfrm flipH="1">
          <a:off x="95249" y="160996313"/>
          <a:ext cx="493813" cy="1202531"/>
        </a:xfrm>
        <a:prstGeom prst="rect">
          <a:avLst/>
        </a:prstGeom>
      </xdr:spPr>
    </xdr:pic>
    <xdr:clientData/>
  </xdr:twoCellAnchor>
  <xdr:twoCellAnchor editAs="oneCell">
    <xdr:from>
      <xdr:col>2</xdr:col>
      <xdr:colOff>869157</xdr:colOff>
      <xdr:row>141</xdr:row>
      <xdr:rowOff>59532</xdr:rowOff>
    </xdr:from>
    <xdr:to>
      <xdr:col>2</xdr:col>
      <xdr:colOff>1342550</xdr:colOff>
      <xdr:row>141</xdr:row>
      <xdr:rowOff>1226344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0EFC4C75-AC98-487D-95B3-6D546D4A3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1" t="9938" r="39722" b="14448"/>
        <a:stretch/>
      </xdr:blipFill>
      <xdr:spPr>
        <a:xfrm>
          <a:off x="869157" y="161008220"/>
          <a:ext cx="473393" cy="1166812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690563</xdr:colOff>
      <xdr:row>150</xdr:row>
      <xdr:rowOff>23812</xdr:rowOff>
    </xdr:from>
    <xdr:to>
      <xdr:col>2</xdr:col>
      <xdr:colOff>1250157</xdr:colOff>
      <xdr:row>150</xdr:row>
      <xdr:rowOff>1186719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720223DB-DE70-486D-8F9D-C98C0287C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10" t="10062" r="38622" b="6290"/>
        <a:stretch/>
      </xdr:blipFill>
      <xdr:spPr>
        <a:xfrm>
          <a:off x="690563" y="172283437"/>
          <a:ext cx="559594" cy="1162907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153</xdr:row>
      <xdr:rowOff>23807</xdr:rowOff>
    </xdr:from>
    <xdr:to>
      <xdr:col>2</xdr:col>
      <xdr:colOff>1666875</xdr:colOff>
      <xdr:row>158</xdr:row>
      <xdr:rowOff>60042</xdr:rowOff>
    </xdr:to>
    <xdr:pic>
      <xdr:nvPicPr>
        <xdr:cNvPr id="414" name="Рисунок 413" descr="FF 40CM.jpg">
          <a:extLst>
            <a:ext uri="{FF2B5EF4-FFF2-40B4-BE49-F238E27FC236}">
              <a16:creationId xmlns:a16="http://schemas.microsoft.com/office/drawing/2014/main" xmlns="" id="{AD53987C-2C47-4FF2-BC37-5C772971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1906" y="173807432"/>
          <a:ext cx="1654969" cy="141736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162</xdr:row>
      <xdr:rowOff>154774</xdr:rowOff>
    </xdr:from>
    <xdr:to>
      <xdr:col>2</xdr:col>
      <xdr:colOff>1665463</xdr:colOff>
      <xdr:row>167</xdr:row>
      <xdr:rowOff>9518</xdr:rowOff>
    </xdr:to>
    <xdr:pic>
      <xdr:nvPicPr>
        <xdr:cNvPr id="415" name="Рисунок 414" descr="FM 40CM.jpg">
          <a:extLst>
            <a:ext uri="{FF2B5EF4-FFF2-40B4-BE49-F238E27FC236}">
              <a16:creationId xmlns:a16="http://schemas.microsoft.com/office/drawing/2014/main" xmlns="" id="{5057BC63-8FAC-4035-9DAF-8DE3B5D0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1906" y="175910074"/>
          <a:ext cx="1653557" cy="11834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170</xdr:row>
      <xdr:rowOff>11906</xdr:rowOff>
    </xdr:from>
    <xdr:to>
      <xdr:col>2</xdr:col>
      <xdr:colOff>1627833</xdr:colOff>
      <xdr:row>174</xdr:row>
      <xdr:rowOff>192881</xdr:rowOff>
    </xdr:to>
    <xdr:pic>
      <xdr:nvPicPr>
        <xdr:cNvPr id="416" name="Рисунок 415" descr="FM10L 40CM.jpg">
          <a:extLst>
            <a:ext uri="{FF2B5EF4-FFF2-40B4-BE49-F238E27FC236}">
              <a16:creationId xmlns:a16="http://schemas.microsoft.com/office/drawing/2014/main" xmlns="" id="{51F4D429-FE2B-4FCD-945D-06F3862AB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7624" y="177519806"/>
          <a:ext cx="1580209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107154</xdr:colOff>
      <xdr:row>176</xdr:row>
      <xdr:rowOff>23813</xdr:rowOff>
    </xdr:from>
    <xdr:to>
      <xdr:col>2</xdr:col>
      <xdr:colOff>1559717</xdr:colOff>
      <xdr:row>180</xdr:row>
      <xdr:rowOff>168085</xdr:rowOff>
    </xdr:to>
    <xdr:pic>
      <xdr:nvPicPr>
        <xdr:cNvPr id="417" name="Рисунок 416" descr="FM10S 40CM.jpg">
          <a:extLst>
            <a:ext uri="{FF2B5EF4-FFF2-40B4-BE49-F238E27FC236}">
              <a16:creationId xmlns:a16="http://schemas.microsoft.com/office/drawing/2014/main" xmlns="" id="{7965DB30-A4CC-4FEA-97D0-AF4A48F5D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7154" y="178846163"/>
          <a:ext cx="1452563" cy="12491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C000"/>
  </sheetPr>
  <dimension ref="A1:CE2644"/>
  <sheetViews>
    <sheetView tabSelected="1" zoomScale="80" zoomScaleNormal="80" workbookViewId="0">
      <pane xSplit="2" ySplit="4" topLeftCell="C5" activePane="bottomRight" state="frozen"/>
      <selection pane="topRight" activeCell="C1" sqref="C1"/>
      <selection pane="bottomLeft" activeCell="A7" sqref="A7"/>
      <selection pane="bottomRight" activeCell="C2" sqref="C2:W2"/>
    </sheetView>
  </sheetViews>
  <sheetFormatPr defaultRowHeight="12"/>
  <cols>
    <col min="1" max="1" width="0.5703125" style="3" hidden="1" customWidth="1"/>
    <col min="2" max="2" width="0.140625" style="3" hidden="1" customWidth="1"/>
    <col min="3" max="3" width="25.28515625" style="3" customWidth="1"/>
    <col min="4" max="4" width="44.28515625" style="21" customWidth="1"/>
    <col min="5" max="5" width="20.28515625" style="18" customWidth="1"/>
    <col min="6" max="6" width="10.28515625" style="19" customWidth="1"/>
    <col min="7" max="7" width="7.7109375" style="19" customWidth="1"/>
    <col min="8" max="8" width="15.5703125" style="20" customWidth="1"/>
    <col min="9" max="9" width="11.85546875" style="22" customWidth="1"/>
    <col min="10" max="10" width="11.85546875" style="76" customWidth="1"/>
    <col min="11" max="11" width="12.140625" style="1" customWidth="1"/>
    <col min="12" max="12" width="10" style="1" customWidth="1"/>
    <col min="13" max="77" width="9.140625" style="1"/>
    <col min="78" max="83" width="9.140625" style="2"/>
    <col min="84" max="16384" width="9.140625" style="3"/>
  </cols>
  <sheetData>
    <row r="1" spans="1:83" ht="8.25" hidden="1" customHeight="1">
      <c r="C1" s="82"/>
      <c r="D1" s="83"/>
      <c r="E1" s="83"/>
      <c r="F1" s="83"/>
      <c r="G1" s="84"/>
      <c r="H1" s="84"/>
      <c r="I1" s="84"/>
      <c r="J1" s="84"/>
      <c r="K1" s="84"/>
      <c r="L1" s="85"/>
      <c r="BX1" s="2"/>
      <c r="BY1" s="2"/>
      <c r="CD1" s="3"/>
      <c r="CE1" s="3"/>
    </row>
    <row r="2" spans="1:83" ht="114" customHeight="1">
      <c r="C2" s="95" t="s">
        <v>226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BX2" s="2"/>
      <c r="BY2" s="2"/>
      <c r="CD2" s="3"/>
      <c r="CE2" s="3"/>
    </row>
    <row r="3" spans="1:83" ht="105.75" customHeight="1">
      <c r="C3" s="95" t="s">
        <v>224</v>
      </c>
      <c r="D3" s="96"/>
      <c r="E3" s="96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BX3" s="2"/>
      <c r="BY3" s="2"/>
      <c r="CD3" s="3"/>
      <c r="CE3" s="3"/>
    </row>
    <row r="4" spans="1:83" s="5" customFormat="1" ht="26.25" hidden="1" customHeight="1" thickBot="1">
      <c r="C4" s="47" t="s">
        <v>1</v>
      </c>
      <c r="D4" s="47" t="s">
        <v>0</v>
      </c>
      <c r="E4" s="48" t="s">
        <v>2</v>
      </c>
      <c r="F4" s="44" t="s">
        <v>3</v>
      </c>
      <c r="G4" s="44" t="s">
        <v>4</v>
      </c>
      <c r="H4" s="44" t="s">
        <v>5</v>
      </c>
      <c r="I4" s="30" t="s">
        <v>6</v>
      </c>
      <c r="J4" s="74"/>
      <c r="K4" s="45" t="s">
        <v>7</v>
      </c>
      <c r="L4" s="46" t="s">
        <v>8</v>
      </c>
      <c r="M4" s="27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1:83" s="11" customFormat="1" ht="30.75" hidden="1" customHeight="1">
      <c r="A5" s="28" t="str">
        <f t="shared" ref="A5:A19" si="0">IF(K5&gt;0,"заказ","")</f>
        <v/>
      </c>
      <c r="B5" s="28" t="str">
        <f>IF(A5="заказ",COUNTIF($A5:A$182,"заказ"),"")</f>
        <v/>
      </c>
      <c r="C5" s="80"/>
      <c r="D5" s="81"/>
      <c r="E5" s="81"/>
      <c r="F5" s="81"/>
      <c r="G5" s="81"/>
      <c r="H5" s="81"/>
      <c r="I5" s="81"/>
      <c r="J5" s="81"/>
      <c r="K5" s="81"/>
      <c r="L5" s="81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8"/>
      <c r="CA5" s="8"/>
      <c r="CB5" s="8"/>
      <c r="CC5" s="8"/>
      <c r="CD5" s="8"/>
      <c r="CE5" s="8"/>
    </row>
    <row r="6" spans="1:83" s="11" customFormat="1" ht="30.75" customHeight="1" thickBot="1">
      <c r="A6" s="28"/>
      <c r="B6" s="28"/>
      <c r="C6" s="72"/>
      <c r="D6" s="72"/>
      <c r="E6" s="72"/>
      <c r="F6" s="72"/>
      <c r="G6" s="72"/>
      <c r="H6" s="72"/>
      <c r="I6" s="72"/>
      <c r="J6" s="72"/>
      <c r="K6" s="72"/>
      <c r="L6" s="72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8"/>
      <c r="CA6" s="8"/>
      <c r="CB6" s="8"/>
      <c r="CC6" s="8"/>
      <c r="CD6" s="8"/>
      <c r="CE6" s="8"/>
    </row>
    <row r="7" spans="1:83" s="2" customFormat="1" ht="21.75" customHeight="1" thickBot="1">
      <c r="C7" s="89" t="s">
        <v>180</v>
      </c>
      <c r="D7" s="90"/>
      <c r="E7" s="90"/>
      <c r="F7" s="90"/>
      <c r="G7" s="90"/>
      <c r="H7" s="90"/>
      <c r="I7" s="90"/>
      <c r="J7" s="90"/>
      <c r="K7" s="90"/>
      <c r="L7" s="9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83" s="2" customFormat="1" ht="21.75" customHeight="1">
      <c r="C8" s="73"/>
      <c r="D8" s="73"/>
      <c r="E8" s="73"/>
      <c r="F8" s="73"/>
      <c r="G8" s="73"/>
      <c r="H8" s="73"/>
      <c r="I8" s="73" t="s">
        <v>220</v>
      </c>
      <c r="J8" s="73" t="s">
        <v>221</v>
      </c>
      <c r="K8" s="73" t="s">
        <v>222</v>
      </c>
      <c r="L8" s="73" t="s">
        <v>223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</row>
    <row r="9" spans="1:83" s="11" customFormat="1" ht="102" customHeight="1">
      <c r="A9" s="28" t="str">
        <f t="shared" si="0"/>
        <v/>
      </c>
      <c r="B9" s="28" t="str">
        <f>IF(A9="заказ",COUNTIF($A$9:A9,"заказ"),"")</f>
        <v/>
      </c>
      <c r="C9" s="33"/>
      <c r="D9" s="39" t="s">
        <v>35</v>
      </c>
      <c r="E9" s="12" t="s">
        <v>98</v>
      </c>
      <c r="F9" s="13">
        <v>12</v>
      </c>
      <c r="G9" s="13">
        <v>17</v>
      </c>
      <c r="H9" s="12" t="s">
        <v>102</v>
      </c>
      <c r="I9" s="30">
        <v>1500</v>
      </c>
      <c r="J9" s="30">
        <v>2000</v>
      </c>
      <c r="K9" s="30"/>
      <c r="L9" s="29" t="s">
        <v>225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8"/>
      <c r="CA9" s="8"/>
      <c r="CB9" s="8"/>
      <c r="CC9" s="8"/>
      <c r="CD9" s="8"/>
      <c r="CE9" s="8"/>
    </row>
    <row r="10" spans="1:83" s="11" customFormat="1" ht="106.5" customHeight="1">
      <c r="A10" s="28" t="str">
        <f t="shared" si="0"/>
        <v/>
      </c>
      <c r="B10" s="28" t="str">
        <f>IF(A10="заказ",COUNTIF($A$9:A10,"заказ"),"")</f>
        <v/>
      </c>
      <c r="C10" s="33"/>
      <c r="D10" s="39" t="s">
        <v>72</v>
      </c>
      <c r="E10" s="12" t="s">
        <v>98</v>
      </c>
      <c r="F10" s="13">
        <v>12</v>
      </c>
      <c r="G10" s="13">
        <v>15</v>
      </c>
      <c r="H10" s="12" t="s">
        <v>103</v>
      </c>
      <c r="I10" s="30">
        <v>1300</v>
      </c>
      <c r="J10" s="30">
        <v>1700</v>
      </c>
      <c r="K10" s="30"/>
      <c r="L10" s="29" t="s">
        <v>225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8"/>
      <c r="CA10" s="8"/>
      <c r="CB10" s="8"/>
      <c r="CC10" s="8"/>
      <c r="CD10" s="8"/>
      <c r="CE10" s="8"/>
    </row>
    <row r="11" spans="1:83" s="11" customFormat="1" ht="105.75" customHeight="1">
      <c r="A11" s="28" t="str">
        <f t="shared" si="0"/>
        <v/>
      </c>
      <c r="B11" s="28" t="str">
        <f>IF(A11="заказ",COUNTIF($A$9:A11,"заказ"),"")</f>
        <v/>
      </c>
      <c r="C11" s="33"/>
      <c r="D11" s="41" t="s">
        <v>25</v>
      </c>
      <c r="E11" s="12" t="s">
        <v>98</v>
      </c>
      <c r="F11" s="13">
        <v>12</v>
      </c>
      <c r="G11" s="13">
        <v>12</v>
      </c>
      <c r="H11" s="12" t="s">
        <v>104</v>
      </c>
      <c r="I11" s="30">
        <v>1000</v>
      </c>
      <c r="J11" s="30">
        <v>1400</v>
      </c>
      <c r="K11" s="30"/>
      <c r="L11" s="29" t="s">
        <v>225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8"/>
      <c r="CA11" s="8"/>
      <c r="CB11" s="8"/>
      <c r="CC11" s="8"/>
      <c r="CD11" s="8"/>
      <c r="CE11" s="8"/>
    </row>
    <row r="12" spans="1:83" s="11" customFormat="1" ht="90.75" customHeight="1">
      <c r="A12" s="28" t="str">
        <f t="shared" si="0"/>
        <v/>
      </c>
      <c r="B12" s="28" t="str">
        <f>IF(A12="заказ",COUNTIF($A$9:A12,"заказ"),"")</f>
        <v/>
      </c>
      <c r="C12" s="33"/>
      <c r="D12" s="39" t="s">
        <v>36</v>
      </c>
      <c r="E12" s="12" t="s">
        <v>98</v>
      </c>
      <c r="F12" s="13">
        <v>12</v>
      </c>
      <c r="G12" s="13">
        <v>8</v>
      </c>
      <c r="H12" s="12" t="s">
        <v>105</v>
      </c>
      <c r="I12" s="30">
        <v>700</v>
      </c>
      <c r="J12" s="30">
        <v>900</v>
      </c>
      <c r="K12" s="30"/>
      <c r="L12" s="29" t="s">
        <v>225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8"/>
      <c r="CA12" s="8"/>
      <c r="CB12" s="8"/>
      <c r="CC12" s="8"/>
      <c r="CD12" s="8"/>
      <c r="CE12" s="8"/>
    </row>
    <row r="13" spans="1:83" s="11" customFormat="1" ht="90.75" customHeight="1">
      <c r="A13" s="28" t="str">
        <f t="shared" si="0"/>
        <v/>
      </c>
      <c r="B13" s="28" t="str">
        <f>IF(A13="заказ",COUNTIF($A$9:A13,"заказ"),"")</f>
        <v/>
      </c>
      <c r="C13" s="34"/>
      <c r="D13" s="39" t="s">
        <v>37</v>
      </c>
      <c r="E13" s="12" t="s">
        <v>98</v>
      </c>
      <c r="F13" s="13">
        <v>12</v>
      </c>
      <c r="G13" s="13">
        <v>9</v>
      </c>
      <c r="H13" s="12" t="s">
        <v>106</v>
      </c>
      <c r="I13" s="30">
        <v>700</v>
      </c>
      <c r="J13" s="30">
        <v>900</v>
      </c>
      <c r="K13" s="30"/>
      <c r="L13" s="35" t="s">
        <v>225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8"/>
      <c r="CA13" s="8"/>
      <c r="CB13" s="8"/>
      <c r="CC13" s="8"/>
      <c r="CD13" s="8"/>
      <c r="CE13" s="8"/>
    </row>
    <row r="14" spans="1:83" s="11" customFormat="1" ht="89.25" customHeight="1">
      <c r="A14" s="28" t="str">
        <f t="shared" si="0"/>
        <v/>
      </c>
      <c r="B14" s="28" t="str">
        <f>IF(A14="заказ",COUNTIF($A$9:A14,"заказ"),"")</f>
        <v/>
      </c>
      <c r="C14" s="33"/>
      <c r="D14" s="39" t="s">
        <v>61</v>
      </c>
      <c r="E14" s="12" t="s">
        <v>98</v>
      </c>
      <c r="F14" s="13">
        <v>12</v>
      </c>
      <c r="G14" s="13">
        <v>8</v>
      </c>
      <c r="H14" s="12" t="s">
        <v>105</v>
      </c>
      <c r="I14" s="30">
        <v>500</v>
      </c>
      <c r="J14" s="30">
        <v>700</v>
      </c>
      <c r="K14" s="30"/>
      <c r="L14" s="29" t="s">
        <v>225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8"/>
      <c r="CA14" s="8"/>
      <c r="CB14" s="8"/>
      <c r="CC14" s="8"/>
      <c r="CD14" s="8"/>
      <c r="CE14" s="8"/>
    </row>
    <row r="15" spans="1:83" s="11" customFormat="1" ht="80.25" customHeight="1">
      <c r="A15" s="28" t="str">
        <f t="shared" si="0"/>
        <v/>
      </c>
      <c r="B15" s="28" t="str">
        <f>IF(A15="заказ",COUNTIF($A$9:A15,"заказ"),"")</f>
        <v/>
      </c>
      <c r="C15" s="33"/>
      <c r="D15" s="39" t="s">
        <v>62</v>
      </c>
      <c r="E15" s="12" t="s">
        <v>98</v>
      </c>
      <c r="F15" s="13">
        <v>12</v>
      </c>
      <c r="G15" s="13">
        <v>8.5</v>
      </c>
      <c r="H15" s="12" t="s">
        <v>106</v>
      </c>
      <c r="I15" s="30">
        <v>600</v>
      </c>
      <c r="J15" s="30">
        <v>800</v>
      </c>
      <c r="K15" s="30"/>
      <c r="L15" s="29" t="s">
        <v>225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8"/>
      <c r="CA15" s="8"/>
      <c r="CB15" s="8"/>
      <c r="CC15" s="8"/>
      <c r="CD15" s="8"/>
      <c r="CE15" s="8"/>
    </row>
    <row r="16" spans="1:83" s="11" customFormat="1" ht="99" customHeight="1">
      <c r="A16" s="28" t="str">
        <f t="shared" si="0"/>
        <v/>
      </c>
      <c r="B16" s="28" t="str">
        <f>IF(A16="заказ",COUNTIF($A$9:A16,"заказ"),"")</f>
        <v/>
      </c>
      <c r="C16" s="33"/>
      <c r="D16" s="39" t="s">
        <v>63</v>
      </c>
      <c r="E16" s="12" t="s">
        <v>98</v>
      </c>
      <c r="F16" s="13">
        <v>12</v>
      </c>
      <c r="G16" s="13">
        <v>12</v>
      </c>
      <c r="H16" s="12" t="s">
        <v>107</v>
      </c>
      <c r="I16" s="30">
        <v>800</v>
      </c>
      <c r="J16" s="30">
        <v>1100</v>
      </c>
      <c r="K16" s="30"/>
      <c r="L16" s="29" t="s">
        <v>225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8"/>
      <c r="CA16" s="8"/>
      <c r="CB16" s="8"/>
      <c r="CC16" s="8"/>
      <c r="CD16" s="8"/>
      <c r="CE16" s="8"/>
    </row>
    <row r="17" spans="1:83" s="11" customFormat="1" ht="105" customHeight="1">
      <c r="A17" s="28" t="str">
        <f t="shared" si="0"/>
        <v/>
      </c>
      <c r="B17" s="28" t="str">
        <f>IF(A17="заказ",COUNTIF($A$9:A17,"заказ"),"")</f>
        <v/>
      </c>
      <c r="C17" s="33"/>
      <c r="D17" s="39" t="s">
        <v>64</v>
      </c>
      <c r="E17" s="12" t="s">
        <v>98</v>
      </c>
      <c r="F17" s="13">
        <v>12</v>
      </c>
      <c r="G17" s="13">
        <v>13</v>
      </c>
      <c r="H17" s="12" t="s">
        <v>104</v>
      </c>
      <c r="I17" s="30">
        <v>800</v>
      </c>
      <c r="J17" s="30">
        <v>1100</v>
      </c>
      <c r="K17" s="30"/>
      <c r="L17" s="29" t="s">
        <v>225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8"/>
      <c r="CA17" s="8"/>
      <c r="CB17" s="8"/>
      <c r="CC17" s="8"/>
      <c r="CD17" s="8"/>
      <c r="CE17" s="8"/>
    </row>
    <row r="18" spans="1:83" s="11" customFormat="1" ht="105.75" customHeight="1">
      <c r="A18" s="28" t="str">
        <f t="shared" si="0"/>
        <v/>
      </c>
      <c r="B18" s="28" t="str">
        <f>IF(A18="заказ",COUNTIF($A$9:A18,"заказ"),"")</f>
        <v/>
      </c>
      <c r="C18" s="33"/>
      <c r="D18" s="39" t="s">
        <v>65</v>
      </c>
      <c r="E18" s="12" t="s">
        <v>98</v>
      </c>
      <c r="F18" s="13">
        <v>12</v>
      </c>
      <c r="G18" s="13">
        <v>11</v>
      </c>
      <c r="H18" s="12" t="s">
        <v>108</v>
      </c>
      <c r="I18" s="30">
        <v>800</v>
      </c>
      <c r="J18" s="30">
        <v>1100</v>
      </c>
      <c r="K18" s="30"/>
      <c r="L18" s="29" t="s">
        <v>225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8"/>
      <c r="CA18" s="8"/>
      <c r="CB18" s="8"/>
      <c r="CC18" s="8"/>
      <c r="CD18" s="8"/>
      <c r="CE18" s="8"/>
    </row>
    <row r="19" spans="1:83" s="11" customFormat="1" ht="102" customHeight="1">
      <c r="A19" s="28" t="str">
        <f t="shared" si="0"/>
        <v/>
      </c>
      <c r="B19" s="28" t="str">
        <f>IF(A19="заказ",COUNTIF($A$9:A19,"заказ"),"")</f>
        <v/>
      </c>
      <c r="C19" s="36"/>
      <c r="D19" s="39" t="s">
        <v>45</v>
      </c>
      <c r="E19" s="12" t="s">
        <v>98</v>
      </c>
      <c r="F19" s="13">
        <v>12</v>
      </c>
      <c r="G19" s="13">
        <v>10</v>
      </c>
      <c r="H19" s="12" t="s">
        <v>107</v>
      </c>
      <c r="I19" s="30">
        <v>700</v>
      </c>
      <c r="J19" s="30">
        <v>900</v>
      </c>
      <c r="K19" s="30"/>
      <c r="L19" s="29" t="s">
        <v>225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8"/>
      <c r="CA19" s="8"/>
      <c r="CB19" s="8"/>
      <c r="CC19" s="8"/>
      <c r="CD19" s="8"/>
      <c r="CE19" s="8"/>
    </row>
    <row r="20" spans="1:83" s="9" customFormat="1" ht="96" customHeight="1">
      <c r="A20" s="28" t="str">
        <f t="shared" ref="A20:A59" si="1">IF(K20&gt;0,"заказ","")</f>
        <v/>
      </c>
      <c r="B20" s="28" t="str">
        <f>IF(A20="заказ",COUNTIF($A$9:A20,"заказ"),"")</f>
        <v/>
      </c>
      <c r="C20" s="33"/>
      <c r="D20" s="39" t="s">
        <v>69</v>
      </c>
      <c r="E20" s="12" t="s">
        <v>98</v>
      </c>
      <c r="F20" s="13">
        <v>12</v>
      </c>
      <c r="G20" s="13">
        <v>13</v>
      </c>
      <c r="H20" s="12" t="s">
        <v>108</v>
      </c>
      <c r="I20" s="30">
        <v>900</v>
      </c>
      <c r="J20" s="30">
        <v>1300</v>
      </c>
      <c r="K20" s="30"/>
      <c r="L20" s="29" t="s">
        <v>225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8"/>
      <c r="CA20" s="8"/>
      <c r="CB20" s="8"/>
      <c r="CC20" s="8"/>
      <c r="CD20" s="8"/>
      <c r="CE20" s="8"/>
    </row>
    <row r="21" spans="1:83" s="9" customFormat="1" ht="100.5" customHeight="1">
      <c r="A21" s="28" t="str">
        <f t="shared" si="1"/>
        <v/>
      </c>
      <c r="B21" s="28" t="str">
        <f>IF(A21="заказ",COUNTIF($A$9:A21,"заказ"),"")</f>
        <v/>
      </c>
      <c r="C21" s="33"/>
      <c r="D21" s="38" t="s">
        <v>29</v>
      </c>
      <c r="E21" s="12" t="s">
        <v>98</v>
      </c>
      <c r="F21" s="13">
        <v>12</v>
      </c>
      <c r="G21" s="13">
        <v>14</v>
      </c>
      <c r="H21" s="12" t="s">
        <v>108</v>
      </c>
      <c r="I21" s="30">
        <v>1100</v>
      </c>
      <c r="J21" s="30">
        <v>1400</v>
      </c>
      <c r="K21" s="30"/>
      <c r="L21" s="29" t="s">
        <v>225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8"/>
      <c r="CA21" s="8"/>
      <c r="CB21" s="8"/>
      <c r="CC21" s="8"/>
      <c r="CD21" s="8"/>
      <c r="CE21" s="8"/>
    </row>
    <row r="22" spans="1:83" s="9" customFormat="1" ht="101.25" customHeight="1">
      <c r="A22" s="28" t="str">
        <f t="shared" si="1"/>
        <v/>
      </c>
      <c r="B22" s="28" t="str">
        <f>IF(A22="заказ",COUNTIF($A$9:A22,"заказ"),"")</f>
        <v/>
      </c>
      <c r="C22" s="34"/>
      <c r="D22" s="38" t="s">
        <v>30</v>
      </c>
      <c r="E22" s="12" t="s">
        <v>98</v>
      </c>
      <c r="F22" s="13">
        <v>12</v>
      </c>
      <c r="G22" s="13">
        <v>12</v>
      </c>
      <c r="H22" s="12" t="s">
        <v>109</v>
      </c>
      <c r="I22" s="30">
        <v>1000</v>
      </c>
      <c r="J22" s="30">
        <v>1400</v>
      </c>
      <c r="K22" s="30"/>
      <c r="L22" s="35" t="s">
        <v>225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8"/>
      <c r="CA22" s="8"/>
      <c r="CB22" s="8"/>
      <c r="CC22" s="8"/>
      <c r="CD22" s="8"/>
      <c r="CE22" s="8"/>
    </row>
    <row r="23" spans="1:83" s="9" customFormat="1" ht="97.5" customHeight="1">
      <c r="A23" s="28" t="str">
        <f t="shared" si="1"/>
        <v/>
      </c>
      <c r="B23" s="28" t="str">
        <f>IF(A23="заказ",COUNTIF($A$9:A23,"заказ"),"")</f>
        <v/>
      </c>
      <c r="C23" s="36"/>
      <c r="D23" s="38" t="s">
        <v>31</v>
      </c>
      <c r="E23" s="12" t="s">
        <v>98</v>
      </c>
      <c r="F23" s="13">
        <v>12</v>
      </c>
      <c r="G23" s="13">
        <v>13</v>
      </c>
      <c r="H23" s="12" t="s">
        <v>107</v>
      </c>
      <c r="I23" s="30">
        <v>1100</v>
      </c>
      <c r="J23" s="30">
        <v>1400</v>
      </c>
      <c r="K23" s="30"/>
      <c r="L23" s="35" t="s">
        <v>225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8"/>
      <c r="CA23" s="8"/>
      <c r="CB23" s="8"/>
      <c r="CC23" s="8"/>
      <c r="CD23" s="8"/>
      <c r="CE23" s="8"/>
    </row>
    <row r="24" spans="1:83" s="9" customFormat="1" ht="107.25" customHeight="1">
      <c r="A24" s="28" t="str">
        <f t="shared" si="1"/>
        <v/>
      </c>
      <c r="B24" s="28" t="str">
        <f>IF(A24="заказ",COUNTIF($A$9:A24,"заказ"),"")</f>
        <v/>
      </c>
      <c r="C24" s="33"/>
      <c r="D24" s="38" t="s">
        <v>28</v>
      </c>
      <c r="E24" s="12" t="s">
        <v>98</v>
      </c>
      <c r="F24" s="13">
        <v>12</v>
      </c>
      <c r="G24" s="13">
        <v>13</v>
      </c>
      <c r="H24" s="12" t="s">
        <v>104</v>
      </c>
      <c r="I24" s="30">
        <v>1100</v>
      </c>
      <c r="J24" s="30">
        <v>1500</v>
      </c>
      <c r="K24" s="30"/>
      <c r="L24" s="29" t="s">
        <v>225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8"/>
      <c r="CA24" s="8"/>
      <c r="CB24" s="8"/>
      <c r="CC24" s="8"/>
      <c r="CD24" s="8"/>
      <c r="CE24" s="8"/>
    </row>
    <row r="25" spans="1:83" s="9" customFormat="1" ht="92.25" customHeight="1">
      <c r="A25" s="28" t="str">
        <f t="shared" si="1"/>
        <v/>
      </c>
      <c r="B25" s="28" t="str">
        <f>IF(A25="заказ",COUNTIF($A$9:A25,"заказ"),"")</f>
        <v/>
      </c>
      <c r="C25" s="33"/>
      <c r="D25" s="39" t="s">
        <v>38</v>
      </c>
      <c r="E25" s="12" t="s">
        <v>98</v>
      </c>
      <c r="F25" s="13">
        <v>12</v>
      </c>
      <c r="G25" s="13">
        <v>14</v>
      </c>
      <c r="H25" s="12" t="s">
        <v>103</v>
      </c>
      <c r="I25" s="30">
        <v>1400</v>
      </c>
      <c r="J25" s="30">
        <v>1800</v>
      </c>
      <c r="K25" s="30"/>
      <c r="L25" s="29" t="s">
        <v>225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8"/>
      <c r="CA25" s="8"/>
      <c r="CB25" s="8"/>
      <c r="CC25" s="8"/>
      <c r="CD25" s="8"/>
      <c r="CE25" s="8"/>
    </row>
    <row r="26" spans="1:83" s="9" customFormat="1" ht="111.75" customHeight="1">
      <c r="A26" s="28" t="str">
        <f t="shared" si="1"/>
        <v/>
      </c>
      <c r="B26" s="28" t="str">
        <f>IF(A26="заказ",COUNTIF($A$9:A26,"заказ"),"")</f>
        <v/>
      </c>
      <c r="C26" s="34"/>
      <c r="D26" s="39" t="s">
        <v>39</v>
      </c>
      <c r="E26" s="12" t="s">
        <v>98</v>
      </c>
      <c r="F26" s="13">
        <v>12</v>
      </c>
      <c r="G26" s="13">
        <v>14</v>
      </c>
      <c r="H26" s="12" t="s">
        <v>103</v>
      </c>
      <c r="I26" s="30">
        <v>1400</v>
      </c>
      <c r="J26" s="30">
        <v>1800</v>
      </c>
      <c r="K26" s="30"/>
      <c r="L26" s="35" t="s">
        <v>225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8"/>
      <c r="CA26" s="8"/>
      <c r="CB26" s="8"/>
      <c r="CC26" s="8"/>
      <c r="CD26" s="8"/>
      <c r="CE26" s="8"/>
    </row>
    <row r="27" spans="1:83" s="9" customFormat="1" ht="114" customHeight="1">
      <c r="A27" s="28" t="str">
        <f t="shared" ref="A27" si="2">IF(K27&gt;0,"заказ","")</f>
        <v/>
      </c>
      <c r="B27" s="28" t="str">
        <f>IF(A27="заказ",COUNTIF($A$9:A27,"заказ"),"")</f>
        <v/>
      </c>
      <c r="C27" s="36"/>
      <c r="D27" s="59" t="s">
        <v>149</v>
      </c>
      <c r="E27" s="12" t="s">
        <v>98</v>
      </c>
      <c r="F27" s="13">
        <v>12</v>
      </c>
      <c r="G27" s="13">
        <v>12</v>
      </c>
      <c r="H27" s="12" t="s">
        <v>104</v>
      </c>
      <c r="I27" s="30">
        <v>1100</v>
      </c>
      <c r="J27" s="30">
        <v>1500</v>
      </c>
      <c r="K27" s="30"/>
      <c r="L27" s="29" t="s">
        <v>225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8"/>
      <c r="CA27" s="8"/>
      <c r="CB27" s="8"/>
      <c r="CC27" s="8"/>
      <c r="CD27" s="8"/>
      <c r="CE27" s="8"/>
    </row>
    <row r="28" spans="1:83" s="9" customFormat="1" ht="114" customHeight="1">
      <c r="A28" s="28" t="str">
        <f t="shared" si="1"/>
        <v/>
      </c>
      <c r="B28" s="28" t="str">
        <f>IF(A28="заказ",COUNTIF($A$9:A28,"заказ"),"")</f>
        <v/>
      </c>
      <c r="C28" s="33"/>
      <c r="D28" s="38" t="s">
        <v>33</v>
      </c>
      <c r="E28" s="12" t="s">
        <v>98</v>
      </c>
      <c r="F28" s="13">
        <v>12</v>
      </c>
      <c r="G28" s="13">
        <v>12</v>
      </c>
      <c r="H28" s="12" t="s">
        <v>104</v>
      </c>
      <c r="I28" s="30">
        <v>1100</v>
      </c>
      <c r="J28" s="30">
        <v>1500</v>
      </c>
      <c r="K28" s="30"/>
      <c r="L28" s="29" t="s">
        <v>225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8"/>
      <c r="CA28" s="8"/>
      <c r="CB28" s="8"/>
      <c r="CC28" s="8"/>
      <c r="CD28" s="8"/>
      <c r="CE28" s="8"/>
    </row>
    <row r="29" spans="1:83" s="9" customFormat="1" ht="96.75" customHeight="1">
      <c r="A29" s="28" t="str">
        <f t="shared" ref="A29" si="3">IF(K29&gt;0,"заказ","")</f>
        <v/>
      </c>
      <c r="B29" s="28" t="str">
        <f>IF(A29="заказ",COUNTIF($A$9:A29,"заказ"),"")</f>
        <v/>
      </c>
      <c r="C29" s="36"/>
      <c r="D29" s="60" t="s">
        <v>216</v>
      </c>
      <c r="E29" s="58" t="s">
        <v>98</v>
      </c>
      <c r="F29" s="13">
        <v>12</v>
      </c>
      <c r="G29" s="13">
        <v>11</v>
      </c>
      <c r="H29" s="12" t="s">
        <v>110</v>
      </c>
      <c r="I29" s="30">
        <v>900</v>
      </c>
      <c r="J29" s="30">
        <v>1200</v>
      </c>
      <c r="K29" s="30"/>
      <c r="L29" s="29" t="s">
        <v>225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8"/>
      <c r="CA29" s="8"/>
      <c r="CB29" s="8"/>
      <c r="CC29" s="8"/>
      <c r="CD29" s="8"/>
      <c r="CE29" s="8"/>
    </row>
    <row r="30" spans="1:83" s="9" customFormat="1" ht="96.75" customHeight="1">
      <c r="A30" s="28" t="str">
        <f t="shared" si="1"/>
        <v/>
      </c>
      <c r="B30" s="28" t="str">
        <f>IF(A30="заказ",COUNTIF($A$9:A30,"заказ"),"")</f>
        <v/>
      </c>
      <c r="C30" s="33"/>
      <c r="D30" s="39" t="s">
        <v>43</v>
      </c>
      <c r="E30" s="58" t="s">
        <v>98</v>
      </c>
      <c r="F30" s="13">
        <v>12</v>
      </c>
      <c r="G30" s="13">
        <v>11</v>
      </c>
      <c r="H30" s="12" t="s">
        <v>110</v>
      </c>
      <c r="I30" s="30">
        <v>900</v>
      </c>
      <c r="J30" s="30">
        <v>1200</v>
      </c>
      <c r="K30" s="30"/>
      <c r="L30" s="29" t="s">
        <v>225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8"/>
      <c r="CA30" s="8"/>
      <c r="CB30" s="8"/>
      <c r="CC30" s="8"/>
      <c r="CD30" s="8"/>
      <c r="CE30" s="8"/>
    </row>
    <row r="31" spans="1:83" s="9" customFormat="1" ht="105.75" customHeight="1">
      <c r="A31" s="28" t="str">
        <f t="shared" si="1"/>
        <v/>
      </c>
      <c r="B31" s="28" t="str">
        <f>IF(A31="заказ",COUNTIF($A$9:A31,"заказ"),"")</f>
        <v/>
      </c>
      <c r="C31" s="36"/>
      <c r="D31" s="39" t="s">
        <v>44</v>
      </c>
      <c r="E31" s="12" t="s">
        <v>98</v>
      </c>
      <c r="F31" s="13">
        <v>12</v>
      </c>
      <c r="G31" s="13">
        <v>11</v>
      </c>
      <c r="H31" s="12" t="s">
        <v>111</v>
      </c>
      <c r="I31" s="30">
        <v>900</v>
      </c>
      <c r="J31" s="30">
        <v>1200</v>
      </c>
      <c r="K31" s="30"/>
      <c r="L31" s="29" t="s">
        <v>225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8"/>
      <c r="CA31" s="8"/>
      <c r="CB31" s="8"/>
      <c r="CC31" s="8"/>
      <c r="CD31" s="8"/>
      <c r="CE31" s="8"/>
    </row>
    <row r="32" spans="1:83" s="9" customFormat="1" ht="105.75" customHeight="1">
      <c r="A32" s="28" t="str">
        <f t="shared" si="1"/>
        <v/>
      </c>
      <c r="B32" s="28" t="str">
        <f>IF(A32="заказ",COUNTIF($A$9:A32,"заказ"),"")</f>
        <v/>
      </c>
      <c r="C32" s="36"/>
      <c r="D32" s="60" t="s">
        <v>158</v>
      </c>
      <c r="E32" s="12" t="s">
        <v>98</v>
      </c>
      <c r="F32" s="13">
        <v>12</v>
      </c>
      <c r="G32" s="13">
        <v>11</v>
      </c>
      <c r="H32" s="12" t="s">
        <v>111</v>
      </c>
      <c r="I32" s="30">
        <v>1500</v>
      </c>
      <c r="J32" s="30">
        <v>2100</v>
      </c>
      <c r="K32" s="30"/>
      <c r="L32" s="29" t="s">
        <v>225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8"/>
      <c r="CA32" s="8"/>
      <c r="CB32" s="8"/>
      <c r="CC32" s="8"/>
      <c r="CD32" s="8"/>
      <c r="CE32" s="8"/>
    </row>
    <row r="33" spans="1:83" s="9" customFormat="1" ht="105.75" customHeight="1">
      <c r="A33" s="28" t="str">
        <f t="shared" ref="A33" si="4">IF(K33&gt;0,"заказ","")</f>
        <v/>
      </c>
      <c r="B33" s="28" t="str">
        <f>IF(A33="заказ",COUNTIF($A$9:A33,"заказ"),"")</f>
        <v/>
      </c>
      <c r="C33" s="36"/>
      <c r="D33" s="60" t="s">
        <v>155</v>
      </c>
      <c r="E33" s="12" t="s">
        <v>98</v>
      </c>
      <c r="F33" s="13">
        <v>12</v>
      </c>
      <c r="G33" s="13">
        <v>11</v>
      </c>
      <c r="H33" s="12" t="s">
        <v>111</v>
      </c>
      <c r="I33" s="30">
        <v>1600</v>
      </c>
      <c r="J33" s="30">
        <v>2200</v>
      </c>
      <c r="K33" s="30"/>
      <c r="L33" s="29" t="s">
        <v>225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8"/>
      <c r="CA33" s="8"/>
      <c r="CB33" s="8"/>
      <c r="CC33" s="8"/>
      <c r="CD33" s="8"/>
      <c r="CE33" s="8"/>
    </row>
    <row r="34" spans="1:83" s="9" customFormat="1" ht="110.25" customHeight="1">
      <c r="A34" s="28" t="str">
        <f t="shared" si="1"/>
        <v/>
      </c>
      <c r="B34" s="28" t="str">
        <f>IF(A34="заказ",COUNTIF($A$9:A34,"заказ"),"")</f>
        <v/>
      </c>
      <c r="C34" s="33"/>
      <c r="D34" s="40" t="s">
        <v>71</v>
      </c>
      <c r="E34" s="12" t="s">
        <v>98</v>
      </c>
      <c r="F34" s="13">
        <v>12</v>
      </c>
      <c r="G34" s="13">
        <v>10</v>
      </c>
      <c r="H34" s="12" t="s">
        <v>108</v>
      </c>
      <c r="I34" s="30">
        <v>700</v>
      </c>
      <c r="J34" s="30">
        <v>900</v>
      </c>
      <c r="K34" s="30"/>
      <c r="L34" s="29" t="s">
        <v>225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8"/>
      <c r="CA34" s="8"/>
      <c r="CB34" s="8"/>
      <c r="CC34" s="8"/>
      <c r="CD34" s="8"/>
      <c r="CE34" s="8"/>
    </row>
    <row r="35" spans="1:83" s="9" customFormat="1" ht="110.25" customHeight="1">
      <c r="A35" s="28" t="str">
        <f t="shared" ref="A35" si="5">IF(K35&gt;0,"заказ","")</f>
        <v/>
      </c>
      <c r="B35" s="28" t="str">
        <f>IF(A35="заказ",COUNTIF($A$9:A35,"заказ"),"")</f>
        <v/>
      </c>
      <c r="C35" s="36"/>
      <c r="D35" s="61" t="s">
        <v>156</v>
      </c>
      <c r="E35" s="12" t="s">
        <v>98</v>
      </c>
      <c r="F35" s="13">
        <v>12</v>
      </c>
      <c r="G35" s="13">
        <v>10</v>
      </c>
      <c r="H35" s="12" t="s">
        <v>108</v>
      </c>
      <c r="I35" s="30">
        <v>1700</v>
      </c>
      <c r="J35" s="30">
        <v>2200</v>
      </c>
      <c r="K35" s="30"/>
      <c r="L35" s="29" t="s">
        <v>225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8"/>
      <c r="CA35" s="8"/>
      <c r="CB35" s="8"/>
      <c r="CC35" s="8"/>
      <c r="CD35" s="8"/>
      <c r="CE35" s="8"/>
    </row>
    <row r="36" spans="1:83" s="9" customFormat="1" ht="117" customHeight="1">
      <c r="A36" s="28" t="str">
        <f t="shared" si="1"/>
        <v/>
      </c>
      <c r="B36" s="28" t="str">
        <f>IF(A36="заказ",COUNTIF($A$9:A36,"заказ"),"")</f>
        <v/>
      </c>
      <c r="C36" s="33"/>
      <c r="D36" s="40" t="s">
        <v>74</v>
      </c>
      <c r="E36" s="12" t="s">
        <v>98</v>
      </c>
      <c r="F36" s="13">
        <v>12</v>
      </c>
      <c r="G36" s="13">
        <v>14</v>
      </c>
      <c r="H36" s="12" t="s">
        <v>104</v>
      </c>
      <c r="I36" s="30">
        <v>900</v>
      </c>
      <c r="J36" s="30">
        <v>1200</v>
      </c>
      <c r="K36" s="30"/>
      <c r="L36" s="29" t="s">
        <v>225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8"/>
      <c r="CA36" s="8"/>
      <c r="CB36" s="8"/>
      <c r="CC36" s="8"/>
      <c r="CD36" s="8"/>
      <c r="CE36" s="8"/>
    </row>
    <row r="37" spans="1:83" s="9" customFormat="1" ht="110.25" customHeight="1">
      <c r="A37" s="28" t="str">
        <f t="shared" si="1"/>
        <v/>
      </c>
      <c r="B37" s="28" t="str">
        <f>IF(A37="заказ",COUNTIF($A$9:A37,"заказ"),"")</f>
        <v/>
      </c>
      <c r="C37" s="34"/>
      <c r="D37" s="40" t="s">
        <v>66</v>
      </c>
      <c r="E37" s="12" t="s">
        <v>98</v>
      </c>
      <c r="F37" s="13">
        <v>12</v>
      </c>
      <c r="G37" s="13">
        <v>12</v>
      </c>
      <c r="H37" s="12" t="s">
        <v>107</v>
      </c>
      <c r="I37" s="30">
        <v>800</v>
      </c>
      <c r="J37" s="30">
        <v>1100</v>
      </c>
      <c r="K37" s="30"/>
      <c r="L37" s="35" t="s">
        <v>225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8"/>
      <c r="CA37" s="8"/>
      <c r="CB37" s="8"/>
      <c r="CC37" s="8"/>
      <c r="CD37" s="8"/>
      <c r="CE37" s="8"/>
    </row>
    <row r="38" spans="1:83" s="9" customFormat="1" ht="114.75" customHeight="1">
      <c r="A38" s="28" t="str">
        <f t="shared" ref="A38" si="6">IF(K38&gt;0,"заказ","")</f>
        <v/>
      </c>
      <c r="B38" s="28" t="str">
        <f>IF(A38="заказ",COUNTIF($A$9:A38,"заказ"),"")</f>
        <v/>
      </c>
      <c r="C38" s="36"/>
      <c r="D38" s="62" t="s">
        <v>150</v>
      </c>
      <c r="E38" s="12" t="s">
        <v>98</v>
      </c>
      <c r="F38" s="13">
        <v>12</v>
      </c>
      <c r="G38" s="13">
        <v>10</v>
      </c>
      <c r="H38" s="12" t="s">
        <v>108</v>
      </c>
      <c r="I38" s="30">
        <v>900</v>
      </c>
      <c r="J38" s="30">
        <v>1300</v>
      </c>
      <c r="K38" s="30"/>
      <c r="L38" s="29" t="s">
        <v>225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8"/>
      <c r="CA38" s="8"/>
      <c r="CB38" s="8"/>
      <c r="CC38" s="8"/>
      <c r="CD38" s="8"/>
      <c r="CE38" s="8"/>
    </row>
    <row r="39" spans="1:83" s="9" customFormat="1" ht="114.75" customHeight="1">
      <c r="A39" s="28" t="str">
        <f t="shared" si="1"/>
        <v/>
      </c>
      <c r="B39" s="28" t="str">
        <f>IF(A39="заказ",COUNTIF($A$9:A39,"заказ"),"")</f>
        <v/>
      </c>
      <c r="C39" s="33"/>
      <c r="D39" s="42" t="s">
        <v>26</v>
      </c>
      <c r="E39" s="12" t="s">
        <v>98</v>
      </c>
      <c r="F39" s="13">
        <v>12</v>
      </c>
      <c r="G39" s="13">
        <v>10</v>
      </c>
      <c r="H39" s="12" t="s">
        <v>108</v>
      </c>
      <c r="I39" s="30">
        <v>800</v>
      </c>
      <c r="J39" s="30">
        <v>1100</v>
      </c>
      <c r="K39" s="30"/>
      <c r="L39" s="29" t="s">
        <v>225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8"/>
      <c r="CA39" s="8"/>
      <c r="CB39" s="8"/>
      <c r="CC39" s="8"/>
      <c r="CD39" s="8"/>
      <c r="CE39" s="8"/>
    </row>
    <row r="40" spans="1:83" s="9" customFormat="1" ht="102" customHeight="1">
      <c r="A40" s="28" t="str">
        <f t="shared" si="1"/>
        <v/>
      </c>
      <c r="B40" s="28" t="str">
        <f>IF(A40="заказ",COUNTIF($A$9:A40,"заказ"),"")</f>
        <v/>
      </c>
      <c r="C40" s="33"/>
      <c r="D40" s="42" t="s">
        <v>27</v>
      </c>
      <c r="E40" s="12" t="s">
        <v>98</v>
      </c>
      <c r="F40" s="13">
        <v>12</v>
      </c>
      <c r="G40" s="13">
        <v>9</v>
      </c>
      <c r="H40" s="12" t="s">
        <v>112</v>
      </c>
      <c r="I40" s="30">
        <v>800</v>
      </c>
      <c r="J40" s="30">
        <v>1100</v>
      </c>
      <c r="K40" s="30"/>
      <c r="L40" s="29" t="s">
        <v>225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8"/>
      <c r="CA40" s="8"/>
      <c r="CB40" s="8"/>
      <c r="CC40" s="8"/>
      <c r="CD40" s="8"/>
      <c r="CE40" s="8"/>
    </row>
    <row r="41" spans="1:83" s="9" customFormat="1" ht="87.75" customHeight="1">
      <c r="A41" s="28" t="str">
        <f t="shared" si="1"/>
        <v/>
      </c>
      <c r="B41" s="28" t="str">
        <f>IF(A41="заказ",COUNTIF($A$9:A41,"заказ"),"")</f>
        <v/>
      </c>
      <c r="C41" s="33"/>
      <c r="D41" s="39" t="s">
        <v>40</v>
      </c>
      <c r="E41" s="12" t="s">
        <v>98</v>
      </c>
      <c r="F41" s="13">
        <v>12</v>
      </c>
      <c r="G41" s="13">
        <v>14</v>
      </c>
      <c r="H41" s="12" t="s">
        <v>113</v>
      </c>
      <c r="I41" s="30">
        <v>1200</v>
      </c>
      <c r="J41" s="30">
        <v>1600</v>
      </c>
      <c r="K41" s="30"/>
      <c r="L41" s="29" t="s">
        <v>225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8"/>
      <c r="CA41" s="8"/>
      <c r="CB41" s="8"/>
      <c r="CC41" s="8"/>
      <c r="CD41" s="8"/>
      <c r="CE41" s="8"/>
    </row>
    <row r="42" spans="1:83" s="9" customFormat="1" ht="106.5" customHeight="1">
      <c r="A42" s="28" t="str">
        <f t="shared" si="1"/>
        <v/>
      </c>
      <c r="B42" s="28" t="str">
        <f>IF(A42="заказ",COUNTIF($A$9:A42,"заказ"),"")</f>
        <v/>
      </c>
      <c r="C42" s="33"/>
      <c r="D42" s="39" t="s">
        <v>41</v>
      </c>
      <c r="E42" s="12" t="s">
        <v>98</v>
      </c>
      <c r="F42" s="13">
        <v>12</v>
      </c>
      <c r="G42" s="13">
        <v>14</v>
      </c>
      <c r="H42" s="12" t="s">
        <v>113</v>
      </c>
      <c r="I42" s="30">
        <v>1100</v>
      </c>
      <c r="J42" s="30">
        <v>1500</v>
      </c>
      <c r="K42" s="30"/>
      <c r="L42" s="29" t="s">
        <v>225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8"/>
      <c r="CA42" s="8"/>
      <c r="CB42" s="8"/>
      <c r="CC42" s="8"/>
      <c r="CD42" s="8"/>
      <c r="CE42" s="8"/>
    </row>
    <row r="43" spans="1:83" s="9" customFormat="1" ht="86.25" customHeight="1">
      <c r="A43" s="28" t="str">
        <f t="shared" si="1"/>
        <v/>
      </c>
      <c r="B43" s="28" t="str">
        <f>IF(A43="заказ",COUNTIF($A$9:A43,"заказ"),"")</f>
        <v/>
      </c>
      <c r="C43" s="33"/>
      <c r="D43" s="39" t="s">
        <v>42</v>
      </c>
      <c r="E43" s="12" t="s">
        <v>98</v>
      </c>
      <c r="F43" s="13">
        <v>12</v>
      </c>
      <c r="G43" s="13">
        <v>14</v>
      </c>
      <c r="H43" s="12" t="s">
        <v>113</v>
      </c>
      <c r="I43" s="30">
        <v>1100</v>
      </c>
      <c r="J43" s="30">
        <v>1500</v>
      </c>
      <c r="K43" s="30"/>
      <c r="L43" s="29" t="s">
        <v>225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8"/>
      <c r="CA43" s="8"/>
      <c r="CB43" s="8"/>
      <c r="CC43" s="8"/>
      <c r="CD43" s="8"/>
      <c r="CE43" s="8"/>
    </row>
    <row r="44" spans="1:83" s="9" customFormat="1" ht="86.25" customHeight="1">
      <c r="A44" s="28" t="str">
        <f t="shared" si="1"/>
        <v/>
      </c>
      <c r="B44" s="28" t="str">
        <f>IF(A44="заказ",COUNTIF($A$9:A44,"заказ"),"")</f>
        <v/>
      </c>
      <c r="C44" s="33"/>
      <c r="D44" s="38" t="s">
        <v>52</v>
      </c>
      <c r="E44" s="12" t="s">
        <v>98</v>
      </c>
      <c r="F44" s="13">
        <v>24</v>
      </c>
      <c r="G44" s="13">
        <v>9</v>
      </c>
      <c r="H44" s="12" t="s">
        <v>114</v>
      </c>
      <c r="I44" s="30">
        <v>400</v>
      </c>
      <c r="J44" s="30">
        <v>600</v>
      </c>
      <c r="K44" s="30"/>
      <c r="L44" s="29" t="s">
        <v>225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8"/>
      <c r="CA44" s="8"/>
      <c r="CB44" s="8"/>
      <c r="CC44" s="8"/>
      <c r="CD44" s="8"/>
      <c r="CE44" s="8"/>
    </row>
    <row r="45" spans="1:83" s="9" customFormat="1" ht="102" customHeight="1">
      <c r="A45" s="28" t="str">
        <f t="shared" si="1"/>
        <v/>
      </c>
      <c r="B45" s="28" t="str">
        <f>IF(A45="заказ",COUNTIF($A$9:A45,"заказ"),"")</f>
        <v/>
      </c>
      <c r="C45" s="33"/>
      <c r="D45" s="38" t="s">
        <v>53</v>
      </c>
      <c r="E45" s="12" t="s">
        <v>98</v>
      </c>
      <c r="F45" s="13">
        <v>24</v>
      </c>
      <c r="G45" s="13">
        <v>9</v>
      </c>
      <c r="H45" s="12" t="s">
        <v>114</v>
      </c>
      <c r="I45" s="30">
        <v>400</v>
      </c>
      <c r="J45" s="30">
        <v>600</v>
      </c>
      <c r="K45" s="30"/>
      <c r="L45" s="29" t="s">
        <v>225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8"/>
      <c r="CA45" s="8"/>
      <c r="CB45" s="8"/>
      <c r="CC45" s="8"/>
      <c r="CD45" s="8"/>
      <c r="CE45" s="8"/>
    </row>
    <row r="46" spans="1:83" s="9" customFormat="1" ht="99.75" customHeight="1">
      <c r="A46" s="28" t="str">
        <f t="shared" si="1"/>
        <v/>
      </c>
      <c r="B46" s="28" t="str">
        <f>IF(A46="заказ",COUNTIF($A$9:A46,"заказ"),"")</f>
        <v/>
      </c>
      <c r="C46" s="33"/>
      <c r="D46" s="38" t="s">
        <v>23</v>
      </c>
      <c r="E46" s="12" t="s">
        <v>98</v>
      </c>
      <c r="F46" s="13">
        <v>24</v>
      </c>
      <c r="G46" s="13">
        <v>9</v>
      </c>
      <c r="H46" s="12" t="s">
        <v>114</v>
      </c>
      <c r="I46" s="30">
        <v>400</v>
      </c>
      <c r="J46" s="30">
        <v>600</v>
      </c>
      <c r="K46" s="30"/>
      <c r="L46" s="29" t="s">
        <v>225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8"/>
      <c r="CA46" s="8"/>
      <c r="CB46" s="8"/>
      <c r="CC46" s="8"/>
      <c r="CD46" s="8"/>
      <c r="CE46" s="8"/>
    </row>
    <row r="47" spans="1:83" s="9" customFormat="1" ht="99.75" customHeight="1">
      <c r="A47" s="28" t="str">
        <f t="shared" ref="A47" si="7">IF(K47&gt;0,"заказ","")</f>
        <v/>
      </c>
      <c r="B47" s="28" t="str">
        <f>IF(A47="заказ",COUNTIF($A$9:A47,"заказ"),"")</f>
        <v/>
      </c>
      <c r="C47" s="36"/>
      <c r="D47" s="59" t="s">
        <v>157</v>
      </c>
      <c r="E47" s="12" t="s">
        <v>98</v>
      </c>
      <c r="F47" s="13">
        <v>24</v>
      </c>
      <c r="G47" s="13">
        <v>9</v>
      </c>
      <c r="H47" s="12" t="s">
        <v>114</v>
      </c>
      <c r="I47" s="30">
        <v>1800</v>
      </c>
      <c r="J47" s="30">
        <v>2500</v>
      </c>
      <c r="K47" s="30"/>
      <c r="L47" s="29" t="s">
        <v>225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8"/>
      <c r="CA47" s="8"/>
      <c r="CB47" s="8"/>
      <c r="CC47" s="8"/>
      <c r="CD47" s="8"/>
      <c r="CE47" s="8"/>
    </row>
    <row r="48" spans="1:83" s="9" customFormat="1" ht="99.75" customHeight="1">
      <c r="A48" s="28" t="str">
        <f t="shared" ref="A48:A49" si="8">IF(K48&gt;0,"заказ","")</f>
        <v/>
      </c>
      <c r="B48" s="28" t="str">
        <f>IF(A48="заказ",COUNTIF($A$9:A48,"заказ"),"")</f>
        <v/>
      </c>
      <c r="C48" s="36"/>
      <c r="D48" s="59" t="s">
        <v>159</v>
      </c>
      <c r="E48" s="12" t="s">
        <v>98</v>
      </c>
      <c r="F48" s="13">
        <v>24</v>
      </c>
      <c r="G48" s="13">
        <v>9</v>
      </c>
      <c r="H48" s="12" t="s">
        <v>114</v>
      </c>
      <c r="I48" s="30">
        <v>1900</v>
      </c>
      <c r="J48" s="30">
        <v>2500</v>
      </c>
      <c r="K48" s="30"/>
      <c r="L48" s="29" t="s">
        <v>225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8"/>
      <c r="CA48" s="8"/>
      <c r="CB48" s="8"/>
      <c r="CC48" s="8"/>
      <c r="CD48" s="8"/>
      <c r="CE48" s="8"/>
    </row>
    <row r="49" spans="1:83" s="9" customFormat="1" ht="102.75" customHeight="1">
      <c r="A49" s="28" t="str">
        <f t="shared" si="8"/>
        <v/>
      </c>
      <c r="B49" s="28" t="str">
        <f>IF(A49="заказ",COUNTIF($A$9:A49,"заказ"),"")</f>
        <v/>
      </c>
      <c r="C49" s="36"/>
      <c r="D49" s="38" t="s">
        <v>210</v>
      </c>
      <c r="E49" s="12" t="s">
        <v>98</v>
      </c>
      <c r="F49" s="13">
        <v>60</v>
      </c>
      <c r="G49" s="13">
        <v>17</v>
      </c>
      <c r="H49" s="12" t="s">
        <v>103</v>
      </c>
      <c r="I49" s="30">
        <v>200</v>
      </c>
      <c r="J49" s="30">
        <v>300</v>
      </c>
      <c r="K49" s="30"/>
      <c r="L49" s="29" t="s">
        <v>225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8"/>
      <c r="CA49" s="8"/>
      <c r="CB49" s="8"/>
      <c r="CC49" s="8"/>
      <c r="CD49" s="8"/>
      <c r="CE49" s="8"/>
    </row>
    <row r="50" spans="1:83" s="9" customFormat="1" ht="102.75" customHeight="1">
      <c r="A50" s="28" t="str">
        <f t="shared" si="1"/>
        <v/>
      </c>
      <c r="B50" s="28" t="str">
        <f>IF(A50="заказ",COUNTIF($A$9:A50,"заказ"),"")</f>
        <v/>
      </c>
      <c r="C50" s="33"/>
      <c r="D50" s="38" t="s">
        <v>51</v>
      </c>
      <c r="E50" s="12" t="s">
        <v>98</v>
      </c>
      <c r="F50" s="13">
        <v>60</v>
      </c>
      <c r="G50" s="13">
        <v>17</v>
      </c>
      <c r="H50" s="12" t="s">
        <v>103</v>
      </c>
      <c r="I50" s="30">
        <v>200</v>
      </c>
      <c r="J50" s="30">
        <v>300</v>
      </c>
      <c r="K50" s="30"/>
      <c r="L50" s="29" t="s">
        <v>225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8"/>
      <c r="CA50" s="8"/>
      <c r="CB50" s="8"/>
      <c r="CC50" s="8"/>
      <c r="CD50" s="8"/>
      <c r="CE50" s="8"/>
    </row>
    <row r="51" spans="1:83" s="9" customFormat="1" ht="105" customHeight="1">
      <c r="A51" s="28" t="str">
        <f t="shared" si="1"/>
        <v/>
      </c>
      <c r="B51" s="28" t="str">
        <f>IF(A51="заказ",COUNTIF($A$9:A51,"заказ"),"")</f>
        <v/>
      </c>
      <c r="C51" s="33"/>
      <c r="D51" s="41" t="s">
        <v>24</v>
      </c>
      <c r="E51" s="12" t="s">
        <v>98</v>
      </c>
      <c r="F51" s="13">
        <v>12</v>
      </c>
      <c r="G51" s="13">
        <v>11</v>
      </c>
      <c r="H51" s="12" t="s">
        <v>114</v>
      </c>
      <c r="I51" s="30">
        <v>900</v>
      </c>
      <c r="J51" s="30">
        <v>1200</v>
      </c>
      <c r="K51" s="30"/>
      <c r="L51" s="29" t="s">
        <v>225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8"/>
      <c r="CA51" s="8"/>
      <c r="CB51" s="8"/>
      <c r="CC51" s="8"/>
      <c r="CD51" s="8"/>
      <c r="CE51" s="8"/>
    </row>
    <row r="52" spans="1:83" s="9" customFormat="1" ht="97.5" customHeight="1">
      <c r="A52" s="28" t="str">
        <f t="shared" si="1"/>
        <v/>
      </c>
      <c r="B52" s="28" t="str">
        <f>IF(A52="заказ",COUNTIF($A$9:A52,"заказ"),"")</f>
        <v/>
      </c>
      <c r="C52" s="33"/>
      <c r="D52" s="38" t="s">
        <v>55</v>
      </c>
      <c r="E52" s="12" t="s">
        <v>115</v>
      </c>
      <c r="F52" s="13">
        <v>12</v>
      </c>
      <c r="G52" s="13">
        <v>16</v>
      </c>
      <c r="H52" s="12" t="s">
        <v>107</v>
      </c>
      <c r="I52" s="30">
        <v>1100</v>
      </c>
      <c r="J52" s="30">
        <v>1500</v>
      </c>
      <c r="K52" s="30"/>
      <c r="L52" s="29" t="s">
        <v>225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8"/>
      <c r="CA52" s="8"/>
      <c r="CB52" s="8"/>
      <c r="CC52" s="8"/>
      <c r="CD52" s="8"/>
      <c r="CE52" s="8"/>
    </row>
    <row r="53" spans="1:83" s="9" customFormat="1" ht="89.25" customHeight="1">
      <c r="A53" s="28" t="str">
        <f t="shared" si="1"/>
        <v/>
      </c>
      <c r="B53" s="28" t="str">
        <f>IF(A53="заказ",COUNTIF($A$9:A53,"заказ"),"")</f>
        <v/>
      </c>
      <c r="C53" s="33"/>
      <c r="D53" s="38" t="s">
        <v>56</v>
      </c>
      <c r="E53" s="12" t="s">
        <v>116</v>
      </c>
      <c r="F53" s="13">
        <v>12</v>
      </c>
      <c r="G53" s="13">
        <v>16</v>
      </c>
      <c r="H53" s="12" t="s">
        <v>107</v>
      </c>
      <c r="I53" s="30">
        <v>1100</v>
      </c>
      <c r="J53" s="30">
        <v>1500</v>
      </c>
      <c r="K53" s="30"/>
      <c r="L53" s="29" t="s">
        <v>225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8"/>
      <c r="CA53" s="8"/>
      <c r="CB53" s="8"/>
      <c r="CC53" s="8"/>
      <c r="CD53" s="8"/>
      <c r="CE53" s="8"/>
    </row>
    <row r="54" spans="1:83" s="9" customFormat="1" ht="93" customHeight="1">
      <c r="A54" s="28" t="str">
        <f t="shared" si="1"/>
        <v/>
      </c>
      <c r="B54" s="28" t="str">
        <f>IF(A54="заказ",COUNTIF($A$9:A54,"заказ"),"")</f>
        <v/>
      </c>
      <c r="C54" s="33"/>
      <c r="D54" s="38" t="s">
        <v>32</v>
      </c>
      <c r="E54" s="12" t="s">
        <v>117</v>
      </c>
      <c r="F54" s="13">
        <v>12</v>
      </c>
      <c r="G54" s="13">
        <v>16</v>
      </c>
      <c r="H54" s="12" t="s">
        <v>107</v>
      </c>
      <c r="I54" s="30">
        <v>1100</v>
      </c>
      <c r="J54" s="30">
        <v>1500</v>
      </c>
      <c r="K54" s="30"/>
      <c r="L54" s="29" t="s">
        <v>225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8"/>
      <c r="CA54" s="8"/>
      <c r="CB54" s="8"/>
      <c r="CC54" s="8"/>
      <c r="CD54" s="8"/>
      <c r="CE54" s="8"/>
    </row>
    <row r="55" spans="1:83" s="9" customFormat="1" ht="107.25" customHeight="1">
      <c r="A55" s="28" t="str">
        <f t="shared" si="1"/>
        <v/>
      </c>
      <c r="B55" s="28" t="str">
        <f>IF(A55="заказ",COUNTIF($A$9:A55,"заказ"),"")</f>
        <v/>
      </c>
      <c r="C55" s="33"/>
      <c r="D55" s="38" t="s">
        <v>59</v>
      </c>
      <c r="E55" s="12" t="s">
        <v>121</v>
      </c>
      <c r="F55" s="13">
        <v>12</v>
      </c>
      <c r="G55" s="13">
        <v>16</v>
      </c>
      <c r="H55" s="12" t="s">
        <v>107</v>
      </c>
      <c r="I55" s="30">
        <v>1100</v>
      </c>
      <c r="J55" s="30">
        <v>1500</v>
      </c>
      <c r="K55" s="30"/>
      <c r="L55" s="29" t="s">
        <v>225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8"/>
      <c r="CA55" s="8"/>
      <c r="CB55" s="8"/>
      <c r="CC55" s="8"/>
      <c r="CD55" s="8"/>
      <c r="CE55" s="8"/>
    </row>
    <row r="56" spans="1:83" s="9" customFormat="1" ht="97.5" customHeight="1">
      <c r="A56" s="28" t="str">
        <f t="shared" si="1"/>
        <v/>
      </c>
      <c r="B56" s="28" t="str">
        <f>IF(A56="заказ",COUNTIF($A$9:A56,"заказ"),"")</f>
        <v/>
      </c>
      <c r="C56" s="33"/>
      <c r="D56" s="38" t="s">
        <v>58</v>
      </c>
      <c r="E56" s="12" t="s">
        <v>118</v>
      </c>
      <c r="F56" s="13">
        <v>12</v>
      </c>
      <c r="G56" s="13">
        <v>16</v>
      </c>
      <c r="H56" s="12" t="s">
        <v>107</v>
      </c>
      <c r="I56" s="30">
        <v>1100</v>
      </c>
      <c r="J56" s="30">
        <v>1500</v>
      </c>
      <c r="K56" s="30"/>
      <c r="L56" s="29" t="s">
        <v>225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8"/>
      <c r="CA56" s="8"/>
      <c r="CB56" s="8"/>
      <c r="CC56" s="8"/>
      <c r="CD56" s="8"/>
      <c r="CE56" s="8"/>
    </row>
    <row r="57" spans="1:83" s="9" customFormat="1" ht="90.75" customHeight="1">
      <c r="A57" s="28" t="str">
        <f t="shared" si="1"/>
        <v/>
      </c>
      <c r="B57" s="28" t="str">
        <f>IF(A57="заказ",COUNTIF($A$9:A57,"заказ"),"")</f>
        <v/>
      </c>
      <c r="C57" s="36"/>
      <c r="D57" s="38" t="s">
        <v>57</v>
      </c>
      <c r="E57" s="10" t="s">
        <v>119</v>
      </c>
      <c r="F57" s="13">
        <v>12</v>
      </c>
      <c r="G57" s="13">
        <v>16</v>
      </c>
      <c r="H57" s="12" t="s">
        <v>107</v>
      </c>
      <c r="I57" s="30">
        <v>1100</v>
      </c>
      <c r="J57" s="30">
        <v>1500</v>
      </c>
      <c r="K57" s="30"/>
      <c r="L57" s="29" t="s">
        <v>225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8"/>
      <c r="CA57" s="8"/>
      <c r="CB57" s="8"/>
      <c r="CC57" s="8"/>
      <c r="CD57" s="8"/>
      <c r="CE57" s="8"/>
    </row>
    <row r="58" spans="1:83" s="9" customFormat="1" ht="94.5" customHeight="1">
      <c r="A58" s="28" t="str">
        <f t="shared" si="1"/>
        <v/>
      </c>
      <c r="B58" s="28" t="str">
        <f>IF(A58="заказ",COUNTIF($A$9:A58,"заказ"),"")</f>
        <v/>
      </c>
      <c r="C58" s="36"/>
      <c r="D58" s="38" t="s">
        <v>54</v>
      </c>
      <c r="E58" s="12" t="s">
        <v>120</v>
      </c>
      <c r="F58" s="13">
        <v>12</v>
      </c>
      <c r="G58" s="13">
        <v>16</v>
      </c>
      <c r="H58" s="12" t="s">
        <v>107</v>
      </c>
      <c r="I58" s="30">
        <v>1100</v>
      </c>
      <c r="J58" s="30">
        <v>1500</v>
      </c>
      <c r="K58" s="30"/>
      <c r="L58" s="29" t="s">
        <v>225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8"/>
      <c r="CA58" s="8"/>
      <c r="CB58" s="8"/>
      <c r="CC58" s="8"/>
      <c r="CD58" s="8"/>
      <c r="CE58" s="8"/>
    </row>
    <row r="59" spans="1:83" s="9" customFormat="1" ht="99" customHeight="1">
      <c r="A59" s="28" t="str">
        <f t="shared" si="1"/>
        <v/>
      </c>
      <c r="B59" s="28" t="str">
        <f>IF(A59="заказ",COUNTIF($A$9:A59,"заказ"),"")</f>
        <v/>
      </c>
      <c r="C59" s="36"/>
      <c r="D59" s="38" t="s">
        <v>34</v>
      </c>
      <c r="E59" s="10" t="s">
        <v>98</v>
      </c>
      <c r="F59" s="6">
        <v>12</v>
      </c>
      <c r="G59" s="6">
        <v>12</v>
      </c>
      <c r="H59" s="12" t="s">
        <v>104</v>
      </c>
      <c r="I59" s="30">
        <v>700</v>
      </c>
      <c r="J59" s="30">
        <v>1000</v>
      </c>
      <c r="K59" s="30"/>
      <c r="L59" s="29" t="s">
        <v>225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8"/>
      <c r="CA59" s="8"/>
      <c r="CB59" s="8"/>
      <c r="CC59" s="8"/>
      <c r="CD59" s="8"/>
      <c r="CE59" s="8"/>
    </row>
    <row r="60" spans="1:83" s="9" customFormat="1" ht="89.25" customHeight="1">
      <c r="A60" s="28" t="str">
        <f t="shared" ref="A60:A103" si="9">IF(K60&gt;0,"заказ","")</f>
        <v/>
      </c>
      <c r="B60" s="28" t="str">
        <f>IF(A60="заказ",COUNTIF($A$9:A60,"заказ"),"")</f>
        <v/>
      </c>
      <c r="C60" s="36"/>
      <c r="D60" s="38" t="s">
        <v>60</v>
      </c>
      <c r="E60" s="10" t="s">
        <v>98</v>
      </c>
      <c r="F60" s="6">
        <v>12</v>
      </c>
      <c r="G60" s="6">
        <v>15</v>
      </c>
      <c r="H60" s="12" t="s">
        <v>103</v>
      </c>
      <c r="I60" s="30">
        <v>1200</v>
      </c>
      <c r="J60" s="30">
        <v>1600</v>
      </c>
      <c r="K60" s="30"/>
      <c r="L60" s="29" t="s">
        <v>225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8"/>
      <c r="CA60" s="8"/>
      <c r="CB60" s="8"/>
      <c r="CC60" s="8"/>
      <c r="CD60" s="8"/>
      <c r="CE60" s="8"/>
    </row>
    <row r="61" spans="1:83" s="9" customFormat="1" ht="89.25" customHeight="1">
      <c r="A61" s="28" t="str">
        <f t="shared" ref="A61" si="10">IF(K61&gt;0,"заказ","")</f>
        <v/>
      </c>
      <c r="B61" s="28" t="str">
        <f>IF(A61="заказ",COUNTIF($A$9:A61,"заказ"),"")</f>
        <v/>
      </c>
      <c r="C61" s="36"/>
      <c r="D61" s="59" t="s">
        <v>160</v>
      </c>
      <c r="E61" s="10" t="s">
        <v>98</v>
      </c>
      <c r="F61" s="6">
        <v>12</v>
      </c>
      <c r="G61" s="6">
        <v>15</v>
      </c>
      <c r="H61" s="12" t="s">
        <v>103</v>
      </c>
      <c r="I61" s="30">
        <v>1800</v>
      </c>
      <c r="J61" s="30">
        <v>2400</v>
      </c>
      <c r="K61" s="30"/>
      <c r="L61" s="29" t="s">
        <v>225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8"/>
      <c r="CA61" s="8"/>
      <c r="CB61" s="8"/>
      <c r="CC61" s="8"/>
      <c r="CD61" s="8"/>
      <c r="CE61" s="8"/>
    </row>
    <row r="62" spans="1:83" s="9" customFormat="1" ht="102" customHeight="1">
      <c r="A62" s="28" t="str">
        <f t="shared" si="9"/>
        <v/>
      </c>
      <c r="B62" s="28" t="str">
        <f>IF(A62="заказ",COUNTIF($A$9:A62,"заказ"),"")</f>
        <v/>
      </c>
      <c r="C62" s="36"/>
      <c r="D62" s="39" t="s">
        <v>46</v>
      </c>
      <c r="E62" s="10" t="s">
        <v>98</v>
      </c>
      <c r="F62" s="6">
        <v>12</v>
      </c>
      <c r="G62" s="6">
        <v>9</v>
      </c>
      <c r="H62" s="12" t="s">
        <v>104</v>
      </c>
      <c r="I62" s="30">
        <v>700</v>
      </c>
      <c r="J62" s="30">
        <v>1000</v>
      </c>
      <c r="K62" s="30"/>
      <c r="L62" s="29" t="s">
        <v>225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8"/>
      <c r="CA62" s="8"/>
      <c r="CB62" s="8"/>
      <c r="CC62" s="8"/>
      <c r="CD62" s="8"/>
      <c r="CE62" s="8"/>
    </row>
    <row r="63" spans="1:83" s="9" customFormat="1" ht="110.25" customHeight="1">
      <c r="A63" s="28" t="str">
        <f t="shared" si="9"/>
        <v/>
      </c>
      <c r="B63" s="28" t="str">
        <f>IF(A63="заказ",COUNTIF($A$9:A63,"заказ"),"")</f>
        <v/>
      </c>
      <c r="C63" s="36"/>
      <c r="D63" s="39" t="s">
        <v>47</v>
      </c>
      <c r="E63" s="10" t="s">
        <v>98</v>
      </c>
      <c r="F63" s="6">
        <v>12</v>
      </c>
      <c r="G63" s="6">
        <v>10</v>
      </c>
      <c r="H63" s="12" t="s">
        <v>108</v>
      </c>
      <c r="I63" s="30">
        <v>600</v>
      </c>
      <c r="J63" s="30">
        <v>900</v>
      </c>
      <c r="K63" s="30"/>
      <c r="L63" s="29" t="s">
        <v>225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8"/>
      <c r="CA63" s="8"/>
      <c r="CB63" s="8"/>
      <c r="CC63" s="8"/>
      <c r="CD63" s="8"/>
      <c r="CE63" s="8"/>
    </row>
    <row r="64" spans="1:83" s="9" customFormat="1" ht="104.25" customHeight="1">
      <c r="A64" s="28" t="str">
        <f t="shared" si="9"/>
        <v/>
      </c>
      <c r="B64" s="28" t="str">
        <f>IF(A64="заказ",COUNTIF($A$9:A64,"заказ"),"")</f>
        <v/>
      </c>
      <c r="C64" s="36"/>
      <c r="D64" s="39" t="s">
        <v>48</v>
      </c>
      <c r="E64" s="10" t="s">
        <v>98</v>
      </c>
      <c r="F64" s="6">
        <v>12</v>
      </c>
      <c r="G64" s="6">
        <v>10</v>
      </c>
      <c r="H64" s="12" t="s">
        <v>104</v>
      </c>
      <c r="I64" s="30">
        <v>800</v>
      </c>
      <c r="J64" s="30">
        <v>1000</v>
      </c>
      <c r="K64" s="30"/>
      <c r="L64" s="29" t="s">
        <v>225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8"/>
      <c r="CA64" s="8"/>
      <c r="CB64" s="8"/>
      <c r="CC64" s="8"/>
      <c r="CD64" s="8"/>
      <c r="CE64" s="8"/>
    </row>
    <row r="65" spans="1:83" s="9" customFormat="1" ht="105.75" customHeight="1">
      <c r="A65" s="28" t="str">
        <f t="shared" si="9"/>
        <v/>
      </c>
      <c r="B65" s="28" t="str">
        <f>IF(A65="заказ",COUNTIF($A$9:A65,"заказ"),"")</f>
        <v/>
      </c>
      <c r="C65" s="36"/>
      <c r="D65" s="39" t="s">
        <v>67</v>
      </c>
      <c r="E65" s="10" t="s">
        <v>98</v>
      </c>
      <c r="F65" s="6">
        <v>12</v>
      </c>
      <c r="G65" s="6">
        <v>9</v>
      </c>
      <c r="H65" s="12" t="s">
        <v>104</v>
      </c>
      <c r="I65" s="30">
        <v>700</v>
      </c>
      <c r="J65" s="30">
        <v>1000</v>
      </c>
      <c r="K65" s="30"/>
      <c r="L65" s="29" t="s">
        <v>225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8"/>
      <c r="CA65" s="8"/>
      <c r="CB65" s="8"/>
      <c r="CC65" s="8"/>
      <c r="CD65" s="8"/>
      <c r="CE65" s="8"/>
    </row>
    <row r="66" spans="1:83" s="9" customFormat="1" ht="80.25" customHeight="1">
      <c r="A66" s="28" t="str">
        <f t="shared" si="9"/>
        <v/>
      </c>
      <c r="B66" s="28" t="str">
        <f>IF(A66="заказ",COUNTIF($A$9:A66,"заказ"),"")</f>
        <v/>
      </c>
      <c r="C66" s="36"/>
      <c r="D66" s="39" t="s">
        <v>68</v>
      </c>
      <c r="E66" s="10" t="s">
        <v>98</v>
      </c>
      <c r="F66" s="6">
        <v>12</v>
      </c>
      <c r="G66" s="6">
        <v>16</v>
      </c>
      <c r="H66" s="12" t="s">
        <v>109</v>
      </c>
      <c r="I66" s="30">
        <v>1300</v>
      </c>
      <c r="J66" s="30">
        <v>1800</v>
      </c>
      <c r="K66" s="30"/>
      <c r="L66" s="29" t="s">
        <v>225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8"/>
      <c r="CA66" s="8"/>
      <c r="CB66" s="8"/>
      <c r="CC66" s="8"/>
      <c r="CD66" s="8"/>
      <c r="CE66" s="8"/>
    </row>
    <row r="67" spans="1:83" s="9" customFormat="1" ht="96" customHeight="1">
      <c r="A67" s="28" t="str">
        <f t="shared" ref="A67" si="11">IF(K67&gt;0,"заказ","")</f>
        <v/>
      </c>
      <c r="B67" s="28" t="str">
        <f>IF(A67="заказ",COUNTIF($A$9:A67,"заказ"),"")</f>
        <v/>
      </c>
      <c r="C67" s="36"/>
      <c r="D67" s="60" t="s">
        <v>151</v>
      </c>
      <c r="E67" s="10" t="s">
        <v>98</v>
      </c>
      <c r="F67" s="6">
        <v>12</v>
      </c>
      <c r="G67" s="6">
        <v>12</v>
      </c>
      <c r="H67" s="12" t="s">
        <v>108</v>
      </c>
      <c r="I67" s="30">
        <v>1000</v>
      </c>
      <c r="J67" s="30">
        <v>1300</v>
      </c>
      <c r="K67" s="30"/>
      <c r="L67" s="29" t="s">
        <v>225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8"/>
      <c r="CA67" s="8"/>
      <c r="CB67" s="8"/>
      <c r="CC67" s="8"/>
      <c r="CD67" s="8"/>
      <c r="CE67" s="8"/>
    </row>
    <row r="68" spans="1:83" s="9" customFormat="1" ht="96" customHeight="1">
      <c r="A68" s="28" t="str">
        <f t="shared" ref="A68" si="12">IF(K68&gt;0,"заказ","")</f>
        <v/>
      </c>
      <c r="B68" s="28" t="str">
        <f>IF(A68="заказ",COUNTIF($A$9:A68,"заказ"),"")</f>
        <v/>
      </c>
      <c r="C68" s="36"/>
      <c r="D68" s="60" t="s">
        <v>152</v>
      </c>
      <c r="E68" s="10" t="s">
        <v>98</v>
      </c>
      <c r="F68" s="6">
        <v>12</v>
      </c>
      <c r="G68" s="6">
        <v>12</v>
      </c>
      <c r="H68" s="12" t="s">
        <v>108</v>
      </c>
      <c r="I68" s="30">
        <v>1000</v>
      </c>
      <c r="J68" s="30">
        <v>1400</v>
      </c>
      <c r="K68" s="30"/>
      <c r="L68" s="29" t="s">
        <v>225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8"/>
      <c r="CA68" s="8"/>
      <c r="CB68" s="8"/>
      <c r="CC68" s="8"/>
      <c r="CD68" s="8"/>
      <c r="CE68" s="8"/>
    </row>
    <row r="69" spans="1:83" s="9" customFormat="1" ht="96" customHeight="1">
      <c r="A69" s="28" t="str">
        <f t="shared" si="9"/>
        <v/>
      </c>
      <c r="B69" s="28" t="str">
        <f>IF(A69="заказ",COUNTIF($A$9:A69,"заказ"),"")</f>
        <v/>
      </c>
      <c r="C69" s="36"/>
      <c r="D69" s="39" t="s">
        <v>70</v>
      </c>
      <c r="E69" s="10" t="s">
        <v>98</v>
      </c>
      <c r="F69" s="6">
        <v>12</v>
      </c>
      <c r="G69" s="6">
        <v>12</v>
      </c>
      <c r="H69" s="12" t="s">
        <v>108</v>
      </c>
      <c r="I69" s="30">
        <v>900</v>
      </c>
      <c r="J69" s="30">
        <v>1300</v>
      </c>
      <c r="K69" s="30"/>
      <c r="L69" s="29" t="s">
        <v>225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8"/>
      <c r="CA69" s="8"/>
      <c r="CB69" s="8"/>
      <c r="CC69" s="8"/>
      <c r="CD69" s="8"/>
      <c r="CE69" s="8"/>
    </row>
    <row r="70" spans="1:83" s="9" customFormat="1" ht="88.5" customHeight="1">
      <c r="A70" s="28" t="str">
        <f t="shared" si="9"/>
        <v/>
      </c>
      <c r="B70" s="28" t="str">
        <f>IF(A70="заказ",COUNTIF($A$9:A70,"заказ"),"")</f>
        <v/>
      </c>
      <c r="C70" s="36"/>
      <c r="D70" s="39" t="s">
        <v>49</v>
      </c>
      <c r="E70" s="10" t="s">
        <v>98</v>
      </c>
      <c r="F70" s="6">
        <v>12</v>
      </c>
      <c r="G70" s="6">
        <v>9</v>
      </c>
      <c r="H70" s="12" t="s">
        <v>111</v>
      </c>
      <c r="I70" s="30">
        <v>600</v>
      </c>
      <c r="J70" s="30">
        <v>900</v>
      </c>
      <c r="K70" s="30"/>
      <c r="L70" s="29" t="s">
        <v>225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8"/>
      <c r="CA70" s="8"/>
      <c r="CB70" s="8"/>
      <c r="CC70" s="8"/>
      <c r="CD70" s="8"/>
      <c r="CE70" s="8"/>
    </row>
    <row r="71" spans="1:83" s="9" customFormat="1" ht="112.5" customHeight="1">
      <c r="A71" s="28" t="str">
        <f t="shared" si="9"/>
        <v/>
      </c>
      <c r="B71" s="28" t="str">
        <f>IF(A71="заказ",COUNTIF($A$9:A71,"заказ"),"")</f>
        <v/>
      </c>
      <c r="C71" s="36"/>
      <c r="D71" s="39" t="s">
        <v>50</v>
      </c>
      <c r="E71" s="10" t="s">
        <v>98</v>
      </c>
      <c r="F71" s="6">
        <v>12</v>
      </c>
      <c r="G71" s="6">
        <v>10</v>
      </c>
      <c r="H71" s="12" t="s">
        <v>112</v>
      </c>
      <c r="I71" s="30">
        <v>700</v>
      </c>
      <c r="J71" s="30">
        <v>1000</v>
      </c>
      <c r="K71" s="30"/>
      <c r="L71" s="29" t="s">
        <v>225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8"/>
      <c r="CA71" s="8"/>
      <c r="CB71" s="8"/>
      <c r="CC71" s="8"/>
      <c r="CD71" s="8"/>
      <c r="CE71" s="8"/>
    </row>
    <row r="72" spans="1:83" s="9" customFormat="1" ht="112.5" customHeight="1">
      <c r="A72" s="28" t="str">
        <f t="shared" ref="A72" si="13">IF(K72&gt;0,"заказ","")</f>
        <v/>
      </c>
      <c r="B72" s="28" t="str">
        <f>IF(A72="заказ",COUNTIF($A$9:A72,"заказ"),"")</f>
        <v/>
      </c>
      <c r="C72" s="36"/>
      <c r="D72" s="60" t="s">
        <v>147</v>
      </c>
      <c r="E72" s="10" t="s">
        <v>98</v>
      </c>
      <c r="F72" s="6">
        <v>12</v>
      </c>
      <c r="G72" s="6">
        <v>10</v>
      </c>
      <c r="H72" s="12" t="s">
        <v>112</v>
      </c>
      <c r="I72" s="30">
        <v>1100</v>
      </c>
      <c r="J72" s="30">
        <v>1500</v>
      </c>
      <c r="K72" s="30"/>
      <c r="L72" s="29" t="s">
        <v>225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8"/>
      <c r="CA72" s="8"/>
      <c r="CB72" s="8"/>
      <c r="CC72" s="8"/>
      <c r="CD72" s="8"/>
      <c r="CE72" s="8"/>
    </row>
    <row r="73" spans="1:83" s="9" customFormat="1" ht="112.5" customHeight="1">
      <c r="A73" s="28" t="str">
        <f t="shared" ref="A73:A75" si="14">IF(K73&gt;0,"заказ","")</f>
        <v/>
      </c>
      <c r="B73" s="28" t="str">
        <f>IF(A73="заказ",COUNTIF($A$9:A73,"заказ"),"")</f>
        <v/>
      </c>
      <c r="C73" s="36"/>
      <c r="D73" s="60" t="s">
        <v>148</v>
      </c>
      <c r="E73" s="10" t="s">
        <v>98</v>
      </c>
      <c r="F73" s="6">
        <v>12</v>
      </c>
      <c r="G73" s="6">
        <v>10</v>
      </c>
      <c r="H73" s="12" t="s">
        <v>112</v>
      </c>
      <c r="I73" s="30">
        <v>1100</v>
      </c>
      <c r="J73" s="30">
        <v>1500</v>
      </c>
      <c r="K73" s="30"/>
      <c r="L73" s="29" t="s">
        <v>225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8"/>
      <c r="CA73" s="8"/>
      <c r="CB73" s="8"/>
      <c r="CC73" s="8"/>
      <c r="CD73" s="8"/>
      <c r="CE73" s="8"/>
    </row>
    <row r="74" spans="1:83" s="9" customFormat="1" ht="112.5" customHeight="1">
      <c r="A74" s="28" t="str">
        <f t="shared" ref="A74" si="15">IF(K74&gt;0,"заказ","")</f>
        <v/>
      </c>
      <c r="B74" s="28" t="str">
        <f>IF(A74="заказ",COUNTIF($A$9:A74,"заказ"),"")</f>
        <v/>
      </c>
      <c r="C74" s="36"/>
      <c r="D74" s="60" t="s">
        <v>217</v>
      </c>
      <c r="E74" s="10" t="s">
        <v>98</v>
      </c>
      <c r="F74" s="6">
        <v>12</v>
      </c>
      <c r="G74" s="6">
        <v>10</v>
      </c>
      <c r="H74" s="12" t="s">
        <v>112</v>
      </c>
      <c r="I74" s="30">
        <v>1100</v>
      </c>
      <c r="J74" s="30">
        <v>1500</v>
      </c>
      <c r="K74" s="30"/>
      <c r="L74" s="29" t="s">
        <v>225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8"/>
      <c r="CA74" s="8"/>
      <c r="CB74" s="8"/>
      <c r="CC74" s="8"/>
      <c r="CD74" s="8"/>
      <c r="CE74" s="8"/>
    </row>
    <row r="75" spans="1:83" s="9" customFormat="1" ht="112.5" customHeight="1">
      <c r="A75" s="28" t="str">
        <f t="shared" si="14"/>
        <v/>
      </c>
      <c r="B75" s="28" t="str">
        <f>IF(A75="заказ",COUNTIF($A$9:A75,"заказ"),"")</f>
        <v/>
      </c>
      <c r="C75" s="36"/>
      <c r="D75" s="60" t="s">
        <v>212</v>
      </c>
      <c r="E75" s="10" t="s">
        <v>98</v>
      </c>
      <c r="F75" s="6">
        <v>12</v>
      </c>
      <c r="G75" s="6">
        <v>10</v>
      </c>
      <c r="H75" s="12" t="s">
        <v>112</v>
      </c>
      <c r="I75" s="30">
        <v>1100</v>
      </c>
      <c r="J75" s="30">
        <v>1500</v>
      </c>
      <c r="K75" s="30"/>
      <c r="L75" s="29" t="s">
        <v>225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8"/>
      <c r="CA75" s="8"/>
      <c r="CB75" s="8"/>
      <c r="CC75" s="8"/>
      <c r="CD75" s="8"/>
      <c r="CE75" s="8"/>
    </row>
    <row r="76" spans="1:83" s="9" customFormat="1" ht="112.5" customHeight="1">
      <c r="A76" s="28" t="str">
        <f t="shared" ref="A76" si="16">IF(K76&gt;0,"заказ","")</f>
        <v/>
      </c>
      <c r="B76" s="28" t="str">
        <f>IF(A76="заказ",COUNTIF($A$9:A76,"заказ"),"")</f>
        <v/>
      </c>
      <c r="C76" s="36"/>
      <c r="D76" s="60" t="s">
        <v>213</v>
      </c>
      <c r="E76" s="10" t="s">
        <v>98</v>
      </c>
      <c r="F76" s="6">
        <v>12</v>
      </c>
      <c r="G76" s="6">
        <v>10</v>
      </c>
      <c r="H76" s="12" t="s">
        <v>112</v>
      </c>
      <c r="I76" s="30">
        <v>1100</v>
      </c>
      <c r="J76" s="30">
        <v>1500</v>
      </c>
      <c r="K76" s="30"/>
      <c r="L76" s="29" t="s">
        <v>225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8"/>
      <c r="CA76" s="8"/>
      <c r="CB76" s="8"/>
      <c r="CC76" s="8"/>
      <c r="CD76" s="8"/>
      <c r="CE76" s="8"/>
    </row>
    <row r="77" spans="1:83" s="9" customFormat="1" ht="103.5" customHeight="1">
      <c r="A77" s="28" t="str">
        <f t="shared" si="9"/>
        <v/>
      </c>
      <c r="B77" s="28" t="str">
        <f>IF(A77="заказ",COUNTIF($A$9:A77,"заказ"),"")</f>
        <v/>
      </c>
      <c r="C77" s="36"/>
      <c r="D77" s="60" t="s">
        <v>73</v>
      </c>
      <c r="E77" s="10" t="s">
        <v>98</v>
      </c>
      <c r="F77" s="6">
        <v>12</v>
      </c>
      <c r="G77" s="6">
        <v>16</v>
      </c>
      <c r="H77" s="12" t="s">
        <v>122</v>
      </c>
      <c r="I77" s="30">
        <v>1500</v>
      </c>
      <c r="J77" s="30">
        <v>2000</v>
      </c>
      <c r="K77" s="30"/>
      <c r="L77" s="29" t="s">
        <v>225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8"/>
      <c r="CA77" s="8"/>
      <c r="CB77" s="8"/>
      <c r="CC77" s="8"/>
      <c r="CD77" s="8"/>
      <c r="CE77" s="8"/>
    </row>
    <row r="78" spans="1:83" s="9" customFormat="1" ht="103.5" customHeight="1">
      <c r="A78" s="28" t="str">
        <f t="shared" ref="A78" si="17">IF(K78&gt;0,"заказ","")</f>
        <v/>
      </c>
      <c r="B78" s="28" t="str">
        <f>IF(A78="заказ",COUNTIF($A$9:A78,"заказ"),"")</f>
        <v/>
      </c>
      <c r="C78" s="36"/>
      <c r="D78" s="60" t="s">
        <v>161</v>
      </c>
      <c r="E78" s="10" t="s">
        <v>98</v>
      </c>
      <c r="F78" s="6">
        <v>12</v>
      </c>
      <c r="G78" s="6">
        <v>16</v>
      </c>
      <c r="H78" s="12" t="s">
        <v>122</v>
      </c>
      <c r="I78" s="30">
        <v>1800</v>
      </c>
      <c r="J78" s="30">
        <v>2500</v>
      </c>
      <c r="K78" s="30"/>
      <c r="L78" s="29" t="s">
        <v>225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8"/>
      <c r="CA78" s="8"/>
      <c r="CB78" s="8"/>
      <c r="CC78" s="8"/>
      <c r="CD78" s="8"/>
      <c r="CE78" s="8"/>
    </row>
    <row r="79" spans="1:83" s="9" customFormat="1" ht="109.5" customHeight="1">
      <c r="A79" s="28" t="str">
        <f t="shared" si="9"/>
        <v/>
      </c>
      <c r="B79" s="28" t="str">
        <f>IF(A79="заказ",COUNTIF($A$9:A79,"заказ"),"")</f>
        <v/>
      </c>
      <c r="C79" s="36"/>
      <c r="D79" s="43" t="s">
        <v>11</v>
      </c>
      <c r="E79" s="10" t="s">
        <v>115</v>
      </c>
      <c r="F79" s="6">
        <v>10</v>
      </c>
      <c r="G79" s="6">
        <v>19.100000000000001</v>
      </c>
      <c r="H79" s="12" t="s">
        <v>124</v>
      </c>
      <c r="I79" s="30">
        <v>2300</v>
      </c>
      <c r="J79" s="30">
        <v>3100</v>
      </c>
      <c r="K79" s="30"/>
      <c r="L79" s="29" t="s">
        <v>225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8"/>
      <c r="CA79" s="8"/>
      <c r="CB79" s="8"/>
      <c r="CC79" s="8"/>
      <c r="CD79" s="8"/>
      <c r="CE79" s="8"/>
    </row>
    <row r="80" spans="1:83" s="11" customFormat="1" ht="90" customHeight="1">
      <c r="A80" s="28" t="str">
        <f t="shared" ref="A80" si="18">IF(K80&gt;0,"заказ","")</f>
        <v/>
      </c>
      <c r="B80" s="28" t="str">
        <f>IF(A80="заказ",COUNTIF($A$9:A80,"заказ"),"")</f>
        <v/>
      </c>
      <c r="C80" s="37"/>
      <c r="D80" s="43" t="s">
        <v>18</v>
      </c>
      <c r="E80" s="10" t="s">
        <v>98</v>
      </c>
      <c r="F80" s="12">
        <v>10</v>
      </c>
      <c r="G80" s="12">
        <v>19.100000000000001</v>
      </c>
      <c r="H80" s="15" t="s">
        <v>124</v>
      </c>
      <c r="I80" s="30">
        <v>2300</v>
      </c>
      <c r="J80" s="30">
        <v>3100</v>
      </c>
      <c r="K80" s="30"/>
      <c r="L80" s="29" t="s">
        <v>225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8"/>
      <c r="CA80" s="8"/>
      <c r="CB80" s="8"/>
      <c r="CC80" s="8"/>
      <c r="CD80" s="8"/>
      <c r="CE80" s="8"/>
    </row>
    <row r="81" spans="1:83" s="9" customFormat="1" ht="125.25" customHeight="1">
      <c r="A81" s="28" t="str">
        <f t="shared" si="9"/>
        <v/>
      </c>
      <c r="B81" s="28" t="str">
        <f>IF(A81="заказ",COUNTIF($A$9:A81,"заказ"),"")</f>
        <v/>
      </c>
      <c r="C81" s="36"/>
      <c r="D81" s="43" t="s">
        <v>20</v>
      </c>
      <c r="E81" s="10" t="s">
        <v>98</v>
      </c>
      <c r="F81" s="6">
        <v>10</v>
      </c>
      <c r="G81" s="6">
        <v>19</v>
      </c>
      <c r="H81" s="12" t="s">
        <v>124</v>
      </c>
      <c r="I81" s="30">
        <v>2200</v>
      </c>
      <c r="J81" s="30">
        <v>3000</v>
      </c>
      <c r="K81" s="30"/>
      <c r="L81" s="29" t="s">
        <v>225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8"/>
      <c r="CA81" s="8"/>
      <c r="CB81" s="8"/>
      <c r="CC81" s="8"/>
      <c r="CD81" s="8"/>
      <c r="CE81" s="8"/>
    </row>
    <row r="82" spans="1:83" s="9" customFormat="1" ht="109.5" customHeight="1">
      <c r="A82" s="28" t="str">
        <f t="shared" si="9"/>
        <v/>
      </c>
      <c r="B82" s="28" t="str">
        <f>IF(A82="заказ",COUNTIF($A$9:A82,"заказ"),"")</f>
        <v/>
      </c>
      <c r="C82" s="36"/>
      <c r="D82" s="43" t="s">
        <v>13</v>
      </c>
      <c r="E82" s="10" t="s">
        <v>115</v>
      </c>
      <c r="F82" s="6">
        <v>10</v>
      </c>
      <c r="G82" s="6">
        <v>13.7</v>
      </c>
      <c r="H82" s="12" t="s">
        <v>125</v>
      </c>
      <c r="I82" s="30">
        <v>1600</v>
      </c>
      <c r="J82" s="30">
        <v>2100</v>
      </c>
      <c r="K82" s="30"/>
      <c r="L82" s="29" t="s">
        <v>225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8"/>
      <c r="CA82" s="8"/>
      <c r="CB82" s="8"/>
      <c r="CC82" s="8"/>
      <c r="CD82" s="8"/>
      <c r="CE82" s="8"/>
    </row>
    <row r="83" spans="1:83" s="9" customFormat="1" ht="99.75" customHeight="1">
      <c r="A83" s="28" t="str">
        <f t="shared" si="9"/>
        <v/>
      </c>
      <c r="B83" s="28" t="str">
        <f>IF(A83="заказ",COUNTIF($A$9:A83,"заказ"),"")</f>
        <v/>
      </c>
      <c r="C83" s="36"/>
      <c r="D83" s="43" t="s">
        <v>15</v>
      </c>
      <c r="E83" s="10" t="s">
        <v>98</v>
      </c>
      <c r="F83" s="6">
        <v>10</v>
      </c>
      <c r="G83" s="6">
        <v>13.6</v>
      </c>
      <c r="H83" s="12" t="s">
        <v>125</v>
      </c>
      <c r="I83" s="30">
        <v>1500</v>
      </c>
      <c r="J83" s="30">
        <v>2000</v>
      </c>
      <c r="K83" s="30"/>
      <c r="L83" s="29" t="s">
        <v>225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8"/>
      <c r="CA83" s="8"/>
      <c r="CB83" s="8"/>
      <c r="CC83" s="8"/>
      <c r="CD83" s="8"/>
      <c r="CE83" s="8"/>
    </row>
    <row r="84" spans="1:83" s="9" customFormat="1" ht="100.5" customHeight="1">
      <c r="A84" s="28" t="str">
        <f t="shared" si="9"/>
        <v/>
      </c>
      <c r="B84" s="28" t="str">
        <f>IF(A84="заказ",COUNTIF($A$9:A84,"заказ"),"")</f>
        <v/>
      </c>
      <c r="C84" s="36"/>
      <c r="D84" s="43" t="s">
        <v>12</v>
      </c>
      <c r="E84" s="10" t="s">
        <v>119</v>
      </c>
      <c r="F84" s="6">
        <v>10</v>
      </c>
      <c r="G84" s="6">
        <v>14</v>
      </c>
      <c r="H84" s="12" t="s">
        <v>125</v>
      </c>
      <c r="I84" s="30">
        <v>1600</v>
      </c>
      <c r="J84" s="30">
        <v>2100</v>
      </c>
      <c r="K84" s="30"/>
      <c r="L84" s="29" t="s">
        <v>225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8"/>
      <c r="CA84" s="8"/>
      <c r="CB84" s="8"/>
      <c r="CC84" s="8"/>
      <c r="CD84" s="8"/>
      <c r="CE84" s="8"/>
    </row>
    <row r="85" spans="1:83" s="9" customFormat="1" ht="114.75" customHeight="1">
      <c r="A85" s="28" t="str">
        <f t="shared" si="9"/>
        <v/>
      </c>
      <c r="B85" s="28" t="str">
        <f>IF(A85="заказ",COUNTIF($A$9:A85,"заказ"),"")</f>
        <v/>
      </c>
      <c r="C85" s="36"/>
      <c r="D85" s="43" t="s">
        <v>21</v>
      </c>
      <c r="E85" s="10" t="s">
        <v>98</v>
      </c>
      <c r="F85" s="6">
        <v>10</v>
      </c>
      <c r="G85" s="6">
        <v>14</v>
      </c>
      <c r="H85" s="12" t="s">
        <v>123</v>
      </c>
      <c r="I85" s="30">
        <v>2400</v>
      </c>
      <c r="J85" s="30">
        <v>3200</v>
      </c>
      <c r="K85" s="30"/>
      <c r="L85" s="29" t="s">
        <v>225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8"/>
      <c r="CA85" s="8"/>
      <c r="CB85" s="8"/>
      <c r="CC85" s="8"/>
      <c r="CD85" s="8"/>
      <c r="CE85" s="8"/>
    </row>
    <row r="86" spans="1:83" s="11" customFormat="1" ht="108" customHeight="1">
      <c r="A86" s="28" t="str">
        <f t="shared" si="9"/>
        <v/>
      </c>
      <c r="B86" s="28" t="str">
        <f>IF(A86="заказ",COUNTIF($A$9:A86,"заказ"),"")</f>
        <v/>
      </c>
      <c r="C86" s="32"/>
      <c r="D86" s="43" t="s">
        <v>16</v>
      </c>
      <c r="E86" s="10" t="s">
        <v>98</v>
      </c>
      <c r="F86" s="12">
        <v>10</v>
      </c>
      <c r="G86" s="12">
        <v>19.2</v>
      </c>
      <c r="H86" s="15" t="s">
        <v>123</v>
      </c>
      <c r="I86" s="30">
        <v>2400</v>
      </c>
      <c r="J86" s="30">
        <v>3200</v>
      </c>
      <c r="K86" s="30"/>
      <c r="L86" s="29" t="s">
        <v>225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8"/>
      <c r="CA86" s="8"/>
      <c r="CB86" s="8"/>
      <c r="CC86" s="8"/>
      <c r="CD86" s="8"/>
      <c r="CE86" s="8"/>
    </row>
    <row r="87" spans="1:83" s="11" customFormat="1" ht="90" customHeight="1">
      <c r="A87" s="28" t="str">
        <f t="shared" si="9"/>
        <v/>
      </c>
      <c r="B87" s="28" t="str">
        <f>IF(A87="заказ",COUNTIF($A$9:A87,"заказ"),"")</f>
        <v/>
      </c>
      <c r="C87" s="32"/>
      <c r="D87" s="43" t="s">
        <v>211</v>
      </c>
      <c r="E87" s="10" t="s">
        <v>98</v>
      </c>
      <c r="F87" s="12">
        <v>10</v>
      </c>
      <c r="G87" s="12">
        <v>19.100000000000001</v>
      </c>
      <c r="H87" s="15" t="s">
        <v>124</v>
      </c>
      <c r="I87" s="30">
        <v>2200</v>
      </c>
      <c r="J87" s="30">
        <v>2900</v>
      </c>
      <c r="K87" s="30"/>
      <c r="L87" s="29" t="s">
        <v>225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8"/>
      <c r="CA87" s="8"/>
      <c r="CB87" s="8"/>
      <c r="CC87" s="8"/>
      <c r="CD87" s="8"/>
      <c r="CE87" s="8"/>
    </row>
    <row r="88" spans="1:83" s="11" customFormat="1" ht="112.5" customHeight="1">
      <c r="A88" s="28" t="str">
        <f t="shared" si="9"/>
        <v/>
      </c>
      <c r="B88" s="28" t="str">
        <f>IF(A88="заказ",COUNTIF($A$9:A88,"заказ"),"")</f>
        <v/>
      </c>
      <c r="C88" s="32"/>
      <c r="D88" s="43" t="s">
        <v>22</v>
      </c>
      <c r="E88" s="10" t="s">
        <v>98</v>
      </c>
      <c r="F88" s="12">
        <v>10</v>
      </c>
      <c r="G88" s="12">
        <v>14.65</v>
      </c>
      <c r="H88" s="15" t="s">
        <v>126</v>
      </c>
      <c r="I88" s="30">
        <v>1600</v>
      </c>
      <c r="J88" s="30">
        <v>2100</v>
      </c>
      <c r="K88" s="30"/>
      <c r="L88" s="29" t="s">
        <v>225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8"/>
      <c r="CA88" s="8"/>
      <c r="CB88" s="8"/>
      <c r="CC88" s="8"/>
      <c r="CD88" s="8"/>
      <c r="CE88" s="8"/>
    </row>
    <row r="89" spans="1:83" s="11" customFormat="1" ht="108.75" customHeight="1">
      <c r="A89" s="28" t="str">
        <f t="shared" si="9"/>
        <v/>
      </c>
      <c r="B89" s="28" t="str">
        <f>IF(A89="заказ",COUNTIF($A$9:A89,"заказ"),"")</f>
        <v/>
      </c>
      <c r="C89" s="32"/>
      <c r="D89" s="43" t="s">
        <v>19</v>
      </c>
      <c r="E89" s="10" t="s">
        <v>98</v>
      </c>
      <c r="F89" s="12">
        <v>10</v>
      </c>
      <c r="G89" s="12">
        <v>14</v>
      </c>
      <c r="H89" s="15" t="s">
        <v>126</v>
      </c>
      <c r="I89" s="30">
        <v>1400</v>
      </c>
      <c r="J89" s="30">
        <v>1900</v>
      </c>
      <c r="K89" s="30"/>
      <c r="L89" s="29" t="s">
        <v>225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8"/>
      <c r="CA89" s="8"/>
      <c r="CB89" s="8"/>
      <c r="CC89" s="8"/>
      <c r="CD89" s="8"/>
      <c r="CE89" s="8"/>
    </row>
    <row r="90" spans="1:83" s="11" customFormat="1" ht="108.75" customHeight="1">
      <c r="A90" s="28" t="str">
        <f t="shared" ref="A90" si="19">IF(K90&gt;0,"заказ","")</f>
        <v/>
      </c>
      <c r="B90" s="28" t="str">
        <f>IF(A90="заказ",COUNTIF($A$9:A90,"заказ"),"")</f>
        <v/>
      </c>
      <c r="C90" s="37"/>
      <c r="D90" s="63" t="s">
        <v>153</v>
      </c>
      <c r="E90" s="10" t="s">
        <v>98</v>
      </c>
      <c r="F90" s="12">
        <v>10</v>
      </c>
      <c r="G90" s="12">
        <v>14</v>
      </c>
      <c r="H90" s="15" t="s">
        <v>126</v>
      </c>
      <c r="I90" s="30">
        <v>700</v>
      </c>
      <c r="J90" s="30">
        <v>900</v>
      </c>
      <c r="K90" s="30"/>
      <c r="L90" s="29" t="s">
        <v>225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8"/>
      <c r="CA90" s="8"/>
      <c r="CB90" s="8"/>
      <c r="CC90" s="8"/>
      <c r="CD90" s="8"/>
      <c r="CE90" s="8"/>
    </row>
    <row r="91" spans="1:83" s="11" customFormat="1" ht="108.75" customHeight="1">
      <c r="A91" s="28" t="str">
        <f t="shared" ref="A91" si="20">IF(K91&gt;0,"заказ","")</f>
        <v/>
      </c>
      <c r="B91" s="28" t="str">
        <f>IF(A91="заказ",COUNTIF($A$9:A91,"заказ"),"")</f>
        <v/>
      </c>
      <c r="C91" s="37"/>
      <c r="D91" s="63" t="s">
        <v>154</v>
      </c>
      <c r="E91" s="10" t="s">
        <v>98</v>
      </c>
      <c r="F91" s="12">
        <v>10</v>
      </c>
      <c r="G91" s="12">
        <v>14</v>
      </c>
      <c r="H91" s="15" t="s">
        <v>126</v>
      </c>
      <c r="I91" s="30">
        <v>700</v>
      </c>
      <c r="J91" s="30">
        <v>900</v>
      </c>
      <c r="K91" s="30"/>
      <c r="L91" s="29" t="s">
        <v>225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8"/>
      <c r="CA91" s="8"/>
      <c r="CB91" s="8"/>
      <c r="CC91" s="8"/>
      <c r="CD91" s="8"/>
      <c r="CE91" s="8"/>
    </row>
    <row r="92" spans="1:83" s="11" customFormat="1" ht="108.75" customHeight="1">
      <c r="A92" s="28" t="str">
        <f t="shared" ref="A92" si="21">IF(K92&gt;0,"заказ","")</f>
        <v/>
      </c>
      <c r="B92" s="28" t="str">
        <f>IF(A92="заказ",COUNTIF($A$9:A92,"заказ"),"")</f>
        <v/>
      </c>
      <c r="C92" s="37"/>
      <c r="D92" s="63" t="s">
        <v>162</v>
      </c>
      <c r="E92" s="10" t="s">
        <v>98</v>
      </c>
      <c r="F92" s="12">
        <v>10</v>
      </c>
      <c r="G92" s="12">
        <v>14</v>
      </c>
      <c r="H92" s="15" t="s">
        <v>126</v>
      </c>
      <c r="I92" s="30">
        <v>1400</v>
      </c>
      <c r="J92" s="30">
        <v>1900</v>
      </c>
      <c r="K92" s="30"/>
      <c r="L92" s="29" t="s">
        <v>225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8"/>
      <c r="CA92" s="8"/>
      <c r="CB92" s="8"/>
      <c r="CC92" s="8"/>
      <c r="CD92" s="8"/>
      <c r="CE92" s="8"/>
    </row>
    <row r="93" spans="1:83" s="11" customFormat="1" ht="96" customHeight="1">
      <c r="A93" s="28" t="str">
        <f t="shared" si="9"/>
        <v/>
      </c>
      <c r="B93" s="28" t="str">
        <f>IF(A93="заказ",COUNTIF($A$9:A93,"заказ"),"")</f>
        <v/>
      </c>
      <c r="C93" s="32"/>
      <c r="D93" s="43" t="s">
        <v>9</v>
      </c>
      <c r="E93" s="10" t="s">
        <v>98</v>
      </c>
      <c r="F93" s="12">
        <v>10</v>
      </c>
      <c r="G93" s="12">
        <v>18.7</v>
      </c>
      <c r="H93" s="15" t="s">
        <v>123</v>
      </c>
      <c r="I93" s="30">
        <v>2200</v>
      </c>
      <c r="J93" s="30">
        <v>3000</v>
      </c>
      <c r="K93" s="30"/>
      <c r="L93" s="29" t="s">
        <v>225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8"/>
      <c r="CA93" s="8"/>
      <c r="CB93" s="8"/>
      <c r="CC93" s="8"/>
      <c r="CD93" s="8"/>
      <c r="CE93" s="8"/>
    </row>
    <row r="94" spans="1:83" s="11" customFormat="1" ht="96" customHeight="1">
      <c r="A94" s="28" t="str">
        <f t="shared" si="9"/>
        <v/>
      </c>
      <c r="B94" s="28" t="str">
        <f>IF(A94="заказ",COUNTIF($A$9:A94,"заказ"),"")</f>
        <v/>
      </c>
      <c r="C94" s="32"/>
      <c r="D94" s="43" t="s">
        <v>17</v>
      </c>
      <c r="E94" s="10" t="s">
        <v>98</v>
      </c>
      <c r="F94" s="12">
        <v>10</v>
      </c>
      <c r="G94" s="15">
        <v>17.8</v>
      </c>
      <c r="H94" s="15" t="s">
        <v>123</v>
      </c>
      <c r="I94" s="30">
        <v>2000</v>
      </c>
      <c r="J94" s="30">
        <v>2700</v>
      </c>
      <c r="K94" s="30"/>
      <c r="L94" s="29" t="s">
        <v>225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8"/>
      <c r="CA94" s="8"/>
      <c r="CB94" s="8"/>
      <c r="CC94" s="8"/>
      <c r="CD94" s="8"/>
      <c r="CE94" s="8"/>
    </row>
    <row r="95" spans="1:83" s="11" customFormat="1" ht="111" customHeight="1">
      <c r="A95" s="28" t="str">
        <f t="shared" si="9"/>
        <v/>
      </c>
      <c r="B95" s="28" t="str">
        <f>IF(A95="заказ",COUNTIF($A$9:A95,"заказ"),"")</f>
        <v/>
      </c>
      <c r="C95" s="32"/>
      <c r="D95" s="43" t="s">
        <v>10</v>
      </c>
      <c r="E95" s="10" t="s">
        <v>98</v>
      </c>
      <c r="F95" s="12">
        <v>10</v>
      </c>
      <c r="G95" s="12">
        <v>18.25</v>
      </c>
      <c r="H95" s="15" t="s">
        <v>123</v>
      </c>
      <c r="I95" s="30">
        <v>1900</v>
      </c>
      <c r="J95" s="30">
        <v>2600</v>
      </c>
      <c r="K95" s="30"/>
      <c r="L95" s="29" t="s">
        <v>225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8"/>
      <c r="CA95" s="8"/>
      <c r="CB95" s="8"/>
      <c r="CC95" s="8"/>
      <c r="CD95" s="8"/>
      <c r="CE95" s="8"/>
    </row>
    <row r="96" spans="1:83" s="11" customFormat="1" ht="106.5" customHeight="1">
      <c r="A96" s="28" t="str">
        <f t="shared" si="9"/>
        <v/>
      </c>
      <c r="B96" s="28" t="str">
        <f>IF(A96="заказ",COUNTIF($A$9:A96,"заказ"),"")</f>
        <v/>
      </c>
      <c r="C96" s="32"/>
      <c r="D96" s="43" t="s">
        <v>14</v>
      </c>
      <c r="E96" s="10" t="s">
        <v>98</v>
      </c>
      <c r="F96" s="12">
        <v>10</v>
      </c>
      <c r="G96" s="12">
        <v>12.5</v>
      </c>
      <c r="H96" s="15" t="s">
        <v>126</v>
      </c>
      <c r="I96" s="30">
        <v>1300</v>
      </c>
      <c r="J96" s="30">
        <v>1800</v>
      </c>
      <c r="K96" s="30"/>
      <c r="L96" s="29" t="s">
        <v>225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8"/>
      <c r="CA96" s="8"/>
      <c r="CB96" s="8"/>
      <c r="CC96" s="8"/>
      <c r="CD96" s="8"/>
      <c r="CE96" s="8"/>
    </row>
    <row r="97" spans="1:83" s="11" customFormat="1" ht="80.25" customHeight="1">
      <c r="A97" s="28" t="str">
        <f t="shared" si="9"/>
        <v/>
      </c>
      <c r="B97" s="28" t="str">
        <f>IF(A97="заказ",COUNTIF($A$9:A97,"заказ"),"")</f>
        <v/>
      </c>
      <c r="C97" s="32"/>
      <c r="D97" s="39" t="s">
        <v>91</v>
      </c>
      <c r="E97" s="14" t="s">
        <v>98</v>
      </c>
      <c r="F97" s="12">
        <v>10</v>
      </c>
      <c r="G97" s="12">
        <v>17</v>
      </c>
      <c r="H97" s="15" t="s">
        <v>97</v>
      </c>
      <c r="I97" s="30">
        <v>2500</v>
      </c>
      <c r="J97" s="30">
        <v>3400</v>
      </c>
      <c r="K97" s="30"/>
      <c r="L97" s="29" t="s">
        <v>225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8"/>
      <c r="CA97" s="8"/>
      <c r="CB97" s="8"/>
      <c r="CC97" s="8"/>
      <c r="CD97" s="8"/>
      <c r="CE97" s="8"/>
    </row>
    <row r="98" spans="1:83" s="11" customFormat="1" ht="80.25" customHeight="1">
      <c r="A98" s="28" t="str">
        <f t="shared" si="9"/>
        <v/>
      </c>
      <c r="B98" s="28" t="str">
        <f>IF(A98="заказ",COUNTIF($A$9:A98,"заказ"),"")</f>
        <v/>
      </c>
      <c r="C98" s="32"/>
      <c r="D98" s="39" t="s">
        <v>75</v>
      </c>
      <c r="E98" s="14" t="s">
        <v>98</v>
      </c>
      <c r="F98" s="12">
        <v>10</v>
      </c>
      <c r="G98" s="15">
        <v>11.5</v>
      </c>
      <c r="H98" s="15" t="s">
        <v>92</v>
      </c>
      <c r="I98" s="30">
        <v>1500</v>
      </c>
      <c r="J98" s="30">
        <v>2000</v>
      </c>
      <c r="K98" s="30"/>
      <c r="L98" s="29" t="s">
        <v>225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8"/>
      <c r="CA98" s="8"/>
      <c r="CB98" s="8"/>
      <c r="CC98" s="8"/>
      <c r="CD98" s="8"/>
      <c r="CE98" s="8"/>
    </row>
    <row r="99" spans="1:83" s="11" customFormat="1" ht="80.25" customHeight="1">
      <c r="A99" s="28" t="str">
        <f t="shared" si="9"/>
        <v/>
      </c>
      <c r="B99" s="28" t="str">
        <f>IF(A99="заказ",COUNTIF($A$9:A99,"заказ"),"")</f>
        <v/>
      </c>
      <c r="C99" s="32"/>
      <c r="D99" s="39" t="s">
        <v>76</v>
      </c>
      <c r="E99" s="14" t="s">
        <v>98</v>
      </c>
      <c r="F99" s="12">
        <v>10</v>
      </c>
      <c r="G99" s="15">
        <v>17</v>
      </c>
      <c r="H99" s="15" t="s">
        <v>93</v>
      </c>
      <c r="I99" s="30">
        <v>2100</v>
      </c>
      <c r="J99" s="30">
        <v>2800</v>
      </c>
      <c r="K99" s="30"/>
      <c r="L99" s="29" t="s">
        <v>225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8"/>
      <c r="CA99" s="8"/>
      <c r="CB99" s="8"/>
      <c r="CC99" s="8"/>
      <c r="CD99" s="8"/>
      <c r="CE99" s="8"/>
    </row>
    <row r="100" spans="1:83" s="11" customFormat="1" ht="80.25" customHeight="1">
      <c r="A100" s="28" t="str">
        <f t="shared" si="9"/>
        <v/>
      </c>
      <c r="B100" s="28" t="str">
        <f>IF(A100="заказ",COUNTIF($A$9:A100,"заказ"),"")</f>
        <v/>
      </c>
      <c r="C100" s="32"/>
      <c r="D100" s="39" t="s">
        <v>78</v>
      </c>
      <c r="E100" s="14" t="s">
        <v>98</v>
      </c>
      <c r="F100" s="12">
        <v>10</v>
      </c>
      <c r="G100" s="15">
        <v>16.5</v>
      </c>
      <c r="H100" s="15" t="s">
        <v>94</v>
      </c>
      <c r="I100" s="30">
        <v>2300</v>
      </c>
      <c r="J100" s="30">
        <v>3100</v>
      </c>
      <c r="K100" s="30"/>
      <c r="L100" s="29" t="s">
        <v>225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8"/>
      <c r="CA100" s="8"/>
      <c r="CB100" s="8"/>
      <c r="CC100" s="8"/>
      <c r="CD100" s="8"/>
      <c r="CE100" s="8"/>
    </row>
    <row r="101" spans="1:83" s="11" customFormat="1" ht="80.25" customHeight="1">
      <c r="A101" s="28" t="str">
        <f t="shared" si="9"/>
        <v/>
      </c>
      <c r="B101" s="28" t="str">
        <f>IF(A101="заказ",COUNTIF($A$9:A101,"заказ"),"")</f>
        <v/>
      </c>
      <c r="C101" s="32"/>
      <c r="D101" s="39" t="s">
        <v>77</v>
      </c>
      <c r="E101" s="14" t="s">
        <v>98</v>
      </c>
      <c r="F101" s="12">
        <v>10</v>
      </c>
      <c r="G101" s="15">
        <v>12</v>
      </c>
      <c r="H101" s="15" t="s">
        <v>92</v>
      </c>
      <c r="I101" s="30">
        <v>1500</v>
      </c>
      <c r="J101" s="30">
        <v>2000</v>
      </c>
      <c r="K101" s="30"/>
      <c r="L101" s="29" t="s">
        <v>225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8"/>
      <c r="CA101" s="8"/>
      <c r="CB101" s="8"/>
      <c r="CC101" s="8"/>
      <c r="CD101" s="8"/>
      <c r="CE101" s="8"/>
    </row>
    <row r="102" spans="1:83" s="11" customFormat="1" ht="80.25" customHeight="1">
      <c r="A102" s="28" t="str">
        <f t="shared" si="9"/>
        <v/>
      </c>
      <c r="B102" s="28" t="str">
        <f>IF(A102="заказ",COUNTIF($A$9:A102,"заказ"),"")</f>
        <v/>
      </c>
      <c r="C102" s="37"/>
      <c r="D102" s="39" t="s">
        <v>79</v>
      </c>
      <c r="E102" s="14" t="s">
        <v>98</v>
      </c>
      <c r="F102" s="12">
        <v>10</v>
      </c>
      <c r="G102" s="15">
        <v>17.600000000000001</v>
      </c>
      <c r="H102" s="15" t="s">
        <v>93</v>
      </c>
      <c r="I102" s="30">
        <v>2200</v>
      </c>
      <c r="J102" s="30">
        <v>3000</v>
      </c>
      <c r="K102" s="30"/>
      <c r="L102" s="29" t="s">
        <v>225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8"/>
      <c r="CA102" s="8"/>
      <c r="CB102" s="8"/>
      <c r="CC102" s="8"/>
      <c r="CD102" s="8"/>
      <c r="CE102" s="8"/>
    </row>
    <row r="103" spans="1:83" s="11" customFormat="1" ht="80.25" customHeight="1">
      <c r="A103" s="28" t="str">
        <f t="shared" si="9"/>
        <v/>
      </c>
      <c r="B103" s="28" t="str">
        <f>IF(A103="заказ",COUNTIF($A$9:A103,"заказ"),"")</f>
        <v/>
      </c>
      <c r="C103" s="32"/>
      <c r="D103" s="39" t="s">
        <v>80</v>
      </c>
      <c r="E103" s="14" t="s">
        <v>98</v>
      </c>
      <c r="F103" s="12">
        <v>10</v>
      </c>
      <c r="G103" s="15">
        <v>16.5</v>
      </c>
      <c r="H103" s="15" t="s">
        <v>94</v>
      </c>
      <c r="I103" s="30">
        <v>2300</v>
      </c>
      <c r="J103" s="30">
        <v>3000</v>
      </c>
      <c r="K103" s="30"/>
      <c r="L103" s="29" t="s">
        <v>225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8"/>
      <c r="CA103" s="8"/>
      <c r="CB103" s="8"/>
      <c r="CC103" s="8"/>
      <c r="CD103" s="8"/>
      <c r="CE103" s="8"/>
    </row>
    <row r="104" spans="1:83" s="11" customFormat="1" ht="80.25" customHeight="1">
      <c r="A104" s="28" t="str">
        <f t="shared" ref="A104:A112" si="22">IF(K104&gt;0,"заказ","")</f>
        <v/>
      </c>
      <c r="B104" s="28" t="str">
        <f>IF(A104="заказ",COUNTIF($A$9:A104,"заказ"),"")</f>
        <v/>
      </c>
      <c r="C104" s="32"/>
      <c r="D104" s="39" t="s">
        <v>82</v>
      </c>
      <c r="E104" s="14" t="s">
        <v>98</v>
      </c>
      <c r="F104" s="12">
        <v>10</v>
      </c>
      <c r="G104" s="15">
        <v>17.3</v>
      </c>
      <c r="H104" s="15" t="s">
        <v>94</v>
      </c>
      <c r="I104" s="30">
        <v>2400</v>
      </c>
      <c r="J104" s="30">
        <v>3200</v>
      </c>
      <c r="K104" s="30"/>
      <c r="L104" s="29" t="s">
        <v>225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8"/>
      <c r="CA104" s="8"/>
      <c r="CB104" s="8"/>
      <c r="CC104" s="8"/>
      <c r="CD104" s="8"/>
      <c r="CE104" s="8"/>
    </row>
    <row r="105" spans="1:83" s="11" customFormat="1" ht="80.25" customHeight="1">
      <c r="A105" s="28" t="str">
        <f t="shared" si="22"/>
        <v/>
      </c>
      <c r="B105" s="28" t="str">
        <f>IF(A105="заказ",COUNTIF($A$9:A105,"заказ"),"")</f>
        <v/>
      </c>
      <c r="C105" s="31"/>
      <c r="D105" s="39" t="s">
        <v>81</v>
      </c>
      <c r="E105" s="14" t="s">
        <v>98</v>
      </c>
      <c r="F105" s="17">
        <v>110</v>
      </c>
      <c r="G105" s="16">
        <v>12.7</v>
      </c>
      <c r="H105" s="15" t="s">
        <v>92</v>
      </c>
      <c r="I105" s="30">
        <v>1500</v>
      </c>
      <c r="J105" s="30">
        <v>2000</v>
      </c>
      <c r="K105" s="30"/>
      <c r="L105" s="29" t="s">
        <v>225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8"/>
      <c r="CA105" s="8"/>
      <c r="CB105" s="8"/>
      <c r="CC105" s="8"/>
      <c r="CD105" s="8"/>
      <c r="CE105" s="8"/>
    </row>
    <row r="106" spans="1:83" s="9" customFormat="1" ht="80.25" customHeight="1">
      <c r="A106" s="28" t="str">
        <f t="shared" si="22"/>
        <v/>
      </c>
      <c r="B106" s="28" t="str">
        <f>IF(A106="заказ",COUNTIF($A$9:A106,"заказ"),"")</f>
        <v/>
      </c>
      <c r="C106" s="33"/>
      <c r="D106" s="39" t="s">
        <v>83</v>
      </c>
      <c r="E106" s="14" t="s">
        <v>98</v>
      </c>
      <c r="F106" s="13">
        <v>10</v>
      </c>
      <c r="G106" s="13">
        <v>17.899999999999999</v>
      </c>
      <c r="H106" s="15" t="s">
        <v>93</v>
      </c>
      <c r="I106" s="30">
        <v>2100</v>
      </c>
      <c r="J106" s="30">
        <v>2900</v>
      </c>
      <c r="K106" s="30"/>
      <c r="L106" s="29" t="s">
        <v>225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8"/>
      <c r="CA106" s="8"/>
      <c r="CB106" s="8"/>
      <c r="CC106" s="8"/>
      <c r="CD106" s="8"/>
      <c r="CE106" s="8"/>
    </row>
    <row r="107" spans="1:83" s="9" customFormat="1" ht="80.25" customHeight="1">
      <c r="A107" s="28" t="str">
        <f t="shared" si="22"/>
        <v/>
      </c>
      <c r="B107" s="28" t="str">
        <f>IF(A107="заказ",COUNTIF($A$9:A107,"заказ"),"")</f>
        <v/>
      </c>
      <c r="C107" s="33"/>
      <c r="D107" s="39" t="s">
        <v>85</v>
      </c>
      <c r="E107" s="14" t="s">
        <v>98</v>
      </c>
      <c r="F107" s="13">
        <v>10</v>
      </c>
      <c r="G107" s="13">
        <v>11.5</v>
      </c>
      <c r="H107" s="15" t="s">
        <v>94</v>
      </c>
      <c r="I107" s="30">
        <v>1300</v>
      </c>
      <c r="J107" s="30">
        <v>1800</v>
      </c>
      <c r="K107" s="30"/>
      <c r="L107" s="29" t="s">
        <v>225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8"/>
      <c r="CA107" s="8"/>
      <c r="CB107" s="8"/>
      <c r="CC107" s="8"/>
      <c r="CD107" s="8"/>
      <c r="CE107" s="8"/>
    </row>
    <row r="108" spans="1:83" s="9" customFormat="1" ht="80.25" customHeight="1">
      <c r="A108" s="28" t="str">
        <f t="shared" si="22"/>
        <v/>
      </c>
      <c r="B108" s="28" t="str">
        <f>IF(A108="заказ",COUNTIF($A$9:A108,"заказ"),"")</f>
        <v/>
      </c>
      <c r="C108" s="33"/>
      <c r="D108" s="39" t="s">
        <v>84</v>
      </c>
      <c r="E108" s="14" t="s">
        <v>98</v>
      </c>
      <c r="F108" s="13">
        <v>10</v>
      </c>
      <c r="G108" s="13">
        <v>10.5</v>
      </c>
      <c r="H108" s="15" t="s">
        <v>95</v>
      </c>
      <c r="I108" s="30">
        <v>1400</v>
      </c>
      <c r="J108" s="30">
        <v>1900</v>
      </c>
      <c r="K108" s="30"/>
      <c r="L108" s="29" t="s">
        <v>225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8"/>
      <c r="CA108" s="8"/>
      <c r="CB108" s="8"/>
      <c r="CC108" s="8"/>
      <c r="CD108" s="8"/>
      <c r="CE108" s="8"/>
    </row>
    <row r="109" spans="1:83" s="9" customFormat="1" ht="80.25" customHeight="1">
      <c r="A109" s="28" t="str">
        <f t="shared" si="22"/>
        <v/>
      </c>
      <c r="B109" s="28" t="str">
        <f>IF(A109="заказ",COUNTIF($A$9:A109,"заказ"),"")</f>
        <v/>
      </c>
      <c r="C109" s="33"/>
      <c r="D109" s="39" t="s">
        <v>86</v>
      </c>
      <c r="E109" s="14" t="s">
        <v>98</v>
      </c>
      <c r="F109" s="13">
        <v>10</v>
      </c>
      <c r="G109" s="13">
        <v>15.5</v>
      </c>
      <c r="H109" s="15" t="s">
        <v>93</v>
      </c>
      <c r="I109" s="30">
        <v>1800</v>
      </c>
      <c r="J109" s="30">
        <v>2500</v>
      </c>
      <c r="K109" s="30"/>
      <c r="L109" s="29" t="s">
        <v>225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8"/>
      <c r="CA109" s="8"/>
      <c r="CB109" s="8"/>
      <c r="CC109" s="8"/>
      <c r="CD109" s="8"/>
      <c r="CE109" s="8"/>
    </row>
    <row r="110" spans="1:83" s="9" customFormat="1" ht="80.25" customHeight="1">
      <c r="A110" s="28" t="str">
        <f t="shared" si="22"/>
        <v/>
      </c>
      <c r="B110" s="28" t="str">
        <f>IF(A110="заказ",COUNTIF($A$9:A110,"заказ"),"")</f>
        <v/>
      </c>
      <c r="C110" s="33"/>
      <c r="D110" s="39" t="s">
        <v>87</v>
      </c>
      <c r="E110" s="14" t="s">
        <v>98</v>
      </c>
      <c r="F110" s="13">
        <v>10</v>
      </c>
      <c r="G110" s="13">
        <v>11.5</v>
      </c>
      <c r="H110" s="15" t="s">
        <v>94</v>
      </c>
      <c r="I110" s="30">
        <v>1400</v>
      </c>
      <c r="J110" s="30">
        <v>1900</v>
      </c>
      <c r="K110" s="30"/>
      <c r="L110" s="29" t="s">
        <v>225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8"/>
      <c r="CA110" s="8"/>
      <c r="CB110" s="8"/>
      <c r="CC110" s="8"/>
      <c r="CD110" s="8"/>
      <c r="CE110" s="8"/>
    </row>
    <row r="111" spans="1:83" s="9" customFormat="1" ht="80.25" customHeight="1">
      <c r="A111" s="28" t="str">
        <f t="shared" si="22"/>
        <v/>
      </c>
      <c r="B111" s="28" t="str">
        <f>IF(A111="заказ",COUNTIF($A$9:A111,"заказ"),"")</f>
        <v/>
      </c>
      <c r="C111" s="33"/>
      <c r="D111" s="39" t="s">
        <v>88</v>
      </c>
      <c r="E111" s="14" t="s">
        <v>98</v>
      </c>
      <c r="F111" s="13">
        <v>10</v>
      </c>
      <c r="G111" s="13">
        <v>12</v>
      </c>
      <c r="H111" s="15" t="s">
        <v>94</v>
      </c>
      <c r="I111" s="30">
        <v>1400</v>
      </c>
      <c r="J111" s="30">
        <v>1900</v>
      </c>
      <c r="K111" s="30"/>
      <c r="L111" s="29" t="s">
        <v>225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8"/>
      <c r="CA111" s="8"/>
      <c r="CB111" s="8"/>
      <c r="CC111" s="8"/>
      <c r="CD111" s="8"/>
      <c r="CE111" s="8"/>
    </row>
    <row r="112" spans="1:83" s="9" customFormat="1" ht="80.25" customHeight="1">
      <c r="A112" s="28" t="str">
        <f t="shared" si="22"/>
        <v/>
      </c>
      <c r="B112" s="28" t="str">
        <f>IF(A112="заказ",COUNTIF($A$9:A112,"заказ"),"")</f>
        <v/>
      </c>
      <c r="C112" s="33"/>
      <c r="D112" s="39" t="s">
        <v>89</v>
      </c>
      <c r="E112" s="14" t="s">
        <v>98</v>
      </c>
      <c r="F112" s="13">
        <v>10</v>
      </c>
      <c r="G112" s="13">
        <v>9</v>
      </c>
      <c r="H112" s="15" t="s">
        <v>96</v>
      </c>
      <c r="I112" s="30">
        <v>1400</v>
      </c>
      <c r="J112" s="30">
        <v>1800</v>
      </c>
      <c r="K112" s="30"/>
      <c r="L112" s="29" t="s">
        <v>225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8"/>
      <c r="CA112" s="8"/>
      <c r="CB112" s="8"/>
      <c r="CC112" s="8"/>
      <c r="CD112" s="8"/>
      <c r="CE112" s="8"/>
    </row>
    <row r="113" spans="1:83" s="9" customFormat="1" ht="80.25" customHeight="1" thickBot="1">
      <c r="A113" s="28" t="str">
        <f t="shared" ref="A113" si="23">IF(K113&gt;0,"заказ","")</f>
        <v/>
      </c>
      <c r="B113" s="28" t="str">
        <f>IF(A113="заказ",COUNTIF($A$9:A113,"заказ"),"")</f>
        <v/>
      </c>
      <c r="C113" s="36"/>
      <c r="D113" s="39" t="s">
        <v>90</v>
      </c>
      <c r="E113" s="12" t="s">
        <v>98</v>
      </c>
      <c r="F113" s="13">
        <v>10</v>
      </c>
      <c r="G113" s="13">
        <v>11</v>
      </c>
      <c r="H113" s="12" t="s">
        <v>95</v>
      </c>
      <c r="I113" s="30">
        <v>1300</v>
      </c>
      <c r="J113" s="30">
        <v>1800</v>
      </c>
      <c r="K113" s="30"/>
      <c r="L113" s="29" t="s">
        <v>225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8"/>
      <c r="CA113" s="8"/>
      <c r="CB113" s="8"/>
      <c r="CC113" s="8"/>
      <c r="CD113" s="8"/>
      <c r="CE113" s="8"/>
    </row>
    <row r="114" spans="1:83" s="2" customFormat="1" ht="21.75" customHeight="1" thickBot="1">
      <c r="C114" s="89" t="s">
        <v>163</v>
      </c>
      <c r="D114" s="90"/>
      <c r="E114" s="90"/>
      <c r="F114" s="90"/>
      <c r="G114" s="90"/>
      <c r="H114" s="90"/>
      <c r="I114" s="90"/>
      <c r="J114" s="90"/>
      <c r="K114" s="90"/>
      <c r="L114" s="91"/>
      <c r="M114" s="7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</row>
    <row r="115" spans="1:83" s="11" customFormat="1" ht="80.25" customHeight="1">
      <c r="A115" s="28" t="str">
        <f t="shared" ref="A115:A128" si="24">IF(K115&gt;0,"заказ","")</f>
        <v/>
      </c>
      <c r="B115" s="28" t="str">
        <f>IF(A115="заказ",COUNTIF($A$9:A115,"заказ"),"")</f>
        <v/>
      </c>
      <c r="C115" s="37"/>
      <c r="D115" s="60" t="s">
        <v>164</v>
      </c>
      <c r="E115" s="14" t="s">
        <v>98</v>
      </c>
      <c r="F115" s="12">
        <v>10</v>
      </c>
      <c r="G115" s="15">
        <v>16.5</v>
      </c>
      <c r="H115" s="15" t="s">
        <v>94</v>
      </c>
      <c r="I115" s="30">
        <v>2400</v>
      </c>
      <c r="J115" s="30">
        <v>3200</v>
      </c>
      <c r="K115" s="30"/>
      <c r="L115" s="29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8"/>
      <c r="CA115" s="8"/>
      <c r="CB115" s="8"/>
      <c r="CC115" s="8"/>
      <c r="CD115" s="8"/>
      <c r="CE115" s="8"/>
    </row>
    <row r="116" spans="1:83" s="11" customFormat="1" ht="80.25" customHeight="1">
      <c r="A116" s="28" t="str">
        <f t="shared" si="24"/>
        <v/>
      </c>
      <c r="B116" s="28" t="str">
        <f>IF(A116="заказ",COUNTIF($A$9:A116,"заказ"),"")</f>
        <v/>
      </c>
      <c r="C116" s="37"/>
      <c r="D116" s="60" t="s">
        <v>165</v>
      </c>
      <c r="E116" s="14" t="s">
        <v>98</v>
      </c>
      <c r="F116" s="12">
        <v>10</v>
      </c>
      <c r="G116" s="15">
        <v>17.3</v>
      </c>
      <c r="H116" s="15" t="s">
        <v>94</v>
      </c>
      <c r="I116" s="30">
        <v>1400</v>
      </c>
      <c r="J116" s="30">
        <v>1800</v>
      </c>
      <c r="K116" s="30"/>
      <c r="L116" s="29" t="s">
        <v>225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8"/>
      <c r="CA116" s="8"/>
      <c r="CB116" s="8"/>
      <c r="CC116" s="8"/>
      <c r="CD116" s="8"/>
      <c r="CE116" s="8"/>
    </row>
    <row r="117" spans="1:83" s="11" customFormat="1" ht="80.25" customHeight="1">
      <c r="A117" s="28" t="str">
        <f t="shared" si="24"/>
        <v/>
      </c>
      <c r="B117" s="28" t="str">
        <f>IF(A117="заказ",COUNTIF($A$9:A117,"заказ"),"")</f>
        <v/>
      </c>
      <c r="C117" s="31"/>
      <c r="D117" s="60" t="s">
        <v>166</v>
      </c>
      <c r="E117" s="14" t="s">
        <v>98</v>
      </c>
      <c r="F117" s="17">
        <v>110</v>
      </c>
      <c r="G117" s="16">
        <v>12.7</v>
      </c>
      <c r="H117" s="15" t="s">
        <v>92</v>
      </c>
      <c r="I117" s="30">
        <v>2700</v>
      </c>
      <c r="J117" s="30">
        <v>3600</v>
      </c>
      <c r="K117" s="30"/>
      <c r="L117" s="29" t="s">
        <v>225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8"/>
      <c r="CA117" s="8"/>
      <c r="CB117" s="8"/>
      <c r="CC117" s="8"/>
      <c r="CD117" s="8"/>
      <c r="CE117" s="8"/>
    </row>
    <row r="118" spans="1:83" s="9" customFormat="1" ht="80.25" customHeight="1">
      <c r="A118" s="28" t="str">
        <f t="shared" si="24"/>
        <v/>
      </c>
      <c r="B118" s="28" t="str">
        <f>IF(A118="заказ",COUNTIF($A$9:A118,"заказ"),"")</f>
        <v/>
      </c>
      <c r="C118" s="36"/>
      <c r="D118" s="60" t="s">
        <v>167</v>
      </c>
      <c r="E118" s="14" t="s">
        <v>98</v>
      </c>
      <c r="F118" s="13">
        <v>10</v>
      </c>
      <c r="G118" s="13">
        <v>17.899999999999999</v>
      </c>
      <c r="H118" s="15" t="s">
        <v>93</v>
      </c>
      <c r="I118" s="30">
        <v>1100</v>
      </c>
      <c r="J118" s="30">
        <v>1500</v>
      </c>
      <c r="K118" s="30"/>
      <c r="L118" s="29" t="s">
        <v>225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8"/>
      <c r="CA118" s="8"/>
      <c r="CB118" s="8"/>
      <c r="CC118" s="8"/>
      <c r="CD118" s="8"/>
      <c r="CE118" s="8"/>
    </row>
    <row r="119" spans="1:83" s="9" customFormat="1" ht="80.25" customHeight="1">
      <c r="A119" s="28" t="str">
        <f t="shared" si="24"/>
        <v/>
      </c>
      <c r="B119" s="28" t="str">
        <f>IF(A119="заказ",COUNTIF($A$9:A119,"заказ"),"")</f>
        <v/>
      </c>
      <c r="C119" s="36"/>
      <c r="D119" s="60" t="s">
        <v>168</v>
      </c>
      <c r="E119" s="14" t="s">
        <v>98</v>
      </c>
      <c r="F119" s="13">
        <v>10</v>
      </c>
      <c r="G119" s="13">
        <v>11.5</v>
      </c>
      <c r="H119" s="15" t="s">
        <v>94</v>
      </c>
      <c r="I119" s="30">
        <v>1300</v>
      </c>
      <c r="J119" s="30">
        <v>1700</v>
      </c>
      <c r="K119" s="30"/>
      <c r="L119" s="29" t="s">
        <v>225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8"/>
      <c r="CA119" s="8"/>
      <c r="CB119" s="8"/>
      <c r="CC119" s="8"/>
      <c r="CD119" s="8"/>
      <c r="CE119" s="8"/>
    </row>
    <row r="120" spans="1:83" s="9" customFormat="1" ht="80.25" customHeight="1">
      <c r="A120" s="28" t="str">
        <f t="shared" si="24"/>
        <v/>
      </c>
      <c r="B120" s="28" t="str">
        <f>IF(A120="заказ",COUNTIF($A$9:A120,"заказ"),"")</f>
        <v/>
      </c>
      <c r="C120" s="36"/>
      <c r="D120" s="60" t="s">
        <v>169</v>
      </c>
      <c r="E120" s="14" t="s">
        <v>98</v>
      </c>
      <c r="F120" s="13">
        <v>10</v>
      </c>
      <c r="G120" s="13">
        <v>10.5</v>
      </c>
      <c r="H120" s="15" t="s">
        <v>95</v>
      </c>
      <c r="I120" s="30">
        <v>1400</v>
      </c>
      <c r="J120" s="30">
        <v>1800</v>
      </c>
      <c r="K120" s="30"/>
      <c r="L120" s="29" t="s">
        <v>225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8"/>
      <c r="CA120" s="8"/>
      <c r="CB120" s="8"/>
      <c r="CC120" s="8"/>
      <c r="CD120" s="8"/>
      <c r="CE120" s="8"/>
    </row>
    <row r="121" spans="1:83" s="9" customFormat="1" ht="80.25" customHeight="1">
      <c r="A121" s="28" t="str">
        <f t="shared" si="24"/>
        <v/>
      </c>
      <c r="B121" s="28" t="str">
        <f>IF(A121="заказ",COUNTIF($A$9:A121,"заказ"),"")</f>
        <v/>
      </c>
      <c r="C121" s="36"/>
      <c r="D121" s="60" t="s">
        <v>170</v>
      </c>
      <c r="E121" s="14" t="s">
        <v>98</v>
      </c>
      <c r="F121" s="13">
        <v>10</v>
      </c>
      <c r="G121" s="13">
        <v>15.5</v>
      </c>
      <c r="H121" s="15" t="s">
        <v>93</v>
      </c>
      <c r="I121" s="30">
        <v>2200</v>
      </c>
      <c r="J121" s="30">
        <v>2900</v>
      </c>
      <c r="K121" s="30"/>
      <c r="L121" s="29" t="s">
        <v>225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8"/>
      <c r="CA121" s="8"/>
      <c r="CB121" s="8"/>
      <c r="CC121" s="8"/>
      <c r="CD121" s="8"/>
      <c r="CE121" s="8"/>
    </row>
    <row r="122" spans="1:83" s="9" customFormat="1" ht="80.25" customHeight="1">
      <c r="A122" s="28" t="str">
        <f t="shared" si="24"/>
        <v/>
      </c>
      <c r="B122" s="28" t="str">
        <f>IF(A122="заказ",COUNTIF($A$9:A122,"заказ"),"")</f>
        <v/>
      </c>
      <c r="C122" s="36"/>
      <c r="D122" s="60" t="s">
        <v>171</v>
      </c>
      <c r="E122" s="14" t="s">
        <v>98</v>
      </c>
      <c r="F122" s="13">
        <v>10</v>
      </c>
      <c r="G122" s="13">
        <v>11.5</v>
      </c>
      <c r="H122" s="15" t="s">
        <v>94</v>
      </c>
      <c r="I122" s="30">
        <v>1000</v>
      </c>
      <c r="J122" s="30">
        <v>1400</v>
      </c>
      <c r="K122" s="30"/>
      <c r="L122" s="29" t="s">
        <v>225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8"/>
      <c r="CA122" s="8"/>
      <c r="CB122" s="8"/>
      <c r="CC122" s="8"/>
      <c r="CD122" s="8"/>
      <c r="CE122" s="8"/>
    </row>
    <row r="123" spans="1:83" s="9" customFormat="1" ht="80.25" customHeight="1">
      <c r="A123" s="28" t="str">
        <f t="shared" si="24"/>
        <v/>
      </c>
      <c r="B123" s="28" t="str">
        <f>IF(A123="заказ",COUNTIF($A$9:A123,"заказ"),"")</f>
        <v/>
      </c>
      <c r="C123" s="36"/>
      <c r="D123" s="60" t="s">
        <v>172</v>
      </c>
      <c r="E123" s="14" t="s">
        <v>98</v>
      </c>
      <c r="F123" s="13">
        <v>10</v>
      </c>
      <c r="G123" s="13">
        <v>12</v>
      </c>
      <c r="H123" s="15" t="s">
        <v>94</v>
      </c>
      <c r="I123" s="30">
        <v>1400</v>
      </c>
      <c r="J123" s="30">
        <v>1900</v>
      </c>
      <c r="K123" s="30"/>
      <c r="L123" s="29" t="s">
        <v>225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8"/>
      <c r="CA123" s="8"/>
      <c r="CB123" s="8"/>
      <c r="CC123" s="8"/>
      <c r="CD123" s="8"/>
      <c r="CE123" s="8"/>
    </row>
    <row r="124" spans="1:83" s="9" customFormat="1" ht="80.25" customHeight="1">
      <c r="A124" s="28" t="str">
        <f t="shared" si="24"/>
        <v/>
      </c>
      <c r="B124" s="28" t="str">
        <f>IF(A124="заказ",COUNTIF($A$9:A124,"заказ"),"")</f>
        <v/>
      </c>
      <c r="C124" s="36"/>
      <c r="D124" s="60" t="s">
        <v>173</v>
      </c>
      <c r="E124" s="14" t="s">
        <v>98</v>
      </c>
      <c r="F124" s="13">
        <v>10</v>
      </c>
      <c r="G124" s="13">
        <v>9</v>
      </c>
      <c r="H124" s="14" t="s">
        <v>96</v>
      </c>
      <c r="I124" s="30">
        <v>1500</v>
      </c>
      <c r="J124" s="30">
        <v>2000</v>
      </c>
      <c r="K124" s="30"/>
      <c r="L124" s="29" t="s">
        <v>225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8"/>
      <c r="CA124" s="8"/>
      <c r="CB124" s="8"/>
      <c r="CC124" s="8"/>
      <c r="CD124" s="8"/>
      <c r="CE124" s="8"/>
    </row>
    <row r="125" spans="1:83" s="9" customFormat="1" ht="80.25" customHeight="1">
      <c r="A125" s="28" t="str">
        <f t="shared" si="24"/>
        <v/>
      </c>
      <c r="B125" s="28" t="str">
        <f>IF(A125="заказ",COUNTIF($A$9:A125,"заказ"),"")</f>
        <v/>
      </c>
      <c r="C125" s="36"/>
      <c r="D125" s="60" t="s">
        <v>174</v>
      </c>
      <c r="E125" s="14" t="s">
        <v>98</v>
      </c>
      <c r="F125" s="13">
        <v>10</v>
      </c>
      <c r="G125" s="13">
        <v>11</v>
      </c>
      <c r="H125" s="15" t="s">
        <v>95</v>
      </c>
      <c r="I125" s="30">
        <v>1400</v>
      </c>
      <c r="J125" s="30">
        <v>1800</v>
      </c>
      <c r="K125" s="30"/>
      <c r="L125" s="29" t="s">
        <v>225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8"/>
      <c r="CA125" s="8"/>
      <c r="CB125" s="8"/>
      <c r="CC125" s="8"/>
      <c r="CD125" s="8"/>
      <c r="CE125" s="8"/>
    </row>
    <row r="126" spans="1:83" s="9" customFormat="1" ht="80.25" customHeight="1">
      <c r="A126" s="28" t="str">
        <f t="shared" si="24"/>
        <v/>
      </c>
      <c r="B126" s="28" t="str">
        <f>IF(A126="заказ",COUNTIF($A$9:A126,"заказ"),"")</f>
        <v/>
      </c>
      <c r="C126" s="36"/>
      <c r="D126" s="60" t="s">
        <v>214</v>
      </c>
      <c r="E126" s="14" t="s">
        <v>98</v>
      </c>
      <c r="F126" s="13">
        <v>10</v>
      </c>
      <c r="G126" s="13">
        <v>9</v>
      </c>
      <c r="H126" s="14" t="s">
        <v>96</v>
      </c>
      <c r="I126" s="30">
        <v>3100</v>
      </c>
      <c r="J126" s="30">
        <v>4200</v>
      </c>
      <c r="K126" s="30"/>
      <c r="L126" s="29" t="s">
        <v>225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8"/>
      <c r="CA126" s="8"/>
      <c r="CB126" s="8"/>
      <c r="CC126" s="8"/>
      <c r="CD126" s="8"/>
      <c r="CE126" s="8"/>
    </row>
    <row r="127" spans="1:83" s="9" customFormat="1" ht="80.25" customHeight="1">
      <c r="A127" s="28" t="str">
        <f t="shared" si="24"/>
        <v/>
      </c>
      <c r="B127" s="28" t="str">
        <f>IF(A127="заказ",COUNTIF($A$9:A127,"заказ"),"")</f>
        <v/>
      </c>
      <c r="C127" s="36"/>
      <c r="D127" s="60" t="s">
        <v>215</v>
      </c>
      <c r="E127" s="14" t="s">
        <v>98</v>
      </c>
      <c r="F127" s="13">
        <v>10</v>
      </c>
      <c r="G127" s="13">
        <v>11</v>
      </c>
      <c r="H127" s="15" t="s">
        <v>95</v>
      </c>
      <c r="I127" s="30">
        <v>3300</v>
      </c>
      <c r="J127" s="30">
        <v>4500</v>
      </c>
      <c r="K127" s="30"/>
      <c r="L127" s="29" t="s">
        <v>225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8"/>
      <c r="CA127" s="8"/>
      <c r="CB127" s="8"/>
      <c r="CC127" s="8"/>
      <c r="CD127" s="8"/>
      <c r="CE127" s="8"/>
    </row>
    <row r="128" spans="1:83" s="9" customFormat="1" ht="80.25" customHeight="1">
      <c r="A128" s="28" t="str">
        <f t="shared" si="24"/>
        <v/>
      </c>
      <c r="B128" s="28" t="str">
        <f>IF(A128="заказ",COUNTIF($A$9:A128,"заказ"),"")</f>
        <v/>
      </c>
      <c r="C128" s="36"/>
      <c r="D128" s="60" t="s">
        <v>175</v>
      </c>
      <c r="E128" s="14" t="s">
        <v>98</v>
      </c>
      <c r="F128" s="13">
        <v>10</v>
      </c>
      <c r="G128" s="13">
        <v>12</v>
      </c>
      <c r="H128" s="15" t="s">
        <v>94</v>
      </c>
      <c r="I128" s="30">
        <v>2400</v>
      </c>
      <c r="J128" s="30">
        <v>3200</v>
      </c>
      <c r="K128" s="30"/>
      <c r="L128" s="29" t="s">
        <v>225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8"/>
      <c r="CA128" s="8"/>
      <c r="CB128" s="8"/>
      <c r="CC128" s="8"/>
      <c r="CD128" s="8"/>
      <c r="CE128" s="8"/>
    </row>
    <row r="129" spans="1:83" s="9" customFormat="1" ht="80.25" customHeight="1" thickBot="1">
      <c r="A129" s="28" t="str">
        <f t="shared" ref="A129" si="25">IF(K129&gt;0,"заказ","")</f>
        <v/>
      </c>
      <c r="B129" s="28" t="str">
        <f>IF(A129="заказ",COUNTIF($A$9:A129,"заказ"),"")</f>
        <v/>
      </c>
      <c r="C129" s="36"/>
      <c r="D129" s="60" t="s">
        <v>176</v>
      </c>
      <c r="E129" s="14" t="s">
        <v>98</v>
      </c>
      <c r="F129" s="13">
        <v>10</v>
      </c>
      <c r="G129" s="13">
        <v>9</v>
      </c>
      <c r="H129" s="14" t="s">
        <v>96</v>
      </c>
      <c r="I129" s="30">
        <v>2500</v>
      </c>
      <c r="J129" s="30">
        <v>3400</v>
      </c>
      <c r="K129" s="30"/>
      <c r="L129" s="29" t="s">
        <v>225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8"/>
      <c r="CA129" s="8"/>
      <c r="CB129" s="8"/>
      <c r="CC129" s="8"/>
      <c r="CD129" s="8"/>
      <c r="CE129" s="8"/>
    </row>
    <row r="130" spans="1:83" s="2" customFormat="1" ht="21.75" customHeight="1" thickBot="1">
      <c r="C130" s="89" t="s">
        <v>178</v>
      </c>
      <c r="D130" s="90"/>
      <c r="E130" s="90"/>
      <c r="F130" s="90"/>
      <c r="G130" s="90"/>
      <c r="H130" s="90"/>
      <c r="I130" s="90"/>
      <c r="J130" s="90"/>
      <c r="K130" s="90"/>
      <c r="L130" s="91"/>
      <c r="M130" s="7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</row>
    <row r="131" spans="1:83" s="11" customFormat="1" ht="99" customHeight="1">
      <c r="A131" s="28" t="str">
        <f>IF(K131&gt;0,"заказ","")</f>
        <v/>
      </c>
      <c r="B131" s="28" t="str">
        <f>IF(A131="заказ",COUNTIF($A131:A$188,"заказ"),"")</f>
        <v/>
      </c>
      <c r="C131" s="36"/>
      <c r="D131" s="41" t="s">
        <v>146</v>
      </c>
      <c r="E131" s="12" t="s">
        <v>98</v>
      </c>
      <c r="F131" s="13">
        <v>100</v>
      </c>
      <c r="G131" s="13">
        <v>19</v>
      </c>
      <c r="H131" s="12" t="s">
        <v>99</v>
      </c>
      <c r="I131" s="30">
        <v>96</v>
      </c>
      <c r="J131" s="30">
        <v>128</v>
      </c>
      <c r="K131" s="30"/>
      <c r="L131" s="35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8"/>
      <c r="CA131" s="8"/>
      <c r="CB131" s="8"/>
      <c r="CC131" s="8"/>
      <c r="CD131" s="8"/>
      <c r="CE131" s="8"/>
    </row>
    <row r="132" spans="1:83" s="11" customFormat="1" ht="99" customHeight="1">
      <c r="A132" s="28" t="str">
        <f>IF(K132&gt;0,"заказ","")</f>
        <v/>
      </c>
      <c r="B132" s="28" t="str">
        <f>IF(A132="заказ",COUNTIF($A132:A$188,"заказ"),"")</f>
        <v/>
      </c>
      <c r="C132" s="36"/>
      <c r="D132" s="41" t="s">
        <v>142</v>
      </c>
      <c r="E132" s="12" t="s">
        <v>98</v>
      </c>
      <c r="F132" s="13">
        <v>100</v>
      </c>
      <c r="G132" s="13">
        <v>23</v>
      </c>
      <c r="H132" s="12" t="s">
        <v>100</v>
      </c>
      <c r="I132" s="30">
        <v>124.5</v>
      </c>
      <c r="J132" s="30">
        <v>166</v>
      </c>
      <c r="K132" s="30"/>
      <c r="L132" s="29" t="s">
        <v>225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8"/>
      <c r="CA132" s="8"/>
      <c r="CB132" s="8"/>
      <c r="CC132" s="8"/>
      <c r="CD132" s="8"/>
      <c r="CE132" s="8"/>
    </row>
    <row r="133" spans="1:83" s="11" customFormat="1" ht="99" customHeight="1">
      <c r="A133" s="28" t="str">
        <f>IF(K133&gt;0,"заказ","")</f>
        <v/>
      </c>
      <c r="B133" s="28" t="str">
        <f>IF(A133="заказ",COUNTIF($A133:A$188,"заказ"),"")</f>
        <v/>
      </c>
      <c r="C133" s="36"/>
      <c r="D133" s="41" t="s">
        <v>143</v>
      </c>
      <c r="E133" s="12" t="s">
        <v>98</v>
      </c>
      <c r="F133" s="13">
        <v>100</v>
      </c>
      <c r="G133" s="13">
        <v>22</v>
      </c>
      <c r="H133" s="12" t="s">
        <v>100</v>
      </c>
      <c r="I133" s="30">
        <v>214.5</v>
      </c>
      <c r="J133" s="30">
        <v>286</v>
      </c>
      <c r="K133" s="30"/>
      <c r="L133" s="29" t="s">
        <v>225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8"/>
      <c r="CA133" s="8"/>
      <c r="CB133" s="8"/>
      <c r="CC133" s="8"/>
      <c r="CD133" s="8"/>
      <c r="CE133" s="8"/>
    </row>
    <row r="134" spans="1:83" s="11" customFormat="1" ht="98.25" customHeight="1">
      <c r="A134" s="28" t="str">
        <f>IF(K134&gt;0,"заказ","")</f>
        <v/>
      </c>
      <c r="B134" s="28" t="str">
        <f>IF(A134="заказ",COUNTIF($A134:A$188,"заказ"),"")</f>
        <v/>
      </c>
      <c r="C134" s="36"/>
      <c r="D134" s="41" t="s">
        <v>144</v>
      </c>
      <c r="E134" s="12" t="s">
        <v>98</v>
      </c>
      <c r="F134" s="13">
        <v>100</v>
      </c>
      <c r="G134" s="13">
        <v>24</v>
      </c>
      <c r="H134" s="12" t="s">
        <v>101</v>
      </c>
      <c r="I134" s="30">
        <v>190.5</v>
      </c>
      <c r="J134" s="30">
        <v>254</v>
      </c>
      <c r="K134" s="30"/>
      <c r="L134" s="29" t="s">
        <v>225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8"/>
      <c r="CA134" s="8"/>
      <c r="CB134" s="8"/>
      <c r="CC134" s="8"/>
      <c r="CD134" s="8"/>
      <c r="CE134" s="8"/>
    </row>
    <row r="135" spans="1:83" s="11" customFormat="1" ht="97.5" customHeight="1" thickBot="1">
      <c r="A135" s="28" t="str">
        <f>IF(K135&gt;0,"заказ","")</f>
        <v/>
      </c>
      <c r="B135" s="28" t="str">
        <f>IF(A135="заказ",COUNTIF($A135:A$188,"заказ"),"")</f>
        <v/>
      </c>
      <c r="C135" s="36"/>
      <c r="D135" s="41" t="s">
        <v>145</v>
      </c>
      <c r="E135" s="12" t="s">
        <v>98</v>
      </c>
      <c r="F135" s="13">
        <v>100</v>
      </c>
      <c r="G135" s="13">
        <v>20</v>
      </c>
      <c r="H135" s="12" t="s">
        <v>99</v>
      </c>
      <c r="I135" s="30">
        <v>147</v>
      </c>
      <c r="J135" s="30">
        <v>196</v>
      </c>
      <c r="K135" s="30"/>
      <c r="L135" s="29" t="s">
        <v>225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8"/>
      <c r="CA135" s="8"/>
      <c r="CB135" s="8"/>
      <c r="CC135" s="8"/>
      <c r="CD135" s="8"/>
      <c r="CE135" s="8"/>
    </row>
    <row r="136" spans="1:83" s="2" customFormat="1" ht="21.75" customHeight="1" thickBot="1">
      <c r="C136" s="89" t="s">
        <v>179</v>
      </c>
      <c r="D136" s="90"/>
      <c r="E136" s="90"/>
      <c r="F136" s="90"/>
      <c r="G136" s="90"/>
      <c r="H136" s="90"/>
      <c r="I136" s="90"/>
      <c r="J136" s="90"/>
      <c r="K136" s="90"/>
      <c r="L136" s="91"/>
      <c r="M136" s="7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</row>
    <row r="137" spans="1:83" s="11" customFormat="1" ht="99" customHeight="1">
      <c r="A137" s="28" t="str">
        <f t="shared" ref="A137:A150" si="26">IF(K137&gt;0,"заказ","")</f>
        <v/>
      </c>
      <c r="B137" s="28" t="str">
        <f>IF(A137="заказ",COUNTIF($A137:A$142,"заказ"),"")</f>
        <v/>
      </c>
      <c r="C137" s="49"/>
      <c r="D137" s="41" t="s">
        <v>127</v>
      </c>
      <c r="E137" s="12" t="s">
        <v>98</v>
      </c>
      <c r="F137" s="13">
        <v>100</v>
      </c>
      <c r="G137" s="13"/>
      <c r="H137" s="12"/>
      <c r="I137" s="30">
        <v>157.5</v>
      </c>
      <c r="J137" s="30">
        <v>210</v>
      </c>
      <c r="K137" s="30"/>
      <c r="L137" s="35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8"/>
      <c r="CA137" s="8"/>
      <c r="CB137" s="8"/>
      <c r="CC137" s="8"/>
      <c r="CD137" s="8"/>
      <c r="CE137" s="8"/>
    </row>
    <row r="138" spans="1:83" s="11" customFormat="1" ht="99" customHeight="1">
      <c r="A138" s="28" t="str">
        <f t="shared" si="26"/>
        <v/>
      </c>
      <c r="B138" s="28" t="str">
        <f>IF(A138="заказ",COUNTIF($A138:A$142,"заказ"),"")</f>
        <v/>
      </c>
      <c r="C138" s="49"/>
      <c r="D138" s="41" t="s">
        <v>128</v>
      </c>
      <c r="E138" s="12" t="s">
        <v>98</v>
      </c>
      <c r="F138" s="13">
        <v>60</v>
      </c>
      <c r="G138" s="13"/>
      <c r="H138" s="12"/>
      <c r="I138" s="30">
        <v>172.5</v>
      </c>
      <c r="J138" s="30">
        <v>230</v>
      </c>
      <c r="K138" s="30"/>
      <c r="L138" s="29" t="s">
        <v>225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8"/>
      <c r="CA138" s="8"/>
      <c r="CB138" s="8"/>
      <c r="CC138" s="8"/>
      <c r="CD138" s="8"/>
      <c r="CE138" s="8"/>
    </row>
    <row r="139" spans="1:83" s="11" customFormat="1" ht="99" customHeight="1">
      <c r="A139" s="28" t="str">
        <f t="shared" si="26"/>
        <v/>
      </c>
      <c r="B139" s="28" t="str">
        <f>IF(A139="заказ",COUNTIF($A139:A$142,"заказ"),"")</f>
        <v/>
      </c>
      <c r="C139" s="49"/>
      <c r="D139" s="41" t="s">
        <v>129</v>
      </c>
      <c r="E139" s="12" t="s">
        <v>98</v>
      </c>
      <c r="F139" s="13">
        <v>150</v>
      </c>
      <c r="G139" s="13"/>
      <c r="H139" s="12"/>
      <c r="I139" s="30">
        <v>72</v>
      </c>
      <c r="J139" s="30">
        <v>96</v>
      </c>
      <c r="K139" s="30"/>
      <c r="L139" s="29" t="s">
        <v>225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8"/>
      <c r="CA139" s="8"/>
      <c r="CB139" s="8"/>
      <c r="CC139" s="8"/>
      <c r="CD139" s="8"/>
      <c r="CE139" s="8"/>
    </row>
    <row r="140" spans="1:83" s="11" customFormat="1" ht="98.25" customHeight="1">
      <c r="A140" s="28" t="str">
        <f t="shared" si="26"/>
        <v/>
      </c>
      <c r="B140" s="28" t="str">
        <f>IF(A140="заказ",COUNTIF($A140:A$142,"заказ"),"")</f>
        <v/>
      </c>
      <c r="C140" s="49"/>
      <c r="D140" s="41" t="s">
        <v>130</v>
      </c>
      <c r="E140" s="12" t="s">
        <v>98</v>
      </c>
      <c r="F140" s="13">
        <v>140</v>
      </c>
      <c r="G140" s="13"/>
      <c r="H140" s="12"/>
      <c r="I140" s="30">
        <v>127.5</v>
      </c>
      <c r="J140" s="30">
        <v>170</v>
      </c>
      <c r="K140" s="30"/>
      <c r="L140" s="29" t="s">
        <v>225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8"/>
      <c r="CA140" s="8"/>
      <c r="CB140" s="8"/>
      <c r="CC140" s="8"/>
      <c r="CD140" s="8"/>
      <c r="CE140" s="8"/>
    </row>
    <row r="141" spans="1:83" s="11" customFormat="1" ht="97.5" customHeight="1">
      <c r="A141" s="28" t="str">
        <f t="shared" si="26"/>
        <v/>
      </c>
      <c r="B141" s="28" t="str">
        <f>IF(A141="заказ",COUNTIF($A141:A$142,"заказ"),"")</f>
        <v/>
      </c>
      <c r="C141" s="49"/>
      <c r="D141" s="41" t="s">
        <v>131</v>
      </c>
      <c r="E141" s="12" t="s">
        <v>98</v>
      </c>
      <c r="F141" s="13">
        <v>100</v>
      </c>
      <c r="G141" s="13"/>
      <c r="H141" s="12"/>
      <c r="I141" s="30">
        <v>157.5</v>
      </c>
      <c r="J141" s="30">
        <v>210</v>
      </c>
      <c r="K141" s="30"/>
      <c r="L141" s="29" t="s">
        <v>225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8"/>
      <c r="CA141" s="8"/>
      <c r="CB141" s="8"/>
      <c r="CC141" s="8"/>
      <c r="CD141" s="8"/>
      <c r="CE141" s="8"/>
    </row>
    <row r="142" spans="1:83" s="11" customFormat="1" ht="99" customHeight="1">
      <c r="A142" s="28" t="str">
        <f t="shared" si="26"/>
        <v/>
      </c>
      <c r="B142" s="28" t="str">
        <f>IF(A142="заказ",COUNTIF($A$142:A142,"заказ"),"")</f>
        <v/>
      </c>
      <c r="C142" s="49"/>
      <c r="D142" s="41" t="s">
        <v>132</v>
      </c>
      <c r="E142" s="12" t="s">
        <v>98</v>
      </c>
      <c r="F142" s="13">
        <v>120</v>
      </c>
      <c r="G142" s="13"/>
      <c r="H142" s="12"/>
      <c r="I142" s="30">
        <v>153</v>
      </c>
      <c r="J142" s="30">
        <v>204</v>
      </c>
      <c r="K142" s="30"/>
      <c r="L142" s="35" t="s">
        <v>225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8"/>
      <c r="CA142" s="8"/>
      <c r="CB142" s="8"/>
      <c r="CC142" s="8"/>
      <c r="CD142" s="8"/>
      <c r="CE142" s="8"/>
    </row>
    <row r="143" spans="1:83" s="11" customFormat="1" ht="99" customHeight="1">
      <c r="A143" s="28" t="str">
        <f t="shared" si="26"/>
        <v/>
      </c>
      <c r="B143" s="28" t="str">
        <f>IF(A143="заказ",COUNTIF($A$142:A143,"заказ"),"")</f>
        <v/>
      </c>
      <c r="C143" s="49"/>
      <c r="D143" s="41" t="s">
        <v>133</v>
      </c>
      <c r="E143" s="12" t="s">
        <v>98</v>
      </c>
      <c r="F143" s="13">
        <v>80</v>
      </c>
      <c r="G143" s="13"/>
      <c r="H143" s="12"/>
      <c r="I143" s="30">
        <v>225</v>
      </c>
      <c r="J143" s="30">
        <v>300</v>
      </c>
      <c r="K143" s="30"/>
      <c r="L143" s="29" t="s">
        <v>225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8"/>
      <c r="CA143" s="8"/>
      <c r="CB143" s="8"/>
      <c r="CC143" s="8"/>
      <c r="CD143" s="8"/>
      <c r="CE143" s="8"/>
    </row>
    <row r="144" spans="1:83" s="11" customFormat="1" ht="99" customHeight="1">
      <c r="A144" s="28" t="str">
        <f t="shared" si="26"/>
        <v/>
      </c>
      <c r="B144" s="28" t="str">
        <f>IF(A144="заказ",COUNTIF($A$142:A144,"заказ"),"")</f>
        <v/>
      </c>
      <c r="C144" s="49"/>
      <c r="D144" s="41" t="s">
        <v>134</v>
      </c>
      <c r="E144" s="12" t="s">
        <v>98</v>
      </c>
      <c r="F144" s="13">
        <v>85</v>
      </c>
      <c r="G144" s="13"/>
      <c r="H144" s="12"/>
      <c r="I144" s="30">
        <v>270</v>
      </c>
      <c r="J144" s="30">
        <v>360</v>
      </c>
      <c r="K144" s="30"/>
      <c r="L144" s="29" t="s">
        <v>225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8"/>
      <c r="CA144" s="8"/>
      <c r="CB144" s="8"/>
      <c r="CC144" s="8"/>
      <c r="CD144" s="8"/>
      <c r="CE144" s="8"/>
    </row>
    <row r="145" spans="1:83" s="11" customFormat="1" ht="98.25" customHeight="1">
      <c r="A145" s="28" t="str">
        <f t="shared" si="26"/>
        <v/>
      </c>
      <c r="B145" s="28" t="str">
        <f>IF(A145="заказ",COUNTIF($A$142:A145,"заказ"),"")</f>
        <v/>
      </c>
      <c r="C145" s="49"/>
      <c r="D145" s="41" t="s">
        <v>135</v>
      </c>
      <c r="E145" s="12" t="s">
        <v>98</v>
      </c>
      <c r="F145" s="13">
        <v>90</v>
      </c>
      <c r="G145" s="13"/>
      <c r="H145" s="12"/>
      <c r="I145" s="30">
        <v>157.5</v>
      </c>
      <c r="J145" s="30">
        <v>210</v>
      </c>
      <c r="K145" s="30"/>
      <c r="L145" s="29" t="s">
        <v>225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8"/>
      <c r="CA145" s="8"/>
      <c r="CB145" s="8"/>
      <c r="CC145" s="8"/>
      <c r="CD145" s="8"/>
      <c r="CE145" s="8"/>
    </row>
    <row r="146" spans="1:83" s="11" customFormat="1" ht="97.5" customHeight="1">
      <c r="A146" s="28" t="str">
        <f t="shared" si="26"/>
        <v/>
      </c>
      <c r="B146" s="28" t="str">
        <f>IF(A146="заказ",COUNTIF($A$142:A146,"заказ"),"")</f>
        <v/>
      </c>
      <c r="C146" s="49"/>
      <c r="D146" s="41" t="s">
        <v>136</v>
      </c>
      <c r="E146" s="12" t="s">
        <v>98</v>
      </c>
      <c r="F146" s="13">
        <v>120</v>
      </c>
      <c r="G146" s="13"/>
      <c r="H146" s="12"/>
      <c r="I146" s="30">
        <v>153</v>
      </c>
      <c r="J146" s="30">
        <v>204</v>
      </c>
      <c r="K146" s="30"/>
      <c r="L146" s="29" t="s">
        <v>225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8"/>
      <c r="CA146" s="8"/>
      <c r="CB146" s="8"/>
      <c r="CC146" s="8"/>
      <c r="CD146" s="8"/>
      <c r="CE146" s="8"/>
    </row>
    <row r="147" spans="1:83" s="11" customFormat="1" ht="99" customHeight="1">
      <c r="A147" s="28" t="str">
        <f t="shared" si="26"/>
        <v/>
      </c>
      <c r="B147" s="28" t="str">
        <f>IF(A147="заказ",COUNTIF($A$142:A147,"заказ"),"")</f>
        <v/>
      </c>
      <c r="C147" s="49"/>
      <c r="D147" s="41" t="s">
        <v>137</v>
      </c>
      <c r="E147" s="12" t="s">
        <v>98</v>
      </c>
      <c r="F147" s="13">
        <v>100</v>
      </c>
      <c r="G147" s="13"/>
      <c r="H147" s="12"/>
      <c r="I147" s="30">
        <v>172.5</v>
      </c>
      <c r="J147" s="30">
        <v>230</v>
      </c>
      <c r="K147" s="30"/>
      <c r="L147" s="35" t="s">
        <v>225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8"/>
      <c r="CA147" s="8"/>
      <c r="CB147" s="8"/>
      <c r="CC147" s="8"/>
      <c r="CD147" s="8"/>
      <c r="CE147" s="8"/>
    </row>
    <row r="148" spans="1:83" s="11" customFormat="1" ht="99" customHeight="1">
      <c r="A148" s="28" t="str">
        <f t="shared" si="26"/>
        <v/>
      </c>
      <c r="B148" s="28" t="str">
        <f>IF(A148="заказ",COUNTIF($A$142:A148,"заказ"),"")</f>
        <v/>
      </c>
      <c r="C148" s="49"/>
      <c r="D148" s="41" t="s">
        <v>138</v>
      </c>
      <c r="E148" s="12" t="s">
        <v>98</v>
      </c>
      <c r="F148" s="13">
        <v>140</v>
      </c>
      <c r="G148" s="13"/>
      <c r="H148" s="12"/>
      <c r="I148" s="30">
        <v>112.5</v>
      </c>
      <c r="J148" s="30">
        <v>150</v>
      </c>
      <c r="K148" s="30"/>
      <c r="L148" s="29" t="s">
        <v>225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8"/>
      <c r="CA148" s="8"/>
      <c r="CB148" s="8"/>
      <c r="CC148" s="8"/>
      <c r="CD148" s="8"/>
      <c r="CE148" s="8"/>
    </row>
    <row r="149" spans="1:83" s="11" customFormat="1" ht="99" customHeight="1">
      <c r="A149" s="28" t="str">
        <f t="shared" si="26"/>
        <v/>
      </c>
      <c r="B149" s="28" t="str">
        <f>IF(A149="заказ",COUNTIF($A$142:A149,"заказ"),"")</f>
        <v/>
      </c>
      <c r="C149" s="49"/>
      <c r="D149" s="41" t="s">
        <v>139</v>
      </c>
      <c r="E149" s="12" t="s">
        <v>98</v>
      </c>
      <c r="F149" s="13">
        <v>100</v>
      </c>
      <c r="G149" s="13"/>
      <c r="H149" s="12"/>
      <c r="I149" s="30">
        <v>187.5</v>
      </c>
      <c r="J149" s="30">
        <v>250</v>
      </c>
      <c r="K149" s="30"/>
      <c r="L149" s="29" t="s">
        <v>225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8"/>
      <c r="CA149" s="8"/>
      <c r="CB149" s="8"/>
      <c r="CC149" s="8"/>
      <c r="CD149" s="8"/>
      <c r="CE149" s="8"/>
    </row>
    <row r="150" spans="1:83" s="11" customFormat="1" ht="98.25" customHeight="1">
      <c r="A150" s="28" t="str">
        <f t="shared" si="26"/>
        <v/>
      </c>
      <c r="B150" s="28" t="str">
        <f>IF(A150="заказ",COUNTIF($A$142:A150,"заказ"),"")</f>
        <v/>
      </c>
      <c r="C150" s="49"/>
      <c r="D150" s="41" t="s">
        <v>140</v>
      </c>
      <c r="E150" s="12" t="s">
        <v>98</v>
      </c>
      <c r="F150" s="13">
        <v>80</v>
      </c>
      <c r="G150" s="13"/>
      <c r="H150" s="12"/>
      <c r="I150" s="30">
        <v>142.5</v>
      </c>
      <c r="J150" s="30">
        <v>190</v>
      </c>
      <c r="K150" s="30"/>
      <c r="L150" s="29" t="s">
        <v>225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8"/>
      <c r="CA150" s="8"/>
      <c r="CB150" s="8"/>
      <c r="CC150" s="8"/>
      <c r="CD150" s="8"/>
      <c r="CE150" s="8"/>
    </row>
    <row r="151" spans="1:83" s="11" customFormat="1" ht="97.5" customHeight="1" thickBot="1">
      <c r="A151" s="28" t="str">
        <f t="shared" ref="A151" si="27">IF(K151&gt;0,"заказ","")</f>
        <v/>
      </c>
      <c r="B151" s="28" t="str">
        <f>IF(A151="заказ",COUNTIF($A$142:A151,"заказ"),"")</f>
        <v/>
      </c>
      <c r="C151" s="49"/>
      <c r="D151" s="41" t="s">
        <v>141</v>
      </c>
      <c r="E151" s="12" t="s">
        <v>98</v>
      </c>
      <c r="F151" s="13">
        <v>100</v>
      </c>
      <c r="G151" s="13"/>
      <c r="H151" s="12"/>
      <c r="I151" s="30">
        <v>207</v>
      </c>
      <c r="J151" s="30">
        <v>276</v>
      </c>
      <c r="K151" s="30"/>
      <c r="L151" s="29" t="s">
        <v>225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8"/>
      <c r="CA151" s="8"/>
      <c r="CB151" s="8"/>
      <c r="CC151" s="8"/>
      <c r="CD151" s="8"/>
      <c r="CE151" s="8"/>
    </row>
    <row r="152" spans="1:83" s="2" customFormat="1" ht="21.75" customHeight="1" thickBot="1">
      <c r="C152" s="89" t="s">
        <v>177</v>
      </c>
      <c r="D152" s="90"/>
      <c r="E152" s="90"/>
      <c r="F152" s="90"/>
      <c r="G152" s="90"/>
      <c r="H152" s="90"/>
      <c r="I152" s="90"/>
      <c r="J152" s="90"/>
      <c r="K152" s="90"/>
      <c r="L152" s="91"/>
      <c r="M152" s="7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</row>
    <row r="153" spans="1:83" s="11" customFormat="1" ht="17.25" customHeight="1" thickBot="1">
      <c r="A153" s="28" t="str">
        <f t="shared" ref="A153:A182" si="28">IF(K153&gt;0,"заказ","")</f>
        <v/>
      </c>
      <c r="B153" s="28" t="str">
        <f>IF(A153="заказ",COUNTIF($A$142:A153,"заказ"),"")</f>
        <v/>
      </c>
      <c r="C153" s="92"/>
      <c r="D153" s="64" t="s">
        <v>181</v>
      </c>
      <c r="E153" s="50" t="s">
        <v>98</v>
      </c>
      <c r="F153" s="51">
        <v>100</v>
      </c>
      <c r="G153" s="51">
        <v>23</v>
      </c>
      <c r="H153" s="50" t="s">
        <v>100</v>
      </c>
      <c r="I153" s="52">
        <v>58.5</v>
      </c>
      <c r="J153" s="30">
        <v>78</v>
      </c>
      <c r="K153" s="52"/>
      <c r="L153" s="53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8"/>
      <c r="CA153" s="8"/>
      <c r="CB153" s="8"/>
      <c r="CC153" s="8"/>
      <c r="CD153" s="8"/>
      <c r="CE153" s="8"/>
    </row>
    <row r="154" spans="1:83" s="11" customFormat="1" ht="17.25" customHeight="1" thickBot="1">
      <c r="A154" s="28" t="str">
        <f t="shared" si="28"/>
        <v/>
      </c>
      <c r="B154" s="28" t="str">
        <f>IF(A154="заказ",COUNTIF($A$142:A154,"заказ"),"")</f>
        <v/>
      </c>
      <c r="C154" s="93"/>
      <c r="D154" s="65" t="s">
        <v>182</v>
      </c>
      <c r="E154" s="12" t="s">
        <v>98</v>
      </c>
      <c r="F154" s="13">
        <v>100</v>
      </c>
      <c r="G154" s="13">
        <v>23</v>
      </c>
      <c r="H154" s="12" t="s">
        <v>100</v>
      </c>
      <c r="I154" s="52">
        <v>66</v>
      </c>
      <c r="J154" s="30">
        <v>88</v>
      </c>
      <c r="K154" s="30"/>
      <c r="L154" s="29" t="s">
        <v>225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8"/>
      <c r="CA154" s="8"/>
      <c r="CB154" s="8"/>
      <c r="CC154" s="8"/>
      <c r="CD154" s="8"/>
      <c r="CE154" s="8"/>
    </row>
    <row r="155" spans="1:83" s="11" customFormat="1" ht="17.25" customHeight="1" thickBot="1">
      <c r="A155" s="28" t="str">
        <f t="shared" si="28"/>
        <v/>
      </c>
      <c r="B155" s="28" t="str">
        <f>IF(A155="заказ",COUNTIF($A$142:A155,"заказ"),"")</f>
        <v/>
      </c>
      <c r="C155" s="93"/>
      <c r="D155" s="65" t="s">
        <v>183</v>
      </c>
      <c r="E155" s="12" t="s">
        <v>98</v>
      </c>
      <c r="F155" s="13">
        <v>100</v>
      </c>
      <c r="G155" s="13">
        <v>23</v>
      </c>
      <c r="H155" s="12" t="s">
        <v>100</v>
      </c>
      <c r="I155" s="52">
        <v>73.5</v>
      </c>
      <c r="J155" s="30">
        <v>98</v>
      </c>
      <c r="K155" s="30"/>
      <c r="L155" s="29" t="s">
        <v>225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8"/>
      <c r="CA155" s="8"/>
      <c r="CB155" s="8"/>
      <c r="CC155" s="8"/>
      <c r="CD155" s="8"/>
      <c r="CE155" s="8"/>
    </row>
    <row r="156" spans="1:83" s="11" customFormat="1" ht="17.25" customHeight="1" thickBot="1">
      <c r="A156" s="28" t="str">
        <f t="shared" si="28"/>
        <v/>
      </c>
      <c r="B156" s="28" t="str">
        <f>IF(A156="заказ",COUNTIF($A$142:A156,"заказ"),"")</f>
        <v/>
      </c>
      <c r="C156" s="93"/>
      <c r="D156" s="65" t="s">
        <v>184</v>
      </c>
      <c r="E156" s="12" t="s">
        <v>98</v>
      </c>
      <c r="F156" s="13">
        <v>100</v>
      </c>
      <c r="G156" s="13">
        <v>23</v>
      </c>
      <c r="H156" s="12" t="s">
        <v>100</v>
      </c>
      <c r="I156" s="52">
        <v>81</v>
      </c>
      <c r="J156" s="30">
        <v>108</v>
      </c>
      <c r="K156" s="30"/>
      <c r="L156" s="29" t="s">
        <v>225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8"/>
      <c r="CA156" s="8"/>
      <c r="CB156" s="8"/>
      <c r="CC156" s="8"/>
      <c r="CD156" s="8"/>
      <c r="CE156" s="8"/>
    </row>
    <row r="157" spans="1:83" s="11" customFormat="1" ht="17.25" customHeight="1" thickBot="1">
      <c r="A157" s="28" t="str">
        <f t="shared" si="28"/>
        <v/>
      </c>
      <c r="B157" s="28" t="str">
        <f>IF(A157="заказ",COUNTIF($A$142:A157,"заказ"),"")</f>
        <v/>
      </c>
      <c r="C157" s="93"/>
      <c r="D157" s="65" t="s">
        <v>185</v>
      </c>
      <c r="E157" s="12" t="s">
        <v>98</v>
      </c>
      <c r="F157" s="13">
        <v>100</v>
      </c>
      <c r="G157" s="13">
        <v>23</v>
      </c>
      <c r="H157" s="12" t="s">
        <v>100</v>
      </c>
      <c r="I157" s="52">
        <v>94.5</v>
      </c>
      <c r="J157" s="30">
        <v>126</v>
      </c>
      <c r="K157" s="30"/>
      <c r="L157" s="29" t="s">
        <v>225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8"/>
      <c r="CA157" s="8"/>
      <c r="CB157" s="8"/>
      <c r="CC157" s="8"/>
      <c r="CD157" s="8"/>
      <c r="CE157" s="8"/>
    </row>
    <row r="158" spans="1:83" s="11" customFormat="1" ht="17.25" customHeight="1" thickBot="1">
      <c r="A158" s="28" t="str">
        <f t="shared" si="28"/>
        <v/>
      </c>
      <c r="B158" s="28" t="str">
        <f>IF(A158="заказ",COUNTIF($A$142:A158,"заказ"),"")</f>
        <v/>
      </c>
      <c r="C158" s="93"/>
      <c r="D158" s="65" t="s">
        <v>186</v>
      </c>
      <c r="E158" s="12" t="s">
        <v>98</v>
      </c>
      <c r="F158" s="13">
        <v>100</v>
      </c>
      <c r="G158" s="13">
        <v>23</v>
      </c>
      <c r="H158" s="12" t="s">
        <v>100</v>
      </c>
      <c r="I158" s="52">
        <v>109.5</v>
      </c>
      <c r="J158" s="30">
        <v>146</v>
      </c>
      <c r="K158" s="30"/>
      <c r="L158" s="29" t="s">
        <v>225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8"/>
      <c r="CA158" s="8"/>
      <c r="CB158" s="8"/>
      <c r="CC158" s="8"/>
      <c r="CD158" s="8"/>
      <c r="CE158" s="8"/>
    </row>
    <row r="159" spans="1:83" s="11" customFormat="1" ht="17.25" customHeight="1" thickBot="1">
      <c r="A159" s="28" t="str">
        <f t="shared" si="28"/>
        <v/>
      </c>
      <c r="B159" s="28" t="str">
        <f>IF(A159="заказ",COUNTIF($A$142:A159,"заказ"),"")</f>
        <v/>
      </c>
      <c r="C159" s="93"/>
      <c r="D159" s="65" t="s">
        <v>187</v>
      </c>
      <c r="E159" s="12" t="s">
        <v>98</v>
      </c>
      <c r="F159" s="13">
        <v>100</v>
      </c>
      <c r="G159" s="13">
        <v>23</v>
      </c>
      <c r="H159" s="12" t="s">
        <v>100</v>
      </c>
      <c r="I159" s="52">
        <v>124.5</v>
      </c>
      <c r="J159" s="30">
        <v>166</v>
      </c>
      <c r="K159" s="30"/>
      <c r="L159" s="29" t="s">
        <v>225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8"/>
      <c r="CA159" s="8"/>
      <c r="CB159" s="8"/>
      <c r="CC159" s="8"/>
      <c r="CD159" s="8"/>
      <c r="CE159" s="8"/>
    </row>
    <row r="160" spans="1:83" s="11" customFormat="1" ht="17.25" customHeight="1" thickBot="1">
      <c r="A160" s="28" t="str">
        <f t="shared" si="28"/>
        <v/>
      </c>
      <c r="B160" s="28" t="str">
        <f>IF(A160="заказ",COUNTIF($A$142:A160,"заказ"),"")</f>
        <v/>
      </c>
      <c r="C160" s="93"/>
      <c r="D160" s="65" t="s">
        <v>188</v>
      </c>
      <c r="E160" s="12" t="s">
        <v>98</v>
      </c>
      <c r="F160" s="13">
        <v>100</v>
      </c>
      <c r="G160" s="13">
        <v>23</v>
      </c>
      <c r="H160" s="12" t="s">
        <v>100</v>
      </c>
      <c r="I160" s="52">
        <v>145.5</v>
      </c>
      <c r="J160" s="30">
        <v>194</v>
      </c>
      <c r="K160" s="30"/>
      <c r="L160" s="29" t="s">
        <v>225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8"/>
      <c r="CA160" s="8"/>
      <c r="CB160" s="8"/>
      <c r="CC160" s="8"/>
      <c r="CD160" s="8"/>
      <c r="CE160" s="8"/>
    </row>
    <row r="161" spans="1:83" s="11" customFormat="1" ht="17.25" customHeight="1" thickBot="1">
      <c r="A161" s="28" t="str">
        <f t="shared" si="28"/>
        <v/>
      </c>
      <c r="B161" s="28" t="str">
        <f>IF(A161="заказ",COUNTIF($A$142:A161,"заказ"),"")</f>
        <v/>
      </c>
      <c r="C161" s="94"/>
      <c r="D161" s="66" t="s">
        <v>189</v>
      </c>
      <c r="E161" s="54" t="s">
        <v>98</v>
      </c>
      <c r="F161" s="55">
        <v>100</v>
      </c>
      <c r="G161" s="55">
        <v>23</v>
      </c>
      <c r="H161" s="54" t="s">
        <v>100</v>
      </c>
      <c r="I161" s="52">
        <v>181.5</v>
      </c>
      <c r="J161" s="30">
        <v>242</v>
      </c>
      <c r="K161" s="56"/>
      <c r="L161" s="57" t="s">
        <v>225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8"/>
      <c r="CA161" s="8"/>
      <c r="CB161" s="8"/>
      <c r="CC161" s="8"/>
      <c r="CD161" s="8"/>
      <c r="CE161" s="8"/>
    </row>
    <row r="162" spans="1:83" s="11" customFormat="1" ht="17.25" customHeight="1" thickBot="1">
      <c r="A162" s="28" t="str">
        <f t="shared" si="28"/>
        <v/>
      </c>
      <c r="B162" s="28" t="str">
        <f>IF(A162="заказ",COUNTIF($A$142:A162,"заказ"),"")</f>
        <v/>
      </c>
      <c r="C162" s="92"/>
      <c r="D162" s="64" t="s">
        <v>190</v>
      </c>
      <c r="E162" s="50" t="s">
        <v>98</v>
      </c>
      <c r="F162" s="51">
        <v>100</v>
      </c>
      <c r="G162" s="51">
        <v>23</v>
      </c>
      <c r="H162" s="50" t="s">
        <v>100</v>
      </c>
      <c r="I162" s="52">
        <v>69</v>
      </c>
      <c r="J162" s="30">
        <v>92</v>
      </c>
      <c r="K162" s="52"/>
      <c r="L162" s="53" t="s">
        <v>225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8"/>
      <c r="CA162" s="8"/>
      <c r="CB162" s="8"/>
      <c r="CC162" s="8"/>
      <c r="CD162" s="8"/>
      <c r="CE162" s="8"/>
    </row>
    <row r="163" spans="1:83" s="11" customFormat="1" ht="17.25" customHeight="1" thickBot="1">
      <c r="A163" s="28" t="str">
        <f t="shared" si="28"/>
        <v/>
      </c>
      <c r="B163" s="28" t="str">
        <f>IF(A163="заказ",COUNTIF($A$142:A163,"заказ"),"")</f>
        <v/>
      </c>
      <c r="C163" s="93"/>
      <c r="D163" s="65" t="s">
        <v>191</v>
      </c>
      <c r="E163" s="12" t="s">
        <v>98</v>
      </c>
      <c r="F163" s="13">
        <v>100</v>
      </c>
      <c r="G163" s="13">
        <v>23</v>
      </c>
      <c r="H163" s="12" t="s">
        <v>100</v>
      </c>
      <c r="I163" s="52">
        <v>75</v>
      </c>
      <c r="J163" s="30">
        <v>100</v>
      </c>
      <c r="K163" s="30"/>
      <c r="L163" s="29" t="s">
        <v>225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8"/>
      <c r="CA163" s="8"/>
      <c r="CB163" s="8"/>
      <c r="CC163" s="8"/>
      <c r="CD163" s="8"/>
      <c r="CE163" s="8"/>
    </row>
    <row r="164" spans="1:83" s="11" customFormat="1" ht="17.25" customHeight="1" thickBot="1">
      <c r="A164" s="28" t="str">
        <f t="shared" si="28"/>
        <v/>
      </c>
      <c r="B164" s="28" t="str">
        <f>IF(A164="заказ",COUNTIF($A$142:A164,"заказ"),"")</f>
        <v/>
      </c>
      <c r="C164" s="93"/>
      <c r="D164" s="65" t="s">
        <v>192</v>
      </c>
      <c r="E164" s="12" t="s">
        <v>98</v>
      </c>
      <c r="F164" s="13">
        <v>100</v>
      </c>
      <c r="G164" s="13">
        <v>23</v>
      </c>
      <c r="H164" s="12" t="s">
        <v>100</v>
      </c>
      <c r="I164" s="52">
        <v>82.5</v>
      </c>
      <c r="J164" s="30">
        <v>110</v>
      </c>
      <c r="K164" s="30"/>
      <c r="L164" s="29" t="s">
        <v>225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8"/>
      <c r="CA164" s="8"/>
      <c r="CB164" s="8"/>
      <c r="CC164" s="8"/>
      <c r="CD164" s="8"/>
      <c r="CE164" s="8"/>
    </row>
    <row r="165" spans="1:83" s="11" customFormat="1" ht="17.25" customHeight="1" thickBot="1">
      <c r="A165" s="28" t="str">
        <f t="shared" si="28"/>
        <v/>
      </c>
      <c r="B165" s="28" t="str">
        <f>IF(A165="заказ",COUNTIF($A$142:A165,"заказ"),"")</f>
        <v/>
      </c>
      <c r="C165" s="93"/>
      <c r="D165" s="65" t="s">
        <v>193</v>
      </c>
      <c r="E165" s="12" t="s">
        <v>98</v>
      </c>
      <c r="F165" s="13">
        <v>100</v>
      </c>
      <c r="G165" s="13">
        <v>23</v>
      </c>
      <c r="H165" s="12" t="s">
        <v>100</v>
      </c>
      <c r="I165" s="52">
        <v>90</v>
      </c>
      <c r="J165" s="30">
        <v>120</v>
      </c>
      <c r="K165" s="30"/>
      <c r="L165" s="29" t="s">
        <v>225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8"/>
      <c r="CA165" s="8"/>
      <c r="CB165" s="8"/>
      <c r="CC165" s="8"/>
      <c r="CD165" s="8"/>
      <c r="CE165" s="8"/>
    </row>
    <row r="166" spans="1:83" s="11" customFormat="1" ht="17.25" customHeight="1" thickBot="1">
      <c r="A166" s="28" t="str">
        <f t="shared" si="28"/>
        <v/>
      </c>
      <c r="B166" s="28" t="str">
        <f>IF(A166="заказ",COUNTIF($A$142:A166,"заказ"),"")</f>
        <v/>
      </c>
      <c r="C166" s="93"/>
      <c r="D166" s="65" t="s">
        <v>194</v>
      </c>
      <c r="E166" s="12" t="s">
        <v>98</v>
      </c>
      <c r="F166" s="13">
        <v>100</v>
      </c>
      <c r="G166" s="13">
        <v>23</v>
      </c>
      <c r="H166" s="12" t="s">
        <v>100</v>
      </c>
      <c r="I166" s="52">
        <v>105</v>
      </c>
      <c r="J166" s="30">
        <v>140</v>
      </c>
      <c r="K166" s="30"/>
      <c r="L166" s="29" t="s">
        <v>225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8"/>
      <c r="CA166" s="8"/>
      <c r="CB166" s="8"/>
      <c r="CC166" s="8"/>
      <c r="CD166" s="8"/>
      <c r="CE166" s="8"/>
    </row>
    <row r="167" spans="1:83" s="11" customFormat="1" ht="17.25" customHeight="1" thickBot="1">
      <c r="A167" s="28" t="str">
        <f t="shared" si="28"/>
        <v/>
      </c>
      <c r="B167" s="28" t="str">
        <f>IF(A167="заказ",COUNTIF($A$142:A167,"заказ"),"")</f>
        <v/>
      </c>
      <c r="C167" s="93"/>
      <c r="D167" s="65" t="s">
        <v>195</v>
      </c>
      <c r="E167" s="12" t="s">
        <v>98</v>
      </c>
      <c r="F167" s="13">
        <v>100</v>
      </c>
      <c r="G167" s="13">
        <v>23</v>
      </c>
      <c r="H167" s="12" t="s">
        <v>100</v>
      </c>
      <c r="I167" s="52">
        <v>118.5</v>
      </c>
      <c r="J167" s="30">
        <v>158</v>
      </c>
      <c r="K167" s="30"/>
      <c r="L167" s="29" t="s">
        <v>225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8"/>
      <c r="CA167" s="8"/>
      <c r="CB167" s="8"/>
      <c r="CC167" s="8"/>
      <c r="CD167" s="8"/>
      <c r="CE167" s="8"/>
    </row>
    <row r="168" spans="1:83" s="11" customFormat="1" ht="17.25" customHeight="1" thickBot="1">
      <c r="A168" s="28" t="str">
        <f t="shared" si="28"/>
        <v/>
      </c>
      <c r="B168" s="28" t="str">
        <f>IF(A168="заказ",COUNTIF($A$142:A168,"заказ"),"")</f>
        <v/>
      </c>
      <c r="C168" s="93"/>
      <c r="D168" s="65" t="s">
        <v>218</v>
      </c>
      <c r="E168" s="12" t="s">
        <v>98</v>
      </c>
      <c r="F168" s="13">
        <v>100</v>
      </c>
      <c r="G168" s="13">
        <v>23</v>
      </c>
      <c r="H168" s="12" t="s">
        <v>100</v>
      </c>
      <c r="I168" s="52">
        <v>133.5</v>
      </c>
      <c r="J168" s="30">
        <v>178</v>
      </c>
      <c r="K168" s="30"/>
      <c r="L168" s="29" t="s">
        <v>225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8"/>
      <c r="CA168" s="8"/>
      <c r="CB168" s="8"/>
      <c r="CC168" s="8"/>
      <c r="CD168" s="8"/>
      <c r="CE168" s="8"/>
    </row>
    <row r="169" spans="1:83" s="11" customFormat="1" ht="17.25" customHeight="1" thickBot="1">
      <c r="A169" s="28" t="str">
        <f t="shared" si="28"/>
        <v/>
      </c>
      <c r="B169" s="28" t="str">
        <f>IF(A169="заказ",COUNTIF($A$142:A169,"заказ"),"")</f>
        <v/>
      </c>
      <c r="C169" s="93"/>
      <c r="D169" s="65" t="s">
        <v>196</v>
      </c>
      <c r="E169" s="12" t="s">
        <v>98</v>
      </c>
      <c r="F169" s="13">
        <v>100</v>
      </c>
      <c r="G169" s="13">
        <v>23</v>
      </c>
      <c r="H169" s="12" t="s">
        <v>100</v>
      </c>
      <c r="I169" s="52">
        <v>154.5</v>
      </c>
      <c r="J169" s="30">
        <v>206</v>
      </c>
      <c r="K169" s="30"/>
      <c r="L169" s="29" t="s">
        <v>225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8"/>
      <c r="CA169" s="8"/>
      <c r="CB169" s="8"/>
      <c r="CC169" s="8"/>
      <c r="CD169" s="8"/>
      <c r="CE169" s="8"/>
    </row>
    <row r="170" spans="1:83" s="11" customFormat="1" ht="17.25" customHeight="1" thickBot="1">
      <c r="A170" s="28" t="str">
        <f t="shared" si="28"/>
        <v/>
      </c>
      <c r="B170" s="28" t="str">
        <f>IF(A170="заказ",COUNTIF($A$142:A170,"заказ"),"")</f>
        <v/>
      </c>
      <c r="C170" s="93"/>
      <c r="D170" s="67" t="s">
        <v>197</v>
      </c>
      <c r="E170" s="17" t="s">
        <v>98</v>
      </c>
      <c r="F170" s="68">
        <v>100</v>
      </c>
      <c r="G170" s="68">
        <v>23</v>
      </c>
      <c r="H170" s="17" t="s">
        <v>100</v>
      </c>
      <c r="I170" s="52">
        <v>190.5</v>
      </c>
      <c r="J170" s="30">
        <v>254</v>
      </c>
      <c r="K170" s="69"/>
      <c r="L170" s="70" t="s">
        <v>225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8"/>
      <c r="CA170" s="8"/>
      <c r="CB170" s="8"/>
      <c r="CC170" s="8"/>
      <c r="CD170" s="8"/>
      <c r="CE170" s="8"/>
    </row>
    <row r="171" spans="1:83" s="11" customFormat="1" ht="17.25" customHeight="1" thickBot="1">
      <c r="A171" s="28" t="str">
        <f t="shared" si="28"/>
        <v/>
      </c>
      <c r="B171" s="28" t="str">
        <f>IF(A171="заказ",COUNTIF($A$142:A171,"заказ"),"")</f>
        <v/>
      </c>
      <c r="C171" s="86"/>
      <c r="D171" s="64" t="s">
        <v>198</v>
      </c>
      <c r="E171" s="50" t="s">
        <v>98</v>
      </c>
      <c r="F171" s="51">
        <v>100</v>
      </c>
      <c r="G171" s="51">
        <v>23</v>
      </c>
      <c r="H171" s="50" t="s">
        <v>100</v>
      </c>
      <c r="I171" s="52">
        <v>69</v>
      </c>
      <c r="J171" s="30">
        <v>92</v>
      </c>
      <c r="K171" s="52"/>
      <c r="L171" s="53" t="s">
        <v>225</v>
      </c>
      <c r="M171" s="77" t="s">
        <v>219</v>
      </c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8"/>
      <c r="CA171" s="8"/>
      <c r="CB171" s="8"/>
      <c r="CC171" s="8"/>
      <c r="CD171" s="8"/>
      <c r="CE171" s="8"/>
    </row>
    <row r="172" spans="1:83" s="11" customFormat="1" ht="17.25" customHeight="1" thickBot="1">
      <c r="A172" s="28" t="str">
        <f t="shared" si="28"/>
        <v/>
      </c>
      <c r="B172" s="28" t="str">
        <f>IF(A172="заказ",COUNTIF($A$142:A172,"заказ"),"")</f>
        <v/>
      </c>
      <c r="C172" s="87"/>
      <c r="D172" s="65" t="s">
        <v>199</v>
      </c>
      <c r="E172" s="12" t="s">
        <v>98</v>
      </c>
      <c r="F172" s="13">
        <v>100</v>
      </c>
      <c r="G172" s="13">
        <v>23</v>
      </c>
      <c r="H172" s="12" t="s">
        <v>100</v>
      </c>
      <c r="I172" s="52">
        <v>76.5</v>
      </c>
      <c r="J172" s="30">
        <v>102</v>
      </c>
      <c r="K172" s="30"/>
      <c r="L172" s="29" t="s">
        <v>225</v>
      </c>
      <c r="M172" s="78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8"/>
      <c r="CA172" s="8"/>
      <c r="CB172" s="8"/>
      <c r="CC172" s="8"/>
      <c r="CD172" s="8"/>
      <c r="CE172" s="8"/>
    </row>
    <row r="173" spans="1:83" s="11" customFormat="1" ht="17.25" customHeight="1" thickBot="1">
      <c r="A173" s="28" t="str">
        <f t="shared" si="28"/>
        <v/>
      </c>
      <c r="B173" s="28" t="str">
        <f>IF(A173="заказ",COUNTIF($A$142:A173,"заказ"),"")</f>
        <v/>
      </c>
      <c r="C173" s="87"/>
      <c r="D173" s="65" t="s">
        <v>200</v>
      </c>
      <c r="E173" s="12" t="s">
        <v>98</v>
      </c>
      <c r="F173" s="13">
        <v>100</v>
      </c>
      <c r="G173" s="13">
        <v>23</v>
      </c>
      <c r="H173" s="12" t="s">
        <v>100</v>
      </c>
      <c r="I173" s="52">
        <v>84</v>
      </c>
      <c r="J173" s="30">
        <v>112</v>
      </c>
      <c r="K173" s="30"/>
      <c r="L173" s="29" t="s">
        <v>225</v>
      </c>
      <c r="M173" s="78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8"/>
      <c r="CA173" s="8"/>
      <c r="CB173" s="8"/>
      <c r="CC173" s="8"/>
      <c r="CD173" s="8"/>
      <c r="CE173" s="8"/>
    </row>
    <row r="174" spans="1:83" s="11" customFormat="1" ht="17.25" customHeight="1" thickBot="1">
      <c r="A174" s="28" t="str">
        <f t="shared" si="28"/>
        <v/>
      </c>
      <c r="B174" s="28" t="str">
        <f>IF(A174="заказ",COUNTIF($A$142:A174,"заказ"),"")</f>
        <v/>
      </c>
      <c r="C174" s="87"/>
      <c r="D174" s="65" t="s">
        <v>201</v>
      </c>
      <c r="E174" s="12" t="s">
        <v>98</v>
      </c>
      <c r="F174" s="13">
        <v>100</v>
      </c>
      <c r="G174" s="13">
        <v>23</v>
      </c>
      <c r="H174" s="12" t="s">
        <v>100</v>
      </c>
      <c r="I174" s="52">
        <v>97.5</v>
      </c>
      <c r="J174" s="30">
        <v>130</v>
      </c>
      <c r="K174" s="30"/>
      <c r="L174" s="29" t="s">
        <v>225</v>
      </c>
      <c r="M174" s="78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8"/>
      <c r="CA174" s="8"/>
      <c r="CB174" s="8"/>
      <c r="CC174" s="8"/>
      <c r="CD174" s="8"/>
      <c r="CE174" s="8"/>
    </row>
    <row r="175" spans="1:83" s="11" customFormat="1" ht="17.25" customHeight="1" thickBot="1">
      <c r="A175" s="28" t="str">
        <f t="shared" si="28"/>
        <v/>
      </c>
      <c r="B175" s="28" t="str">
        <f>IF(A175="заказ",COUNTIF($A$142:A175,"заказ"),"")</f>
        <v/>
      </c>
      <c r="C175" s="87"/>
      <c r="D175" s="65" t="s">
        <v>202</v>
      </c>
      <c r="E175" s="12" t="s">
        <v>98</v>
      </c>
      <c r="F175" s="13">
        <v>100</v>
      </c>
      <c r="G175" s="13">
        <v>23</v>
      </c>
      <c r="H175" s="12" t="s">
        <v>100</v>
      </c>
      <c r="I175" s="52">
        <v>112.5</v>
      </c>
      <c r="J175" s="30">
        <v>150</v>
      </c>
      <c r="K175" s="30"/>
      <c r="L175" s="29" t="s">
        <v>225</v>
      </c>
      <c r="M175" s="78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8"/>
      <c r="CA175" s="8"/>
      <c r="CB175" s="8"/>
      <c r="CC175" s="8"/>
      <c r="CD175" s="8"/>
      <c r="CE175" s="8"/>
    </row>
    <row r="176" spans="1:83" s="11" customFormat="1" ht="17.25" customHeight="1" thickBot="1">
      <c r="A176" s="28" t="str">
        <f t="shared" si="28"/>
        <v/>
      </c>
      <c r="B176" s="28" t="str">
        <f>IF(A176="заказ",COUNTIF($A$142:A176,"заказ"),"")</f>
        <v/>
      </c>
      <c r="C176" s="88"/>
      <c r="D176" s="66" t="s">
        <v>203</v>
      </c>
      <c r="E176" s="54" t="s">
        <v>98</v>
      </c>
      <c r="F176" s="55">
        <v>100</v>
      </c>
      <c r="G176" s="55">
        <v>23</v>
      </c>
      <c r="H176" s="54" t="s">
        <v>100</v>
      </c>
      <c r="I176" s="52">
        <v>127.5</v>
      </c>
      <c r="J176" s="30">
        <v>170</v>
      </c>
      <c r="K176" s="56"/>
      <c r="L176" s="57" t="s">
        <v>225</v>
      </c>
      <c r="M176" s="78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8"/>
      <c r="CA176" s="8"/>
      <c r="CB176" s="8"/>
      <c r="CC176" s="8"/>
      <c r="CD176" s="8"/>
      <c r="CE176" s="8"/>
    </row>
    <row r="177" spans="1:83" s="11" customFormat="1" ht="17.25" customHeight="1" thickBot="1">
      <c r="A177" s="28" t="str">
        <f t="shared" si="28"/>
        <v/>
      </c>
      <c r="B177" s="28" t="str">
        <f>IF(A177="заказ",COUNTIF($A$142:A177,"заказ"),"")</f>
        <v/>
      </c>
      <c r="C177" s="86"/>
      <c r="D177" s="64" t="s">
        <v>204</v>
      </c>
      <c r="E177" s="50" t="s">
        <v>98</v>
      </c>
      <c r="F177" s="51">
        <v>100</v>
      </c>
      <c r="G177" s="51">
        <v>23</v>
      </c>
      <c r="H177" s="50" t="s">
        <v>100</v>
      </c>
      <c r="I177" s="52">
        <v>69</v>
      </c>
      <c r="J177" s="30">
        <v>92</v>
      </c>
      <c r="K177" s="52"/>
      <c r="L177" s="53" t="s">
        <v>225</v>
      </c>
      <c r="M177" s="78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8"/>
      <c r="CA177" s="8"/>
      <c r="CB177" s="8"/>
      <c r="CC177" s="8"/>
      <c r="CD177" s="8"/>
      <c r="CE177" s="8"/>
    </row>
    <row r="178" spans="1:83" s="11" customFormat="1" ht="17.25" customHeight="1" thickBot="1">
      <c r="A178" s="28" t="str">
        <f t="shared" si="28"/>
        <v/>
      </c>
      <c r="B178" s="28" t="str">
        <f>IF(A178="заказ",COUNTIF($A$142:A178,"заказ"),"")</f>
        <v/>
      </c>
      <c r="C178" s="87"/>
      <c r="D178" s="65" t="s">
        <v>205</v>
      </c>
      <c r="E178" s="12" t="s">
        <v>98</v>
      </c>
      <c r="F178" s="13">
        <v>100</v>
      </c>
      <c r="G178" s="13">
        <v>23</v>
      </c>
      <c r="H178" s="12" t="s">
        <v>100</v>
      </c>
      <c r="I178" s="52">
        <v>76.5</v>
      </c>
      <c r="J178" s="30">
        <v>102</v>
      </c>
      <c r="K178" s="30"/>
      <c r="L178" s="29" t="s">
        <v>225</v>
      </c>
      <c r="M178" s="78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8"/>
      <c r="CA178" s="8"/>
      <c r="CB178" s="8"/>
      <c r="CC178" s="8"/>
      <c r="CD178" s="8"/>
      <c r="CE178" s="8"/>
    </row>
    <row r="179" spans="1:83" s="11" customFormat="1" ht="17.25" customHeight="1" thickBot="1">
      <c r="A179" s="28" t="str">
        <f t="shared" si="28"/>
        <v/>
      </c>
      <c r="B179" s="28" t="str">
        <f>IF(A179="заказ",COUNTIF($A$142:A179,"заказ"),"")</f>
        <v/>
      </c>
      <c r="C179" s="87"/>
      <c r="D179" s="65" t="s">
        <v>206</v>
      </c>
      <c r="E179" s="12" t="s">
        <v>98</v>
      </c>
      <c r="F179" s="13">
        <v>100</v>
      </c>
      <c r="G179" s="13">
        <v>23</v>
      </c>
      <c r="H179" s="12" t="s">
        <v>100</v>
      </c>
      <c r="I179" s="52">
        <v>84</v>
      </c>
      <c r="J179" s="30">
        <v>112</v>
      </c>
      <c r="K179" s="30"/>
      <c r="L179" s="29" t="s">
        <v>225</v>
      </c>
      <c r="M179" s="78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8"/>
      <c r="CA179" s="8"/>
      <c r="CB179" s="8"/>
      <c r="CC179" s="8"/>
      <c r="CD179" s="8"/>
      <c r="CE179" s="8"/>
    </row>
    <row r="180" spans="1:83" s="11" customFormat="1" ht="17.25" customHeight="1" thickBot="1">
      <c r="A180" s="28" t="str">
        <f t="shared" si="28"/>
        <v/>
      </c>
      <c r="B180" s="28" t="str">
        <f>IF(A180="заказ",COUNTIF($A$142:A180,"заказ"),"")</f>
        <v/>
      </c>
      <c r="C180" s="87"/>
      <c r="D180" s="65" t="s">
        <v>207</v>
      </c>
      <c r="E180" s="12" t="s">
        <v>98</v>
      </c>
      <c r="F180" s="13">
        <v>100</v>
      </c>
      <c r="G180" s="13">
        <v>23</v>
      </c>
      <c r="H180" s="12" t="s">
        <v>100</v>
      </c>
      <c r="I180" s="52">
        <v>97.5</v>
      </c>
      <c r="J180" s="30">
        <v>130</v>
      </c>
      <c r="K180" s="30"/>
      <c r="L180" s="29" t="s">
        <v>225</v>
      </c>
      <c r="M180" s="78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8"/>
      <c r="CA180" s="8"/>
      <c r="CB180" s="8"/>
      <c r="CC180" s="8"/>
      <c r="CD180" s="8"/>
      <c r="CE180" s="8"/>
    </row>
    <row r="181" spans="1:83" s="11" customFormat="1" ht="17.25" customHeight="1" thickBot="1">
      <c r="A181" s="28" t="str">
        <f t="shared" si="28"/>
        <v/>
      </c>
      <c r="B181" s="28" t="str">
        <f>IF(A181="заказ",COUNTIF($A$142:A181,"заказ"),"")</f>
        <v/>
      </c>
      <c r="C181" s="87"/>
      <c r="D181" s="65" t="s">
        <v>208</v>
      </c>
      <c r="E181" s="12" t="s">
        <v>98</v>
      </c>
      <c r="F181" s="13">
        <v>100</v>
      </c>
      <c r="G181" s="13">
        <v>23</v>
      </c>
      <c r="H181" s="12" t="s">
        <v>100</v>
      </c>
      <c r="I181" s="52">
        <v>112.5</v>
      </c>
      <c r="J181" s="30">
        <v>150</v>
      </c>
      <c r="K181" s="30"/>
      <c r="L181" s="29" t="s">
        <v>225</v>
      </c>
      <c r="M181" s="78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8"/>
      <c r="CA181" s="8"/>
      <c r="CB181" s="8"/>
      <c r="CC181" s="8"/>
      <c r="CD181" s="8"/>
      <c r="CE181" s="8"/>
    </row>
    <row r="182" spans="1:83" s="11" customFormat="1" ht="17.25" customHeight="1" thickBot="1">
      <c r="A182" s="28" t="str">
        <f t="shared" si="28"/>
        <v/>
      </c>
      <c r="B182" s="28" t="str">
        <f>IF(A182="заказ",COUNTIF($A$142:A182,"заказ"),"")</f>
        <v/>
      </c>
      <c r="C182" s="88"/>
      <c r="D182" s="66" t="s">
        <v>209</v>
      </c>
      <c r="E182" s="54" t="s">
        <v>98</v>
      </c>
      <c r="F182" s="55">
        <v>100</v>
      </c>
      <c r="G182" s="55">
        <v>23</v>
      </c>
      <c r="H182" s="54" t="s">
        <v>100</v>
      </c>
      <c r="I182" s="52">
        <v>127.5</v>
      </c>
      <c r="J182" s="30">
        <v>170</v>
      </c>
      <c r="K182" s="56"/>
      <c r="L182" s="57" t="s">
        <v>225</v>
      </c>
      <c r="M182" s="79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8"/>
      <c r="CA182" s="8"/>
      <c r="CB182" s="8"/>
      <c r="CC182" s="8"/>
      <c r="CD182" s="8"/>
      <c r="CE182" s="8"/>
    </row>
    <row r="183" spans="1:83" s="2" customFormat="1">
      <c r="D183" s="24"/>
      <c r="E183" s="25"/>
      <c r="F183" s="26"/>
      <c r="G183" s="26"/>
      <c r="H183" s="2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</row>
    <row r="184" spans="1:83" s="2" customFormat="1">
      <c r="D184" s="24"/>
      <c r="E184" s="25"/>
      <c r="F184" s="26"/>
      <c r="G184" s="26"/>
      <c r="H184" s="2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</row>
    <row r="185" spans="1:83" s="2" customFormat="1">
      <c r="D185" s="24"/>
      <c r="E185" s="25"/>
      <c r="F185" s="26"/>
      <c r="G185" s="26"/>
      <c r="H185" s="2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</row>
    <row r="186" spans="1:83" s="2" customFormat="1">
      <c r="D186" s="24"/>
      <c r="E186" s="25"/>
      <c r="F186" s="26"/>
      <c r="G186" s="26"/>
      <c r="H186" s="2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</row>
    <row r="187" spans="1:83" s="2" customFormat="1">
      <c r="D187" s="24"/>
      <c r="E187" s="25"/>
      <c r="F187" s="26"/>
      <c r="G187" s="26"/>
      <c r="H187" s="2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</row>
    <row r="188" spans="1:83" s="2" customFormat="1">
      <c r="D188" s="24"/>
      <c r="E188" s="25"/>
      <c r="F188" s="26"/>
      <c r="G188" s="26"/>
      <c r="H188" s="2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</row>
    <row r="189" spans="1:83" s="2" customFormat="1">
      <c r="D189" s="24"/>
      <c r="E189" s="25"/>
      <c r="F189" s="26"/>
      <c r="G189" s="26"/>
      <c r="H189" s="2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</row>
    <row r="190" spans="1:83" s="2" customFormat="1">
      <c r="D190" s="24"/>
      <c r="E190" s="25"/>
      <c r="F190" s="26"/>
      <c r="G190" s="26"/>
      <c r="H190" s="2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</row>
    <row r="191" spans="1:83" s="2" customFormat="1">
      <c r="D191" s="24"/>
      <c r="E191" s="25"/>
      <c r="F191" s="26"/>
      <c r="G191" s="26"/>
      <c r="H191" s="2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</row>
    <row r="192" spans="1:83" s="2" customFormat="1">
      <c r="D192" s="24"/>
      <c r="E192" s="25"/>
      <c r="F192" s="26"/>
      <c r="G192" s="26"/>
      <c r="H192" s="2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</row>
    <row r="193" spans="4:68" s="2" customFormat="1">
      <c r="D193" s="24"/>
      <c r="E193" s="25"/>
      <c r="F193" s="26"/>
      <c r="G193" s="26"/>
      <c r="H193" s="2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</row>
    <row r="194" spans="4:68" s="2" customFormat="1">
      <c r="D194" s="24"/>
      <c r="E194" s="25"/>
      <c r="F194" s="26"/>
      <c r="G194" s="26"/>
      <c r="H194" s="2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</row>
    <row r="195" spans="4:68" s="2" customFormat="1">
      <c r="D195" s="24"/>
      <c r="E195" s="25"/>
      <c r="F195" s="26"/>
      <c r="G195" s="26"/>
      <c r="H195" s="2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</row>
    <row r="196" spans="4:68" s="2" customFormat="1">
      <c r="D196" s="24"/>
      <c r="E196" s="25"/>
      <c r="F196" s="26"/>
      <c r="G196" s="26"/>
      <c r="H196" s="2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</row>
    <row r="197" spans="4:68" s="2" customFormat="1">
      <c r="D197" s="24"/>
      <c r="E197" s="25"/>
      <c r="F197" s="26"/>
      <c r="G197" s="26"/>
      <c r="H197" s="2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</row>
    <row r="198" spans="4:68" s="2" customFormat="1">
      <c r="D198" s="24"/>
      <c r="E198" s="25"/>
      <c r="F198" s="26"/>
      <c r="G198" s="26"/>
      <c r="H198" s="2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</row>
    <row r="199" spans="4:68" s="2" customFormat="1">
      <c r="D199" s="24"/>
      <c r="E199" s="25"/>
      <c r="F199" s="26"/>
      <c r="G199" s="26"/>
      <c r="H199" s="2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</row>
    <row r="200" spans="4:68" s="2" customFormat="1">
      <c r="D200" s="24"/>
      <c r="E200" s="25"/>
      <c r="F200" s="26"/>
      <c r="G200" s="26"/>
      <c r="H200" s="2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</row>
    <row r="201" spans="4:68" s="2" customFormat="1">
      <c r="D201" s="24"/>
      <c r="E201" s="25"/>
      <c r="F201" s="26"/>
      <c r="G201" s="26"/>
      <c r="H201" s="2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</row>
    <row r="202" spans="4:68" s="2" customFormat="1">
      <c r="D202" s="24"/>
      <c r="E202" s="25"/>
      <c r="F202" s="26"/>
      <c r="G202" s="26"/>
      <c r="H202" s="2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</row>
    <row r="203" spans="4:68" s="2" customFormat="1">
      <c r="D203" s="24"/>
      <c r="E203" s="25"/>
      <c r="F203" s="26"/>
      <c r="G203" s="26"/>
      <c r="H203" s="2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</row>
    <row r="204" spans="4:68" s="2" customFormat="1">
      <c r="D204" s="24"/>
      <c r="E204" s="25"/>
      <c r="F204" s="26"/>
      <c r="G204" s="26"/>
      <c r="H204" s="2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</row>
    <row r="205" spans="4:68" s="2" customFormat="1">
      <c r="D205" s="24"/>
      <c r="E205" s="25"/>
      <c r="F205" s="26"/>
      <c r="G205" s="26"/>
      <c r="H205" s="2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</row>
    <row r="206" spans="4:68" s="2" customFormat="1">
      <c r="D206" s="24"/>
      <c r="E206" s="25"/>
      <c r="F206" s="26"/>
      <c r="G206" s="26"/>
      <c r="H206" s="2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</row>
    <row r="207" spans="4:68" s="2" customFormat="1">
      <c r="D207" s="24"/>
      <c r="E207" s="25"/>
      <c r="F207" s="26"/>
      <c r="G207" s="26"/>
      <c r="H207" s="2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</row>
    <row r="208" spans="4:68" s="2" customFormat="1">
      <c r="D208" s="24"/>
      <c r="E208" s="25"/>
      <c r="F208" s="26"/>
      <c r="G208" s="26"/>
      <c r="H208" s="2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</row>
    <row r="209" spans="4:68" s="2" customFormat="1">
      <c r="D209" s="24"/>
      <c r="E209" s="25"/>
      <c r="F209" s="26"/>
      <c r="G209" s="26"/>
      <c r="H209" s="2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</row>
    <row r="210" spans="4:68" s="2" customFormat="1">
      <c r="D210" s="24"/>
      <c r="E210" s="25"/>
      <c r="F210" s="26"/>
      <c r="G210" s="26"/>
      <c r="H210" s="2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</row>
    <row r="211" spans="4:68" s="2" customFormat="1">
      <c r="D211" s="24"/>
      <c r="E211" s="25"/>
      <c r="F211" s="26"/>
      <c r="G211" s="26"/>
      <c r="H211" s="2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</row>
    <row r="212" spans="4:68" s="2" customFormat="1">
      <c r="D212" s="24"/>
      <c r="E212" s="25"/>
      <c r="F212" s="26"/>
      <c r="G212" s="26"/>
      <c r="H212" s="2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</row>
    <row r="213" spans="4:68" s="2" customFormat="1">
      <c r="D213" s="24"/>
      <c r="E213" s="25"/>
      <c r="F213" s="26"/>
      <c r="G213" s="26"/>
      <c r="H213" s="2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</row>
    <row r="214" spans="4:68" s="2" customFormat="1">
      <c r="D214" s="24"/>
      <c r="E214" s="25"/>
      <c r="F214" s="26"/>
      <c r="G214" s="26"/>
      <c r="H214" s="2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</row>
    <row r="215" spans="4:68" s="2" customFormat="1">
      <c r="D215" s="24"/>
      <c r="E215" s="25"/>
      <c r="F215" s="26"/>
      <c r="G215" s="26"/>
      <c r="H215" s="2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</row>
    <row r="216" spans="4:68" s="2" customFormat="1">
      <c r="D216" s="24"/>
      <c r="E216" s="25"/>
      <c r="F216" s="26"/>
      <c r="G216" s="26"/>
      <c r="H216" s="2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</row>
    <row r="217" spans="4:68" s="2" customFormat="1">
      <c r="D217" s="24"/>
      <c r="E217" s="25"/>
      <c r="F217" s="26"/>
      <c r="G217" s="26"/>
      <c r="H217" s="2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</row>
    <row r="218" spans="4:68" s="2" customFormat="1">
      <c r="D218" s="24"/>
      <c r="E218" s="25"/>
      <c r="F218" s="26"/>
      <c r="G218" s="26"/>
      <c r="H218" s="2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</row>
    <row r="219" spans="4:68" s="2" customFormat="1">
      <c r="D219" s="24"/>
      <c r="E219" s="25"/>
      <c r="F219" s="26"/>
      <c r="G219" s="26"/>
      <c r="H219" s="2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</row>
    <row r="220" spans="4:68" s="2" customFormat="1">
      <c r="D220" s="24"/>
      <c r="E220" s="25"/>
      <c r="F220" s="26"/>
      <c r="G220" s="26"/>
      <c r="H220" s="2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</row>
    <row r="221" spans="4:68" s="2" customFormat="1">
      <c r="D221" s="24"/>
      <c r="E221" s="25"/>
      <c r="F221" s="26"/>
      <c r="G221" s="26"/>
      <c r="H221" s="2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</row>
    <row r="222" spans="4:68" s="2" customFormat="1">
      <c r="D222" s="24"/>
      <c r="E222" s="25"/>
      <c r="F222" s="26"/>
      <c r="G222" s="26"/>
      <c r="H222" s="2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</row>
    <row r="223" spans="4:68" s="2" customFormat="1">
      <c r="D223" s="24"/>
      <c r="E223" s="25"/>
      <c r="F223" s="26"/>
      <c r="G223" s="26"/>
      <c r="H223" s="2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</row>
    <row r="224" spans="4:68" s="2" customFormat="1">
      <c r="D224" s="24"/>
      <c r="E224" s="25"/>
      <c r="F224" s="26"/>
      <c r="G224" s="26"/>
      <c r="H224" s="2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</row>
    <row r="225" spans="4:68" s="2" customFormat="1">
      <c r="D225" s="24"/>
      <c r="E225" s="25"/>
      <c r="F225" s="26"/>
      <c r="G225" s="26"/>
      <c r="H225" s="2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</row>
    <row r="226" spans="4:68" s="2" customFormat="1">
      <c r="D226" s="24"/>
      <c r="E226" s="25"/>
      <c r="F226" s="26"/>
      <c r="G226" s="26"/>
      <c r="H226" s="2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</row>
    <row r="227" spans="4:68" s="2" customFormat="1">
      <c r="D227" s="24"/>
      <c r="E227" s="25"/>
      <c r="F227" s="26"/>
      <c r="G227" s="26"/>
      <c r="H227" s="2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</row>
    <row r="228" spans="4:68" s="2" customFormat="1">
      <c r="D228" s="24"/>
      <c r="E228" s="25"/>
      <c r="F228" s="26"/>
      <c r="G228" s="26"/>
      <c r="H228" s="2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</row>
    <row r="229" spans="4:68" s="2" customFormat="1">
      <c r="D229" s="24"/>
      <c r="E229" s="25"/>
      <c r="F229" s="26"/>
      <c r="G229" s="26"/>
      <c r="H229" s="2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</row>
    <row r="230" spans="4:68" s="2" customFormat="1">
      <c r="D230" s="24"/>
      <c r="E230" s="25"/>
      <c r="F230" s="26"/>
      <c r="G230" s="26"/>
      <c r="H230" s="2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</row>
    <row r="231" spans="4:68" s="2" customFormat="1">
      <c r="D231" s="24"/>
      <c r="E231" s="25"/>
      <c r="F231" s="26"/>
      <c r="G231" s="26"/>
      <c r="H231" s="2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</row>
    <row r="232" spans="4:68" s="2" customFormat="1">
      <c r="D232" s="24"/>
      <c r="E232" s="25"/>
      <c r="F232" s="26"/>
      <c r="G232" s="26"/>
      <c r="H232" s="2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</row>
    <row r="233" spans="4:68" s="2" customFormat="1">
      <c r="D233" s="24"/>
      <c r="E233" s="25"/>
      <c r="F233" s="26"/>
      <c r="G233" s="26"/>
      <c r="H233" s="2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</row>
    <row r="234" spans="4:68" s="2" customFormat="1">
      <c r="D234" s="24"/>
      <c r="E234" s="25"/>
      <c r="F234" s="26"/>
      <c r="G234" s="26"/>
      <c r="H234" s="2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</row>
    <row r="235" spans="4:68" s="2" customFormat="1">
      <c r="D235" s="24"/>
      <c r="E235" s="25"/>
      <c r="F235" s="26"/>
      <c r="G235" s="26"/>
      <c r="H235" s="2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</row>
    <row r="236" spans="4:68" s="2" customFormat="1">
      <c r="D236" s="24"/>
      <c r="E236" s="25"/>
      <c r="F236" s="26"/>
      <c r="G236" s="26"/>
      <c r="H236" s="2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</row>
    <row r="237" spans="4:68" s="2" customFormat="1">
      <c r="D237" s="24"/>
      <c r="E237" s="25"/>
      <c r="F237" s="26"/>
      <c r="G237" s="26"/>
      <c r="H237" s="2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</row>
    <row r="238" spans="4:68" s="2" customFormat="1">
      <c r="D238" s="24"/>
      <c r="E238" s="25"/>
      <c r="F238" s="26"/>
      <c r="G238" s="26"/>
      <c r="H238" s="2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</row>
    <row r="239" spans="4:68" s="2" customFormat="1">
      <c r="D239" s="24"/>
      <c r="E239" s="25"/>
      <c r="F239" s="26"/>
      <c r="G239" s="26"/>
      <c r="H239" s="2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</row>
    <row r="240" spans="4:68" s="2" customFormat="1">
      <c r="D240" s="24"/>
      <c r="E240" s="25"/>
      <c r="F240" s="26"/>
      <c r="G240" s="26"/>
      <c r="H240" s="2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</row>
    <row r="241" spans="4:68" s="2" customFormat="1">
      <c r="D241" s="24"/>
      <c r="E241" s="25"/>
      <c r="F241" s="26"/>
      <c r="G241" s="26"/>
      <c r="H241" s="2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</row>
    <row r="242" spans="4:68" s="2" customFormat="1">
      <c r="D242" s="24"/>
      <c r="E242" s="25"/>
      <c r="F242" s="26"/>
      <c r="G242" s="26"/>
      <c r="H242" s="2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</row>
    <row r="243" spans="4:68" s="2" customFormat="1">
      <c r="D243" s="24"/>
      <c r="E243" s="25"/>
      <c r="F243" s="26"/>
      <c r="G243" s="26"/>
      <c r="H243" s="2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</row>
    <row r="244" spans="4:68" s="2" customFormat="1">
      <c r="D244" s="24"/>
      <c r="E244" s="25"/>
      <c r="F244" s="26"/>
      <c r="G244" s="26"/>
      <c r="H244" s="2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</row>
    <row r="245" spans="4:68" s="2" customFormat="1">
      <c r="D245" s="24"/>
      <c r="E245" s="25"/>
      <c r="F245" s="26"/>
      <c r="G245" s="26"/>
      <c r="H245" s="2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</row>
    <row r="246" spans="4:68" s="2" customFormat="1">
      <c r="D246" s="24"/>
      <c r="E246" s="25"/>
      <c r="F246" s="26"/>
      <c r="G246" s="26"/>
      <c r="H246" s="2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</row>
    <row r="247" spans="4:68" s="2" customFormat="1">
      <c r="D247" s="24"/>
      <c r="E247" s="25"/>
      <c r="F247" s="26"/>
      <c r="G247" s="26"/>
      <c r="H247" s="2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</row>
    <row r="248" spans="4:68" s="2" customFormat="1">
      <c r="D248" s="24"/>
      <c r="E248" s="25"/>
      <c r="F248" s="26"/>
      <c r="G248" s="26"/>
      <c r="H248" s="2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</row>
    <row r="249" spans="4:68" s="2" customFormat="1">
      <c r="D249" s="24"/>
      <c r="E249" s="25"/>
      <c r="F249" s="26"/>
      <c r="G249" s="26"/>
      <c r="H249" s="2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</row>
    <row r="250" spans="4:68" s="2" customFormat="1">
      <c r="D250" s="24"/>
      <c r="E250" s="25"/>
      <c r="F250" s="26"/>
      <c r="G250" s="26"/>
      <c r="H250" s="2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</row>
    <row r="251" spans="4:68" s="2" customFormat="1">
      <c r="D251" s="24"/>
      <c r="E251" s="25"/>
      <c r="F251" s="26"/>
      <c r="G251" s="26"/>
      <c r="H251" s="2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</row>
    <row r="252" spans="4:68" s="2" customFormat="1">
      <c r="D252" s="24"/>
      <c r="E252" s="25"/>
      <c r="F252" s="26"/>
      <c r="G252" s="26"/>
      <c r="H252" s="2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</row>
    <row r="253" spans="4:68" s="2" customFormat="1">
      <c r="D253" s="24"/>
      <c r="E253" s="25"/>
      <c r="F253" s="26"/>
      <c r="G253" s="26"/>
      <c r="H253" s="2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</row>
    <row r="254" spans="4:68" s="2" customFormat="1">
      <c r="D254" s="24"/>
      <c r="E254" s="25"/>
      <c r="F254" s="26"/>
      <c r="G254" s="26"/>
      <c r="H254" s="2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</row>
    <row r="255" spans="4:68" s="2" customFormat="1">
      <c r="D255" s="24"/>
      <c r="E255" s="25"/>
      <c r="F255" s="26"/>
      <c r="G255" s="26"/>
      <c r="H255" s="2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</row>
    <row r="256" spans="4:68" s="2" customFormat="1">
      <c r="D256" s="24"/>
      <c r="E256" s="25"/>
      <c r="F256" s="26"/>
      <c r="G256" s="26"/>
      <c r="H256" s="2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</row>
    <row r="257" spans="4:68" s="2" customFormat="1">
      <c r="D257" s="24"/>
      <c r="E257" s="25"/>
      <c r="F257" s="26"/>
      <c r="G257" s="26"/>
      <c r="H257" s="2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</row>
    <row r="258" spans="4:68" s="2" customFormat="1">
      <c r="D258" s="24"/>
      <c r="E258" s="25"/>
      <c r="F258" s="26"/>
      <c r="G258" s="26"/>
      <c r="H258" s="2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</row>
    <row r="259" spans="4:68" s="2" customFormat="1">
      <c r="D259" s="24"/>
      <c r="E259" s="25"/>
      <c r="F259" s="26"/>
      <c r="G259" s="26"/>
      <c r="H259" s="2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</row>
    <row r="260" spans="4:68" s="2" customFormat="1">
      <c r="D260" s="24"/>
      <c r="E260" s="25"/>
      <c r="F260" s="26"/>
      <c r="G260" s="26"/>
      <c r="H260" s="2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</row>
    <row r="261" spans="4:68" s="2" customFormat="1">
      <c r="D261" s="24"/>
      <c r="E261" s="25"/>
      <c r="F261" s="26"/>
      <c r="G261" s="26"/>
      <c r="H261" s="2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</row>
    <row r="262" spans="4:68" s="2" customFormat="1">
      <c r="D262" s="24"/>
      <c r="E262" s="25"/>
      <c r="F262" s="26"/>
      <c r="G262" s="26"/>
      <c r="H262" s="2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</row>
    <row r="263" spans="4:68" s="2" customFormat="1">
      <c r="D263" s="24"/>
      <c r="E263" s="25"/>
      <c r="F263" s="26"/>
      <c r="G263" s="26"/>
      <c r="H263" s="2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</row>
    <row r="264" spans="4:68" s="2" customFormat="1">
      <c r="D264" s="24"/>
      <c r="E264" s="25"/>
      <c r="F264" s="26"/>
      <c r="G264" s="26"/>
      <c r="H264" s="2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</row>
    <row r="265" spans="4:68" s="2" customFormat="1">
      <c r="D265" s="24"/>
      <c r="E265" s="25"/>
      <c r="F265" s="26"/>
      <c r="G265" s="26"/>
      <c r="H265" s="2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</row>
    <row r="266" spans="4:68" s="2" customFormat="1">
      <c r="D266" s="24"/>
      <c r="E266" s="25"/>
      <c r="F266" s="26"/>
      <c r="G266" s="26"/>
      <c r="H266" s="2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</row>
    <row r="267" spans="4:68" s="2" customFormat="1">
      <c r="D267" s="24"/>
      <c r="E267" s="25"/>
      <c r="F267" s="26"/>
      <c r="G267" s="26"/>
      <c r="H267" s="2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</row>
    <row r="268" spans="4:68" s="2" customFormat="1">
      <c r="D268" s="24"/>
      <c r="E268" s="25"/>
      <c r="F268" s="26"/>
      <c r="G268" s="26"/>
      <c r="H268" s="2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</row>
    <row r="269" spans="4:68" s="2" customFormat="1">
      <c r="D269" s="24"/>
      <c r="E269" s="25"/>
      <c r="F269" s="26"/>
      <c r="G269" s="26"/>
      <c r="H269" s="2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</row>
    <row r="270" spans="4:68" s="2" customFormat="1">
      <c r="D270" s="24"/>
      <c r="E270" s="25"/>
      <c r="F270" s="26"/>
      <c r="G270" s="26"/>
      <c r="H270" s="2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</row>
    <row r="271" spans="4:68" s="2" customFormat="1">
      <c r="D271" s="24"/>
      <c r="E271" s="25"/>
      <c r="F271" s="26"/>
      <c r="G271" s="26"/>
      <c r="H271" s="2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</row>
    <row r="272" spans="4:68" s="2" customFormat="1">
      <c r="D272" s="24"/>
      <c r="E272" s="25"/>
      <c r="F272" s="26"/>
      <c r="G272" s="26"/>
      <c r="H272" s="2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</row>
    <row r="273" spans="4:68" s="2" customFormat="1">
      <c r="D273" s="24"/>
      <c r="E273" s="25"/>
      <c r="F273" s="26"/>
      <c r="G273" s="26"/>
      <c r="H273" s="2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</row>
    <row r="274" spans="4:68" s="2" customFormat="1">
      <c r="D274" s="24"/>
      <c r="E274" s="25"/>
      <c r="F274" s="26"/>
      <c r="G274" s="26"/>
      <c r="H274" s="2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</row>
    <row r="275" spans="4:68" s="2" customFormat="1">
      <c r="D275" s="24"/>
      <c r="E275" s="25"/>
      <c r="F275" s="26"/>
      <c r="G275" s="26"/>
      <c r="H275" s="2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</row>
    <row r="276" spans="4:68" s="2" customFormat="1">
      <c r="D276" s="24"/>
      <c r="E276" s="25"/>
      <c r="F276" s="26"/>
      <c r="G276" s="26"/>
      <c r="H276" s="2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</row>
    <row r="277" spans="4:68" s="2" customFormat="1">
      <c r="D277" s="24"/>
      <c r="E277" s="25"/>
      <c r="F277" s="26"/>
      <c r="G277" s="26"/>
      <c r="H277" s="2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</row>
    <row r="278" spans="4:68" s="2" customFormat="1">
      <c r="D278" s="24"/>
      <c r="E278" s="25"/>
      <c r="F278" s="26"/>
      <c r="G278" s="26"/>
      <c r="H278" s="2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</row>
    <row r="279" spans="4:68" s="2" customFormat="1">
      <c r="D279" s="24"/>
      <c r="E279" s="25"/>
      <c r="F279" s="26"/>
      <c r="G279" s="26"/>
      <c r="H279" s="2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</row>
    <row r="280" spans="4:68" s="2" customFormat="1">
      <c r="D280" s="24"/>
      <c r="E280" s="25"/>
      <c r="F280" s="26"/>
      <c r="G280" s="26"/>
      <c r="H280" s="2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</row>
    <row r="281" spans="4:68" s="2" customFormat="1">
      <c r="D281" s="24"/>
      <c r="E281" s="25"/>
      <c r="F281" s="26"/>
      <c r="G281" s="26"/>
      <c r="H281" s="2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</row>
    <row r="282" spans="4:68" s="2" customFormat="1">
      <c r="D282" s="24"/>
      <c r="E282" s="25"/>
      <c r="F282" s="26"/>
      <c r="G282" s="26"/>
      <c r="H282" s="2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</row>
    <row r="283" spans="4:68" s="2" customFormat="1">
      <c r="D283" s="24"/>
      <c r="E283" s="25"/>
      <c r="F283" s="26"/>
      <c r="G283" s="26"/>
      <c r="H283" s="2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</row>
    <row r="284" spans="4:68" s="2" customFormat="1">
      <c r="D284" s="24"/>
      <c r="E284" s="25"/>
      <c r="F284" s="26"/>
      <c r="G284" s="26"/>
      <c r="H284" s="2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</row>
    <row r="285" spans="4:68" s="2" customFormat="1">
      <c r="D285" s="24"/>
      <c r="E285" s="25"/>
      <c r="F285" s="26"/>
      <c r="G285" s="26"/>
      <c r="H285" s="2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</row>
    <row r="286" spans="4:68" s="2" customFormat="1">
      <c r="D286" s="24"/>
      <c r="E286" s="25"/>
      <c r="F286" s="26"/>
      <c r="G286" s="26"/>
      <c r="H286" s="2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</row>
    <row r="287" spans="4:68" s="2" customFormat="1">
      <c r="D287" s="24"/>
      <c r="E287" s="25"/>
      <c r="F287" s="26"/>
      <c r="G287" s="26"/>
      <c r="H287" s="2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</row>
    <row r="288" spans="4:68" s="2" customFormat="1">
      <c r="D288" s="24"/>
      <c r="E288" s="25"/>
      <c r="F288" s="26"/>
      <c r="G288" s="26"/>
      <c r="H288" s="2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</row>
    <row r="289" spans="4:68" s="2" customFormat="1">
      <c r="D289" s="24"/>
      <c r="E289" s="25"/>
      <c r="F289" s="26"/>
      <c r="G289" s="26"/>
      <c r="H289" s="2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</row>
    <row r="290" spans="4:68" s="2" customFormat="1">
      <c r="D290" s="24"/>
      <c r="E290" s="25"/>
      <c r="F290" s="26"/>
      <c r="G290" s="26"/>
      <c r="H290" s="2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</row>
    <row r="291" spans="4:68" s="2" customFormat="1">
      <c r="D291" s="24"/>
      <c r="E291" s="25"/>
      <c r="F291" s="26"/>
      <c r="G291" s="26"/>
      <c r="H291" s="2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</row>
    <row r="292" spans="4:68" s="2" customFormat="1">
      <c r="D292" s="24"/>
      <c r="E292" s="25"/>
      <c r="F292" s="26"/>
      <c r="G292" s="26"/>
      <c r="H292" s="2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</row>
    <row r="293" spans="4:68" s="2" customFormat="1">
      <c r="D293" s="24"/>
      <c r="E293" s="25"/>
      <c r="F293" s="26"/>
      <c r="G293" s="26"/>
      <c r="H293" s="2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</row>
    <row r="294" spans="4:68" s="2" customFormat="1">
      <c r="D294" s="24"/>
      <c r="E294" s="25"/>
      <c r="F294" s="26"/>
      <c r="G294" s="26"/>
      <c r="H294" s="2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</row>
    <row r="295" spans="4:68" s="2" customFormat="1">
      <c r="D295" s="24"/>
      <c r="E295" s="25"/>
      <c r="F295" s="26"/>
      <c r="G295" s="26"/>
      <c r="H295" s="2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</row>
    <row r="296" spans="4:68" s="2" customFormat="1">
      <c r="D296" s="24"/>
      <c r="E296" s="25"/>
      <c r="F296" s="26"/>
      <c r="G296" s="26"/>
      <c r="H296" s="2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</row>
    <row r="297" spans="4:68" s="2" customFormat="1">
      <c r="D297" s="24"/>
      <c r="E297" s="25"/>
      <c r="F297" s="26"/>
      <c r="G297" s="26"/>
      <c r="H297" s="2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</row>
    <row r="298" spans="4:68" s="2" customFormat="1">
      <c r="D298" s="24"/>
      <c r="E298" s="25"/>
      <c r="F298" s="26"/>
      <c r="G298" s="26"/>
      <c r="H298" s="2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</row>
    <row r="299" spans="4:68" s="2" customFormat="1">
      <c r="D299" s="24"/>
      <c r="E299" s="25"/>
      <c r="F299" s="26"/>
      <c r="G299" s="26"/>
      <c r="H299" s="2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</row>
    <row r="300" spans="4:68" s="2" customFormat="1">
      <c r="D300" s="24"/>
      <c r="E300" s="25"/>
      <c r="F300" s="26"/>
      <c r="G300" s="26"/>
      <c r="H300" s="2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</row>
    <row r="301" spans="4:68" s="2" customFormat="1">
      <c r="D301" s="24"/>
      <c r="E301" s="25"/>
      <c r="F301" s="26"/>
      <c r="G301" s="26"/>
      <c r="H301" s="2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</row>
    <row r="302" spans="4:68" s="2" customFormat="1">
      <c r="D302" s="24"/>
      <c r="E302" s="25"/>
      <c r="F302" s="26"/>
      <c r="G302" s="26"/>
      <c r="H302" s="2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</row>
    <row r="303" spans="4:68" s="2" customFormat="1">
      <c r="D303" s="24"/>
      <c r="E303" s="25"/>
      <c r="F303" s="26"/>
      <c r="G303" s="26"/>
      <c r="H303" s="2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</row>
    <row r="304" spans="4:68" s="2" customFormat="1">
      <c r="D304" s="24"/>
      <c r="E304" s="25"/>
      <c r="F304" s="26"/>
      <c r="G304" s="26"/>
      <c r="H304" s="2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</row>
    <row r="305" spans="4:68" s="2" customFormat="1">
      <c r="D305" s="24"/>
      <c r="E305" s="25"/>
      <c r="F305" s="26"/>
      <c r="G305" s="26"/>
      <c r="H305" s="2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</row>
    <row r="306" spans="4:68" s="2" customFormat="1">
      <c r="D306" s="24"/>
      <c r="E306" s="25"/>
      <c r="F306" s="26"/>
      <c r="G306" s="26"/>
      <c r="H306" s="2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</row>
    <row r="307" spans="4:68" s="2" customFormat="1">
      <c r="D307" s="24"/>
      <c r="E307" s="25"/>
      <c r="F307" s="26"/>
      <c r="G307" s="26"/>
      <c r="H307" s="2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</row>
    <row r="308" spans="4:68" s="2" customFormat="1">
      <c r="D308" s="24"/>
      <c r="E308" s="25"/>
      <c r="F308" s="26"/>
      <c r="G308" s="26"/>
      <c r="H308" s="2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</row>
    <row r="309" spans="4:68" s="2" customFormat="1">
      <c r="D309" s="24"/>
      <c r="E309" s="25"/>
      <c r="F309" s="26"/>
      <c r="G309" s="26"/>
      <c r="H309" s="2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</row>
    <row r="310" spans="4:68" s="2" customFormat="1">
      <c r="D310" s="24"/>
      <c r="E310" s="25"/>
      <c r="F310" s="26"/>
      <c r="G310" s="26"/>
      <c r="H310" s="2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</row>
    <row r="311" spans="4:68" s="2" customFormat="1">
      <c r="D311" s="24"/>
      <c r="E311" s="25"/>
      <c r="F311" s="26"/>
      <c r="G311" s="26"/>
      <c r="H311" s="2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</row>
    <row r="312" spans="4:68" s="2" customFormat="1">
      <c r="D312" s="24"/>
      <c r="E312" s="25"/>
      <c r="F312" s="26"/>
      <c r="G312" s="26"/>
      <c r="H312" s="2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</row>
    <row r="313" spans="4:68" s="2" customFormat="1">
      <c r="D313" s="24"/>
      <c r="E313" s="25"/>
      <c r="F313" s="26"/>
      <c r="G313" s="26"/>
      <c r="H313" s="2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</row>
    <row r="314" spans="4:68" s="2" customFormat="1">
      <c r="D314" s="24"/>
      <c r="E314" s="25"/>
      <c r="F314" s="26"/>
      <c r="G314" s="26"/>
      <c r="H314" s="2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</row>
    <row r="315" spans="4:68" s="2" customFormat="1">
      <c r="D315" s="24"/>
      <c r="E315" s="25"/>
      <c r="F315" s="26"/>
      <c r="G315" s="26"/>
      <c r="H315" s="2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</row>
    <row r="316" spans="4:68" s="2" customFormat="1">
      <c r="D316" s="24"/>
      <c r="E316" s="25"/>
      <c r="F316" s="26"/>
      <c r="G316" s="26"/>
      <c r="H316" s="2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</row>
    <row r="317" spans="4:68" s="2" customFormat="1">
      <c r="D317" s="24"/>
      <c r="E317" s="25"/>
      <c r="F317" s="26"/>
      <c r="G317" s="26"/>
      <c r="H317" s="2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</row>
    <row r="318" spans="4:68" s="2" customFormat="1">
      <c r="D318" s="24"/>
      <c r="E318" s="25"/>
      <c r="F318" s="26"/>
      <c r="G318" s="26"/>
      <c r="H318" s="2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</row>
    <row r="319" spans="4:68" s="2" customFormat="1">
      <c r="D319" s="24"/>
      <c r="E319" s="25"/>
      <c r="F319" s="26"/>
      <c r="G319" s="26"/>
      <c r="H319" s="2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</row>
    <row r="320" spans="4:68" s="2" customFormat="1">
      <c r="D320" s="24"/>
      <c r="E320" s="25"/>
      <c r="F320" s="26"/>
      <c r="G320" s="26"/>
      <c r="H320" s="2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</row>
    <row r="321" spans="4:68" s="2" customFormat="1">
      <c r="D321" s="24"/>
      <c r="E321" s="25"/>
      <c r="F321" s="26"/>
      <c r="G321" s="26"/>
      <c r="H321" s="2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</row>
    <row r="322" spans="4:68" s="2" customFormat="1">
      <c r="D322" s="24"/>
      <c r="E322" s="25"/>
      <c r="F322" s="26"/>
      <c r="G322" s="26"/>
      <c r="H322" s="2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</row>
    <row r="323" spans="4:68" s="2" customFormat="1">
      <c r="D323" s="24"/>
      <c r="E323" s="25"/>
      <c r="F323" s="26"/>
      <c r="G323" s="26"/>
      <c r="H323" s="2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</row>
    <row r="324" spans="4:68" s="2" customFormat="1">
      <c r="D324" s="24"/>
      <c r="E324" s="25"/>
      <c r="F324" s="26"/>
      <c r="G324" s="26"/>
      <c r="H324" s="2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</row>
    <row r="325" spans="4:68" s="2" customFormat="1">
      <c r="D325" s="24"/>
      <c r="E325" s="25"/>
      <c r="F325" s="26"/>
      <c r="G325" s="26"/>
      <c r="H325" s="2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</row>
    <row r="326" spans="4:68" s="2" customFormat="1">
      <c r="D326" s="24"/>
      <c r="E326" s="25"/>
      <c r="F326" s="26"/>
      <c r="G326" s="26"/>
      <c r="H326" s="2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</row>
    <row r="327" spans="4:68" s="2" customFormat="1">
      <c r="D327" s="24"/>
      <c r="E327" s="25"/>
      <c r="F327" s="26"/>
      <c r="G327" s="26"/>
      <c r="H327" s="2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</row>
    <row r="328" spans="4:68" s="2" customFormat="1">
      <c r="D328" s="24"/>
      <c r="E328" s="25"/>
      <c r="F328" s="26"/>
      <c r="G328" s="26"/>
      <c r="H328" s="2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</row>
    <row r="329" spans="4:68" s="2" customFormat="1">
      <c r="D329" s="24"/>
      <c r="E329" s="25"/>
      <c r="F329" s="26"/>
      <c r="G329" s="26"/>
      <c r="H329" s="2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</row>
    <row r="330" spans="4:68" s="2" customFormat="1">
      <c r="D330" s="24"/>
      <c r="E330" s="25"/>
      <c r="F330" s="26"/>
      <c r="G330" s="26"/>
      <c r="H330" s="2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</row>
    <row r="331" spans="4:68" s="2" customFormat="1">
      <c r="D331" s="24"/>
      <c r="E331" s="25"/>
      <c r="F331" s="26"/>
      <c r="G331" s="26"/>
      <c r="H331" s="2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</row>
    <row r="332" spans="4:68" s="2" customFormat="1">
      <c r="D332" s="24"/>
      <c r="E332" s="25"/>
      <c r="F332" s="26"/>
      <c r="G332" s="26"/>
      <c r="H332" s="2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</row>
    <row r="333" spans="4:68" s="2" customFormat="1">
      <c r="D333" s="24"/>
      <c r="E333" s="25"/>
      <c r="F333" s="26"/>
      <c r="G333" s="26"/>
      <c r="H333" s="2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</row>
    <row r="334" spans="4:68" s="2" customFormat="1">
      <c r="D334" s="24"/>
      <c r="E334" s="25"/>
      <c r="F334" s="26"/>
      <c r="G334" s="26"/>
      <c r="H334" s="2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</row>
    <row r="335" spans="4:68" s="2" customFormat="1">
      <c r="D335" s="24"/>
      <c r="E335" s="25"/>
      <c r="F335" s="26"/>
      <c r="G335" s="26"/>
      <c r="H335" s="2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</row>
    <row r="336" spans="4:68" s="2" customFormat="1">
      <c r="D336" s="24"/>
      <c r="E336" s="25"/>
      <c r="F336" s="26"/>
      <c r="G336" s="26"/>
      <c r="H336" s="2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</row>
    <row r="337" spans="4:68" s="2" customFormat="1">
      <c r="D337" s="24"/>
      <c r="E337" s="25"/>
      <c r="F337" s="26"/>
      <c r="G337" s="26"/>
      <c r="H337" s="2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</row>
    <row r="338" spans="4:68" s="2" customFormat="1">
      <c r="D338" s="24"/>
      <c r="E338" s="25"/>
      <c r="F338" s="26"/>
      <c r="G338" s="26"/>
      <c r="H338" s="2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</row>
    <row r="339" spans="4:68" s="2" customFormat="1">
      <c r="D339" s="24"/>
      <c r="E339" s="25"/>
      <c r="F339" s="26"/>
      <c r="G339" s="26"/>
      <c r="H339" s="2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</row>
    <row r="340" spans="4:68" s="2" customFormat="1">
      <c r="D340" s="24"/>
      <c r="E340" s="25"/>
      <c r="F340" s="26"/>
      <c r="G340" s="26"/>
      <c r="H340" s="2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</row>
    <row r="341" spans="4:68" s="2" customFormat="1">
      <c r="D341" s="24"/>
      <c r="E341" s="25"/>
      <c r="F341" s="26"/>
      <c r="G341" s="26"/>
      <c r="H341" s="2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</row>
    <row r="342" spans="4:68" s="2" customFormat="1">
      <c r="D342" s="24"/>
      <c r="E342" s="25"/>
      <c r="F342" s="26"/>
      <c r="G342" s="26"/>
      <c r="H342" s="2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</row>
    <row r="343" spans="4:68" s="2" customFormat="1">
      <c r="D343" s="24"/>
      <c r="E343" s="25"/>
      <c r="F343" s="26"/>
      <c r="G343" s="26"/>
      <c r="H343" s="2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</row>
    <row r="344" spans="4:68" s="2" customFormat="1">
      <c r="D344" s="24"/>
      <c r="E344" s="25"/>
      <c r="F344" s="26"/>
      <c r="G344" s="26"/>
      <c r="H344" s="2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</row>
    <row r="345" spans="4:68" s="2" customFormat="1">
      <c r="D345" s="24"/>
      <c r="E345" s="25"/>
      <c r="F345" s="26"/>
      <c r="G345" s="26"/>
      <c r="H345" s="2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</row>
    <row r="346" spans="4:68" s="2" customFormat="1">
      <c r="D346" s="24"/>
      <c r="E346" s="25"/>
      <c r="F346" s="26"/>
      <c r="G346" s="26"/>
      <c r="H346" s="2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</row>
    <row r="347" spans="4:68" s="2" customFormat="1">
      <c r="D347" s="24"/>
      <c r="E347" s="25"/>
      <c r="F347" s="26"/>
      <c r="G347" s="26"/>
      <c r="H347" s="2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</row>
    <row r="348" spans="4:68" s="2" customFormat="1">
      <c r="D348" s="24"/>
      <c r="E348" s="25"/>
      <c r="F348" s="26"/>
      <c r="G348" s="26"/>
      <c r="H348" s="2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</row>
    <row r="349" spans="4:68" s="2" customFormat="1">
      <c r="D349" s="24"/>
      <c r="E349" s="25"/>
      <c r="F349" s="26"/>
      <c r="G349" s="26"/>
      <c r="H349" s="2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</row>
    <row r="350" spans="4:68" s="2" customFormat="1">
      <c r="D350" s="24"/>
      <c r="E350" s="25"/>
      <c r="F350" s="26"/>
      <c r="G350" s="26"/>
      <c r="H350" s="2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</row>
    <row r="351" spans="4:68" s="2" customFormat="1">
      <c r="D351" s="24"/>
      <c r="E351" s="25"/>
      <c r="F351" s="26"/>
      <c r="G351" s="26"/>
      <c r="H351" s="2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</row>
    <row r="352" spans="4:68" s="2" customFormat="1">
      <c r="D352" s="24"/>
      <c r="E352" s="25"/>
      <c r="F352" s="26"/>
      <c r="G352" s="26"/>
      <c r="H352" s="2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</row>
    <row r="353" spans="4:68" s="2" customFormat="1">
      <c r="D353" s="24"/>
      <c r="E353" s="25"/>
      <c r="F353" s="26"/>
      <c r="G353" s="26"/>
      <c r="H353" s="2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</row>
    <row r="354" spans="4:68" s="2" customFormat="1">
      <c r="D354" s="24"/>
      <c r="E354" s="25"/>
      <c r="F354" s="26"/>
      <c r="G354" s="26"/>
      <c r="H354" s="2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</row>
    <row r="355" spans="4:68" s="2" customFormat="1">
      <c r="D355" s="24"/>
      <c r="E355" s="25"/>
      <c r="F355" s="26"/>
      <c r="G355" s="26"/>
      <c r="H355" s="2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</row>
    <row r="356" spans="4:68" s="2" customFormat="1">
      <c r="D356" s="24"/>
      <c r="E356" s="25"/>
      <c r="F356" s="26"/>
      <c r="G356" s="26"/>
      <c r="H356" s="2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</row>
    <row r="357" spans="4:68" s="2" customFormat="1">
      <c r="D357" s="24"/>
      <c r="E357" s="25"/>
      <c r="F357" s="26"/>
      <c r="G357" s="26"/>
      <c r="H357" s="2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</row>
    <row r="358" spans="4:68" s="2" customFormat="1">
      <c r="D358" s="24"/>
      <c r="E358" s="25"/>
      <c r="F358" s="26"/>
      <c r="G358" s="26"/>
      <c r="H358" s="2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</row>
    <row r="359" spans="4:68" s="2" customFormat="1">
      <c r="D359" s="24"/>
      <c r="E359" s="25"/>
      <c r="F359" s="26"/>
      <c r="G359" s="26"/>
      <c r="H359" s="2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</row>
    <row r="360" spans="4:68" s="2" customFormat="1">
      <c r="D360" s="24"/>
      <c r="E360" s="25"/>
      <c r="F360" s="26"/>
      <c r="G360" s="26"/>
      <c r="H360" s="2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</row>
    <row r="361" spans="4:68" s="2" customFormat="1">
      <c r="D361" s="24"/>
      <c r="E361" s="25"/>
      <c r="F361" s="26"/>
      <c r="G361" s="26"/>
      <c r="H361" s="2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</row>
    <row r="362" spans="4:68" s="2" customFormat="1">
      <c r="D362" s="24"/>
      <c r="E362" s="25"/>
      <c r="F362" s="26"/>
      <c r="G362" s="26"/>
      <c r="H362" s="2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</row>
    <row r="363" spans="4:68" s="2" customFormat="1">
      <c r="D363" s="24"/>
      <c r="E363" s="25"/>
      <c r="F363" s="26"/>
      <c r="G363" s="26"/>
      <c r="H363" s="2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</row>
    <row r="364" spans="4:68" s="2" customFormat="1">
      <c r="D364" s="24"/>
      <c r="E364" s="25"/>
      <c r="F364" s="26"/>
      <c r="G364" s="26"/>
      <c r="H364" s="2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</row>
    <row r="365" spans="4:68" s="2" customFormat="1">
      <c r="D365" s="24"/>
      <c r="E365" s="25"/>
      <c r="F365" s="26"/>
      <c r="G365" s="26"/>
      <c r="H365" s="2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</row>
    <row r="366" spans="4:68" s="2" customFormat="1">
      <c r="D366" s="24"/>
      <c r="E366" s="25"/>
      <c r="F366" s="26"/>
      <c r="G366" s="26"/>
      <c r="H366" s="2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</row>
    <row r="367" spans="4:68" s="2" customFormat="1">
      <c r="D367" s="24"/>
      <c r="E367" s="25"/>
      <c r="F367" s="26"/>
      <c r="G367" s="26"/>
      <c r="H367" s="2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</row>
    <row r="368" spans="4:68" s="2" customFormat="1">
      <c r="D368" s="24"/>
      <c r="E368" s="25"/>
      <c r="F368" s="26"/>
      <c r="G368" s="26"/>
      <c r="H368" s="2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</row>
    <row r="369" spans="4:68" s="2" customFormat="1">
      <c r="D369" s="24"/>
      <c r="E369" s="25"/>
      <c r="F369" s="26"/>
      <c r="G369" s="26"/>
      <c r="H369" s="2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</row>
    <row r="370" spans="4:68" s="2" customFormat="1">
      <c r="D370" s="24"/>
      <c r="E370" s="25"/>
      <c r="F370" s="26"/>
      <c r="G370" s="26"/>
      <c r="H370" s="2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</row>
    <row r="371" spans="4:68" s="2" customFormat="1">
      <c r="D371" s="24"/>
      <c r="E371" s="25"/>
      <c r="F371" s="26"/>
      <c r="G371" s="26"/>
      <c r="H371" s="2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</row>
    <row r="372" spans="4:68" s="2" customFormat="1">
      <c r="D372" s="24"/>
      <c r="E372" s="25"/>
      <c r="F372" s="26"/>
      <c r="G372" s="26"/>
      <c r="H372" s="2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</row>
    <row r="373" spans="4:68" s="2" customFormat="1">
      <c r="D373" s="24"/>
      <c r="E373" s="25"/>
      <c r="F373" s="26"/>
      <c r="G373" s="26"/>
      <c r="H373" s="2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</row>
    <row r="374" spans="4:68" s="2" customFormat="1">
      <c r="D374" s="24"/>
      <c r="E374" s="25"/>
      <c r="F374" s="26"/>
      <c r="G374" s="26"/>
      <c r="H374" s="2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</row>
    <row r="375" spans="4:68" s="2" customFormat="1">
      <c r="D375" s="24"/>
      <c r="E375" s="25"/>
      <c r="F375" s="26"/>
      <c r="G375" s="26"/>
      <c r="H375" s="2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</row>
    <row r="376" spans="4:68" s="2" customFormat="1">
      <c r="D376" s="24"/>
      <c r="E376" s="25"/>
      <c r="F376" s="26"/>
      <c r="G376" s="26"/>
      <c r="H376" s="2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</row>
    <row r="377" spans="4:68" s="2" customFormat="1">
      <c r="D377" s="24"/>
      <c r="E377" s="25"/>
      <c r="F377" s="26"/>
      <c r="G377" s="26"/>
      <c r="H377" s="2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</row>
    <row r="378" spans="4:68" s="2" customFormat="1">
      <c r="D378" s="24"/>
      <c r="E378" s="25"/>
      <c r="F378" s="26"/>
      <c r="G378" s="26"/>
      <c r="H378" s="2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</row>
    <row r="379" spans="4:68" s="2" customFormat="1">
      <c r="D379" s="24"/>
      <c r="E379" s="25"/>
      <c r="F379" s="26"/>
      <c r="G379" s="26"/>
      <c r="H379" s="2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</row>
    <row r="380" spans="4:68" s="2" customFormat="1">
      <c r="D380" s="24"/>
      <c r="E380" s="25"/>
      <c r="F380" s="26"/>
      <c r="G380" s="26"/>
      <c r="H380" s="2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</row>
    <row r="381" spans="4:68" s="2" customFormat="1">
      <c r="D381" s="24"/>
      <c r="E381" s="25"/>
      <c r="F381" s="26"/>
      <c r="G381" s="26"/>
      <c r="H381" s="2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</row>
    <row r="382" spans="4:68" s="2" customFormat="1">
      <c r="D382" s="24"/>
      <c r="E382" s="25"/>
      <c r="F382" s="26"/>
      <c r="G382" s="26"/>
      <c r="H382" s="2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</row>
    <row r="383" spans="4:68" s="2" customFormat="1">
      <c r="D383" s="24"/>
      <c r="E383" s="25"/>
      <c r="F383" s="26"/>
      <c r="G383" s="26"/>
      <c r="H383" s="2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</row>
    <row r="384" spans="4:68" s="2" customFormat="1">
      <c r="D384" s="24"/>
      <c r="E384" s="25"/>
      <c r="F384" s="26"/>
      <c r="G384" s="26"/>
      <c r="H384" s="2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</row>
    <row r="385" spans="4:68" s="2" customFormat="1">
      <c r="D385" s="24"/>
      <c r="E385" s="25"/>
      <c r="F385" s="26"/>
      <c r="G385" s="26"/>
      <c r="H385" s="2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</row>
    <row r="386" spans="4:68" s="2" customFormat="1">
      <c r="D386" s="24"/>
      <c r="E386" s="25"/>
      <c r="F386" s="26"/>
      <c r="G386" s="26"/>
      <c r="H386" s="2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</row>
    <row r="387" spans="4:68" s="2" customFormat="1">
      <c r="D387" s="24"/>
      <c r="E387" s="25"/>
      <c r="F387" s="26"/>
      <c r="G387" s="26"/>
      <c r="H387" s="2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</row>
    <row r="388" spans="4:68" s="2" customFormat="1">
      <c r="D388" s="24"/>
      <c r="E388" s="25"/>
      <c r="F388" s="26"/>
      <c r="G388" s="26"/>
      <c r="H388" s="2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</row>
    <row r="389" spans="4:68" s="2" customFormat="1">
      <c r="D389" s="24"/>
      <c r="E389" s="25"/>
      <c r="F389" s="26"/>
      <c r="G389" s="26"/>
      <c r="H389" s="2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</row>
    <row r="390" spans="4:68" s="2" customFormat="1">
      <c r="D390" s="24"/>
      <c r="E390" s="25"/>
      <c r="F390" s="26"/>
      <c r="G390" s="26"/>
      <c r="H390" s="2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</row>
    <row r="391" spans="4:68" s="2" customFormat="1">
      <c r="D391" s="24"/>
      <c r="E391" s="25"/>
      <c r="F391" s="26"/>
      <c r="G391" s="26"/>
      <c r="H391" s="2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</row>
    <row r="392" spans="4:68" s="2" customFormat="1">
      <c r="D392" s="24"/>
      <c r="E392" s="25"/>
      <c r="F392" s="26"/>
      <c r="G392" s="26"/>
      <c r="H392" s="2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</row>
    <row r="393" spans="4:68" s="2" customFormat="1">
      <c r="D393" s="24"/>
      <c r="E393" s="25"/>
      <c r="F393" s="26"/>
      <c r="G393" s="26"/>
      <c r="H393" s="2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</row>
    <row r="394" spans="4:68" s="2" customFormat="1">
      <c r="D394" s="24"/>
      <c r="E394" s="25"/>
      <c r="F394" s="26"/>
      <c r="G394" s="26"/>
      <c r="H394" s="2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</row>
    <row r="395" spans="4:68" s="2" customFormat="1">
      <c r="D395" s="24"/>
      <c r="E395" s="25"/>
      <c r="F395" s="26"/>
      <c r="G395" s="26"/>
      <c r="H395" s="2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</row>
    <row r="396" spans="4:68" s="2" customFormat="1">
      <c r="D396" s="24"/>
      <c r="E396" s="25"/>
      <c r="F396" s="26"/>
      <c r="G396" s="26"/>
      <c r="H396" s="2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</row>
    <row r="397" spans="4:68" s="2" customFormat="1">
      <c r="D397" s="24"/>
      <c r="E397" s="25"/>
      <c r="F397" s="26"/>
      <c r="G397" s="26"/>
      <c r="H397" s="2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</row>
    <row r="398" spans="4:68" s="2" customFormat="1">
      <c r="D398" s="24"/>
      <c r="E398" s="25"/>
      <c r="F398" s="26"/>
      <c r="G398" s="26"/>
      <c r="H398" s="2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</row>
    <row r="399" spans="4:68" s="2" customFormat="1">
      <c r="D399" s="24"/>
      <c r="E399" s="25"/>
      <c r="F399" s="26"/>
      <c r="G399" s="26"/>
      <c r="H399" s="2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</row>
    <row r="400" spans="4:68" s="2" customFormat="1">
      <c r="D400" s="24"/>
      <c r="E400" s="25"/>
      <c r="F400" s="26"/>
      <c r="G400" s="26"/>
      <c r="H400" s="2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</row>
    <row r="401" spans="4:68" s="2" customFormat="1">
      <c r="D401" s="24"/>
      <c r="E401" s="25"/>
      <c r="F401" s="26"/>
      <c r="G401" s="26"/>
      <c r="H401" s="2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</row>
    <row r="402" spans="4:68" s="2" customFormat="1">
      <c r="D402" s="24"/>
      <c r="E402" s="25"/>
      <c r="F402" s="26"/>
      <c r="G402" s="26"/>
      <c r="H402" s="2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</row>
    <row r="403" spans="4:68" s="2" customFormat="1">
      <c r="D403" s="24"/>
      <c r="E403" s="25"/>
      <c r="F403" s="26"/>
      <c r="G403" s="26"/>
      <c r="H403" s="2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</row>
    <row r="404" spans="4:68" s="2" customFormat="1">
      <c r="D404" s="24"/>
      <c r="E404" s="25"/>
      <c r="F404" s="26"/>
      <c r="G404" s="26"/>
      <c r="H404" s="2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</row>
    <row r="405" spans="4:68" s="2" customFormat="1">
      <c r="D405" s="24"/>
      <c r="E405" s="25"/>
      <c r="F405" s="26"/>
      <c r="G405" s="26"/>
      <c r="H405" s="2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</row>
    <row r="406" spans="4:68" s="2" customFormat="1">
      <c r="D406" s="24"/>
      <c r="E406" s="25"/>
      <c r="F406" s="26"/>
      <c r="G406" s="26"/>
      <c r="H406" s="2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</row>
    <row r="407" spans="4:68" s="2" customFormat="1">
      <c r="D407" s="24"/>
      <c r="E407" s="25"/>
      <c r="F407" s="26"/>
      <c r="G407" s="26"/>
      <c r="H407" s="2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</row>
    <row r="408" spans="4:68" s="2" customFormat="1">
      <c r="D408" s="24"/>
      <c r="E408" s="25"/>
      <c r="F408" s="26"/>
      <c r="G408" s="26"/>
      <c r="H408" s="2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</row>
    <row r="409" spans="4:68" s="2" customFormat="1">
      <c r="D409" s="24"/>
      <c r="E409" s="25"/>
      <c r="F409" s="26"/>
      <c r="G409" s="26"/>
      <c r="H409" s="2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</row>
    <row r="410" spans="4:68" s="2" customFormat="1">
      <c r="D410" s="24"/>
      <c r="E410" s="25"/>
      <c r="F410" s="26"/>
      <c r="G410" s="26"/>
      <c r="H410" s="2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</row>
    <row r="411" spans="4:68" s="2" customFormat="1">
      <c r="D411" s="24"/>
      <c r="E411" s="25"/>
      <c r="F411" s="26"/>
      <c r="G411" s="26"/>
      <c r="H411" s="2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</row>
    <row r="412" spans="4:68" s="2" customFormat="1">
      <c r="D412" s="24"/>
      <c r="E412" s="25"/>
      <c r="F412" s="26"/>
      <c r="G412" s="26"/>
      <c r="H412" s="2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</row>
    <row r="413" spans="4:68" s="2" customFormat="1">
      <c r="D413" s="24"/>
      <c r="E413" s="25"/>
      <c r="F413" s="26"/>
      <c r="G413" s="26"/>
      <c r="H413" s="2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</row>
    <row r="414" spans="4:68" s="2" customFormat="1">
      <c r="D414" s="24"/>
      <c r="E414" s="25"/>
      <c r="F414" s="26"/>
      <c r="G414" s="26"/>
      <c r="H414" s="2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</row>
    <row r="415" spans="4:68" s="2" customFormat="1">
      <c r="D415" s="24"/>
      <c r="E415" s="25"/>
      <c r="F415" s="26"/>
      <c r="G415" s="26"/>
      <c r="H415" s="2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</row>
    <row r="416" spans="4:68" s="2" customFormat="1">
      <c r="D416" s="24"/>
      <c r="E416" s="25"/>
      <c r="F416" s="26"/>
      <c r="G416" s="26"/>
      <c r="H416" s="2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</row>
    <row r="417" spans="4:68" s="2" customFormat="1">
      <c r="D417" s="24"/>
      <c r="E417" s="25"/>
      <c r="F417" s="26"/>
      <c r="G417" s="26"/>
      <c r="H417" s="2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</row>
    <row r="418" spans="4:68" s="2" customFormat="1">
      <c r="D418" s="24"/>
      <c r="E418" s="25"/>
      <c r="F418" s="26"/>
      <c r="G418" s="26"/>
      <c r="H418" s="2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</row>
    <row r="419" spans="4:68" s="2" customFormat="1">
      <c r="D419" s="24"/>
      <c r="E419" s="25"/>
      <c r="F419" s="26"/>
      <c r="G419" s="26"/>
      <c r="H419" s="2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</row>
    <row r="420" spans="4:68" s="2" customFormat="1">
      <c r="D420" s="24"/>
      <c r="E420" s="25"/>
      <c r="F420" s="26"/>
      <c r="G420" s="26"/>
      <c r="H420" s="2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</row>
    <row r="421" spans="4:68" s="2" customFormat="1">
      <c r="D421" s="24"/>
      <c r="E421" s="25"/>
      <c r="F421" s="26"/>
      <c r="G421" s="26"/>
      <c r="H421" s="2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</row>
    <row r="422" spans="4:68" s="2" customFormat="1">
      <c r="D422" s="24"/>
      <c r="E422" s="25"/>
      <c r="F422" s="26"/>
      <c r="G422" s="26"/>
      <c r="H422" s="2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</row>
    <row r="423" spans="4:68" s="2" customFormat="1">
      <c r="D423" s="24"/>
      <c r="E423" s="25"/>
      <c r="F423" s="26"/>
      <c r="G423" s="26"/>
      <c r="H423" s="2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</row>
    <row r="424" spans="4:68" s="2" customFormat="1">
      <c r="D424" s="24"/>
      <c r="E424" s="25"/>
      <c r="F424" s="26"/>
      <c r="G424" s="26"/>
      <c r="H424" s="2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</row>
    <row r="425" spans="4:68" s="2" customFormat="1">
      <c r="D425" s="24"/>
      <c r="E425" s="25"/>
      <c r="F425" s="26"/>
      <c r="G425" s="26"/>
      <c r="H425" s="2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</row>
    <row r="426" spans="4:68" s="2" customFormat="1">
      <c r="D426" s="24"/>
      <c r="E426" s="25"/>
      <c r="F426" s="26"/>
      <c r="G426" s="26"/>
      <c r="H426" s="2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</row>
    <row r="427" spans="4:68" s="2" customFormat="1">
      <c r="D427" s="24"/>
      <c r="E427" s="25"/>
      <c r="F427" s="26"/>
      <c r="G427" s="26"/>
      <c r="H427" s="2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</row>
    <row r="428" spans="4:68" s="2" customFormat="1">
      <c r="D428" s="24"/>
      <c r="E428" s="25"/>
      <c r="F428" s="26"/>
      <c r="G428" s="26"/>
      <c r="H428" s="2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</row>
    <row r="429" spans="4:68" s="2" customFormat="1">
      <c r="D429" s="24"/>
      <c r="E429" s="25"/>
      <c r="F429" s="26"/>
      <c r="G429" s="26"/>
      <c r="H429" s="2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</row>
    <row r="430" spans="4:68" s="2" customFormat="1">
      <c r="D430" s="24"/>
      <c r="E430" s="25"/>
      <c r="F430" s="26"/>
      <c r="G430" s="26"/>
      <c r="H430" s="2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</row>
    <row r="431" spans="4:68" s="2" customFormat="1">
      <c r="D431" s="24"/>
      <c r="E431" s="25"/>
      <c r="F431" s="26"/>
      <c r="G431" s="26"/>
      <c r="H431" s="2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</row>
    <row r="432" spans="4:68" s="2" customFormat="1">
      <c r="D432" s="24"/>
      <c r="E432" s="25"/>
      <c r="F432" s="26"/>
      <c r="G432" s="26"/>
      <c r="H432" s="2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</row>
    <row r="433" spans="4:68" s="2" customFormat="1">
      <c r="D433" s="24"/>
      <c r="E433" s="25"/>
      <c r="F433" s="26"/>
      <c r="G433" s="26"/>
      <c r="H433" s="2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</row>
    <row r="434" spans="4:68" s="2" customFormat="1">
      <c r="D434" s="24"/>
      <c r="E434" s="25"/>
      <c r="F434" s="26"/>
      <c r="G434" s="26"/>
      <c r="H434" s="2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</row>
    <row r="435" spans="4:68" s="2" customFormat="1">
      <c r="D435" s="24"/>
      <c r="E435" s="25"/>
      <c r="F435" s="26"/>
      <c r="G435" s="26"/>
      <c r="H435" s="2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</row>
    <row r="436" spans="4:68" s="2" customFormat="1">
      <c r="D436" s="24"/>
      <c r="E436" s="25"/>
      <c r="F436" s="26"/>
      <c r="G436" s="26"/>
      <c r="H436" s="2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</row>
    <row r="437" spans="4:68" s="2" customFormat="1">
      <c r="D437" s="24"/>
      <c r="E437" s="25"/>
      <c r="F437" s="26"/>
      <c r="G437" s="26"/>
      <c r="H437" s="2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</row>
    <row r="438" spans="4:68" s="2" customFormat="1">
      <c r="D438" s="24"/>
      <c r="E438" s="25"/>
      <c r="F438" s="26"/>
      <c r="G438" s="26"/>
      <c r="H438" s="2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</row>
    <row r="439" spans="4:68" s="2" customFormat="1">
      <c r="D439" s="24"/>
      <c r="E439" s="25"/>
      <c r="F439" s="26"/>
      <c r="G439" s="26"/>
      <c r="H439" s="2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</row>
    <row r="440" spans="4:68" s="2" customFormat="1">
      <c r="D440" s="24"/>
      <c r="E440" s="25"/>
      <c r="F440" s="26"/>
      <c r="G440" s="26"/>
      <c r="H440" s="2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</row>
    <row r="441" spans="4:68" s="2" customFormat="1">
      <c r="D441" s="24"/>
      <c r="E441" s="25"/>
      <c r="F441" s="26"/>
      <c r="G441" s="26"/>
      <c r="H441" s="2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</row>
    <row r="442" spans="4:68" s="2" customFormat="1">
      <c r="D442" s="24"/>
      <c r="E442" s="25"/>
      <c r="F442" s="26"/>
      <c r="G442" s="26"/>
      <c r="H442" s="2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</row>
    <row r="443" spans="4:68" s="2" customFormat="1">
      <c r="D443" s="24"/>
      <c r="E443" s="25"/>
      <c r="F443" s="26"/>
      <c r="G443" s="26"/>
      <c r="H443" s="2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</row>
    <row r="444" spans="4:68" s="2" customFormat="1">
      <c r="D444" s="24"/>
      <c r="E444" s="25"/>
      <c r="F444" s="26"/>
      <c r="G444" s="26"/>
      <c r="H444" s="2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</row>
    <row r="445" spans="4:68" s="2" customFormat="1">
      <c r="D445" s="24"/>
      <c r="E445" s="25"/>
      <c r="F445" s="26"/>
      <c r="G445" s="26"/>
      <c r="H445" s="2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</row>
    <row r="446" spans="4:68" s="2" customFormat="1">
      <c r="D446" s="24"/>
      <c r="E446" s="25"/>
      <c r="F446" s="26"/>
      <c r="G446" s="26"/>
      <c r="H446" s="2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</row>
    <row r="447" spans="4:68" s="2" customFormat="1">
      <c r="D447" s="24"/>
      <c r="E447" s="25"/>
      <c r="F447" s="26"/>
      <c r="G447" s="26"/>
      <c r="H447" s="2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</row>
    <row r="448" spans="4:68" s="2" customFormat="1">
      <c r="D448" s="24"/>
      <c r="E448" s="25"/>
      <c r="F448" s="26"/>
      <c r="G448" s="26"/>
      <c r="H448" s="2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</row>
    <row r="449" spans="4:68" s="2" customFormat="1">
      <c r="D449" s="24"/>
      <c r="E449" s="25"/>
      <c r="F449" s="26"/>
      <c r="G449" s="26"/>
      <c r="H449" s="2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</row>
    <row r="450" spans="4:68" s="2" customFormat="1">
      <c r="D450" s="24"/>
      <c r="E450" s="25"/>
      <c r="F450" s="26"/>
      <c r="G450" s="26"/>
      <c r="H450" s="2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</row>
    <row r="451" spans="4:68" s="2" customFormat="1">
      <c r="D451" s="24"/>
      <c r="E451" s="25"/>
      <c r="F451" s="26"/>
      <c r="G451" s="26"/>
      <c r="H451" s="2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</row>
    <row r="452" spans="4:68" s="2" customFormat="1">
      <c r="D452" s="24"/>
      <c r="E452" s="25"/>
      <c r="F452" s="26"/>
      <c r="G452" s="26"/>
      <c r="H452" s="2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</row>
    <row r="453" spans="4:68" s="2" customFormat="1">
      <c r="D453" s="24"/>
      <c r="E453" s="25"/>
      <c r="F453" s="26"/>
      <c r="G453" s="26"/>
      <c r="H453" s="2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</row>
    <row r="454" spans="4:68" s="2" customFormat="1">
      <c r="D454" s="24"/>
      <c r="E454" s="25"/>
      <c r="F454" s="26"/>
      <c r="G454" s="26"/>
      <c r="H454" s="2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</row>
    <row r="455" spans="4:68" s="2" customFormat="1">
      <c r="D455" s="24"/>
      <c r="E455" s="25"/>
      <c r="F455" s="26"/>
      <c r="G455" s="26"/>
      <c r="H455" s="2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</row>
    <row r="456" spans="4:68" s="2" customFormat="1">
      <c r="D456" s="24"/>
      <c r="E456" s="25"/>
      <c r="F456" s="26"/>
      <c r="G456" s="26"/>
      <c r="H456" s="2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</row>
    <row r="457" spans="4:68" s="2" customFormat="1">
      <c r="D457" s="24"/>
      <c r="E457" s="25"/>
      <c r="F457" s="26"/>
      <c r="G457" s="26"/>
      <c r="H457" s="2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</row>
    <row r="458" spans="4:68" s="2" customFormat="1">
      <c r="D458" s="24"/>
      <c r="E458" s="25"/>
      <c r="F458" s="26"/>
      <c r="G458" s="26"/>
      <c r="H458" s="2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</row>
    <row r="459" spans="4:68" s="2" customFormat="1">
      <c r="D459" s="24"/>
      <c r="E459" s="25"/>
      <c r="F459" s="26"/>
      <c r="G459" s="26"/>
      <c r="H459" s="2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</row>
    <row r="460" spans="4:68" s="2" customFormat="1">
      <c r="D460" s="24"/>
      <c r="E460" s="25"/>
      <c r="F460" s="26"/>
      <c r="G460" s="26"/>
      <c r="H460" s="2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</row>
    <row r="461" spans="4:68" s="2" customFormat="1">
      <c r="D461" s="24"/>
      <c r="E461" s="25"/>
      <c r="F461" s="26"/>
      <c r="G461" s="26"/>
      <c r="H461" s="2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</row>
    <row r="462" spans="4:68" s="2" customFormat="1">
      <c r="D462" s="24"/>
      <c r="E462" s="25"/>
      <c r="F462" s="26"/>
      <c r="G462" s="26"/>
      <c r="H462" s="2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</row>
    <row r="463" spans="4:68" s="2" customFormat="1">
      <c r="D463" s="24"/>
      <c r="E463" s="25"/>
      <c r="F463" s="26"/>
      <c r="G463" s="26"/>
      <c r="H463" s="2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</row>
    <row r="464" spans="4:68" s="2" customFormat="1">
      <c r="D464" s="24"/>
      <c r="E464" s="25"/>
      <c r="F464" s="26"/>
      <c r="G464" s="26"/>
      <c r="H464" s="2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</row>
    <row r="465" spans="4:77" s="2" customFormat="1">
      <c r="D465" s="24"/>
      <c r="E465" s="25"/>
      <c r="F465" s="26"/>
      <c r="G465" s="26"/>
      <c r="H465" s="2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</row>
    <row r="466" spans="4:77" s="2" customFormat="1">
      <c r="D466" s="24"/>
      <c r="E466" s="25"/>
      <c r="F466" s="26"/>
      <c r="G466" s="26"/>
      <c r="H466" s="2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</row>
    <row r="467" spans="4:77" s="2" customFormat="1">
      <c r="D467" s="24"/>
      <c r="E467" s="25"/>
      <c r="F467" s="26"/>
      <c r="G467" s="26"/>
      <c r="H467" s="2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</row>
    <row r="468" spans="4:77" s="2" customFormat="1">
      <c r="D468" s="24"/>
      <c r="E468" s="25"/>
      <c r="F468" s="26"/>
      <c r="G468" s="26"/>
      <c r="H468" s="2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</row>
    <row r="469" spans="4:77" s="2" customFormat="1">
      <c r="D469" s="24"/>
      <c r="E469" s="25"/>
      <c r="F469" s="26"/>
      <c r="G469" s="26"/>
      <c r="H469" s="2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</row>
    <row r="470" spans="4:77" s="2" customFormat="1">
      <c r="D470" s="24"/>
      <c r="E470" s="25"/>
      <c r="F470" s="26"/>
      <c r="G470" s="26"/>
      <c r="H470" s="2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</row>
    <row r="471" spans="4:77" s="2" customFormat="1">
      <c r="D471" s="24"/>
      <c r="E471" s="25"/>
      <c r="F471" s="26"/>
      <c r="G471" s="26"/>
      <c r="H471" s="2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</row>
    <row r="472" spans="4:77" s="2" customFormat="1">
      <c r="D472" s="24"/>
      <c r="E472" s="25"/>
      <c r="F472" s="26"/>
      <c r="G472" s="26"/>
      <c r="H472" s="2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</row>
    <row r="473" spans="4:77" s="2" customFormat="1">
      <c r="D473" s="24"/>
      <c r="E473" s="25"/>
      <c r="F473" s="26"/>
      <c r="G473" s="26"/>
      <c r="H473" s="2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</row>
    <row r="474" spans="4:77" s="2" customFormat="1">
      <c r="D474" s="24"/>
      <c r="E474" s="25"/>
      <c r="F474" s="26"/>
      <c r="G474" s="26"/>
      <c r="H474" s="2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</row>
    <row r="475" spans="4:77" s="2" customFormat="1">
      <c r="D475" s="24"/>
      <c r="E475" s="25"/>
      <c r="F475" s="26"/>
      <c r="G475" s="26"/>
      <c r="H475" s="2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</row>
    <row r="476" spans="4:77" s="2" customFormat="1">
      <c r="D476" s="24"/>
      <c r="E476" s="25"/>
      <c r="F476" s="26"/>
      <c r="G476" s="26"/>
      <c r="H476" s="2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</row>
    <row r="477" spans="4:77" s="2" customFormat="1">
      <c r="D477" s="24"/>
      <c r="E477" s="25"/>
      <c r="F477" s="26"/>
      <c r="G477" s="26"/>
      <c r="H477" s="2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</row>
    <row r="478" spans="4:77" s="2" customFormat="1">
      <c r="D478" s="24"/>
      <c r="E478" s="25"/>
      <c r="F478" s="26"/>
      <c r="G478" s="26"/>
      <c r="H478" s="26"/>
      <c r="I478" s="23"/>
      <c r="J478" s="75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pans="4:77" s="2" customFormat="1">
      <c r="D479" s="24"/>
      <c r="E479" s="25"/>
      <c r="F479" s="26"/>
      <c r="G479" s="26"/>
      <c r="H479" s="26"/>
      <c r="I479" s="23"/>
      <c r="J479" s="75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pans="4:77" s="2" customFormat="1">
      <c r="D480" s="24"/>
      <c r="E480" s="25"/>
      <c r="F480" s="26"/>
      <c r="G480" s="26"/>
      <c r="H480" s="26"/>
      <c r="I480" s="23"/>
      <c r="J480" s="75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pans="4:77" s="2" customFormat="1">
      <c r="D481" s="24"/>
      <c r="E481" s="25"/>
      <c r="F481" s="26"/>
      <c r="G481" s="26"/>
      <c r="H481" s="26"/>
      <c r="I481" s="23"/>
      <c r="J481" s="75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pans="4:77" s="2" customFormat="1">
      <c r="D482" s="24"/>
      <c r="E482" s="25"/>
      <c r="F482" s="26"/>
      <c r="G482" s="26"/>
      <c r="H482" s="26"/>
      <c r="I482" s="23"/>
      <c r="J482" s="75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pans="4:77" s="2" customFormat="1">
      <c r="D483" s="24"/>
      <c r="E483" s="25"/>
      <c r="F483" s="26"/>
      <c r="G483" s="26"/>
      <c r="H483" s="26"/>
      <c r="I483" s="23"/>
      <c r="J483" s="75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pans="4:77" s="2" customFormat="1">
      <c r="D484" s="24"/>
      <c r="E484" s="25"/>
      <c r="F484" s="26"/>
      <c r="G484" s="26"/>
      <c r="H484" s="26"/>
      <c r="I484" s="23"/>
      <c r="J484" s="75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pans="4:77" s="2" customFormat="1">
      <c r="D485" s="24"/>
      <c r="E485" s="25"/>
      <c r="F485" s="26"/>
      <c r="G485" s="26"/>
      <c r="H485" s="26"/>
      <c r="I485" s="23"/>
      <c r="J485" s="75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pans="4:77" s="2" customFormat="1">
      <c r="D486" s="24"/>
      <c r="E486" s="25"/>
      <c r="F486" s="26"/>
      <c r="G486" s="26"/>
      <c r="H486" s="26"/>
      <c r="I486" s="23"/>
      <c r="J486" s="75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pans="4:77" s="2" customFormat="1">
      <c r="D487" s="24"/>
      <c r="E487" s="25"/>
      <c r="F487" s="26"/>
      <c r="G487" s="26"/>
      <c r="H487" s="26"/>
      <c r="I487" s="23"/>
      <c r="J487" s="75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pans="4:77" s="2" customFormat="1">
      <c r="D488" s="24"/>
      <c r="E488" s="25"/>
      <c r="F488" s="26"/>
      <c r="G488" s="26"/>
      <c r="H488" s="26"/>
      <c r="I488" s="23"/>
      <c r="J488" s="75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pans="4:77" s="2" customFormat="1">
      <c r="D489" s="24"/>
      <c r="E489" s="25"/>
      <c r="F489" s="26"/>
      <c r="G489" s="26"/>
      <c r="H489" s="26"/>
      <c r="I489" s="23"/>
      <c r="J489" s="75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pans="4:77" s="2" customFormat="1">
      <c r="D490" s="24"/>
      <c r="E490" s="25"/>
      <c r="F490" s="26"/>
      <c r="G490" s="26"/>
      <c r="H490" s="26"/>
      <c r="I490" s="23"/>
      <c r="J490" s="75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pans="4:77" s="2" customFormat="1">
      <c r="D491" s="24"/>
      <c r="E491" s="25"/>
      <c r="F491" s="26"/>
      <c r="G491" s="26"/>
      <c r="H491" s="26"/>
      <c r="I491" s="23"/>
      <c r="J491" s="75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pans="4:77" s="2" customFormat="1">
      <c r="D492" s="24"/>
      <c r="E492" s="25"/>
      <c r="F492" s="26"/>
      <c r="G492" s="26"/>
      <c r="H492" s="26"/>
      <c r="I492" s="23"/>
      <c r="J492" s="75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pans="4:77" s="2" customFormat="1">
      <c r="D493" s="24"/>
      <c r="E493" s="25"/>
      <c r="F493" s="26"/>
      <c r="G493" s="26"/>
      <c r="H493" s="26"/>
      <c r="I493" s="23"/>
      <c r="J493" s="75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pans="4:77" s="2" customFormat="1">
      <c r="D494" s="24"/>
      <c r="E494" s="25"/>
      <c r="F494" s="26"/>
      <c r="G494" s="26"/>
      <c r="H494" s="26"/>
      <c r="I494" s="23"/>
      <c r="J494" s="75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pans="4:77" s="2" customFormat="1">
      <c r="D495" s="24"/>
      <c r="E495" s="25"/>
      <c r="F495" s="26"/>
      <c r="G495" s="26"/>
      <c r="H495" s="26"/>
      <c r="I495" s="23"/>
      <c r="J495" s="75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pans="4:77" s="2" customFormat="1">
      <c r="D496" s="24"/>
      <c r="E496" s="25"/>
      <c r="F496" s="26"/>
      <c r="G496" s="26"/>
      <c r="H496" s="26"/>
      <c r="I496" s="23"/>
      <c r="J496" s="75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pans="4:77" s="2" customFormat="1">
      <c r="D497" s="24"/>
      <c r="E497" s="25"/>
      <c r="F497" s="26"/>
      <c r="G497" s="26"/>
      <c r="H497" s="26"/>
      <c r="I497" s="23"/>
      <c r="J497" s="75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pans="4:77" s="2" customFormat="1">
      <c r="D498" s="24"/>
      <c r="E498" s="25"/>
      <c r="F498" s="26"/>
      <c r="G498" s="26"/>
      <c r="H498" s="26"/>
      <c r="I498" s="23"/>
      <c r="J498" s="75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pans="4:77" s="2" customFormat="1">
      <c r="D499" s="24"/>
      <c r="E499" s="25"/>
      <c r="F499" s="26"/>
      <c r="G499" s="26"/>
      <c r="H499" s="26"/>
      <c r="I499" s="23"/>
      <c r="J499" s="75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pans="4:77" s="2" customFormat="1">
      <c r="D500" s="24"/>
      <c r="E500" s="25"/>
      <c r="F500" s="26"/>
      <c r="G500" s="26"/>
      <c r="H500" s="26"/>
      <c r="I500" s="23"/>
      <c r="J500" s="75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pans="4:77" s="2" customFormat="1">
      <c r="D501" s="24"/>
      <c r="E501" s="25"/>
      <c r="F501" s="26"/>
      <c r="G501" s="26"/>
      <c r="H501" s="26"/>
      <c r="I501" s="23"/>
      <c r="J501" s="75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pans="4:77" s="2" customFormat="1">
      <c r="D502" s="24"/>
      <c r="E502" s="25"/>
      <c r="F502" s="26"/>
      <c r="G502" s="26"/>
      <c r="H502" s="26"/>
      <c r="I502" s="23"/>
      <c r="J502" s="75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pans="4:77" s="2" customFormat="1">
      <c r="D503" s="24"/>
      <c r="E503" s="25"/>
      <c r="F503" s="26"/>
      <c r="G503" s="26"/>
      <c r="H503" s="26"/>
      <c r="I503" s="23"/>
      <c r="J503" s="75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pans="4:77" s="2" customFormat="1">
      <c r="D504" s="24"/>
      <c r="E504" s="25"/>
      <c r="F504" s="26"/>
      <c r="G504" s="26"/>
      <c r="H504" s="26"/>
      <c r="I504" s="23"/>
      <c r="J504" s="75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pans="4:77" s="2" customFormat="1">
      <c r="D505" s="24"/>
      <c r="E505" s="25"/>
      <c r="F505" s="26"/>
      <c r="G505" s="26"/>
      <c r="H505" s="26"/>
      <c r="I505" s="23"/>
      <c r="J505" s="75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pans="4:77" s="2" customFormat="1">
      <c r="D506" s="24"/>
      <c r="E506" s="25"/>
      <c r="F506" s="26"/>
      <c r="G506" s="26"/>
      <c r="H506" s="26"/>
      <c r="I506" s="23"/>
      <c r="J506" s="75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pans="4:77" s="2" customFormat="1">
      <c r="D507" s="24"/>
      <c r="E507" s="25"/>
      <c r="F507" s="26"/>
      <c r="G507" s="26"/>
      <c r="H507" s="26"/>
      <c r="I507" s="23"/>
      <c r="J507" s="75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pans="4:77" s="2" customFormat="1">
      <c r="D508" s="24"/>
      <c r="E508" s="25"/>
      <c r="F508" s="26"/>
      <c r="G508" s="26"/>
      <c r="H508" s="26"/>
      <c r="I508" s="23"/>
      <c r="J508" s="75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pans="4:77" s="2" customFormat="1">
      <c r="D509" s="24"/>
      <c r="E509" s="25"/>
      <c r="F509" s="26"/>
      <c r="G509" s="26"/>
      <c r="H509" s="26"/>
      <c r="I509" s="23"/>
      <c r="J509" s="75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pans="4:77" s="2" customFormat="1">
      <c r="D510" s="24"/>
      <c r="E510" s="25"/>
      <c r="F510" s="26"/>
      <c r="G510" s="26"/>
      <c r="H510" s="26"/>
      <c r="I510" s="23"/>
      <c r="J510" s="75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pans="4:77" s="2" customFormat="1">
      <c r="D511" s="24"/>
      <c r="E511" s="25"/>
      <c r="F511" s="26"/>
      <c r="G511" s="26"/>
      <c r="H511" s="26"/>
      <c r="I511" s="23"/>
      <c r="J511" s="75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pans="4:77" s="2" customFormat="1">
      <c r="D512" s="24"/>
      <c r="E512" s="25"/>
      <c r="F512" s="26"/>
      <c r="G512" s="26"/>
      <c r="H512" s="26"/>
      <c r="I512" s="23"/>
      <c r="J512" s="75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pans="4:77" s="2" customFormat="1">
      <c r="D513" s="24"/>
      <c r="E513" s="25"/>
      <c r="F513" s="26"/>
      <c r="G513" s="26"/>
      <c r="H513" s="26"/>
      <c r="I513" s="23"/>
      <c r="J513" s="75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pans="4:77" s="2" customFormat="1">
      <c r="D514" s="24"/>
      <c r="E514" s="25"/>
      <c r="F514" s="26"/>
      <c r="G514" s="26"/>
      <c r="H514" s="26"/>
      <c r="I514" s="23"/>
      <c r="J514" s="75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pans="4:77" s="2" customFormat="1">
      <c r="D515" s="24"/>
      <c r="E515" s="25"/>
      <c r="F515" s="26"/>
      <c r="G515" s="26"/>
      <c r="H515" s="26"/>
      <c r="I515" s="23"/>
      <c r="J515" s="75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pans="4:77" s="2" customFormat="1">
      <c r="D516" s="24"/>
      <c r="E516" s="25"/>
      <c r="F516" s="26"/>
      <c r="G516" s="26"/>
      <c r="H516" s="26"/>
      <c r="I516" s="23"/>
      <c r="J516" s="75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pans="4:77" s="2" customFormat="1">
      <c r="D517" s="24"/>
      <c r="E517" s="25"/>
      <c r="F517" s="26"/>
      <c r="G517" s="26"/>
      <c r="H517" s="26"/>
      <c r="I517" s="23"/>
      <c r="J517" s="75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pans="4:77" s="2" customFormat="1">
      <c r="D518" s="24"/>
      <c r="E518" s="25"/>
      <c r="F518" s="26"/>
      <c r="G518" s="26"/>
      <c r="H518" s="26"/>
      <c r="I518" s="23"/>
      <c r="J518" s="75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pans="4:77" s="2" customFormat="1">
      <c r="D519" s="24"/>
      <c r="E519" s="25"/>
      <c r="F519" s="26"/>
      <c r="G519" s="26"/>
      <c r="H519" s="26"/>
      <c r="I519" s="23"/>
      <c r="J519" s="75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pans="4:77" s="2" customFormat="1">
      <c r="D520" s="24"/>
      <c r="E520" s="25"/>
      <c r="F520" s="26"/>
      <c r="G520" s="26"/>
      <c r="H520" s="26"/>
      <c r="I520" s="23"/>
      <c r="J520" s="75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pans="4:77" s="2" customFormat="1">
      <c r="D521" s="24"/>
      <c r="E521" s="25"/>
      <c r="F521" s="26"/>
      <c r="G521" s="26"/>
      <c r="H521" s="26"/>
      <c r="I521" s="23"/>
      <c r="J521" s="75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pans="4:77" s="2" customFormat="1">
      <c r="D522" s="24"/>
      <c r="E522" s="25"/>
      <c r="F522" s="26"/>
      <c r="G522" s="26"/>
      <c r="H522" s="26"/>
      <c r="I522" s="23"/>
      <c r="J522" s="75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pans="4:77" s="2" customFormat="1">
      <c r="D523" s="24"/>
      <c r="E523" s="25"/>
      <c r="F523" s="26"/>
      <c r="G523" s="26"/>
      <c r="H523" s="26"/>
      <c r="I523" s="23"/>
      <c r="J523" s="75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pans="4:77" s="2" customFormat="1">
      <c r="D524" s="24"/>
      <c r="E524" s="25"/>
      <c r="F524" s="26"/>
      <c r="G524" s="26"/>
      <c r="H524" s="26"/>
      <c r="I524" s="23"/>
      <c r="J524" s="75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pans="4:77" s="2" customFormat="1">
      <c r="D525" s="24"/>
      <c r="E525" s="25"/>
      <c r="F525" s="26"/>
      <c r="G525" s="26"/>
      <c r="H525" s="26"/>
      <c r="I525" s="23"/>
      <c r="J525" s="75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pans="4:77" s="2" customFormat="1">
      <c r="D526" s="24"/>
      <c r="E526" s="25"/>
      <c r="F526" s="26"/>
      <c r="G526" s="26"/>
      <c r="H526" s="26"/>
      <c r="I526" s="23"/>
      <c r="J526" s="75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pans="4:77" s="2" customFormat="1">
      <c r="D527" s="24"/>
      <c r="E527" s="25"/>
      <c r="F527" s="26"/>
      <c r="G527" s="26"/>
      <c r="H527" s="26"/>
      <c r="I527" s="23"/>
      <c r="J527" s="75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pans="4:77" s="2" customFormat="1">
      <c r="D528" s="24"/>
      <c r="E528" s="25"/>
      <c r="F528" s="26"/>
      <c r="G528" s="26"/>
      <c r="H528" s="26"/>
      <c r="I528" s="23"/>
      <c r="J528" s="75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pans="4:77" s="2" customFormat="1">
      <c r="D529" s="24"/>
      <c r="E529" s="25"/>
      <c r="F529" s="26"/>
      <c r="G529" s="26"/>
      <c r="H529" s="26"/>
      <c r="I529" s="23"/>
      <c r="J529" s="75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pans="4:77" s="2" customFormat="1">
      <c r="D530" s="24"/>
      <c r="E530" s="25"/>
      <c r="F530" s="26"/>
      <c r="G530" s="26"/>
      <c r="H530" s="26"/>
      <c r="I530" s="23"/>
      <c r="J530" s="75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pans="4:77" s="2" customFormat="1">
      <c r="D531" s="24"/>
      <c r="E531" s="25"/>
      <c r="F531" s="26"/>
      <c r="G531" s="26"/>
      <c r="H531" s="26"/>
      <c r="I531" s="23"/>
      <c r="J531" s="75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pans="4:77" s="2" customFormat="1">
      <c r="D532" s="24"/>
      <c r="E532" s="25"/>
      <c r="F532" s="26"/>
      <c r="G532" s="26"/>
      <c r="H532" s="26"/>
      <c r="I532" s="23"/>
      <c r="J532" s="75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pans="4:77" s="2" customFormat="1">
      <c r="D533" s="24"/>
      <c r="E533" s="25"/>
      <c r="F533" s="26"/>
      <c r="G533" s="26"/>
      <c r="H533" s="26"/>
      <c r="I533" s="23"/>
      <c r="J533" s="75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pans="4:77" s="2" customFormat="1">
      <c r="D534" s="24"/>
      <c r="E534" s="25"/>
      <c r="F534" s="26"/>
      <c r="G534" s="26"/>
      <c r="H534" s="26"/>
      <c r="I534" s="23"/>
      <c r="J534" s="75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pans="4:77" s="2" customFormat="1">
      <c r="D535" s="24"/>
      <c r="E535" s="25"/>
      <c r="F535" s="26"/>
      <c r="G535" s="26"/>
      <c r="H535" s="26"/>
      <c r="I535" s="23"/>
      <c r="J535" s="75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pans="4:77" s="2" customFormat="1">
      <c r="D536" s="24"/>
      <c r="E536" s="25"/>
      <c r="F536" s="26"/>
      <c r="G536" s="26"/>
      <c r="H536" s="26"/>
      <c r="I536" s="23"/>
      <c r="J536" s="75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pans="4:77" s="2" customFormat="1">
      <c r="D537" s="24"/>
      <c r="E537" s="25"/>
      <c r="F537" s="26"/>
      <c r="G537" s="26"/>
      <c r="H537" s="26"/>
      <c r="I537" s="23"/>
      <c r="J537" s="75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pans="4:77" s="2" customFormat="1">
      <c r="D538" s="24"/>
      <c r="E538" s="25"/>
      <c r="F538" s="26"/>
      <c r="G538" s="26"/>
      <c r="H538" s="26"/>
      <c r="I538" s="23"/>
      <c r="J538" s="75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pans="4:77" s="2" customFormat="1">
      <c r="D539" s="24"/>
      <c r="E539" s="25"/>
      <c r="F539" s="26"/>
      <c r="G539" s="26"/>
      <c r="H539" s="26"/>
      <c r="I539" s="23"/>
      <c r="J539" s="75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pans="4:77" s="2" customFormat="1">
      <c r="D540" s="24"/>
      <c r="E540" s="25"/>
      <c r="F540" s="26"/>
      <c r="G540" s="26"/>
      <c r="H540" s="26"/>
      <c r="I540" s="23"/>
      <c r="J540" s="75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pans="4:77" s="2" customFormat="1">
      <c r="D541" s="24"/>
      <c r="E541" s="25"/>
      <c r="F541" s="26"/>
      <c r="G541" s="26"/>
      <c r="H541" s="26"/>
      <c r="I541" s="23"/>
      <c r="J541" s="75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pans="4:77" s="2" customFormat="1">
      <c r="D542" s="24"/>
      <c r="E542" s="25"/>
      <c r="F542" s="26"/>
      <c r="G542" s="26"/>
      <c r="H542" s="26"/>
      <c r="I542" s="23"/>
      <c r="J542" s="75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pans="4:77" s="2" customFormat="1">
      <c r="D543" s="24"/>
      <c r="E543" s="25"/>
      <c r="F543" s="26"/>
      <c r="G543" s="26"/>
      <c r="H543" s="26"/>
      <c r="I543" s="23"/>
      <c r="J543" s="75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pans="4:77" s="2" customFormat="1">
      <c r="D544" s="24"/>
      <c r="E544" s="25"/>
      <c r="F544" s="26"/>
      <c r="G544" s="26"/>
      <c r="H544" s="26"/>
      <c r="I544" s="23"/>
      <c r="J544" s="75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pans="4:77" s="2" customFormat="1">
      <c r="D545" s="24"/>
      <c r="E545" s="25"/>
      <c r="F545" s="26"/>
      <c r="G545" s="26"/>
      <c r="H545" s="26"/>
      <c r="I545" s="23"/>
      <c r="J545" s="75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pans="4:77" s="2" customFormat="1">
      <c r="D546" s="24"/>
      <c r="E546" s="25"/>
      <c r="F546" s="26"/>
      <c r="G546" s="26"/>
      <c r="H546" s="26"/>
      <c r="I546" s="23"/>
      <c r="J546" s="75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pans="4:77" s="2" customFormat="1">
      <c r="D547" s="24"/>
      <c r="E547" s="25"/>
      <c r="F547" s="26"/>
      <c r="G547" s="26"/>
      <c r="H547" s="26"/>
      <c r="I547" s="23"/>
      <c r="J547" s="75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pans="4:77" s="2" customFormat="1">
      <c r="D548" s="24"/>
      <c r="E548" s="25"/>
      <c r="F548" s="26"/>
      <c r="G548" s="26"/>
      <c r="H548" s="26"/>
      <c r="I548" s="23"/>
      <c r="J548" s="75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pans="4:77" s="2" customFormat="1">
      <c r="D549" s="24"/>
      <c r="E549" s="25"/>
      <c r="F549" s="26"/>
      <c r="G549" s="26"/>
      <c r="H549" s="26"/>
      <c r="I549" s="23"/>
      <c r="J549" s="75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pans="4:77" s="2" customFormat="1">
      <c r="D550" s="24"/>
      <c r="E550" s="25"/>
      <c r="F550" s="26"/>
      <c r="G550" s="26"/>
      <c r="H550" s="26"/>
      <c r="I550" s="23"/>
      <c r="J550" s="75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pans="4:77" s="2" customFormat="1">
      <c r="D551" s="24"/>
      <c r="E551" s="25"/>
      <c r="F551" s="26"/>
      <c r="G551" s="26"/>
      <c r="H551" s="26"/>
      <c r="I551" s="23"/>
      <c r="J551" s="75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pans="4:77" s="2" customFormat="1">
      <c r="D552" s="24"/>
      <c r="E552" s="25"/>
      <c r="F552" s="26"/>
      <c r="G552" s="26"/>
      <c r="H552" s="26"/>
      <c r="I552" s="23"/>
      <c r="J552" s="7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pans="4:77" s="2" customFormat="1">
      <c r="D553" s="24"/>
      <c r="E553" s="25"/>
      <c r="F553" s="26"/>
      <c r="G553" s="26"/>
      <c r="H553" s="26"/>
      <c r="I553" s="23"/>
      <c r="J553" s="75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pans="4:77" s="2" customFormat="1">
      <c r="D554" s="24"/>
      <c r="E554" s="25"/>
      <c r="F554" s="26"/>
      <c r="G554" s="26"/>
      <c r="H554" s="26"/>
      <c r="I554" s="23"/>
      <c r="J554" s="75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pans="4:77" s="2" customFormat="1">
      <c r="D555" s="24"/>
      <c r="E555" s="25"/>
      <c r="F555" s="26"/>
      <c r="G555" s="26"/>
      <c r="H555" s="26"/>
      <c r="I555" s="23"/>
      <c r="J555" s="75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pans="4:77" s="2" customFormat="1">
      <c r="D556" s="24"/>
      <c r="E556" s="25"/>
      <c r="F556" s="26"/>
      <c r="G556" s="26"/>
      <c r="H556" s="26"/>
      <c r="I556" s="23"/>
      <c r="J556" s="75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pans="4:77" s="2" customFormat="1">
      <c r="D557" s="24"/>
      <c r="E557" s="25"/>
      <c r="F557" s="26"/>
      <c r="G557" s="26"/>
      <c r="H557" s="26"/>
      <c r="I557" s="23"/>
      <c r="J557" s="75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pans="4:77" s="2" customFormat="1">
      <c r="D558" s="24"/>
      <c r="E558" s="25"/>
      <c r="F558" s="26"/>
      <c r="G558" s="26"/>
      <c r="H558" s="26"/>
      <c r="I558" s="23"/>
      <c r="J558" s="75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pans="4:77" s="2" customFormat="1">
      <c r="D559" s="24"/>
      <c r="E559" s="25"/>
      <c r="F559" s="26"/>
      <c r="G559" s="26"/>
      <c r="H559" s="26"/>
      <c r="I559" s="23"/>
      <c r="J559" s="75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pans="4:77" s="2" customFormat="1">
      <c r="D560" s="24"/>
      <c r="E560" s="25"/>
      <c r="F560" s="26"/>
      <c r="G560" s="26"/>
      <c r="H560" s="26"/>
      <c r="I560" s="23"/>
      <c r="J560" s="75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pans="4:77" s="2" customFormat="1">
      <c r="D561" s="24"/>
      <c r="E561" s="25"/>
      <c r="F561" s="26"/>
      <c r="G561" s="26"/>
      <c r="H561" s="26"/>
      <c r="I561" s="23"/>
      <c r="J561" s="75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pans="4:77" s="2" customFormat="1">
      <c r="D562" s="24"/>
      <c r="E562" s="25"/>
      <c r="F562" s="26"/>
      <c r="G562" s="26"/>
      <c r="H562" s="26"/>
      <c r="I562" s="23"/>
      <c r="J562" s="75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pans="4:77" s="2" customFormat="1">
      <c r="D563" s="24"/>
      <c r="E563" s="25"/>
      <c r="F563" s="26"/>
      <c r="G563" s="26"/>
      <c r="H563" s="26"/>
      <c r="I563" s="23"/>
      <c r="J563" s="75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pans="4:77" s="2" customFormat="1">
      <c r="D564" s="24"/>
      <c r="E564" s="25"/>
      <c r="F564" s="26"/>
      <c r="G564" s="26"/>
      <c r="H564" s="26"/>
      <c r="I564" s="23"/>
      <c r="J564" s="75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pans="4:77" s="2" customFormat="1">
      <c r="D565" s="24"/>
      <c r="E565" s="25"/>
      <c r="F565" s="26"/>
      <c r="G565" s="26"/>
      <c r="H565" s="26"/>
      <c r="I565" s="23"/>
      <c r="J565" s="75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pans="4:77" s="2" customFormat="1">
      <c r="D566" s="24"/>
      <c r="E566" s="25"/>
      <c r="F566" s="26"/>
      <c r="G566" s="26"/>
      <c r="H566" s="26"/>
      <c r="I566" s="23"/>
      <c r="J566" s="75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pans="4:77" s="2" customFormat="1">
      <c r="D567" s="24"/>
      <c r="E567" s="25"/>
      <c r="F567" s="26"/>
      <c r="G567" s="26"/>
      <c r="H567" s="26"/>
      <c r="I567" s="23"/>
      <c r="J567" s="75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pans="4:77" s="2" customFormat="1">
      <c r="D568" s="24"/>
      <c r="E568" s="25"/>
      <c r="F568" s="26"/>
      <c r="G568" s="26"/>
      <c r="H568" s="26"/>
      <c r="I568" s="23"/>
      <c r="J568" s="75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pans="4:77" s="2" customFormat="1">
      <c r="D569" s="24"/>
      <c r="E569" s="25"/>
      <c r="F569" s="26"/>
      <c r="G569" s="26"/>
      <c r="H569" s="26"/>
      <c r="I569" s="23"/>
      <c r="J569" s="75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pans="4:77" s="2" customFormat="1">
      <c r="D570" s="24"/>
      <c r="E570" s="25"/>
      <c r="F570" s="26"/>
      <c r="G570" s="26"/>
      <c r="H570" s="26"/>
      <c r="I570" s="23"/>
      <c r="J570" s="75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pans="4:77" s="2" customFormat="1">
      <c r="D571" s="24"/>
      <c r="E571" s="25"/>
      <c r="F571" s="26"/>
      <c r="G571" s="26"/>
      <c r="H571" s="26"/>
      <c r="I571" s="23"/>
      <c r="J571" s="75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pans="4:77" s="2" customFormat="1">
      <c r="D572" s="24"/>
      <c r="E572" s="25"/>
      <c r="F572" s="26"/>
      <c r="G572" s="26"/>
      <c r="H572" s="26"/>
      <c r="I572" s="23"/>
      <c r="J572" s="75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pans="4:77" s="2" customFormat="1">
      <c r="D573" s="24"/>
      <c r="E573" s="25"/>
      <c r="F573" s="26"/>
      <c r="G573" s="26"/>
      <c r="H573" s="26"/>
      <c r="I573" s="23"/>
      <c r="J573" s="75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pans="4:77" s="2" customFormat="1">
      <c r="D574" s="24"/>
      <c r="E574" s="25"/>
      <c r="F574" s="26"/>
      <c r="G574" s="26"/>
      <c r="H574" s="26"/>
      <c r="I574" s="23"/>
      <c r="J574" s="75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pans="4:77" s="2" customFormat="1">
      <c r="D575" s="24"/>
      <c r="E575" s="25"/>
      <c r="F575" s="26"/>
      <c r="G575" s="26"/>
      <c r="H575" s="26"/>
      <c r="I575" s="23"/>
      <c r="J575" s="75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pans="4:77" s="2" customFormat="1">
      <c r="D576" s="24"/>
      <c r="E576" s="25"/>
      <c r="F576" s="26"/>
      <c r="G576" s="26"/>
      <c r="H576" s="26"/>
      <c r="I576" s="23"/>
      <c r="J576" s="75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pans="4:77" s="2" customFormat="1">
      <c r="D577" s="24"/>
      <c r="E577" s="25"/>
      <c r="F577" s="26"/>
      <c r="G577" s="26"/>
      <c r="H577" s="26"/>
      <c r="I577" s="23"/>
      <c r="J577" s="75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pans="4:77" s="2" customFormat="1">
      <c r="D578" s="24"/>
      <c r="E578" s="25"/>
      <c r="F578" s="26"/>
      <c r="G578" s="26"/>
      <c r="H578" s="26"/>
      <c r="I578" s="23"/>
      <c r="J578" s="75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pans="4:77" s="2" customFormat="1">
      <c r="D579" s="24"/>
      <c r="E579" s="25"/>
      <c r="F579" s="26"/>
      <c r="G579" s="26"/>
      <c r="H579" s="26"/>
      <c r="I579" s="23"/>
      <c r="J579" s="75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pans="4:77" s="2" customFormat="1">
      <c r="D580" s="24"/>
      <c r="E580" s="25"/>
      <c r="F580" s="26"/>
      <c r="G580" s="26"/>
      <c r="H580" s="26"/>
      <c r="I580" s="23"/>
      <c r="J580" s="75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pans="4:77" s="2" customFormat="1">
      <c r="D581" s="24"/>
      <c r="E581" s="25"/>
      <c r="F581" s="26"/>
      <c r="G581" s="26"/>
      <c r="H581" s="26"/>
      <c r="I581" s="23"/>
      <c r="J581" s="75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pans="4:77" s="2" customFormat="1">
      <c r="D582" s="24"/>
      <c r="E582" s="25"/>
      <c r="F582" s="26"/>
      <c r="G582" s="26"/>
      <c r="H582" s="26"/>
      <c r="I582" s="23"/>
      <c r="J582" s="75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pans="4:77" s="2" customFormat="1">
      <c r="D583" s="24"/>
      <c r="E583" s="25"/>
      <c r="F583" s="26"/>
      <c r="G583" s="26"/>
      <c r="H583" s="26"/>
      <c r="I583" s="23"/>
      <c r="J583" s="75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pans="4:77" s="2" customFormat="1">
      <c r="D584" s="24"/>
      <c r="E584" s="25"/>
      <c r="F584" s="26"/>
      <c r="G584" s="26"/>
      <c r="H584" s="26"/>
      <c r="I584" s="23"/>
      <c r="J584" s="75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pans="4:77" s="2" customFormat="1">
      <c r="D585" s="24"/>
      <c r="E585" s="25"/>
      <c r="F585" s="26"/>
      <c r="G585" s="26"/>
      <c r="H585" s="26"/>
      <c r="I585" s="23"/>
      <c r="J585" s="75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pans="4:77" s="2" customFormat="1">
      <c r="D586" s="24"/>
      <c r="E586" s="25"/>
      <c r="F586" s="26"/>
      <c r="G586" s="26"/>
      <c r="H586" s="26"/>
      <c r="I586" s="23"/>
      <c r="J586" s="75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pans="4:77" s="2" customFormat="1">
      <c r="D587" s="24"/>
      <c r="E587" s="25"/>
      <c r="F587" s="26"/>
      <c r="G587" s="26"/>
      <c r="H587" s="26"/>
      <c r="I587" s="23"/>
      <c r="J587" s="75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pans="4:77" s="2" customFormat="1">
      <c r="D588" s="24"/>
      <c r="E588" s="25"/>
      <c r="F588" s="26"/>
      <c r="G588" s="26"/>
      <c r="H588" s="26"/>
      <c r="I588" s="23"/>
      <c r="J588" s="75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pans="4:77" s="2" customFormat="1">
      <c r="D589" s="24"/>
      <c r="E589" s="25"/>
      <c r="F589" s="26"/>
      <c r="G589" s="26"/>
      <c r="H589" s="26"/>
      <c r="I589" s="23"/>
      <c r="J589" s="75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pans="4:77" s="2" customFormat="1">
      <c r="D590" s="24"/>
      <c r="E590" s="25"/>
      <c r="F590" s="26"/>
      <c r="G590" s="26"/>
      <c r="H590" s="26"/>
      <c r="I590" s="23"/>
      <c r="J590" s="75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pans="4:77" s="2" customFormat="1">
      <c r="D591" s="24"/>
      <c r="E591" s="25"/>
      <c r="F591" s="26"/>
      <c r="G591" s="26"/>
      <c r="H591" s="26"/>
      <c r="I591" s="23"/>
      <c r="J591" s="75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pans="4:77" s="2" customFormat="1">
      <c r="D592" s="24"/>
      <c r="E592" s="25"/>
      <c r="F592" s="26"/>
      <c r="G592" s="26"/>
      <c r="H592" s="26"/>
      <c r="I592" s="23"/>
      <c r="J592" s="75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pans="4:77" s="2" customFormat="1">
      <c r="D593" s="24"/>
      <c r="E593" s="25"/>
      <c r="F593" s="26"/>
      <c r="G593" s="26"/>
      <c r="H593" s="26"/>
      <c r="I593" s="23"/>
      <c r="J593" s="75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pans="4:77" s="2" customFormat="1">
      <c r="D594" s="24"/>
      <c r="E594" s="25"/>
      <c r="F594" s="26"/>
      <c r="G594" s="26"/>
      <c r="H594" s="26"/>
      <c r="I594" s="23"/>
      <c r="J594" s="75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pans="4:77" s="2" customFormat="1">
      <c r="D595" s="24"/>
      <c r="E595" s="25"/>
      <c r="F595" s="26"/>
      <c r="G595" s="26"/>
      <c r="H595" s="26"/>
      <c r="I595" s="23"/>
      <c r="J595" s="75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pans="4:77" s="2" customFormat="1">
      <c r="D596" s="24"/>
      <c r="E596" s="25"/>
      <c r="F596" s="26"/>
      <c r="G596" s="26"/>
      <c r="H596" s="26"/>
      <c r="I596" s="23"/>
      <c r="J596" s="75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pans="4:77" s="2" customFormat="1">
      <c r="D597" s="24"/>
      <c r="E597" s="25"/>
      <c r="F597" s="26"/>
      <c r="G597" s="26"/>
      <c r="H597" s="26"/>
      <c r="I597" s="23"/>
      <c r="J597" s="75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pans="4:77" s="2" customFormat="1">
      <c r="D598" s="24"/>
      <c r="E598" s="25"/>
      <c r="F598" s="26"/>
      <c r="G598" s="26"/>
      <c r="H598" s="26"/>
      <c r="I598" s="23"/>
      <c r="J598" s="75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pans="4:77" s="2" customFormat="1">
      <c r="D599" s="24"/>
      <c r="E599" s="25"/>
      <c r="F599" s="26"/>
      <c r="G599" s="26"/>
      <c r="H599" s="26"/>
      <c r="I599" s="23"/>
      <c r="J599" s="75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pans="4:77" s="2" customFormat="1">
      <c r="D600" s="24"/>
      <c r="E600" s="25"/>
      <c r="F600" s="26"/>
      <c r="G600" s="26"/>
      <c r="H600" s="26"/>
      <c r="I600" s="23"/>
      <c r="J600" s="75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pans="4:77" s="2" customFormat="1">
      <c r="D601" s="24"/>
      <c r="E601" s="25"/>
      <c r="F601" s="26"/>
      <c r="G601" s="26"/>
      <c r="H601" s="26"/>
      <c r="I601" s="23"/>
      <c r="J601" s="75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pans="4:77" s="2" customFormat="1">
      <c r="D602" s="24"/>
      <c r="E602" s="25"/>
      <c r="F602" s="26"/>
      <c r="G602" s="26"/>
      <c r="H602" s="26"/>
      <c r="I602" s="23"/>
      <c r="J602" s="75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pans="4:77" s="2" customFormat="1">
      <c r="D603" s="24"/>
      <c r="E603" s="25"/>
      <c r="F603" s="26"/>
      <c r="G603" s="26"/>
      <c r="H603" s="26"/>
      <c r="I603" s="23"/>
      <c r="J603" s="75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pans="4:77" s="2" customFormat="1">
      <c r="D604" s="24"/>
      <c r="E604" s="25"/>
      <c r="F604" s="26"/>
      <c r="G604" s="26"/>
      <c r="H604" s="26"/>
      <c r="I604" s="23"/>
      <c r="J604" s="75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pans="4:77" s="2" customFormat="1">
      <c r="D605" s="24"/>
      <c r="E605" s="25"/>
      <c r="F605" s="26"/>
      <c r="G605" s="26"/>
      <c r="H605" s="26"/>
      <c r="I605" s="23"/>
      <c r="J605" s="75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pans="4:77" s="2" customFormat="1">
      <c r="D606" s="24"/>
      <c r="E606" s="25"/>
      <c r="F606" s="26"/>
      <c r="G606" s="26"/>
      <c r="H606" s="26"/>
      <c r="I606" s="23"/>
      <c r="J606" s="75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pans="4:77" s="2" customFormat="1">
      <c r="D607" s="24"/>
      <c r="E607" s="25"/>
      <c r="F607" s="26"/>
      <c r="G607" s="26"/>
      <c r="H607" s="26"/>
      <c r="I607" s="23"/>
      <c r="J607" s="75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pans="4:77" s="2" customFormat="1">
      <c r="D608" s="24"/>
      <c r="E608" s="25"/>
      <c r="F608" s="26"/>
      <c r="G608" s="26"/>
      <c r="H608" s="26"/>
      <c r="I608" s="23"/>
      <c r="J608" s="75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pans="4:77" s="2" customFormat="1">
      <c r="D609" s="24"/>
      <c r="E609" s="25"/>
      <c r="F609" s="26"/>
      <c r="G609" s="26"/>
      <c r="H609" s="26"/>
      <c r="I609" s="23"/>
      <c r="J609" s="75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pans="4:77" s="2" customFormat="1">
      <c r="D610" s="24"/>
      <c r="E610" s="25"/>
      <c r="F610" s="26"/>
      <c r="G610" s="26"/>
      <c r="H610" s="26"/>
      <c r="I610" s="23"/>
      <c r="J610" s="75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pans="4:77" s="2" customFormat="1">
      <c r="D611" s="24"/>
      <c r="E611" s="25"/>
      <c r="F611" s="26"/>
      <c r="G611" s="26"/>
      <c r="H611" s="26"/>
      <c r="I611" s="23"/>
      <c r="J611" s="75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pans="4:77" s="2" customFormat="1">
      <c r="D612" s="24"/>
      <c r="E612" s="25"/>
      <c r="F612" s="26"/>
      <c r="G612" s="26"/>
      <c r="H612" s="26"/>
      <c r="I612" s="23"/>
      <c r="J612" s="75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pans="4:77" s="2" customFormat="1">
      <c r="D613" s="24"/>
      <c r="E613" s="25"/>
      <c r="F613" s="26"/>
      <c r="G613" s="26"/>
      <c r="H613" s="26"/>
      <c r="I613" s="23"/>
      <c r="J613" s="75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pans="4:77" s="2" customFormat="1">
      <c r="D614" s="24"/>
      <c r="E614" s="25"/>
      <c r="F614" s="26"/>
      <c r="G614" s="26"/>
      <c r="H614" s="26"/>
      <c r="I614" s="23"/>
      <c r="J614" s="75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pans="4:77" s="2" customFormat="1">
      <c r="D615" s="24"/>
      <c r="E615" s="25"/>
      <c r="F615" s="26"/>
      <c r="G615" s="26"/>
      <c r="H615" s="26"/>
      <c r="I615" s="23"/>
      <c r="J615" s="75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pans="4:77" s="2" customFormat="1">
      <c r="D616" s="24"/>
      <c r="E616" s="25"/>
      <c r="F616" s="26"/>
      <c r="G616" s="26"/>
      <c r="H616" s="26"/>
      <c r="I616" s="23"/>
      <c r="J616" s="75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pans="4:77" s="2" customFormat="1">
      <c r="D617" s="24"/>
      <c r="E617" s="25"/>
      <c r="F617" s="26"/>
      <c r="G617" s="26"/>
      <c r="H617" s="26"/>
      <c r="I617" s="23"/>
      <c r="J617" s="75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pans="4:77" s="2" customFormat="1">
      <c r="D618" s="24"/>
      <c r="E618" s="25"/>
      <c r="F618" s="26"/>
      <c r="G618" s="26"/>
      <c r="H618" s="26"/>
      <c r="I618" s="23"/>
      <c r="J618" s="75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pans="4:77" s="2" customFormat="1">
      <c r="D619" s="24"/>
      <c r="E619" s="25"/>
      <c r="F619" s="26"/>
      <c r="G619" s="26"/>
      <c r="H619" s="26"/>
      <c r="I619" s="23"/>
      <c r="J619" s="75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pans="4:77" s="2" customFormat="1">
      <c r="D620" s="24"/>
      <c r="E620" s="25"/>
      <c r="F620" s="26"/>
      <c r="G620" s="26"/>
      <c r="H620" s="26"/>
      <c r="I620" s="23"/>
      <c r="J620" s="75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pans="4:77" s="2" customFormat="1">
      <c r="D621" s="24"/>
      <c r="E621" s="25"/>
      <c r="F621" s="26"/>
      <c r="G621" s="26"/>
      <c r="H621" s="26"/>
      <c r="I621" s="23"/>
      <c r="J621" s="75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pans="4:77" s="2" customFormat="1">
      <c r="D622" s="24"/>
      <c r="E622" s="25"/>
      <c r="F622" s="26"/>
      <c r="G622" s="26"/>
      <c r="H622" s="26"/>
      <c r="I622" s="23"/>
      <c r="J622" s="75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pans="4:77" s="2" customFormat="1">
      <c r="D623" s="24"/>
      <c r="E623" s="25"/>
      <c r="F623" s="26"/>
      <c r="G623" s="26"/>
      <c r="H623" s="26"/>
      <c r="I623" s="23"/>
      <c r="J623" s="75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pans="4:77" s="2" customFormat="1">
      <c r="D624" s="24"/>
      <c r="E624" s="25"/>
      <c r="F624" s="26"/>
      <c r="G624" s="26"/>
      <c r="H624" s="26"/>
      <c r="I624" s="23"/>
      <c r="J624" s="75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pans="4:77" s="2" customFormat="1">
      <c r="D625" s="24"/>
      <c r="E625" s="25"/>
      <c r="F625" s="26"/>
      <c r="G625" s="26"/>
      <c r="H625" s="26"/>
      <c r="I625" s="23"/>
      <c r="J625" s="75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pans="4:77" s="2" customFormat="1">
      <c r="D626" s="24"/>
      <c r="E626" s="25"/>
      <c r="F626" s="26"/>
      <c r="G626" s="26"/>
      <c r="H626" s="26"/>
      <c r="I626" s="23"/>
      <c r="J626" s="75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pans="4:77" s="2" customFormat="1">
      <c r="D627" s="24"/>
      <c r="E627" s="25"/>
      <c r="F627" s="26"/>
      <c r="G627" s="26"/>
      <c r="H627" s="26"/>
      <c r="I627" s="23"/>
      <c r="J627" s="75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pans="4:77" s="2" customFormat="1">
      <c r="D628" s="24"/>
      <c r="E628" s="25"/>
      <c r="F628" s="26"/>
      <c r="G628" s="26"/>
      <c r="H628" s="26"/>
      <c r="I628" s="23"/>
      <c r="J628" s="75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pans="4:77" s="2" customFormat="1">
      <c r="D629" s="24"/>
      <c r="E629" s="25"/>
      <c r="F629" s="26"/>
      <c r="G629" s="26"/>
      <c r="H629" s="26"/>
      <c r="I629" s="23"/>
      <c r="J629" s="75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pans="4:77" s="2" customFormat="1">
      <c r="D630" s="24"/>
      <c r="E630" s="25"/>
      <c r="F630" s="26"/>
      <c r="G630" s="26"/>
      <c r="H630" s="26"/>
      <c r="I630" s="23"/>
      <c r="J630" s="75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pans="4:77" s="2" customFormat="1">
      <c r="D631" s="24"/>
      <c r="E631" s="25"/>
      <c r="F631" s="26"/>
      <c r="G631" s="26"/>
      <c r="H631" s="26"/>
      <c r="I631" s="23"/>
      <c r="J631" s="75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pans="4:77" s="2" customFormat="1">
      <c r="D632" s="24"/>
      <c r="E632" s="25"/>
      <c r="F632" s="26"/>
      <c r="G632" s="26"/>
      <c r="H632" s="26"/>
      <c r="I632" s="23"/>
      <c r="J632" s="75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pans="4:77" s="2" customFormat="1">
      <c r="D633" s="24"/>
      <c r="E633" s="25"/>
      <c r="F633" s="26"/>
      <c r="G633" s="26"/>
      <c r="H633" s="26"/>
      <c r="I633" s="23"/>
      <c r="J633" s="75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pans="4:77" s="2" customFormat="1">
      <c r="D634" s="24"/>
      <c r="E634" s="25"/>
      <c r="F634" s="26"/>
      <c r="G634" s="26"/>
      <c r="H634" s="26"/>
      <c r="I634" s="23"/>
      <c r="J634" s="75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pans="4:77" s="2" customFormat="1">
      <c r="D635" s="24"/>
      <c r="E635" s="25"/>
      <c r="F635" s="26"/>
      <c r="G635" s="26"/>
      <c r="H635" s="26"/>
      <c r="I635" s="23"/>
      <c r="J635" s="75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pans="4:77" s="2" customFormat="1">
      <c r="D636" s="24"/>
      <c r="E636" s="25"/>
      <c r="F636" s="26"/>
      <c r="G636" s="26"/>
      <c r="H636" s="26"/>
      <c r="I636" s="23"/>
      <c r="J636" s="75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pans="4:77" s="2" customFormat="1">
      <c r="D637" s="24"/>
      <c r="E637" s="25"/>
      <c r="F637" s="26"/>
      <c r="G637" s="26"/>
      <c r="H637" s="26"/>
      <c r="I637" s="23"/>
      <c r="J637" s="75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pans="4:77" s="2" customFormat="1">
      <c r="D638" s="24"/>
      <c r="E638" s="25"/>
      <c r="F638" s="26"/>
      <c r="G638" s="26"/>
      <c r="H638" s="26"/>
      <c r="I638" s="23"/>
      <c r="J638" s="75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pans="4:77" s="2" customFormat="1">
      <c r="D639" s="24"/>
      <c r="E639" s="25"/>
      <c r="F639" s="26"/>
      <c r="G639" s="26"/>
      <c r="H639" s="26"/>
      <c r="I639" s="23"/>
      <c r="J639" s="75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pans="4:77" s="2" customFormat="1">
      <c r="D640" s="24"/>
      <c r="E640" s="25"/>
      <c r="F640" s="26"/>
      <c r="G640" s="26"/>
      <c r="H640" s="26"/>
      <c r="I640" s="23"/>
      <c r="J640" s="75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pans="4:77" s="2" customFormat="1">
      <c r="D641" s="24"/>
      <c r="E641" s="25"/>
      <c r="F641" s="26"/>
      <c r="G641" s="26"/>
      <c r="H641" s="26"/>
      <c r="I641" s="23"/>
      <c r="J641" s="75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pans="4:77" s="2" customFormat="1">
      <c r="D642" s="24"/>
      <c r="E642" s="25"/>
      <c r="F642" s="26"/>
      <c r="G642" s="26"/>
      <c r="H642" s="26"/>
      <c r="I642" s="23"/>
      <c r="J642" s="75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pans="4:77" s="2" customFormat="1">
      <c r="D643" s="24"/>
      <c r="E643" s="25"/>
      <c r="F643" s="26"/>
      <c r="G643" s="26"/>
      <c r="H643" s="26"/>
      <c r="I643" s="23"/>
      <c r="J643" s="75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pans="4:77" s="2" customFormat="1">
      <c r="D644" s="24"/>
      <c r="E644" s="25"/>
      <c r="F644" s="26"/>
      <c r="G644" s="26"/>
      <c r="H644" s="26"/>
      <c r="I644" s="23"/>
      <c r="J644" s="75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pans="4:77" s="2" customFormat="1">
      <c r="D645" s="24"/>
      <c r="E645" s="25"/>
      <c r="F645" s="26"/>
      <c r="G645" s="26"/>
      <c r="H645" s="26"/>
      <c r="I645" s="23"/>
      <c r="J645" s="75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pans="4:77" s="2" customFormat="1">
      <c r="D646" s="24"/>
      <c r="E646" s="25"/>
      <c r="F646" s="26"/>
      <c r="G646" s="26"/>
      <c r="H646" s="26"/>
      <c r="I646" s="23"/>
      <c r="J646" s="75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pans="4:77" s="2" customFormat="1">
      <c r="D647" s="24"/>
      <c r="E647" s="25"/>
      <c r="F647" s="26"/>
      <c r="G647" s="26"/>
      <c r="H647" s="26"/>
      <c r="I647" s="23"/>
      <c r="J647" s="75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pans="4:77" s="2" customFormat="1">
      <c r="D648" s="24"/>
      <c r="E648" s="25"/>
      <c r="F648" s="26"/>
      <c r="G648" s="26"/>
      <c r="H648" s="26"/>
      <c r="I648" s="23"/>
      <c r="J648" s="75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pans="4:77" s="2" customFormat="1">
      <c r="D649" s="24"/>
      <c r="E649" s="25"/>
      <c r="F649" s="26"/>
      <c r="G649" s="26"/>
      <c r="H649" s="26"/>
      <c r="I649" s="23"/>
      <c r="J649" s="75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pans="4:77" s="2" customFormat="1">
      <c r="D650" s="24"/>
      <c r="E650" s="25"/>
      <c r="F650" s="26"/>
      <c r="G650" s="26"/>
      <c r="H650" s="26"/>
      <c r="I650" s="23"/>
      <c r="J650" s="75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pans="4:77" s="2" customFormat="1">
      <c r="D651" s="24"/>
      <c r="E651" s="25"/>
      <c r="F651" s="26"/>
      <c r="G651" s="26"/>
      <c r="H651" s="26"/>
      <c r="I651" s="23"/>
      <c r="J651" s="75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pans="4:77" s="2" customFormat="1">
      <c r="D652" s="24"/>
      <c r="E652" s="25"/>
      <c r="F652" s="26"/>
      <c r="G652" s="26"/>
      <c r="H652" s="26"/>
      <c r="I652" s="23"/>
      <c r="J652" s="75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pans="4:77" s="2" customFormat="1">
      <c r="D653" s="24"/>
      <c r="E653" s="25"/>
      <c r="F653" s="26"/>
      <c r="G653" s="26"/>
      <c r="H653" s="26"/>
      <c r="I653" s="23"/>
      <c r="J653" s="75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pans="4:77" s="2" customFormat="1">
      <c r="D654" s="24"/>
      <c r="E654" s="25"/>
      <c r="F654" s="26"/>
      <c r="G654" s="26"/>
      <c r="H654" s="26"/>
      <c r="I654" s="23"/>
      <c r="J654" s="75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pans="4:77" s="2" customFormat="1">
      <c r="D655" s="24"/>
      <c r="E655" s="25"/>
      <c r="F655" s="26"/>
      <c r="G655" s="26"/>
      <c r="H655" s="26"/>
      <c r="I655" s="23"/>
      <c r="J655" s="75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pans="4:77" s="2" customFormat="1">
      <c r="D656" s="24"/>
      <c r="E656" s="25"/>
      <c r="F656" s="26"/>
      <c r="G656" s="26"/>
      <c r="H656" s="26"/>
      <c r="I656" s="23"/>
      <c r="J656" s="75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pans="4:77" s="2" customFormat="1">
      <c r="D657" s="24"/>
      <c r="E657" s="25"/>
      <c r="F657" s="26"/>
      <c r="G657" s="26"/>
      <c r="H657" s="26"/>
      <c r="I657" s="23"/>
      <c r="J657" s="75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pans="4:77" s="2" customFormat="1">
      <c r="D658" s="24"/>
      <c r="E658" s="25"/>
      <c r="F658" s="26"/>
      <c r="G658" s="26"/>
      <c r="H658" s="26"/>
      <c r="I658" s="23"/>
      <c r="J658" s="75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pans="4:77" s="2" customFormat="1">
      <c r="D659" s="24"/>
      <c r="E659" s="25"/>
      <c r="F659" s="26"/>
      <c r="G659" s="26"/>
      <c r="H659" s="26"/>
      <c r="I659" s="23"/>
      <c r="J659" s="75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pans="4:77" s="2" customFormat="1">
      <c r="D660" s="24"/>
      <c r="E660" s="25"/>
      <c r="F660" s="26"/>
      <c r="G660" s="26"/>
      <c r="H660" s="26"/>
      <c r="I660" s="23"/>
      <c r="J660" s="75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pans="4:77" s="2" customFormat="1">
      <c r="D661" s="24"/>
      <c r="E661" s="25"/>
      <c r="F661" s="26"/>
      <c r="G661" s="26"/>
      <c r="H661" s="26"/>
      <c r="I661" s="23"/>
      <c r="J661" s="75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pans="4:77" s="2" customFormat="1">
      <c r="D662" s="24"/>
      <c r="E662" s="25"/>
      <c r="F662" s="26"/>
      <c r="G662" s="26"/>
      <c r="H662" s="26"/>
      <c r="I662" s="23"/>
      <c r="J662" s="75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pans="4:77" s="2" customFormat="1">
      <c r="D663" s="24"/>
      <c r="E663" s="25"/>
      <c r="F663" s="26"/>
      <c r="G663" s="26"/>
      <c r="H663" s="26"/>
      <c r="I663" s="23"/>
      <c r="J663" s="75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pans="4:77" s="2" customFormat="1">
      <c r="D664" s="24"/>
      <c r="E664" s="25"/>
      <c r="F664" s="26"/>
      <c r="G664" s="26"/>
      <c r="H664" s="26"/>
      <c r="I664" s="23"/>
      <c r="J664" s="75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pans="4:77" s="2" customFormat="1">
      <c r="D665" s="24"/>
      <c r="E665" s="25"/>
      <c r="F665" s="26"/>
      <c r="G665" s="26"/>
      <c r="H665" s="26"/>
      <c r="I665" s="23"/>
      <c r="J665" s="75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pans="4:77" s="2" customFormat="1">
      <c r="D666" s="24"/>
      <c r="E666" s="25"/>
      <c r="F666" s="26"/>
      <c r="G666" s="26"/>
      <c r="H666" s="26"/>
      <c r="I666" s="23"/>
      <c r="J666" s="75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pans="4:77" s="2" customFormat="1">
      <c r="D667" s="24"/>
      <c r="E667" s="25"/>
      <c r="F667" s="26"/>
      <c r="G667" s="26"/>
      <c r="H667" s="26"/>
      <c r="I667" s="23"/>
      <c r="J667" s="75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pans="4:77" s="2" customFormat="1">
      <c r="D668" s="24"/>
      <c r="E668" s="25"/>
      <c r="F668" s="26"/>
      <c r="G668" s="26"/>
      <c r="H668" s="26"/>
      <c r="I668" s="23"/>
      <c r="J668" s="75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pans="4:77" s="2" customFormat="1">
      <c r="D669" s="24"/>
      <c r="E669" s="25"/>
      <c r="F669" s="26"/>
      <c r="G669" s="26"/>
      <c r="H669" s="26"/>
      <c r="I669" s="23"/>
      <c r="J669" s="75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pans="4:77" s="2" customFormat="1">
      <c r="D670" s="24"/>
      <c r="E670" s="25"/>
      <c r="F670" s="26"/>
      <c r="G670" s="26"/>
      <c r="H670" s="26"/>
      <c r="I670" s="23"/>
      <c r="J670" s="75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pans="4:77" s="2" customFormat="1">
      <c r="D671" s="24"/>
      <c r="E671" s="25"/>
      <c r="F671" s="26"/>
      <c r="G671" s="26"/>
      <c r="H671" s="26"/>
      <c r="I671" s="23"/>
      <c r="J671" s="75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pans="4:77" s="2" customFormat="1">
      <c r="D672" s="24"/>
      <c r="E672" s="25"/>
      <c r="F672" s="26"/>
      <c r="G672" s="26"/>
      <c r="H672" s="26"/>
      <c r="I672" s="23"/>
      <c r="J672" s="75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pans="4:77" s="2" customFormat="1">
      <c r="D673" s="24"/>
      <c r="E673" s="25"/>
      <c r="F673" s="26"/>
      <c r="G673" s="26"/>
      <c r="H673" s="26"/>
      <c r="I673" s="23"/>
      <c r="J673" s="75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pans="4:77" s="2" customFormat="1">
      <c r="D674" s="24"/>
      <c r="E674" s="25"/>
      <c r="F674" s="26"/>
      <c r="G674" s="26"/>
      <c r="H674" s="26"/>
      <c r="I674" s="23"/>
      <c r="J674" s="75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pans="4:77" s="2" customFormat="1">
      <c r="D675" s="24"/>
      <c r="E675" s="25"/>
      <c r="F675" s="26"/>
      <c r="G675" s="26"/>
      <c r="H675" s="26"/>
      <c r="I675" s="23"/>
      <c r="J675" s="75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pans="4:77" s="2" customFormat="1">
      <c r="D676" s="24"/>
      <c r="E676" s="25"/>
      <c r="F676" s="26"/>
      <c r="G676" s="26"/>
      <c r="H676" s="26"/>
      <c r="I676" s="23"/>
      <c r="J676" s="75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pans="4:77" s="2" customFormat="1">
      <c r="D677" s="24"/>
      <c r="E677" s="25"/>
      <c r="F677" s="26"/>
      <c r="G677" s="26"/>
      <c r="H677" s="26"/>
      <c r="I677" s="23"/>
      <c r="J677" s="75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pans="4:77" s="2" customFormat="1">
      <c r="D678" s="24"/>
      <c r="E678" s="25"/>
      <c r="F678" s="26"/>
      <c r="G678" s="26"/>
      <c r="H678" s="26"/>
      <c r="I678" s="23"/>
      <c r="J678" s="75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pans="4:77" s="2" customFormat="1">
      <c r="D679" s="24"/>
      <c r="E679" s="25"/>
      <c r="F679" s="26"/>
      <c r="G679" s="26"/>
      <c r="H679" s="26"/>
      <c r="I679" s="23"/>
      <c r="J679" s="75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pans="4:77" s="2" customFormat="1">
      <c r="D680" s="24"/>
      <c r="E680" s="25"/>
      <c r="F680" s="26"/>
      <c r="G680" s="26"/>
      <c r="H680" s="26"/>
      <c r="I680" s="23"/>
      <c r="J680" s="75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pans="4:77" s="2" customFormat="1">
      <c r="D681" s="24"/>
      <c r="E681" s="25"/>
      <c r="F681" s="26"/>
      <c r="G681" s="26"/>
      <c r="H681" s="26"/>
      <c r="I681" s="23"/>
      <c r="J681" s="75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pans="4:77" s="2" customFormat="1">
      <c r="D682" s="24"/>
      <c r="E682" s="25"/>
      <c r="F682" s="26"/>
      <c r="G682" s="26"/>
      <c r="H682" s="26"/>
      <c r="I682" s="23"/>
      <c r="J682" s="75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pans="4:77" s="2" customFormat="1">
      <c r="D683" s="24"/>
      <c r="E683" s="25"/>
      <c r="F683" s="26"/>
      <c r="G683" s="26"/>
      <c r="H683" s="26"/>
      <c r="I683" s="23"/>
      <c r="J683" s="75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pans="4:77" s="2" customFormat="1">
      <c r="D684" s="24"/>
      <c r="E684" s="25"/>
      <c r="F684" s="26"/>
      <c r="G684" s="26"/>
      <c r="H684" s="26"/>
      <c r="I684" s="23"/>
      <c r="J684" s="75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pans="4:77" s="2" customFormat="1">
      <c r="D685" s="24"/>
      <c r="E685" s="25"/>
      <c r="F685" s="26"/>
      <c r="G685" s="26"/>
      <c r="H685" s="26"/>
      <c r="I685" s="23"/>
      <c r="J685" s="75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pans="4:77" s="2" customFormat="1">
      <c r="D686" s="24"/>
      <c r="E686" s="25"/>
      <c r="F686" s="26"/>
      <c r="G686" s="26"/>
      <c r="H686" s="26"/>
      <c r="I686" s="23"/>
      <c r="J686" s="75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pans="4:77" s="2" customFormat="1">
      <c r="D687" s="24"/>
      <c r="E687" s="25"/>
      <c r="F687" s="26"/>
      <c r="G687" s="26"/>
      <c r="H687" s="26"/>
      <c r="I687" s="23"/>
      <c r="J687" s="75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pans="4:77" s="2" customFormat="1">
      <c r="D688" s="24"/>
      <c r="E688" s="25"/>
      <c r="F688" s="26"/>
      <c r="G688" s="26"/>
      <c r="H688" s="26"/>
      <c r="I688" s="23"/>
      <c r="J688" s="75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pans="4:77" s="2" customFormat="1">
      <c r="D689" s="24"/>
      <c r="E689" s="25"/>
      <c r="F689" s="26"/>
      <c r="G689" s="26"/>
      <c r="H689" s="26"/>
      <c r="I689" s="23"/>
      <c r="J689" s="75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pans="4:77" s="2" customFormat="1">
      <c r="D690" s="24"/>
      <c r="E690" s="25"/>
      <c r="F690" s="26"/>
      <c r="G690" s="26"/>
      <c r="H690" s="26"/>
      <c r="I690" s="23"/>
      <c r="J690" s="75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pans="4:77" s="2" customFormat="1">
      <c r="D691" s="24"/>
      <c r="E691" s="25"/>
      <c r="F691" s="26"/>
      <c r="G691" s="26"/>
      <c r="H691" s="26"/>
      <c r="I691" s="23"/>
      <c r="J691" s="75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pans="4:77" s="2" customFormat="1">
      <c r="D692" s="24"/>
      <c r="E692" s="25"/>
      <c r="F692" s="26"/>
      <c r="G692" s="26"/>
      <c r="H692" s="26"/>
      <c r="I692" s="23"/>
      <c r="J692" s="75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pans="4:77" s="2" customFormat="1">
      <c r="D693" s="24"/>
      <c r="E693" s="25"/>
      <c r="F693" s="26"/>
      <c r="G693" s="26"/>
      <c r="H693" s="26"/>
      <c r="I693" s="23"/>
      <c r="J693" s="75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pans="4:77" s="2" customFormat="1">
      <c r="D694" s="24"/>
      <c r="E694" s="25"/>
      <c r="F694" s="26"/>
      <c r="G694" s="26"/>
      <c r="H694" s="26"/>
      <c r="I694" s="23"/>
      <c r="J694" s="75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pans="4:77" s="2" customFormat="1">
      <c r="D695" s="24"/>
      <c r="E695" s="25"/>
      <c r="F695" s="26"/>
      <c r="G695" s="26"/>
      <c r="H695" s="26"/>
      <c r="I695" s="23"/>
      <c r="J695" s="75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pans="4:77" s="2" customFormat="1">
      <c r="D696" s="24"/>
      <c r="E696" s="25"/>
      <c r="F696" s="26"/>
      <c r="G696" s="26"/>
      <c r="H696" s="26"/>
      <c r="I696" s="23"/>
      <c r="J696" s="75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pans="4:77" s="2" customFormat="1">
      <c r="D697" s="24"/>
      <c r="E697" s="25"/>
      <c r="F697" s="26"/>
      <c r="G697" s="26"/>
      <c r="H697" s="26"/>
      <c r="I697" s="23"/>
      <c r="J697" s="75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pans="4:77" s="2" customFormat="1">
      <c r="D698" s="24"/>
      <c r="E698" s="25"/>
      <c r="F698" s="26"/>
      <c r="G698" s="26"/>
      <c r="H698" s="26"/>
      <c r="I698" s="23"/>
      <c r="J698" s="75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pans="4:77" s="2" customFormat="1">
      <c r="D699" s="24"/>
      <c r="E699" s="25"/>
      <c r="F699" s="26"/>
      <c r="G699" s="26"/>
      <c r="H699" s="26"/>
      <c r="I699" s="23"/>
      <c r="J699" s="75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pans="4:77" s="2" customFormat="1">
      <c r="D700" s="24"/>
      <c r="E700" s="25"/>
      <c r="F700" s="26"/>
      <c r="G700" s="26"/>
      <c r="H700" s="26"/>
      <c r="I700" s="23"/>
      <c r="J700" s="75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pans="4:77" s="2" customFormat="1">
      <c r="D701" s="24"/>
      <c r="E701" s="25"/>
      <c r="F701" s="26"/>
      <c r="G701" s="26"/>
      <c r="H701" s="26"/>
      <c r="I701" s="23"/>
      <c r="J701" s="75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pans="4:77" s="2" customFormat="1">
      <c r="D702" s="24"/>
      <c r="E702" s="25"/>
      <c r="F702" s="26"/>
      <c r="G702" s="26"/>
      <c r="H702" s="26"/>
      <c r="I702" s="23"/>
      <c r="J702" s="75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pans="4:77" s="2" customFormat="1">
      <c r="D703" s="24"/>
      <c r="E703" s="25"/>
      <c r="F703" s="26"/>
      <c r="G703" s="26"/>
      <c r="H703" s="26"/>
      <c r="I703" s="23"/>
      <c r="J703" s="75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pans="4:77" s="2" customFormat="1">
      <c r="D704" s="24"/>
      <c r="E704" s="25"/>
      <c r="F704" s="26"/>
      <c r="G704" s="26"/>
      <c r="H704" s="26"/>
      <c r="I704" s="23"/>
      <c r="J704" s="75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pans="4:77" s="2" customFormat="1">
      <c r="D705" s="24"/>
      <c r="E705" s="25"/>
      <c r="F705" s="26"/>
      <c r="G705" s="26"/>
      <c r="H705" s="26"/>
      <c r="I705" s="23"/>
      <c r="J705" s="75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pans="4:77" s="2" customFormat="1">
      <c r="D706" s="24"/>
      <c r="E706" s="25"/>
      <c r="F706" s="26"/>
      <c r="G706" s="26"/>
      <c r="H706" s="26"/>
      <c r="I706" s="23"/>
      <c r="J706" s="75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pans="4:77" s="2" customFormat="1">
      <c r="D707" s="24"/>
      <c r="E707" s="25"/>
      <c r="F707" s="26"/>
      <c r="G707" s="26"/>
      <c r="H707" s="26"/>
      <c r="I707" s="23"/>
      <c r="J707" s="75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pans="4:77" s="2" customFormat="1">
      <c r="D708" s="24"/>
      <c r="E708" s="25"/>
      <c r="F708" s="26"/>
      <c r="G708" s="26"/>
      <c r="H708" s="26"/>
      <c r="I708" s="23"/>
      <c r="J708" s="75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pans="4:77" s="2" customFormat="1">
      <c r="D709" s="24"/>
      <c r="E709" s="25"/>
      <c r="F709" s="26"/>
      <c r="G709" s="26"/>
      <c r="H709" s="26"/>
      <c r="I709" s="23"/>
      <c r="J709" s="75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pans="4:77" s="2" customFormat="1">
      <c r="D710" s="24"/>
      <c r="E710" s="25"/>
      <c r="F710" s="26"/>
      <c r="G710" s="26"/>
      <c r="H710" s="26"/>
      <c r="I710" s="23"/>
      <c r="J710" s="75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pans="4:77" s="2" customFormat="1">
      <c r="D711" s="24"/>
      <c r="E711" s="25"/>
      <c r="F711" s="26"/>
      <c r="G711" s="26"/>
      <c r="H711" s="26"/>
      <c r="I711" s="23"/>
      <c r="J711" s="75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pans="4:77" s="2" customFormat="1">
      <c r="D712" s="24"/>
      <c r="E712" s="25"/>
      <c r="F712" s="26"/>
      <c r="G712" s="26"/>
      <c r="H712" s="26"/>
      <c r="I712" s="23"/>
      <c r="J712" s="75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pans="4:77" s="2" customFormat="1">
      <c r="D713" s="24"/>
      <c r="E713" s="25"/>
      <c r="F713" s="26"/>
      <c r="G713" s="26"/>
      <c r="H713" s="26"/>
      <c r="I713" s="23"/>
      <c r="J713" s="75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pans="4:77" s="2" customFormat="1">
      <c r="D714" s="24"/>
      <c r="E714" s="25"/>
      <c r="F714" s="26"/>
      <c r="G714" s="26"/>
      <c r="H714" s="26"/>
      <c r="I714" s="23"/>
      <c r="J714" s="75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pans="4:77" s="2" customFormat="1">
      <c r="D715" s="24"/>
      <c r="E715" s="25"/>
      <c r="F715" s="26"/>
      <c r="G715" s="26"/>
      <c r="H715" s="26"/>
      <c r="I715" s="23"/>
      <c r="J715" s="75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pans="4:77" s="2" customFormat="1">
      <c r="D716" s="24"/>
      <c r="E716" s="25"/>
      <c r="F716" s="26"/>
      <c r="G716" s="26"/>
      <c r="H716" s="26"/>
      <c r="I716" s="23"/>
      <c r="J716" s="75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pans="4:77" s="2" customFormat="1">
      <c r="D717" s="24"/>
      <c r="E717" s="25"/>
      <c r="F717" s="26"/>
      <c r="G717" s="26"/>
      <c r="H717" s="26"/>
      <c r="I717" s="23"/>
      <c r="J717" s="75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pans="4:77" s="2" customFormat="1">
      <c r="D718" s="24"/>
      <c r="E718" s="25"/>
      <c r="F718" s="26"/>
      <c r="G718" s="26"/>
      <c r="H718" s="26"/>
      <c r="I718" s="23"/>
      <c r="J718" s="75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pans="4:77" s="2" customFormat="1">
      <c r="D719" s="24"/>
      <c r="E719" s="25"/>
      <c r="F719" s="26"/>
      <c r="G719" s="26"/>
      <c r="H719" s="26"/>
      <c r="I719" s="23"/>
      <c r="J719" s="75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pans="4:77" s="2" customFormat="1">
      <c r="D720" s="24"/>
      <c r="E720" s="25"/>
      <c r="F720" s="26"/>
      <c r="G720" s="26"/>
      <c r="H720" s="26"/>
      <c r="I720" s="23"/>
      <c r="J720" s="75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pans="4:77" s="2" customFormat="1">
      <c r="D721" s="24"/>
      <c r="E721" s="25"/>
      <c r="F721" s="26"/>
      <c r="G721" s="26"/>
      <c r="H721" s="26"/>
      <c r="I721" s="23"/>
      <c r="J721" s="75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pans="4:77" s="2" customFormat="1">
      <c r="D722" s="24"/>
      <c r="E722" s="25"/>
      <c r="F722" s="26"/>
      <c r="G722" s="26"/>
      <c r="H722" s="26"/>
      <c r="I722" s="23"/>
      <c r="J722" s="75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pans="4:77" s="2" customFormat="1">
      <c r="D723" s="24"/>
      <c r="E723" s="25"/>
      <c r="F723" s="26"/>
      <c r="G723" s="26"/>
      <c r="H723" s="26"/>
      <c r="I723" s="23"/>
      <c r="J723" s="75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pans="4:77" s="2" customFormat="1">
      <c r="D724" s="24"/>
      <c r="E724" s="25"/>
      <c r="F724" s="26"/>
      <c r="G724" s="26"/>
      <c r="H724" s="26"/>
      <c r="I724" s="23"/>
      <c r="J724" s="75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pans="4:77" s="2" customFormat="1">
      <c r="D725" s="24"/>
      <c r="E725" s="25"/>
      <c r="F725" s="26"/>
      <c r="G725" s="26"/>
      <c r="H725" s="26"/>
      <c r="I725" s="23"/>
      <c r="J725" s="75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pans="4:77" s="2" customFormat="1">
      <c r="D726" s="24"/>
      <c r="E726" s="25"/>
      <c r="F726" s="26"/>
      <c r="G726" s="26"/>
      <c r="H726" s="26"/>
      <c r="I726" s="23"/>
      <c r="J726" s="75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pans="4:77" s="2" customFormat="1">
      <c r="D727" s="24"/>
      <c r="E727" s="25"/>
      <c r="F727" s="26"/>
      <c r="G727" s="26"/>
      <c r="H727" s="26"/>
      <c r="I727" s="23"/>
      <c r="J727" s="75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pans="4:77" s="2" customFormat="1">
      <c r="D728" s="24"/>
      <c r="E728" s="25"/>
      <c r="F728" s="26"/>
      <c r="G728" s="26"/>
      <c r="H728" s="26"/>
      <c r="I728" s="23"/>
      <c r="J728" s="75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pans="4:77" s="2" customFormat="1">
      <c r="D729" s="24"/>
      <c r="E729" s="25"/>
      <c r="F729" s="26"/>
      <c r="G729" s="26"/>
      <c r="H729" s="26"/>
      <c r="I729" s="23"/>
      <c r="J729" s="75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pans="4:77" s="2" customFormat="1">
      <c r="D730" s="24"/>
      <c r="E730" s="25"/>
      <c r="F730" s="26"/>
      <c r="G730" s="26"/>
      <c r="H730" s="26"/>
      <c r="I730" s="23"/>
      <c r="J730" s="75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pans="4:77" s="2" customFormat="1">
      <c r="D731" s="24"/>
      <c r="E731" s="25"/>
      <c r="F731" s="26"/>
      <c r="G731" s="26"/>
      <c r="H731" s="26"/>
      <c r="I731" s="23"/>
      <c r="J731" s="75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pans="4:77" s="2" customFormat="1">
      <c r="D732" s="24"/>
      <c r="E732" s="25"/>
      <c r="F732" s="26"/>
      <c r="G732" s="26"/>
      <c r="H732" s="26"/>
      <c r="I732" s="23"/>
      <c r="J732" s="75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pans="4:77" s="2" customFormat="1">
      <c r="D733" s="24"/>
      <c r="E733" s="25"/>
      <c r="F733" s="26"/>
      <c r="G733" s="26"/>
      <c r="H733" s="26"/>
      <c r="I733" s="23"/>
      <c r="J733" s="75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pans="4:77" s="2" customFormat="1">
      <c r="D734" s="24"/>
      <c r="E734" s="25"/>
      <c r="F734" s="26"/>
      <c r="G734" s="26"/>
      <c r="H734" s="26"/>
      <c r="I734" s="23"/>
      <c r="J734" s="75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pans="4:77" s="2" customFormat="1">
      <c r="D735" s="24"/>
      <c r="E735" s="25"/>
      <c r="F735" s="26"/>
      <c r="G735" s="26"/>
      <c r="H735" s="26"/>
      <c r="I735" s="23"/>
      <c r="J735" s="75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pans="4:77" s="2" customFormat="1">
      <c r="D736" s="24"/>
      <c r="E736" s="25"/>
      <c r="F736" s="26"/>
      <c r="G736" s="26"/>
      <c r="H736" s="26"/>
      <c r="I736" s="23"/>
      <c r="J736" s="75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pans="4:77" s="2" customFormat="1">
      <c r="D737" s="24"/>
      <c r="E737" s="25"/>
      <c r="F737" s="26"/>
      <c r="G737" s="26"/>
      <c r="H737" s="26"/>
      <c r="I737" s="23"/>
      <c r="J737" s="75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pans="4:77" s="2" customFormat="1">
      <c r="D738" s="24"/>
      <c r="E738" s="25"/>
      <c r="F738" s="26"/>
      <c r="G738" s="26"/>
      <c r="H738" s="26"/>
      <c r="I738" s="23"/>
      <c r="J738" s="75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pans="4:77" s="2" customFormat="1">
      <c r="D739" s="24"/>
      <c r="E739" s="25"/>
      <c r="F739" s="26"/>
      <c r="G739" s="26"/>
      <c r="H739" s="26"/>
      <c r="I739" s="23"/>
      <c r="J739" s="75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pans="4:77" s="2" customFormat="1">
      <c r="D740" s="24"/>
      <c r="E740" s="25"/>
      <c r="F740" s="26"/>
      <c r="G740" s="26"/>
      <c r="H740" s="26"/>
      <c r="I740" s="23"/>
      <c r="J740" s="75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pans="4:77" s="2" customFormat="1">
      <c r="D741" s="24"/>
      <c r="E741" s="25"/>
      <c r="F741" s="26"/>
      <c r="G741" s="26"/>
      <c r="H741" s="26"/>
      <c r="I741" s="23"/>
      <c r="J741" s="75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pans="4:77" s="2" customFormat="1">
      <c r="D742" s="24"/>
      <c r="E742" s="25"/>
      <c r="F742" s="26"/>
      <c r="G742" s="26"/>
      <c r="H742" s="26"/>
      <c r="I742" s="23"/>
      <c r="J742" s="75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pans="4:77" s="2" customFormat="1">
      <c r="D743" s="24"/>
      <c r="E743" s="25"/>
      <c r="F743" s="26"/>
      <c r="G743" s="26"/>
      <c r="H743" s="26"/>
      <c r="I743" s="23"/>
      <c r="J743" s="75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pans="4:77" s="2" customFormat="1">
      <c r="D744" s="24"/>
      <c r="E744" s="25"/>
      <c r="F744" s="26"/>
      <c r="G744" s="26"/>
      <c r="H744" s="26"/>
      <c r="I744" s="23"/>
      <c r="J744" s="75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pans="4:77" s="2" customFormat="1">
      <c r="D745" s="24"/>
      <c r="E745" s="25"/>
      <c r="F745" s="26"/>
      <c r="G745" s="26"/>
      <c r="H745" s="26"/>
      <c r="I745" s="23"/>
      <c r="J745" s="75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pans="4:77" s="2" customFormat="1">
      <c r="D746" s="24"/>
      <c r="E746" s="25"/>
      <c r="F746" s="26"/>
      <c r="G746" s="26"/>
      <c r="H746" s="26"/>
      <c r="I746" s="23"/>
      <c r="J746" s="75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pans="4:77" s="2" customFormat="1">
      <c r="D747" s="24"/>
      <c r="E747" s="25"/>
      <c r="F747" s="26"/>
      <c r="G747" s="26"/>
      <c r="H747" s="26"/>
      <c r="I747" s="23"/>
      <c r="J747" s="75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pans="4:77" s="2" customFormat="1">
      <c r="D748" s="24"/>
      <c r="E748" s="25"/>
      <c r="F748" s="26"/>
      <c r="G748" s="26"/>
      <c r="H748" s="26"/>
      <c r="I748" s="23"/>
      <c r="J748" s="75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pans="4:77" s="2" customFormat="1">
      <c r="D749" s="24"/>
      <c r="E749" s="25"/>
      <c r="F749" s="26"/>
      <c r="G749" s="26"/>
      <c r="H749" s="26"/>
      <c r="I749" s="23"/>
      <c r="J749" s="75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pans="4:77" s="2" customFormat="1">
      <c r="D750" s="24"/>
      <c r="E750" s="25"/>
      <c r="F750" s="26"/>
      <c r="G750" s="26"/>
      <c r="H750" s="26"/>
      <c r="I750" s="23"/>
      <c r="J750" s="75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pans="4:77" s="2" customFormat="1">
      <c r="D751" s="24"/>
      <c r="E751" s="25"/>
      <c r="F751" s="26"/>
      <c r="G751" s="26"/>
      <c r="H751" s="26"/>
      <c r="I751" s="23"/>
      <c r="J751" s="75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pans="4:77" s="2" customFormat="1">
      <c r="D752" s="24"/>
      <c r="E752" s="25"/>
      <c r="F752" s="26"/>
      <c r="G752" s="26"/>
      <c r="H752" s="26"/>
      <c r="I752" s="23"/>
      <c r="J752" s="75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pans="4:77" s="2" customFormat="1">
      <c r="D753" s="24"/>
      <c r="E753" s="25"/>
      <c r="F753" s="26"/>
      <c r="G753" s="26"/>
      <c r="H753" s="26"/>
      <c r="I753" s="23"/>
      <c r="J753" s="75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pans="4:77" s="2" customFormat="1">
      <c r="D754" s="24"/>
      <c r="E754" s="25"/>
      <c r="F754" s="26"/>
      <c r="G754" s="26"/>
      <c r="H754" s="26"/>
      <c r="I754" s="23"/>
      <c r="J754" s="75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pans="4:77" s="2" customFormat="1">
      <c r="D755" s="24"/>
      <c r="E755" s="25"/>
      <c r="F755" s="26"/>
      <c r="G755" s="26"/>
      <c r="H755" s="26"/>
      <c r="I755" s="23"/>
      <c r="J755" s="75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pans="4:77" s="2" customFormat="1">
      <c r="D756" s="24"/>
      <c r="E756" s="25"/>
      <c r="F756" s="26"/>
      <c r="G756" s="26"/>
      <c r="H756" s="26"/>
      <c r="I756" s="23"/>
      <c r="J756" s="75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pans="4:77" s="2" customFormat="1">
      <c r="D757" s="24"/>
      <c r="E757" s="25"/>
      <c r="F757" s="26"/>
      <c r="G757" s="26"/>
      <c r="H757" s="26"/>
      <c r="I757" s="23"/>
      <c r="J757" s="75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pans="4:77" s="2" customFormat="1">
      <c r="D758" s="24"/>
      <c r="E758" s="25"/>
      <c r="F758" s="26"/>
      <c r="G758" s="26"/>
      <c r="H758" s="26"/>
      <c r="I758" s="23"/>
      <c r="J758" s="75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pans="4:77" s="2" customFormat="1">
      <c r="D759" s="24"/>
      <c r="E759" s="25"/>
      <c r="F759" s="26"/>
      <c r="G759" s="26"/>
      <c r="H759" s="26"/>
      <c r="I759" s="23"/>
      <c r="J759" s="75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pans="4:77" s="2" customFormat="1">
      <c r="D760" s="24"/>
      <c r="E760" s="25"/>
      <c r="F760" s="26"/>
      <c r="G760" s="26"/>
      <c r="H760" s="26"/>
      <c r="I760" s="23"/>
      <c r="J760" s="75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pans="4:77" s="2" customFormat="1">
      <c r="D761" s="24"/>
      <c r="E761" s="25"/>
      <c r="F761" s="26"/>
      <c r="G761" s="26"/>
      <c r="H761" s="26"/>
      <c r="I761" s="23"/>
      <c r="J761" s="75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pans="4:77" s="2" customFormat="1">
      <c r="D762" s="24"/>
      <c r="E762" s="25"/>
      <c r="F762" s="26"/>
      <c r="G762" s="26"/>
      <c r="H762" s="26"/>
      <c r="I762" s="23"/>
      <c r="J762" s="75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pans="4:77" s="2" customFormat="1">
      <c r="D763" s="24"/>
      <c r="E763" s="25"/>
      <c r="F763" s="26"/>
      <c r="G763" s="26"/>
      <c r="H763" s="26"/>
      <c r="I763" s="23"/>
      <c r="J763" s="75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pans="4:77" s="2" customFormat="1">
      <c r="D764" s="24"/>
      <c r="E764" s="25"/>
      <c r="F764" s="26"/>
      <c r="G764" s="26"/>
      <c r="H764" s="26"/>
      <c r="I764" s="23"/>
      <c r="J764" s="75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pans="4:77" s="2" customFormat="1">
      <c r="D765" s="24"/>
      <c r="E765" s="25"/>
      <c r="F765" s="26"/>
      <c r="G765" s="26"/>
      <c r="H765" s="26"/>
      <c r="I765" s="23"/>
      <c r="J765" s="75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pans="4:77" s="2" customFormat="1">
      <c r="D766" s="24"/>
      <c r="E766" s="25"/>
      <c r="F766" s="26"/>
      <c r="G766" s="26"/>
      <c r="H766" s="26"/>
      <c r="I766" s="23"/>
      <c r="J766" s="75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pans="4:77" s="2" customFormat="1">
      <c r="D767" s="24"/>
      <c r="E767" s="25"/>
      <c r="F767" s="26"/>
      <c r="G767" s="26"/>
      <c r="H767" s="26"/>
      <c r="I767" s="23"/>
      <c r="J767" s="75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pans="4:77" s="2" customFormat="1">
      <c r="D768" s="24"/>
      <c r="E768" s="25"/>
      <c r="F768" s="26"/>
      <c r="G768" s="26"/>
      <c r="H768" s="26"/>
      <c r="I768" s="23"/>
      <c r="J768" s="75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pans="4:77" s="2" customFormat="1">
      <c r="D769" s="24"/>
      <c r="E769" s="25"/>
      <c r="F769" s="26"/>
      <c r="G769" s="26"/>
      <c r="H769" s="26"/>
      <c r="I769" s="23"/>
      <c r="J769" s="75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</row>
    <row r="770" spans="4:77" s="2" customFormat="1">
      <c r="D770" s="24"/>
      <c r="E770" s="25"/>
      <c r="F770" s="26"/>
      <c r="G770" s="26"/>
      <c r="H770" s="26"/>
      <c r="I770" s="23"/>
      <c r="J770" s="75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</row>
    <row r="771" spans="4:77" s="2" customFormat="1">
      <c r="D771" s="24"/>
      <c r="E771" s="25"/>
      <c r="F771" s="26"/>
      <c r="G771" s="26"/>
      <c r="H771" s="26"/>
      <c r="I771" s="23"/>
      <c r="J771" s="75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</row>
    <row r="772" spans="4:77" s="2" customFormat="1">
      <c r="D772" s="24"/>
      <c r="E772" s="25"/>
      <c r="F772" s="26"/>
      <c r="G772" s="26"/>
      <c r="H772" s="26"/>
      <c r="I772" s="23"/>
      <c r="J772" s="75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</row>
    <row r="773" spans="4:77" s="2" customFormat="1">
      <c r="D773" s="24"/>
      <c r="E773" s="25"/>
      <c r="F773" s="26"/>
      <c r="G773" s="26"/>
      <c r="H773" s="26"/>
      <c r="I773" s="23"/>
      <c r="J773" s="75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</row>
    <row r="774" spans="4:77" s="2" customFormat="1">
      <c r="D774" s="24"/>
      <c r="E774" s="25"/>
      <c r="F774" s="26"/>
      <c r="G774" s="26"/>
      <c r="H774" s="26"/>
      <c r="I774" s="23"/>
      <c r="J774" s="75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</row>
    <row r="775" spans="4:77" s="2" customFormat="1">
      <c r="D775" s="24"/>
      <c r="E775" s="25"/>
      <c r="F775" s="26"/>
      <c r="G775" s="26"/>
      <c r="H775" s="26"/>
      <c r="I775" s="23"/>
      <c r="J775" s="75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</row>
    <row r="776" spans="4:77" s="2" customFormat="1">
      <c r="D776" s="24"/>
      <c r="E776" s="25"/>
      <c r="F776" s="26"/>
      <c r="G776" s="26"/>
      <c r="H776" s="26"/>
      <c r="I776" s="23"/>
      <c r="J776" s="75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</row>
    <row r="777" spans="4:77" s="2" customFormat="1">
      <c r="D777" s="24"/>
      <c r="E777" s="25"/>
      <c r="F777" s="26"/>
      <c r="G777" s="26"/>
      <c r="H777" s="26"/>
      <c r="I777" s="23"/>
      <c r="J777" s="75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</row>
    <row r="778" spans="4:77" s="2" customFormat="1">
      <c r="D778" s="24"/>
      <c r="E778" s="25"/>
      <c r="F778" s="26"/>
      <c r="G778" s="26"/>
      <c r="H778" s="26"/>
      <c r="I778" s="23"/>
      <c r="J778" s="75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</row>
    <row r="779" spans="4:77" s="2" customFormat="1">
      <c r="D779" s="24"/>
      <c r="E779" s="25"/>
      <c r="F779" s="26"/>
      <c r="G779" s="26"/>
      <c r="H779" s="26"/>
      <c r="I779" s="23"/>
      <c r="J779" s="75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</row>
    <row r="780" spans="4:77" s="2" customFormat="1">
      <c r="D780" s="24"/>
      <c r="E780" s="25"/>
      <c r="F780" s="26"/>
      <c r="G780" s="26"/>
      <c r="H780" s="26"/>
      <c r="I780" s="23"/>
      <c r="J780" s="75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</row>
    <row r="781" spans="4:77" s="2" customFormat="1">
      <c r="D781" s="24"/>
      <c r="E781" s="25"/>
      <c r="F781" s="26"/>
      <c r="G781" s="26"/>
      <c r="H781" s="26"/>
      <c r="I781" s="23"/>
      <c r="J781" s="75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</row>
    <row r="782" spans="4:77" s="2" customFormat="1">
      <c r="D782" s="24"/>
      <c r="E782" s="25"/>
      <c r="F782" s="26"/>
      <c r="G782" s="26"/>
      <c r="H782" s="26"/>
      <c r="I782" s="23"/>
      <c r="J782" s="75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</row>
    <row r="783" spans="4:77" s="2" customFormat="1">
      <c r="D783" s="24"/>
      <c r="E783" s="25"/>
      <c r="F783" s="26"/>
      <c r="G783" s="26"/>
      <c r="H783" s="26"/>
      <c r="I783" s="23"/>
      <c r="J783" s="75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</row>
    <row r="784" spans="4:77" s="2" customFormat="1">
      <c r="D784" s="24"/>
      <c r="E784" s="25"/>
      <c r="F784" s="26"/>
      <c r="G784" s="26"/>
      <c r="H784" s="26"/>
      <c r="I784" s="23"/>
      <c r="J784" s="75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</row>
    <row r="785" spans="4:77" s="2" customFormat="1">
      <c r="D785" s="24"/>
      <c r="E785" s="25"/>
      <c r="F785" s="26"/>
      <c r="G785" s="26"/>
      <c r="H785" s="26"/>
      <c r="I785" s="23"/>
      <c r="J785" s="75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</row>
    <row r="786" spans="4:77" s="2" customFormat="1">
      <c r="D786" s="24"/>
      <c r="E786" s="25"/>
      <c r="F786" s="26"/>
      <c r="G786" s="26"/>
      <c r="H786" s="26"/>
      <c r="I786" s="23"/>
      <c r="J786" s="75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</row>
    <row r="787" spans="4:77" s="2" customFormat="1">
      <c r="D787" s="24"/>
      <c r="E787" s="25"/>
      <c r="F787" s="26"/>
      <c r="G787" s="26"/>
      <c r="H787" s="26"/>
      <c r="I787" s="23"/>
      <c r="J787" s="75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</row>
    <row r="788" spans="4:77" s="2" customFormat="1">
      <c r="D788" s="24"/>
      <c r="E788" s="25"/>
      <c r="F788" s="26"/>
      <c r="G788" s="26"/>
      <c r="H788" s="26"/>
      <c r="I788" s="23"/>
      <c r="J788" s="75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</row>
    <row r="789" spans="4:77" s="2" customFormat="1">
      <c r="D789" s="24"/>
      <c r="E789" s="25"/>
      <c r="F789" s="26"/>
      <c r="G789" s="26"/>
      <c r="H789" s="26"/>
      <c r="I789" s="23"/>
      <c r="J789" s="75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</row>
    <row r="790" spans="4:77" s="2" customFormat="1">
      <c r="D790" s="24"/>
      <c r="E790" s="25"/>
      <c r="F790" s="26"/>
      <c r="G790" s="26"/>
      <c r="H790" s="26"/>
      <c r="I790" s="23"/>
      <c r="J790" s="75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</row>
    <row r="791" spans="4:77" s="2" customFormat="1">
      <c r="D791" s="24"/>
      <c r="E791" s="25"/>
      <c r="F791" s="26"/>
      <c r="G791" s="26"/>
      <c r="H791" s="26"/>
      <c r="I791" s="23"/>
      <c r="J791" s="75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</row>
    <row r="792" spans="4:77" s="2" customFormat="1">
      <c r="D792" s="24"/>
      <c r="E792" s="25"/>
      <c r="F792" s="26"/>
      <c r="G792" s="26"/>
      <c r="H792" s="26"/>
      <c r="I792" s="23"/>
      <c r="J792" s="75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</row>
    <row r="793" spans="4:77" s="2" customFormat="1">
      <c r="D793" s="24"/>
      <c r="E793" s="25"/>
      <c r="F793" s="26"/>
      <c r="G793" s="26"/>
      <c r="H793" s="26"/>
      <c r="I793" s="23"/>
      <c r="J793" s="75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</row>
    <row r="794" spans="4:77" s="2" customFormat="1">
      <c r="D794" s="24"/>
      <c r="E794" s="25"/>
      <c r="F794" s="26"/>
      <c r="G794" s="26"/>
      <c r="H794" s="26"/>
      <c r="I794" s="23"/>
      <c r="J794" s="75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</row>
    <row r="795" spans="4:77" s="2" customFormat="1">
      <c r="D795" s="24"/>
      <c r="E795" s="25"/>
      <c r="F795" s="26"/>
      <c r="G795" s="26"/>
      <c r="H795" s="26"/>
      <c r="I795" s="23"/>
      <c r="J795" s="75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</row>
    <row r="796" spans="4:77" s="2" customFormat="1">
      <c r="D796" s="24"/>
      <c r="E796" s="25"/>
      <c r="F796" s="26"/>
      <c r="G796" s="26"/>
      <c r="H796" s="26"/>
      <c r="I796" s="23"/>
      <c r="J796" s="75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</row>
    <row r="797" spans="4:77" s="2" customFormat="1">
      <c r="D797" s="24"/>
      <c r="E797" s="25"/>
      <c r="F797" s="26"/>
      <c r="G797" s="26"/>
      <c r="H797" s="26"/>
      <c r="I797" s="23"/>
      <c r="J797" s="75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</row>
    <row r="798" spans="4:77" s="2" customFormat="1">
      <c r="D798" s="24"/>
      <c r="E798" s="25"/>
      <c r="F798" s="26"/>
      <c r="G798" s="26"/>
      <c r="H798" s="26"/>
      <c r="I798" s="23"/>
      <c r="J798" s="75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</row>
    <row r="799" spans="4:77" s="2" customFormat="1">
      <c r="D799" s="24"/>
      <c r="E799" s="25"/>
      <c r="F799" s="26"/>
      <c r="G799" s="26"/>
      <c r="H799" s="26"/>
      <c r="I799" s="23"/>
      <c r="J799" s="75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</row>
    <row r="800" spans="4:77" s="2" customFormat="1">
      <c r="D800" s="24"/>
      <c r="E800" s="25"/>
      <c r="F800" s="26"/>
      <c r="G800" s="26"/>
      <c r="H800" s="26"/>
      <c r="I800" s="23"/>
      <c r="J800" s="75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</row>
    <row r="801" spans="4:77" s="2" customFormat="1">
      <c r="D801" s="24"/>
      <c r="E801" s="25"/>
      <c r="F801" s="26"/>
      <c r="G801" s="26"/>
      <c r="H801" s="26"/>
      <c r="I801" s="23"/>
      <c r="J801" s="75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</row>
    <row r="802" spans="4:77" s="2" customFormat="1">
      <c r="D802" s="24"/>
      <c r="E802" s="25"/>
      <c r="F802" s="26"/>
      <c r="G802" s="26"/>
      <c r="H802" s="26"/>
      <c r="I802" s="23"/>
      <c r="J802" s="75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</row>
    <row r="803" spans="4:77" s="2" customFormat="1">
      <c r="D803" s="24"/>
      <c r="E803" s="25"/>
      <c r="F803" s="26"/>
      <c r="G803" s="26"/>
      <c r="H803" s="26"/>
      <c r="I803" s="23"/>
      <c r="J803" s="75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</row>
    <row r="804" spans="4:77" s="2" customFormat="1">
      <c r="D804" s="24"/>
      <c r="E804" s="25"/>
      <c r="F804" s="26"/>
      <c r="G804" s="26"/>
      <c r="H804" s="26"/>
      <c r="I804" s="23"/>
      <c r="J804" s="75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</row>
    <row r="805" spans="4:77" s="2" customFormat="1">
      <c r="D805" s="24"/>
      <c r="E805" s="25"/>
      <c r="F805" s="26"/>
      <c r="G805" s="26"/>
      <c r="H805" s="26"/>
      <c r="I805" s="23"/>
      <c r="J805" s="75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</row>
    <row r="806" spans="4:77" s="2" customFormat="1">
      <c r="D806" s="24"/>
      <c r="E806" s="25"/>
      <c r="F806" s="26"/>
      <c r="G806" s="26"/>
      <c r="H806" s="26"/>
      <c r="I806" s="23"/>
      <c r="J806" s="75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</row>
    <row r="807" spans="4:77" s="2" customFormat="1">
      <c r="D807" s="24"/>
      <c r="E807" s="25"/>
      <c r="F807" s="26"/>
      <c r="G807" s="26"/>
      <c r="H807" s="26"/>
      <c r="I807" s="23"/>
      <c r="J807" s="75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</row>
    <row r="808" spans="4:77" s="2" customFormat="1">
      <c r="D808" s="24"/>
      <c r="E808" s="25"/>
      <c r="F808" s="26"/>
      <c r="G808" s="26"/>
      <c r="H808" s="26"/>
      <c r="I808" s="23"/>
      <c r="J808" s="75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</row>
    <row r="809" spans="4:77" s="2" customFormat="1">
      <c r="D809" s="24"/>
      <c r="E809" s="25"/>
      <c r="F809" s="26"/>
      <c r="G809" s="26"/>
      <c r="H809" s="26"/>
      <c r="I809" s="23"/>
      <c r="J809" s="75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</row>
    <row r="810" spans="4:77" s="2" customFormat="1">
      <c r="D810" s="24"/>
      <c r="E810" s="25"/>
      <c r="F810" s="26"/>
      <c r="G810" s="26"/>
      <c r="H810" s="26"/>
      <c r="I810" s="23"/>
      <c r="J810" s="75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</row>
    <row r="811" spans="4:77" s="2" customFormat="1">
      <c r="D811" s="24"/>
      <c r="E811" s="25"/>
      <c r="F811" s="26"/>
      <c r="G811" s="26"/>
      <c r="H811" s="26"/>
      <c r="I811" s="23"/>
      <c r="J811" s="75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</row>
    <row r="812" spans="4:77" s="2" customFormat="1">
      <c r="D812" s="24"/>
      <c r="E812" s="25"/>
      <c r="F812" s="26"/>
      <c r="G812" s="26"/>
      <c r="H812" s="26"/>
      <c r="I812" s="23"/>
      <c r="J812" s="75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</row>
    <row r="813" spans="4:77" s="2" customFormat="1">
      <c r="D813" s="24"/>
      <c r="E813" s="25"/>
      <c r="F813" s="26"/>
      <c r="G813" s="26"/>
      <c r="H813" s="26"/>
      <c r="I813" s="23"/>
      <c r="J813" s="75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</row>
    <row r="814" spans="4:77" s="2" customFormat="1">
      <c r="D814" s="24"/>
      <c r="E814" s="25"/>
      <c r="F814" s="26"/>
      <c r="G814" s="26"/>
      <c r="H814" s="26"/>
      <c r="I814" s="23"/>
      <c r="J814" s="75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</row>
    <row r="815" spans="4:77" s="2" customFormat="1">
      <c r="D815" s="24"/>
      <c r="E815" s="25"/>
      <c r="F815" s="26"/>
      <c r="G815" s="26"/>
      <c r="H815" s="26"/>
      <c r="I815" s="23"/>
      <c r="J815" s="75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</row>
    <row r="816" spans="4:77" s="2" customFormat="1">
      <c r="D816" s="24"/>
      <c r="E816" s="25"/>
      <c r="F816" s="26"/>
      <c r="G816" s="26"/>
      <c r="H816" s="26"/>
      <c r="I816" s="23"/>
      <c r="J816" s="75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</row>
    <row r="817" spans="4:77" s="2" customFormat="1">
      <c r="D817" s="24"/>
      <c r="E817" s="25"/>
      <c r="F817" s="26"/>
      <c r="G817" s="26"/>
      <c r="H817" s="26"/>
      <c r="I817" s="23"/>
      <c r="J817" s="75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</row>
    <row r="818" spans="4:77" s="2" customFormat="1">
      <c r="D818" s="24"/>
      <c r="E818" s="25"/>
      <c r="F818" s="26"/>
      <c r="G818" s="26"/>
      <c r="H818" s="26"/>
      <c r="I818" s="23"/>
      <c r="J818" s="75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</row>
    <row r="819" spans="4:77" s="2" customFormat="1">
      <c r="D819" s="24"/>
      <c r="E819" s="25"/>
      <c r="F819" s="26"/>
      <c r="G819" s="26"/>
      <c r="H819" s="26"/>
      <c r="I819" s="23"/>
      <c r="J819" s="75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</row>
    <row r="820" spans="4:77" s="2" customFormat="1">
      <c r="D820" s="24"/>
      <c r="E820" s="25"/>
      <c r="F820" s="26"/>
      <c r="G820" s="26"/>
      <c r="H820" s="26"/>
      <c r="I820" s="23"/>
      <c r="J820" s="75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</row>
    <row r="821" spans="4:77" s="2" customFormat="1">
      <c r="D821" s="24"/>
      <c r="E821" s="25"/>
      <c r="F821" s="26"/>
      <c r="G821" s="26"/>
      <c r="H821" s="26"/>
      <c r="I821" s="23"/>
      <c r="J821" s="75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</row>
    <row r="822" spans="4:77" s="2" customFormat="1">
      <c r="D822" s="24"/>
      <c r="E822" s="25"/>
      <c r="F822" s="26"/>
      <c r="G822" s="26"/>
      <c r="H822" s="26"/>
      <c r="I822" s="23"/>
      <c r="J822" s="75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</row>
    <row r="823" spans="4:77" s="2" customFormat="1">
      <c r="D823" s="24"/>
      <c r="E823" s="25"/>
      <c r="F823" s="26"/>
      <c r="G823" s="26"/>
      <c r="H823" s="26"/>
      <c r="I823" s="23"/>
      <c r="J823" s="75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</row>
    <row r="824" spans="4:77" s="2" customFormat="1">
      <c r="D824" s="24"/>
      <c r="E824" s="25"/>
      <c r="F824" s="26"/>
      <c r="G824" s="26"/>
      <c r="H824" s="26"/>
      <c r="I824" s="23"/>
      <c r="J824" s="75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</row>
    <row r="825" spans="4:77" s="2" customFormat="1">
      <c r="D825" s="24"/>
      <c r="E825" s="25"/>
      <c r="F825" s="26"/>
      <c r="G825" s="26"/>
      <c r="H825" s="26"/>
      <c r="I825" s="23"/>
      <c r="J825" s="75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</row>
    <row r="826" spans="4:77" s="2" customFormat="1">
      <c r="D826" s="24"/>
      <c r="E826" s="25"/>
      <c r="F826" s="26"/>
      <c r="G826" s="26"/>
      <c r="H826" s="26"/>
      <c r="I826" s="23"/>
      <c r="J826" s="75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</row>
    <row r="827" spans="4:77" s="2" customFormat="1">
      <c r="D827" s="24"/>
      <c r="E827" s="25"/>
      <c r="F827" s="26"/>
      <c r="G827" s="26"/>
      <c r="H827" s="26"/>
      <c r="I827" s="23"/>
      <c r="J827" s="75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</row>
    <row r="828" spans="4:77" s="2" customFormat="1">
      <c r="D828" s="24"/>
      <c r="E828" s="25"/>
      <c r="F828" s="26"/>
      <c r="G828" s="26"/>
      <c r="H828" s="26"/>
      <c r="I828" s="23"/>
      <c r="J828" s="75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</row>
    <row r="829" spans="4:77" s="2" customFormat="1">
      <c r="D829" s="24"/>
      <c r="E829" s="25"/>
      <c r="F829" s="26"/>
      <c r="G829" s="26"/>
      <c r="H829" s="26"/>
      <c r="I829" s="23"/>
      <c r="J829" s="75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</row>
    <row r="830" spans="4:77" s="2" customFormat="1">
      <c r="D830" s="24"/>
      <c r="E830" s="25"/>
      <c r="F830" s="26"/>
      <c r="G830" s="26"/>
      <c r="H830" s="26"/>
      <c r="I830" s="23"/>
      <c r="J830" s="75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</row>
    <row r="831" spans="4:77" s="2" customFormat="1">
      <c r="D831" s="24"/>
      <c r="E831" s="25"/>
      <c r="F831" s="26"/>
      <c r="G831" s="26"/>
      <c r="H831" s="26"/>
      <c r="I831" s="23"/>
      <c r="J831" s="75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</row>
    <row r="832" spans="4:77" s="2" customFormat="1">
      <c r="D832" s="24"/>
      <c r="E832" s="25"/>
      <c r="F832" s="26"/>
      <c r="G832" s="26"/>
      <c r="H832" s="26"/>
      <c r="I832" s="23"/>
      <c r="J832" s="75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</row>
    <row r="833" spans="4:77" s="2" customFormat="1">
      <c r="D833" s="24"/>
      <c r="E833" s="25"/>
      <c r="F833" s="26"/>
      <c r="G833" s="26"/>
      <c r="H833" s="26"/>
      <c r="I833" s="23"/>
      <c r="J833" s="75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</row>
    <row r="834" spans="4:77" s="2" customFormat="1">
      <c r="D834" s="24"/>
      <c r="E834" s="25"/>
      <c r="F834" s="26"/>
      <c r="G834" s="26"/>
      <c r="H834" s="26"/>
      <c r="I834" s="23"/>
      <c r="J834" s="75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</row>
    <row r="835" spans="4:77" s="2" customFormat="1">
      <c r="D835" s="24"/>
      <c r="E835" s="25"/>
      <c r="F835" s="26"/>
      <c r="G835" s="26"/>
      <c r="H835" s="26"/>
      <c r="I835" s="23"/>
      <c r="J835" s="75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</row>
    <row r="836" spans="4:77" s="2" customFormat="1">
      <c r="D836" s="24"/>
      <c r="E836" s="25"/>
      <c r="F836" s="26"/>
      <c r="G836" s="26"/>
      <c r="H836" s="26"/>
      <c r="I836" s="23"/>
      <c r="J836" s="75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</row>
    <row r="837" spans="4:77" s="2" customFormat="1">
      <c r="D837" s="24"/>
      <c r="E837" s="25"/>
      <c r="F837" s="26"/>
      <c r="G837" s="26"/>
      <c r="H837" s="26"/>
      <c r="I837" s="23"/>
      <c r="J837" s="75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</row>
    <row r="838" spans="4:77" s="2" customFormat="1">
      <c r="D838" s="24"/>
      <c r="E838" s="25"/>
      <c r="F838" s="26"/>
      <c r="G838" s="26"/>
      <c r="H838" s="26"/>
      <c r="I838" s="23"/>
      <c r="J838" s="75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</row>
    <row r="839" spans="4:77" s="2" customFormat="1">
      <c r="D839" s="24"/>
      <c r="E839" s="25"/>
      <c r="F839" s="26"/>
      <c r="G839" s="26"/>
      <c r="H839" s="26"/>
      <c r="I839" s="23"/>
      <c r="J839" s="75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</row>
    <row r="840" spans="4:77" s="2" customFormat="1">
      <c r="D840" s="24"/>
      <c r="E840" s="25"/>
      <c r="F840" s="26"/>
      <c r="G840" s="26"/>
      <c r="H840" s="26"/>
      <c r="I840" s="23"/>
      <c r="J840" s="75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</row>
    <row r="841" spans="4:77" s="2" customFormat="1">
      <c r="D841" s="24"/>
      <c r="E841" s="25"/>
      <c r="F841" s="26"/>
      <c r="G841" s="26"/>
      <c r="H841" s="26"/>
      <c r="I841" s="23"/>
      <c r="J841" s="75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</row>
    <row r="842" spans="4:77" s="2" customFormat="1">
      <c r="D842" s="24"/>
      <c r="E842" s="25"/>
      <c r="F842" s="26"/>
      <c r="G842" s="26"/>
      <c r="H842" s="26"/>
      <c r="I842" s="23"/>
      <c r="J842" s="75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</row>
    <row r="843" spans="4:77" s="2" customFormat="1">
      <c r="D843" s="24"/>
      <c r="E843" s="25"/>
      <c r="F843" s="26"/>
      <c r="G843" s="26"/>
      <c r="H843" s="26"/>
      <c r="I843" s="23"/>
      <c r="J843" s="75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</row>
    <row r="844" spans="4:77" s="2" customFormat="1">
      <c r="D844" s="24"/>
      <c r="E844" s="25"/>
      <c r="F844" s="26"/>
      <c r="G844" s="26"/>
      <c r="H844" s="26"/>
      <c r="I844" s="23"/>
      <c r="J844" s="75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</row>
    <row r="845" spans="4:77" s="2" customFormat="1">
      <c r="D845" s="24"/>
      <c r="E845" s="25"/>
      <c r="F845" s="26"/>
      <c r="G845" s="26"/>
      <c r="H845" s="26"/>
      <c r="I845" s="23"/>
      <c r="J845" s="75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</row>
    <row r="846" spans="4:77" s="2" customFormat="1">
      <c r="D846" s="24"/>
      <c r="E846" s="25"/>
      <c r="F846" s="26"/>
      <c r="G846" s="26"/>
      <c r="H846" s="26"/>
      <c r="I846" s="23"/>
      <c r="J846" s="75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</row>
    <row r="847" spans="4:77" s="2" customFormat="1">
      <c r="D847" s="24"/>
      <c r="E847" s="25"/>
      <c r="F847" s="26"/>
      <c r="G847" s="26"/>
      <c r="H847" s="26"/>
      <c r="I847" s="23"/>
      <c r="J847" s="75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</row>
    <row r="848" spans="4:77" s="2" customFormat="1">
      <c r="D848" s="24"/>
      <c r="E848" s="25"/>
      <c r="F848" s="26"/>
      <c r="G848" s="26"/>
      <c r="H848" s="26"/>
      <c r="I848" s="23"/>
      <c r="J848" s="75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</row>
    <row r="849" spans="4:77" s="2" customFormat="1">
      <c r="D849" s="24"/>
      <c r="E849" s="25"/>
      <c r="F849" s="26"/>
      <c r="G849" s="26"/>
      <c r="H849" s="26"/>
      <c r="I849" s="23"/>
      <c r="J849" s="75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</row>
    <row r="850" spans="4:77" s="2" customFormat="1">
      <c r="D850" s="24"/>
      <c r="E850" s="25"/>
      <c r="F850" s="26"/>
      <c r="G850" s="26"/>
      <c r="H850" s="26"/>
      <c r="I850" s="23"/>
      <c r="J850" s="75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</row>
    <row r="851" spans="4:77" s="2" customFormat="1">
      <c r="D851" s="24"/>
      <c r="E851" s="25"/>
      <c r="F851" s="26"/>
      <c r="G851" s="26"/>
      <c r="H851" s="26"/>
      <c r="I851" s="23"/>
      <c r="J851" s="75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</row>
    <row r="852" spans="4:77" s="2" customFormat="1">
      <c r="D852" s="24"/>
      <c r="E852" s="25"/>
      <c r="F852" s="26"/>
      <c r="G852" s="26"/>
      <c r="H852" s="26"/>
      <c r="I852" s="23"/>
      <c r="J852" s="75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</row>
    <row r="853" spans="4:77" s="2" customFormat="1">
      <c r="D853" s="24"/>
      <c r="E853" s="25"/>
      <c r="F853" s="26"/>
      <c r="G853" s="26"/>
      <c r="H853" s="26"/>
      <c r="I853" s="23"/>
      <c r="J853" s="75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</row>
    <row r="854" spans="4:77" s="2" customFormat="1">
      <c r="D854" s="24"/>
      <c r="E854" s="25"/>
      <c r="F854" s="26"/>
      <c r="G854" s="26"/>
      <c r="H854" s="26"/>
      <c r="I854" s="23"/>
      <c r="J854" s="75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</row>
    <row r="855" spans="4:77" s="2" customFormat="1">
      <c r="D855" s="24"/>
      <c r="E855" s="25"/>
      <c r="F855" s="26"/>
      <c r="G855" s="26"/>
      <c r="H855" s="26"/>
      <c r="I855" s="23"/>
      <c r="J855" s="75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</row>
    <row r="856" spans="4:77" s="2" customFormat="1">
      <c r="D856" s="24"/>
      <c r="E856" s="25"/>
      <c r="F856" s="26"/>
      <c r="G856" s="26"/>
      <c r="H856" s="26"/>
      <c r="I856" s="23"/>
      <c r="J856" s="75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</row>
    <row r="857" spans="4:77" s="2" customFormat="1">
      <c r="D857" s="24"/>
      <c r="E857" s="25"/>
      <c r="F857" s="26"/>
      <c r="G857" s="26"/>
      <c r="H857" s="26"/>
      <c r="I857" s="23"/>
      <c r="J857" s="75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</row>
    <row r="858" spans="4:77" s="2" customFormat="1">
      <c r="D858" s="24"/>
      <c r="E858" s="25"/>
      <c r="F858" s="26"/>
      <c r="G858" s="26"/>
      <c r="H858" s="26"/>
      <c r="I858" s="23"/>
      <c r="J858" s="75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</row>
    <row r="859" spans="4:77" s="2" customFormat="1">
      <c r="D859" s="24"/>
      <c r="E859" s="25"/>
      <c r="F859" s="26"/>
      <c r="G859" s="26"/>
      <c r="H859" s="26"/>
      <c r="I859" s="23"/>
      <c r="J859" s="75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</row>
    <row r="860" spans="4:77" s="2" customFormat="1">
      <c r="D860" s="24"/>
      <c r="E860" s="25"/>
      <c r="F860" s="26"/>
      <c r="G860" s="26"/>
      <c r="H860" s="26"/>
      <c r="I860" s="23"/>
      <c r="J860" s="75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</row>
    <row r="861" spans="4:77" s="2" customFormat="1">
      <c r="D861" s="24"/>
      <c r="E861" s="25"/>
      <c r="F861" s="26"/>
      <c r="G861" s="26"/>
      <c r="H861" s="26"/>
      <c r="I861" s="23"/>
      <c r="J861" s="75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</row>
    <row r="862" spans="4:77" s="2" customFormat="1">
      <c r="D862" s="24"/>
      <c r="E862" s="25"/>
      <c r="F862" s="26"/>
      <c r="G862" s="26"/>
      <c r="H862" s="26"/>
      <c r="I862" s="23"/>
      <c r="J862" s="75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</row>
    <row r="863" spans="4:77" s="2" customFormat="1">
      <c r="D863" s="24"/>
      <c r="E863" s="25"/>
      <c r="F863" s="26"/>
      <c r="G863" s="26"/>
      <c r="H863" s="26"/>
      <c r="I863" s="23"/>
      <c r="J863" s="75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</row>
    <row r="864" spans="4:77" s="2" customFormat="1">
      <c r="D864" s="24"/>
      <c r="E864" s="25"/>
      <c r="F864" s="26"/>
      <c r="G864" s="26"/>
      <c r="H864" s="26"/>
      <c r="I864" s="23"/>
      <c r="J864" s="75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</row>
    <row r="865" spans="4:77" s="2" customFormat="1">
      <c r="D865" s="24"/>
      <c r="E865" s="25"/>
      <c r="F865" s="26"/>
      <c r="G865" s="26"/>
      <c r="H865" s="26"/>
      <c r="I865" s="23"/>
      <c r="J865" s="75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</row>
    <row r="866" spans="4:77" s="2" customFormat="1">
      <c r="D866" s="24"/>
      <c r="E866" s="25"/>
      <c r="F866" s="26"/>
      <c r="G866" s="26"/>
      <c r="H866" s="26"/>
      <c r="I866" s="23"/>
      <c r="J866" s="75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</row>
    <row r="867" spans="4:77" s="2" customFormat="1">
      <c r="D867" s="24"/>
      <c r="E867" s="25"/>
      <c r="F867" s="26"/>
      <c r="G867" s="26"/>
      <c r="H867" s="26"/>
      <c r="I867" s="23"/>
      <c r="J867" s="75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</row>
    <row r="868" spans="4:77" s="2" customFormat="1">
      <c r="D868" s="24"/>
      <c r="E868" s="25"/>
      <c r="F868" s="26"/>
      <c r="G868" s="26"/>
      <c r="H868" s="26"/>
      <c r="I868" s="23"/>
      <c r="J868" s="75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</row>
    <row r="869" spans="4:77" s="2" customFormat="1">
      <c r="D869" s="24"/>
      <c r="E869" s="25"/>
      <c r="F869" s="26"/>
      <c r="G869" s="26"/>
      <c r="H869" s="26"/>
      <c r="I869" s="23"/>
      <c r="J869" s="75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</row>
    <row r="870" spans="4:77" s="2" customFormat="1">
      <c r="D870" s="24"/>
      <c r="E870" s="25"/>
      <c r="F870" s="26"/>
      <c r="G870" s="26"/>
      <c r="H870" s="26"/>
      <c r="I870" s="23"/>
      <c r="J870" s="75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</row>
    <row r="871" spans="4:77" s="2" customFormat="1">
      <c r="D871" s="24"/>
      <c r="E871" s="25"/>
      <c r="F871" s="26"/>
      <c r="G871" s="26"/>
      <c r="H871" s="26"/>
      <c r="I871" s="23"/>
      <c r="J871" s="75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</row>
    <row r="872" spans="4:77" s="2" customFormat="1">
      <c r="D872" s="24"/>
      <c r="E872" s="25"/>
      <c r="F872" s="26"/>
      <c r="G872" s="26"/>
      <c r="H872" s="26"/>
      <c r="I872" s="23"/>
      <c r="J872" s="75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</row>
    <row r="873" spans="4:77" s="2" customFormat="1">
      <c r="D873" s="24"/>
      <c r="E873" s="25"/>
      <c r="F873" s="26"/>
      <c r="G873" s="26"/>
      <c r="H873" s="26"/>
      <c r="I873" s="23"/>
      <c r="J873" s="75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</row>
    <row r="874" spans="4:77" s="2" customFormat="1">
      <c r="D874" s="24"/>
      <c r="E874" s="25"/>
      <c r="F874" s="26"/>
      <c r="G874" s="26"/>
      <c r="H874" s="26"/>
      <c r="I874" s="23"/>
      <c r="J874" s="75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</row>
    <row r="875" spans="4:77" s="2" customFormat="1">
      <c r="D875" s="24"/>
      <c r="E875" s="25"/>
      <c r="F875" s="26"/>
      <c r="G875" s="26"/>
      <c r="H875" s="26"/>
      <c r="I875" s="23"/>
      <c r="J875" s="75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</row>
    <row r="876" spans="4:77" s="2" customFormat="1">
      <c r="D876" s="24"/>
      <c r="E876" s="25"/>
      <c r="F876" s="26"/>
      <c r="G876" s="26"/>
      <c r="H876" s="26"/>
      <c r="I876" s="23"/>
      <c r="J876" s="75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</row>
    <row r="877" spans="4:77" s="2" customFormat="1">
      <c r="D877" s="24"/>
      <c r="E877" s="25"/>
      <c r="F877" s="26"/>
      <c r="G877" s="26"/>
      <c r="H877" s="26"/>
      <c r="I877" s="23"/>
      <c r="J877" s="75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</row>
    <row r="878" spans="4:77" s="2" customFormat="1">
      <c r="D878" s="24"/>
      <c r="E878" s="25"/>
      <c r="F878" s="26"/>
      <c r="G878" s="26"/>
      <c r="H878" s="26"/>
      <c r="I878" s="23"/>
      <c r="J878" s="75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</row>
    <row r="879" spans="4:77" s="2" customFormat="1">
      <c r="D879" s="24"/>
      <c r="E879" s="25"/>
      <c r="F879" s="26"/>
      <c r="G879" s="26"/>
      <c r="H879" s="26"/>
      <c r="I879" s="23"/>
      <c r="J879" s="75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</row>
    <row r="880" spans="4:77" s="2" customFormat="1">
      <c r="D880" s="24"/>
      <c r="E880" s="25"/>
      <c r="F880" s="26"/>
      <c r="G880" s="26"/>
      <c r="H880" s="26"/>
      <c r="I880" s="23"/>
      <c r="J880" s="75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</row>
    <row r="881" spans="4:77" s="2" customFormat="1">
      <c r="D881" s="24"/>
      <c r="E881" s="25"/>
      <c r="F881" s="26"/>
      <c r="G881" s="26"/>
      <c r="H881" s="26"/>
      <c r="I881" s="23"/>
      <c r="J881" s="75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</row>
    <row r="882" spans="4:77" s="2" customFormat="1">
      <c r="D882" s="24"/>
      <c r="E882" s="25"/>
      <c r="F882" s="26"/>
      <c r="G882" s="26"/>
      <c r="H882" s="26"/>
      <c r="I882" s="23"/>
      <c r="J882" s="75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</row>
    <row r="883" spans="4:77" s="2" customFormat="1">
      <c r="D883" s="24"/>
      <c r="E883" s="25"/>
      <c r="F883" s="26"/>
      <c r="G883" s="26"/>
      <c r="H883" s="26"/>
      <c r="I883" s="23"/>
      <c r="J883" s="75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</row>
    <row r="884" spans="4:77" s="2" customFormat="1">
      <c r="D884" s="24"/>
      <c r="E884" s="25"/>
      <c r="F884" s="26"/>
      <c r="G884" s="26"/>
      <c r="H884" s="26"/>
      <c r="I884" s="23"/>
      <c r="J884" s="75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</row>
    <row r="885" spans="4:77" s="2" customFormat="1">
      <c r="D885" s="24"/>
      <c r="E885" s="25"/>
      <c r="F885" s="26"/>
      <c r="G885" s="26"/>
      <c r="H885" s="26"/>
      <c r="I885" s="23"/>
      <c r="J885" s="75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</row>
    <row r="886" spans="4:77" s="2" customFormat="1">
      <c r="D886" s="24"/>
      <c r="E886" s="25"/>
      <c r="F886" s="26"/>
      <c r="G886" s="26"/>
      <c r="H886" s="26"/>
      <c r="I886" s="23"/>
      <c r="J886" s="75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</row>
    <row r="887" spans="4:77" s="2" customFormat="1">
      <c r="D887" s="24"/>
      <c r="E887" s="25"/>
      <c r="F887" s="26"/>
      <c r="G887" s="26"/>
      <c r="H887" s="26"/>
      <c r="I887" s="23"/>
      <c r="J887" s="75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</row>
    <row r="888" spans="4:77" s="2" customFormat="1">
      <c r="D888" s="24"/>
      <c r="E888" s="25"/>
      <c r="F888" s="26"/>
      <c r="G888" s="26"/>
      <c r="H888" s="26"/>
      <c r="I888" s="23"/>
      <c r="J888" s="75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</row>
    <row r="889" spans="4:77" s="2" customFormat="1">
      <c r="D889" s="24"/>
      <c r="E889" s="25"/>
      <c r="F889" s="26"/>
      <c r="G889" s="26"/>
      <c r="H889" s="26"/>
      <c r="I889" s="23"/>
      <c r="J889" s="75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</row>
    <row r="890" spans="4:77" s="2" customFormat="1">
      <c r="D890" s="24"/>
      <c r="E890" s="25"/>
      <c r="F890" s="26"/>
      <c r="G890" s="26"/>
      <c r="H890" s="26"/>
      <c r="I890" s="23"/>
      <c r="J890" s="75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</row>
    <row r="891" spans="4:77" s="2" customFormat="1">
      <c r="D891" s="24"/>
      <c r="E891" s="25"/>
      <c r="F891" s="26"/>
      <c r="G891" s="26"/>
      <c r="H891" s="26"/>
      <c r="I891" s="23"/>
      <c r="J891" s="75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</row>
    <row r="892" spans="4:77" s="2" customFormat="1">
      <c r="D892" s="24"/>
      <c r="E892" s="25"/>
      <c r="F892" s="26"/>
      <c r="G892" s="26"/>
      <c r="H892" s="26"/>
      <c r="I892" s="23"/>
      <c r="J892" s="75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</row>
    <row r="893" spans="4:77" s="2" customFormat="1">
      <c r="D893" s="24"/>
      <c r="E893" s="25"/>
      <c r="F893" s="26"/>
      <c r="G893" s="26"/>
      <c r="H893" s="26"/>
      <c r="I893" s="23"/>
      <c r="J893" s="75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</row>
    <row r="894" spans="4:77" s="2" customFormat="1">
      <c r="D894" s="24"/>
      <c r="E894" s="25"/>
      <c r="F894" s="26"/>
      <c r="G894" s="26"/>
      <c r="H894" s="26"/>
      <c r="I894" s="23"/>
      <c r="J894" s="75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</row>
    <row r="895" spans="4:77" s="2" customFormat="1">
      <c r="D895" s="24"/>
      <c r="E895" s="25"/>
      <c r="F895" s="26"/>
      <c r="G895" s="26"/>
      <c r="H895" s="26"/>
      <c r="I895" s="23"/>
      <c r="J895" s="75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</row>
    <row r="896" spans="4:77" s="2" customFormat="1">
      <c r="D896" s="24"/>
      <c r="E896" s="25"/>
      <c r="F896" s="26"/>
      <c r="G896" s="26"/>
      <c r="H896" s="26"/>
      <c r="I896" s="23"/>
      <c r="J896" s="75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</row>
    <row r="897" spans="4:77" s="2" customFormat="1">
      <c r="D897" s="24"/>
      <c r="E897" s="25"/>
      <c r="F897" s="26"/>
      <c r="G897" s="26"/>
      <c r="H897" s="26"/>
      <c r="I897" s="23"/>
      <c r="J897" s="75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</row>
    <row r="898" spans="4:77" s="2" customFormat="1">
      <c r="D898" s="24"/>
      <c r="E898" s="25"/>
      <c r="F898" s="26"/>
      <c r="G898" s="26"/>
      <c r="H898" s="26"/>
      <c r="I898" s="23"/>
      <c r="J898" s="75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</row>
    <row r="899" spans="4:77" s="2" customFormat="1">
      <c r="D899" s="24"/>
      <c r="E899" s="25"/>
      <c r="F899" s="26"/>
      <c r="G899" s="26"/>
      <c r="H899" s="26"/>
      <c r="I899" s="23"/>
      <c r="J899" s="75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</row>
    <row r="900" spans="4:77" s="2" customFormat="1">
      <c r="D900" s="24"/>
      <c r="E900" s="25"/>
      <c r="F900" s="26"/>
      <c r="G900" s="26"/>
      <c r="H900" s="26"/>
      <c r="I900" s="23"/>
      <c r="J900" s="75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</row>
    <row r="901" spans="4:77" s="2" customFormat="1">
      <c r="D901" s="24"/>
      <c r="E901" s="25"/>
      <c r="F901" s="26"/>
      <c r="G901" s="26"/>
      <c r="H901" s="26"/>
      <c r="I901" s="23"/>
      <c r="J901" s="75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</row>
    <row r="902" spans="4:77" s="2" customFormat="1">
      <c r="D902" s="24"/>
      <c r="E902" s="25"/>
      <c r="F902" s="26"/>
      <c r="G902" s="26"/>
      <c r="H902" s="26"/>
      <c r="I902" s="23"/>
      <c r="J902" s="75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</row>
    <row r="903" spans="4:77" s="2" customFormat="1">
      <c r="D903" s="24"/>
      <c r="E903" s="25"/>
      <c r="F903" s="26"/>
      <c r="G903" s="26"/>
      <c r="H903" s="26"/>
      <c r="I903" s="23"/>
      <c r="J903" s="75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</row>
    <row r="904" spans="4:77" s="2" customFormat="1">
      <c r="D904" s="24"/>
      <c r="E904" s="25"/>
      <c r="F904" s="26"/>
      <c r="G904" s="26"/>
      <c r="H904" s="26"/>
      <c r="I904" s="23"/>
      <c r="J904" s="75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</row>
    <row r="905" spans="4:77" s="2" customFormat="1">
      <c r="D905" s="24"/>
      <c r="E905" s="25"/>
      <c r="F905" s="26"/>
      <c r="G905" s="26"/>
      <c r="H905" s="26"/>
      <c r="I905" s="23"/>
      <c r="J905" s="75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</row>
    <row r="906" spans="4:77" s="2" customFormat="1">
      <c r="D906" s="24"/>
      <c r="E906" s="25"/>
      <c r="F906" s="26"/>
      <c r="G906" s="26"/>
      <c r="H906" s="26"/>
      <c r="I906" s="23"/>
      <c r="J906" s="75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</row>
    <row r="907" spans="4:77" s="2" customFormat="1">
      <c r="D907" s="24"/>
      <c r="E907" s="25"/>
      <c r="F907" s="26"/>
      <c r="G907" s="26"/>
      <c r="H907" s="26"/>
      <c r="I907" s="23"/>
      <c r="J907" s="75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</row>
    <row r="908" spans="4:77" s="2" customFormat="1">
      <c r="D908" s="24"/>
      <c r="E908" s="25"/>
      <c r="F908" s="26"/>
      <c r="G908" s="26"/>
      <c r="H908" s="26"/>
      <c r="I908" s="23"/>
      <c r="J908" s="75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</row>
    <row r="909" spans="4:77" s="2" customFormat="1">
      <c r="D909" s="24"/>
      <c r="E909" s="25"/>
      <c r="F909" s="26"/>
      <c r="G909" s="26"/>
      <c r="H909" s="26"/>
      <c r="I909" s="23"/>
      <c r="J909" s="75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</row>
    <row r="910" spans="4:77" s="2" customFormat="1">
      <c r="D910" s="24"/>
      <c r="E910" s="25"/>
      <c r="F910" s="26"/>
      <c r="G910" s="26"/>
      <c r="H910" s="26"/>
      <c r="I910" s="23"/>
      <c r="J910" s="75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</row>
    <row r="911" spans="4:77" s="2" customFormat="1">
      <c r="D911" s="24"/>
      <c r="E911" s="25"/>
      <c r="F911" s="26"/>
      <c r="G911" s="26"/>
      <c r="H911" s="26"/>
      <c r="I911" s="23"/>
      <c r="J911" s="75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</row>
    <row r="912" spans="4:77" s="2" customFormat="1">
      <c r="D912" s="24"/>
      <c r="E912" s="25"/>
      <c r="F912" s="26"/>
      <c r="G912" s="26"/>
      <c r="H912" s="26"/>
      <c r="I912" s="23"/>
      <c r="J912" s="75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</row>
    <row r="913" spans="4:77" s="2" customFormat="1">
      <c r="D913" s="24"/>
      <c r="E913" s="25"/>
      <c r="F913" s="26"/>
      <c r="G913" s="26"/>
      <c r="H913" s="26"/>
      <c r="I913" s="23"/>
      <c r="J913" s="75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</row>
    <row r="914" spans="4:77" s="2" customFormat="1">
      <c r="D914" s="24"/>
      <c r="E914" s="25"/>
      <c r="F914" s="26"/>
      <c r="G914" s="26"/>
      <c r="H914" s="26"/>
      <c r="I914" s="23"/>
      <c r="J914" s="75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</row>
    <row r="915" spans="4:77" s="2" customFormat="1">
      <c r="D915" s="24"/>
      <c r="E915" s="25"/>
      <c r="F915" s="26"/>
      <c r="G915" s="26"/>
      <c r="H915" s="26"/>
      <c r="I915" s="23"/>
      <c r="J915" s="75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</row>
    <row r="916" spans="4:77" s="2" customFormat="1">
      <c r="D916" s="24"/>
      <c r="E916" s="25"/>
      <c r="F916" s="26"/>
      <c r="G916" s="26"/>
      <c r="H916" s="26"/>
      <c r="I916" s="23"/>
      <c r="J916" s="75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</row>
    <row r="917" spans="4:77" s="2" customFormat="1">
      <c r="D917" s="24"/>
      <c r="E917" s="25"/>
      <c r="F917" s="26"/>
      <c r="G917" s="26"/>
      <c r="H917" s="26"/>
      <c r="I917" s="23"/>
      <c r="J917" s="75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</row>
    <row r="918" spans="4:77" s="2" customFormat="1">
      <c r="D918" s="24"/>
      <c r="E918" s="25"/>
      <c r="F918" s="26"/>
      <c r="G918" s="26"/>
      <c r="H918" s="26"/>
      <c r="I918" s="23"/>
      <c r="J918" s="75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</row>
    <row r="919" spans="4:77" s="2" customFormat="1">
      <c r="D919" s="24"/>
      <c r="E919" s="25"/>
      <c r="F919" s="26"/>
      <c r="G919" s="26"/>
      <c r="H919" s="26"/>
      <c r="I919" s="23"/>
      <c r="J919" s="75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</row>
    <row r="920" spans="4:77" s="2" customFormat="1">
      <c r="D920" s="24"/>
      <c r="E920" s="25"/>
      <c r="F920" s="26"/>
      <c r="G920" s="26"/>
      <c r="H920" s="26"/>
      <c r="I920" s="23"/>
      <c r="J920" s="75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</row>
    <row r="921" spans="4:77" s="2" customFormat="1">
      <c r="D921" s="24"/>
      <c r="E921" s="25"/>
      <c r="F921" s="26"/>
      <c r="G921" s="26"/>
      <c r="H921" s="26"/>
      <c r="I921" s="23"/>
      <c r="J921" s="75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</row>
    <row r="922" spans="4:77" s="2" customFormat="1">
      <c r="D922" s="24"/>
      <c r="E922" s="25"/>
      <c r="F922" s="26"/>
      <c r="G922" s="26"/>
      <c r="H922" s="26"/>
      <c r="I922" s="23"/>
      <c r="J922" s="75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</row>
    <row r="923" spans="4:77" s="2" customFormat="1">
      <c r="D923" s="24"/>
      <c r="E923" s="25"/>
      <c r="F923" s="26"/>
      <c r="G923" s="26"/>
      <c r="H923" s="26"/>
      <c r="I923" s="23"/>
      <c r="J923" s="75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</row>
    <row r="924" spans="4:77" s="2" customFormat="1">
      <c r="D924" s="24"/>
      <c r="E924" s="25"/>
      <c r="F924" s="26"/>
      <c r="G924" s="26"/>
      <c r="H924" s="26"/>
      <c r="I924" s="23"/>
      <c r="J924" s="75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</row>
    <row r="925" spans="4:77" s="2" customFormat="1">
      <c r="D925" s="24"/>
      <c r="E925" s="25"/>
      <c r="F925" s="26"/>
      <c r="G925" s="26"/>
      <c r="H925" s="26"/>
      <c r="I925" s="23"/>
      <c r="J925" s="75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</row>
    <row r="926" spans="4:77" s="2" customFormat="1">
      <c r="D926" s="24"/>
      <c r="E926" s="25"/>
      <c r="F926" s="26"/>
      <c r="G926" s="26"/>
      <c r="H926" s="26"/>
      <c r="I926" s="23"/>
      <c r="J926" s="75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</row>
    <row r="927" spans="4:77" s="2" customFormat="1">
      <c r="D927" s="24"/>
      <c r="E927" s="25"/>
      <c r="F927" s="26"/>
      <c r="G927" s="26"/>
      <c r="H927" s="26"/>
      <c r="I927" s="23"/>
      <c r="J927" s="75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</row>
    <row r="928" spans="4:77" s="2" customFormat="1">
      <c r="D928" s="24"/>
      <c r="E928" s="25"/>
      <c r="F928" s="26"/>
      <c r="G928" s="26"/>
      <c r="H928" s="26"/>
      <c r="I928" s="23"/>
      <c r="J928" s="75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</row>
    <row r="929" spans="4:77" s="2" customFormat="1">
      <c r="D929" s="24"/>
      <c r="E929" s="25"/>
      <c r="F929" s="26"/>
      <c r="G929" s="26"/>
      <c r="H929" s="26"/>
      <c r="I929" s="23"/>
      <c r="J929" s="75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</row>
    <row r="930" spans="4:77" s="2" customFormat="1">
      <c r="D930" s="24"/>
      <c r="E930" s="25"/>
      <c r="F930" s="26"/>
      <c r="G930" s="26"/>
      <c r="H930" s="26"/>
      <c r="I930" s="23"/>
      <c r="J930" s="75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</row>
    <row r="931" spans="4:77" s="2" customFormat="1">
      <c r="D931" s="24"/>
      <c r="E931" s="25"/>
      <c r="F931" s="26"/>
      <c r="G931" s="26"/>
      <c r="H931" s="26"/>
      <c r="I931" s="23"/>
      <c r="J931" s="75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</row>
    <row r="932" spans="4:77" s="2" customFormat="1">
      <c r="D932" s="24"/>
      <c r="E932" s="25"/>
      <c r="F932" s="26"/>
      <c r="G932" s="26"/>
      <c r="H932" s="26"/>
      <c r="I932" s="23"/>
      <c r="J932" s="75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</row>
    <row r="933" spans="4:77" s="2" customFormat="1">
      <c r="D933" s="24"/>
      <c r="E933" s="25"/>
      <c r="F933" s="26"/>
      <c r="G933" s="26"/>
      <c r="H933" s="26"/>
      <c r="I933" s="23"/>
      <c r="J933" s="75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</row>
    <row r="934" spans="4:77" s="2" customFormat="1">
      <c r="D934" s="24"/>
      <c r="E934" s="25"/>
      <c r="F934" s="26"/>
      <c r="G934" s="26"/>
      <c r="H934" s="26"/>
      <c r="I934" s="23"/>
      <c r="J934" s="75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</row>
    <row r="935" spans="4:77" s="2" customFormat="1">
      <c r="D935" s="24"/>
      <c r="E935" s="25"/>
      <c r="F935" s="26"/>
      <c r="G935" s="26"/>
      <c r="H935" s="26"/>
      <c r="I935" s="23"/>
      <c r="J935" s="75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</row>
    <row r="936" spans="4:77" s="2" customFormat="1">
      <c r="D936" s="24"/>
      <c r="E936" s="25"/>
      <c r="F936" s="26"/>
      <c r="G936" s="26"/>
      <c r="H936" s="26"/>
      <c r="I936" s="23"/>
      <c r="J936" s="75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</row>
    <row r="937" spans="4:77" s="2" customFormat="1">
      <c r="D937" s="24"/>
      <c r="E937" s="25"/>
      <c r="F937" s="26"/>
      <c r="G937" s="26"/>
      <c r="H937" s="26"/>
      <c r="I937" s="23"/>
      <c r="J937" s="75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</row>
    <row r="938" spans="4:77" s="2" customFormat="1">
      <c r="D938" s="24"/>
      <c r="E938" s="25"/>
      <c r="F938" s="26"/>
      <c r="G938" s="26"/>
      <c r="H938" s="26"/>
      <c r="I938" s="23"/>
      <c r="J938" s="75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</row>
    <row r="939" spans="4:77" s="2" customFormat="1">
      <c r="D939" s="24"/>
      <c r="E939" s="25"/>
      <c r="F939" s="26"/>
      <c r="G939" s="26"/>
      <c r="H939" s="26"/>
      <c r="I939" s="23"/>
      <c r="J939" s="75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</row>
    <row r="940" spans="4:77" s="2" customFormat="1">
      <c r="D940" s="24"/>
      <c r="E940" s="25"/>
      <c r="F940" s="26"/>
      <c r="G940" s="26"/>
      <c r="H940" s="26"/>
      <c r="I940" s="23"/>
      <c r="J940" s="75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</row>
    <row r="941" spans="4:77" s="2" customFormat="1">
      <c r="D941" s="24"/>
      <c r="E941" s="25"/>
      <c r="F941" s="26"/>
      <c r="G941" s="26"/>
      <c r="H941" s="26"/>
      <c r="I941" s="23"/>
      <c r="J941" s="75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</row>
    <row r="942" spans="4:77" s="2" customFormat="1">
      <c r="D942" s="24"/>
      <c r="E942" s="25"/>
      <c r="F942" s="26"/>
      <c r="G942" s="26"/>
      <c r="H942" s="26"/>
      <c r="I942" s="23"/>
      <c r="J942" s="75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</row>
    <row r="943" spans="4:77" s="2" customFormat="1">
      <c r="D943" s="24"/>
      <c r="E943" s="25"/>
      <c r="F943" s="26"/>
      <c r="G943" s="26"/>
      <c r="H943" s="26"/>
      <c r="I943" s="23"/>
      <c r="J943" s="75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</row>
    <row r="944" spans="4:77" s="2" customFormat="1">
      <c r="D944" s="24"/>
      <c r="E944" s="25"/>
      <c r="F944" s="26"/>
      <c r="G944" s="26"/>
      <c r="H944" s="26"/>
      <c r="I944" s="23"/>
      <c r="J944" s="75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</row>
    <row r="945" spans="4:77" s="2" customFormat="1">
      <c r="D945" s="24"/>
      <c r="E945" s="25"/>
      <c r="F945" s="26"/>
      <c r="G945" s="26"/>
      <c r="H945" s="26"/>
      <c r="I945" s="23"/>
      <c r="J945" s="75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</row>
    <row r="946" spans="4:77" s="2" customFormat="1">
      <c r="D946" s="24"/>
      <c r="E946" s="25"/>
      <c r="F946" s="26"/>
      <c r="G946" s="26"/>
      <c r="H946" s="26"/>
      <c r="I946" s="23"/>
      <c r="J946" s="75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</row>
    <row r="947" spans="4:77" s="2" customFormat="1">
      <c r="D947" s="24"/>
      <c r="E947" s="25"/>
      <c r="F947" s="26"/>
      <c r="G947" s="26"/>
      <c r="H947" s="26"/>
      <c r="I947" s="23"/>
      <c r="J947" s="75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</row>
    <row r="948" spans="4:77" s="2" customFormat="1">
      <c r="D948" s="24"/>
      <c r="E948" s="25"/>
      <c r="F948" s="26"/>
      <c r="G948" s="26"/>
      <c r="H948" s="26"/>
      <c r="I948" s="23"/>
      <c r="J948" s="75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</row>
    <row r="949" spans="4:77" s="2" customFormat="1">
      <c r="D949" s="24"/>
      <c r="E949" s="25"/>
      <c r="F949" s="26"/>
      <c r="G949" s="26"/>
      <c r="H949" s="26"/>
      <c r="I949" s="23"/>
      <c r="J949" s="75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</row>
    <row r="950" spans="4:77" s="2" customFormat="1">
      <c r="D950" s="24"/>
      <c r="E950" s="25"/>
      <c r="F950" s="26"/>
      <c r="G950" s="26"/>
      <c r="H950" s="26"/>
      <c r="I950" s="23"/>
      <c r="J950" s="75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</row>
    <row r="951" spans="4:77" s="2" customFormat="1">
      <c r="D951" s="24"/>
      <c r="E951" s="25"/>
      <c r="F951" s="26"/>
      <c r="G951" s="26"/>
      <c r="H951" s="26"/>
      <c r="I951" s="23"/>
      <c r="J951" s="75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</row>
    <row r="952" spans="4:77" s="2" customFormat="1">
      <c r="D952" s="24"/>
      <c r="E952" s="25"/>
      <c r="F952" s="26"/>
      <c r="G952" s="26"/>
      <c r="H952" s="26"/>
      <c r="I952" s="23"/>
      <c r="J952" s="75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</row>
    <row r="953" spans="4:77" s="2" customFormat="1">
      <c r="D953" s="24"/>
      <c r="E953" s="25"/>
      <c r="F953" s="26"/>
      <c r="G953" s="26"/>
      <c r="H953" s="26"/>
      <c r="I953" s="23"/>
      <c r="J953" s="75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</row>
    <row r="954" spans="4:77" s="2" customFormat="1">
      <c r="D954" s="24"/>
      <c r="E954" s="25"/>
      <c r="F954" s="26"/>
      <c r="G954" s="26"/>
      <c r="H954" s="26"/>
      <c r="I954" s="23"/>
      <c r="J954" s="75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</row>
    <row r="955" spans="4:77" s="2" customFormat="1">
      <c r="D955" s="24"/>
      <c r="E955" s="25"/>
      <c r="F955" s="26"/>
      <c r="G955" s="26"/>
      <c r="H955" s="26"/>
      <c r="I955" s="23"/>
      <c r="J955" s="75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</row>
    <row r="956" spans="4:77" s="2" customFormat="1">
      <c r="D956" s="24"/>
      <c r="E956" s="25"/>
      <c r="F956" s="26"/>
      <c r="G956" s="26"/>
      <c r="H956" s="26"/>
      <c r="I956" s="23"/>
      <c r="J956" s="75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</row>
    <row r="957" spans="4:77" s="2" customFormat="1">
      <c r="D957" s="24"/>
      <c r="E957" s="25"/>
      <c r="F957" s="26"/>
      <c r="G957" s="26"/>
      <c r="H957" s="26"/>
      <c r="I957" s="23"/>
      <c r="J957" s="75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</row>
    <row r="958" spans="4:77" s="2" customFormat="1">
      <c r="D958" s="24"/>
      <c r="E958" s="25"/>
      <c r="F958" s="26"/>
      <c r="G958" s="26"/>
      <c r="H958" s="26"/>
      <c r="I958" s="23"/>
      <c r="J958" s="75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</row>
    <row r="959" spans="4:77" s="2" customFormat="1">
      <c r="D959" s="24"/>
      <c r="E959" s="25"/>
      <c r="F959" s="26"/>
      <c r="G959" s="26"/>
      <c r="H959" s="26"/>
      <c r="I959" s="23"/>
      <c r="J959" s="75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</row>
    <row r="960" spans="4:77" s="2" customFormat="1">
      <c r="D960" s="24"/>
      <c r="E960" s="25"/>
      <c r="F960" s="26"/>
      <c r="G960" s="26"/>
      <c r="H960" s="26"/>
      <c r="I960" s="23"/>
      <c r="J960" s="75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</row>
    <row r="961" spans="4:77" s="2" customFormat="1">
      <c r="D961" s="24"/>
      <c r="E961" s="25"/>
      <c r="F961" s="26"/>
      <c r="G961" s="26"/>
      <c r="H961" s="26"/>
      <c r="I961" s="23"/>
      <c r="J961" s="75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</row>
    <row r="962" spans="4:77" s="2" customFormat="1">
      <c r="D962" s="24"/>
      <c r="E962" s="25"/>
      <c r="F962" s="26"/>
      <c r="G962" s="26"/>
      <c r="H962" s="26"/>
      <c r="I962" s="23"/>
      <c r="J962" s="75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</row>
    <row r="963" spans="4:77" s="2" customFormat="1">
      <c r="D963" s="24"/>
      <c r="E963" s="25"/>
      <c r="F963" s="26"/>
      <c r="G963" s="26"/>
      <c r="H963" s="26"/>
      <c r="I963" s="23"/>
      <c r="J963" s="75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</row>
    <row r="964" spans="4:77" s="2" customFormat="1">
      <c r="D964" s="24"/>
      <c r="E964" s="25"/>
      <c r="F964" s="26"/>
      <c r="G964" s="26"/>
      <c r="H964" s="26"/>
      <c r="I964" s="23"/>
      <c r="J964" s="75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</row>
    <row r="965" spans="4:77" s="2" customFormat="1">
      <c r="D965" s="24"/>
      <c r="E965" s="25"/>
      <c r="F965" s="26"/>
      <c r="G965" s="26"/>
      <c r="H965" s="26"/>
      <c r="I965" s="23"/>
      <c r="J965" s="75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</row>
    <row r="966" spans="4:77" s="2" customFormat="1">
      <c r="D966" s="24"/>
      <c r="E966" s="25"/>
      <c r="F966" s="26"/>
      <c r="G966" s="26"/>
      <c r="H966" s="26"/>
      <c r="I966" s="23"/>
      <c r="J966" s="75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</row>
    <row r="967" spans="4:77" s="2" customFormat="1">
      <c r="D967" s="24"/>
      <c r="E967" s="25"/>
      <c r="F967" s="26"/>
      <c r="G967" s="26"/>
      <c r="H967" s="26"/>
      <c r="I967" s="23"/>
      <c r="J967" s="75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</row>
    <row r="968" spans="4:77" s="2" customFormat="1">
      <c r="D968" s="24"/>
      <c r="E968" s="25"/>
      <c r="F968" s="26"/>
      <c r="G968" s="26"/>
      <c r="H968" s="26"/>
      <c r="I968" s="23"/>
      <c r="J968" s="75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</row>
    <row r="969" spans="4:77" s="2" customFormat="1">
      <c r="D969" s="24"/>
      <c r="E969" s="25"/>
      <c r="F969" s="26"/>
      <c r="G969" s="26"/>
      <c r="H969" s="26"/>
      <c r="I969" s="23"/>
      <c r="J969" s="75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</row>
    <row r="970" spans="4:77" s="2" customFormat="1">
      <c r="D970" s="24"/>
      <c r="E970" s="25"/>
      <c r="F970" s="26"/>
      <c r="G970" s="26"/>
      <c r="H970" s="26"/>
      <c r="I970" s="23"/>
      <c r="J970" s="75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</row>
    <row r="971" spans="4:77" s="2" customFormat="1">
      <c r="D971" s="24"/>
      <c r="E971" s="25"/>
      <c r="F971" s="26"/>
      <c r="G971" s="26"/>
      <c r="H971" s="26"/>
      <c r="I971" s="23"/>
      <c r="J971" s="75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</row>
    <row r="972" spans="4:77" s="2" customFormat="1">
      <c r="D972" s="24"/>
      <c r="E972" s="25"/>
      <c r="F972" s="26"/>
      <c r="G972" s="26"/>
      <c r="H972" s="26"/>
      <c r="I972" s="23"/>
      <c r="J972" s="75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</row>
    <row r="973" spans="4:77" s="2" customFormat="1">
      <c r="D973" s="24"/>
      <c r="E973" s="25"/>
      <c r="F973" s="26"/>
      <c r="G973" s="26"/>
      <c r="H973" s="26"/>
      <c r="I973" s="23"/>
      <c r="J973" s="75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</row>
    <row r="974" spans="4:77" s="2" customFormat="1">
      <c r="D974" s="24"/>
      <c r="E974" s="25"/>
      <c r="F974" s="26"/>
      <c r="G974" s="26"/>
      <c r="H974" s="26"/>
      <c r="I974" s="23"/>
      <c r="J974" s="75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</row>
    <row r="975" spans="4:77" s="2" customFormat="1">
      <c r="D975" s="24"/>
      <c r="E975" s="25"/>
      <c r="F975" s="26"/>
      <c r="G975" s="26"/>
      <c r="H975" s="26"/>
      <c r="I975" s="23"/>
      <c r="J975" s="75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</row>
    <row r="976" spans="4:77" s="2" customFormat="1">
      <c r="D976" s="24"/>
      <c r="E976" s="25"/>
      <c r="F976" s="26"/>
      <c r="G976" s="26"/>
      <c r="H976" s="26"/>
      <c r="I976" s="23"/>
      <c r="J976" s="75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</row>
    <row r="977" spans="4:77" s="2" customFormat="1">
      <c r="D977" s="24"/>
      <c r="E977" s="25"/>
      <c r="F977" s="26"/>
      <c r="G977" s="26"/>
      <c r="H977" s="26"/>
      <c r="I977" s="23"/>
      <c r="J977" s="75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</row>
    <row r="978" spans="4:77" s="2" customFormat="1">
      <c r="D978" s="24"/>
      <c r="E978" s="25"/>
      <c r="F978" s="26"/>
      <c r="G978" s="26"/>
      <c r="H978" s="26"/>
      <c r="I978" s="23"/>
      <c r="J978" s="75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</row>
    <row r="979" spans="4:77" s="2" customFormat="1">
      <c r="D979" s="24"/>
      <c r="E979" s="25"/>
      <c r="F979" s="26"/>
      <c r="G979" s="26"/>
      <c r="H979" s="26"/>
      <c r="I979" s="23"/>
      <c r="J979" s="75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</row>
    <row r="980" spans="4:77" s="2" customFormat="1">
      <c r="D980" s="24"/>
      <c r="E980" s="25"/>
      <c r="F980" s="26"/>
      <c r="G980" s="26"/>
      <c r="H980" s="26"/>
      <c r="I980" s="23"/>
      <c r="J980" s="75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</row>
    <row r="981" spans="4:77" s="2" customFormat="1">
      <c r="D981" s="24"/>
      <c r="E981" s="25"/>
      <c r="F981" s="26"/>
      <c r="G981" s="26"/>
      <c r="H981" s="26"/>
      <c r="I981" s="23"/>
      <c r="J981" s="75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</row>
    <row r="982" spans="4:77" s="2" customFormat="1">
      <c r="D982" s="24"/>
      <c r="E982" s="25"/>
      <c r="F982" s="26"/>
      <c r="G982" s="26"/>
      <c r="H982" s="26"/>
      <c r="I982" s="23"/>
      <c r="J982" s="75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</row>
    <row r="983" spans="4:77" s="2" customFormat="1">
      <c r="D983" s="24"/>
      <c r="E983" s="25"/>
      <c r="F983" s="26"/>
      <c r="G983" s="26"/>
      <c r="H983" s="26"/>
      <c r="I983" s="23"/>
      <c r="J983" s="75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</row>
    <row r="984" spans="4:77" s="2" customFormat="1">
      <c r="D984" s="24"/>
      <c r="E984" s="25"/>
      <c r="F984" s="26"/>
      <c r="G984" s="26"/>
      <c r="H984" s="26"/>
      <c r="I984" s="23"/>
      <c r="J984" s="75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</row>
    <row r="985" spans="4:77" s="2" customFormat="1">
      <c r="D985" s="24"/>
      <c r="E985" s="25"/>
      <c r="F985" s="26"/>
      <c r="G985" s="26"/>
      <c r="H985" s="26"/>
      <c r="I985" s="23"/>
      <c r="J985" s="75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</row>
    <row r="986" spans="4:77" s="2" customFormat="1">
      <c r="D986" s="24"/>
      <c r="E986" s="25"/>
      <c r="F986" s="26"/>
      <c r="G986" s="26"/>
      <c r="H986" s="26"/>
      <c r="I986" s="23"/>
      <c r="J986" s="75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</row>
    <row r="987" spans="4:77" s="2" customFormat="1">
      <c r="D987" s="24"/>
      <c r="E987" s="25"/>
      <c r="F987" s="26"/>
      <c r="G987" s="26"/>
      <c r="H987" s="26"/>
      <c r="I987" s="23"/>
      <c r="J987" s="75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</row>
    <row r="988" spans="4:77" s="2" customFormat="1">
      <c r="D988" s="24"/>
      <c r="E988" s="25"/>
      <c r="F988" s="26"/>
      <c r="G988" s="26"/>
      <c r="H988" s="26"/>
      <c r="I988" s="23"/>
      <c r="J988" s="75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</row>
    <row r="989" spans="4:77" s="2" customFormat="1">
      <c r="D989" s="24"/>
      <c r="E989" s="25"/>
      <c r="F989" s="26"/>
      <c r="G989" s="26"/>
      <c r="H989" s="26"/>
      <c r="I989" s="23"/>
      <c r="J989" s="75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</row>
    <row r="990" spans="4:77" s="2" customFormat="1">
      <c r="D990" s="24"/>
      <c r="E990" s="25"/>
      <c r="F990" s="26"/>
      <c r="G990" s="26"/>
      <c r="H990" s="26"/>
      <c r="I990" s="23"/>
      <c r="J990" s="75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</row>
    <row r="991" spans="4:77" s="2" customFormat="1">
      <c r="D991" s="24"/>
      <c r="E991" s="25"/>
      <c r="F991" s="26"/>
      <c r="G991" s="26"/>
      <c r="H991" s="26"/>
      <c r="I991" s="23"/>
      <c r="J991" s="75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</row>
    <row r="992" spans="4:77" s="2" customFormat="1">
      <c r="D992" s="24"/>
      <c r="E992" s="25"/>
      <c r="F992" s="26"/>
      <c r="G992" s="26"/>
      <c r="H992" s="26"/>
      <c r="I992" s="23"/>
      <c r="J992" s="75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</row>
    <row r="993" spans="4:77" s="2" customFormat="1">
      <c r="D993" s="24"/>
      <c r="E993" s="25"/>
      <c r="F993" s="26"/>
      <c r="G993" s="26"/>
      <c r="H993" s="26"/>
      <c r="I993" s="23"/>
      <c r="J993" s="75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</row>
    <row r="994" spans="4:77" s="2" customFormat="1">
      <c r="D994" s="24"/>
      <c r="E994" s="25"/>
      <c r="F994" s="26"/>
      <c r="G994" s="26"/>
      <c r="H994" s="26"/>
      <c r="I994" s="23"/>
      <c r="J994" s="75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</row>
    <row r="995" spans="4:77" s="2" customFormat="1">
      <c r="D995" s="24"/>
      <c r="E995" s="25"/>
      <c r="F995" s="26"/>
      <c r="G995" s="26"/>
      <c r="H995" s="26"/>
      <c r="I995" s="23"/>
      <c r="J995" s="75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</row>
    <row r="996" spans="4:77" s="2" customFormat="1">
      <c r="D996" s="24"/>
      <c r="E996" s="25"/>
      <c r="F996" s="26"/>
      <c r="G996" s="26"/>
      <c r="H996" s="26"/>
      <c r="I996" s="23"/>
      <c r="J996" s="75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</row>
    <row r="997" spans="4:77" s="2" customFormat="1">
      <c r="D997" s="24"/>
      <c r="E997" s="25"/>
      <c r="F997" s="26"/>
      <c r="G997" s="26"/>
      <c r="H997" s="26"/>
      <c r="I997" s="23"/>
      <c r="J997" s="75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</row>
    <row r="998" spans="4:77" s="2" customFormat="1">
      <c r="D998" s="24"/>
      <c r="E998" s="25"/>
      <c r="F998" s="26"/>
      <c r="G998" s="26"/>
      <c r="H998" s="26"/>
      <c r="I998" s="23"/>
      <c r="J998" s="75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</row>
    <row r="999" spans="4:77" s="2" customFormat="1">
      <c r="D999" s="24"/>
      <c r="E999" s="25"/>
      <c r="F999" s="26"/>
      <c r="G999" s="26"/>
      <c r="H999" s="26"/>
      <c r="I999" s="23"/>
      <c r="J999" s="75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</row>
    <row r="1000" spans="4:77" s="2" customFormat="1">
      <c r="D1000" s="24"/>
      <c r="E1000" s="25"/>
      <c r="F1000" s="26"/>
      <c r="G1000" s="26"/>
      <c r="H1000" s="26"/>
      <c r="I1000" s="23"/>
      <c r="J1000" s="75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</row>
    <row r="1001" spans="4:77" s="2" customFormat="1">
      <c r="D1001" s="24"/>
      <c r="E1001" s="25"/>
      <c r="F1001" s="26"/>
      <c r="G1001" s="26"/>
      <c r="H1001" s="26"/>
      <c r="I1001" s="23"/>
      <c r="J1001" s="7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</row>
    <row r="1002" spans="4:77" s="2" customFormat="1">
      <c r="D1002" s="24"/>
      <c r="E1002" s="25"/>
      <c r="F1002" s="26"/>
      <c r="G1002" s="26"/>
      <c r="H1002" s="26"/>
      <c r="I1002" s="23"/>
      <c r="J1002" s="75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</row>
    <row r="1003" spans="4:77" s="2" customFormat="1">
      <c r="D1003" s="24"/>
      <c r="E1003" s="25"/>
      <c r="F1003" s="26"/>
      <c r="G1003" s="26"/>
      <c r="H1003" s="26"/>
      <c r="I1003" s="23"/>
      <c r="J1003" s="75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</row>
    <row r="1004" spans="4:77" s="2" customFormat="1">
      <c r="D1004" s="24"/>
      <c r="E1004" s="25"/>
      <c r="F1004" s="26"/>
      <c r="G1004" s="26"/>
      <c r="H1004" s="26"/>
      <c r="I1004" s="23"/>
      <c r="J1004" s="75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</row>
    <row r="1005" spans="4:77" s="2" customFormat="1">
      <c r="D1005" s="24"/>
      <c r="E1005" s="25"/>
      <c r="F1005" s="26"/>
      <c r="G1005" s="26"/>
      <c r="H1005" s="26"/>
      <c r="I1005" s="23"/>
      <c r="J1005" s="75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</row>
    <row r="1006" spans="4:77" s="2" customFormat="1">
      <c r="D1006" s="24"/>
      <c r="E1006" s="25"/>
      <c r="F1006" s="26"/>
      <c r="G1006" s="26"/>
      <c r="H1006" s="26"/>
      <c r="I1006" s="23"/>
      <c r="J1006" s="75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</row>
    <row r="1007" spans="4:77" s="2" customFormat="1">
      <c r="D1007" s="24"/>
      <c r="E1007" s="25"/>
      <c r="F1007" s="26"/>
      <c r="G1007" s="26"/>
      <c r="H1007" s="26"/>
      <c r="I1007" s="23"/>
      <c r="J1007" s="75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</row>
    <row r="1008" spans="4:77" s="2" customFormat="1">
      <c r="D1008" s="24"/>
      <c r="E1008" s="25"/>
      <c r="F1008" s="26"/>
      <c r="G1008" s="26"/>
      <c r="H1008" s="26"/>
      <c r="I1008" s="23"/>
      <c r="J1008" s="75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</row>
    <row r="1009" spans="4:77" s="2" customFormat="1">
      <c r="D1009" s="24"/>
      <c r="E1009" s="25"/>
      <c r="F1009" s="26"/>
      <c r="G1009" s="26"/>
      <c r="H1009" s="26"/>
      <c r="I1009" s="23"/>
      <c r="J1009" s="75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</row>
    <row r="1010" spans="4:77" s="2" customFormat="1">
      <c r="D1010" s="24"/>
      <c r="E1010" s="25"/>
      <c r="F1010" s="26"/>
      <c r="G1010" s="26"/>
      <c r="H1010" s="26"/>
      <c r="I1010" s="23"/>
      <c r="J1010" s="75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</row>
    <row r="1011" spans="4:77" s="2" customFormat="1">
      <c r="D1011" s="24"/>
      <c r="E1011" s="25"/>
      <c r="F1011" s="26"/>
      <c r="G1011" s="26"/>
      <c r="H1011" s="26"/>
      <c r="I1011" s="23"/>
      <c r="J1011" s="75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</row>
    <row r="1012" spans="4:77" s="2" customFormat="1">
      <c r="D1012" s="24"/>
      <c r="E1012" s="25"/>
      <c r="F1012" s="26"/>
      <c r="G1012" s="26"/>
      <c r="H1012" s="26"/>
      <c r="I1012" s="23"/>
      <c r="J1012" s="75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</row>
    <row r="1013" spans="4:77" s="2" customFormat="1">
      <c r="D1013" s="24"/>
      <c r="E1013" s="25"/>
      <c r="F1013" s="26"/>
      <c r="G1013" s="26"/>
      <c r="H1013" s="26"/>
      <c r="I1013" s="23"/>
      <c r="J1013" s="75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</row>
    <row r="1014" spans="4:77" s="2" customFormat="1">
      <c r="D1014" s="24"/>
      <c r="E1014" s="25"/>
      <c r="F1014" s="26"/>
      <c r="G1014" s="26"/>
      <c r="H1014" s="26"/>
      <c r="I1014" s="23"/>
      <c r="J1014" s="75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</row>
    <row r="1015" spans="4:77" s="2" customFormat="1">
      <c r="D1015" s="24"/>
      <c r="E1015" s="25"/>
      <c r="F1015" s="26"/>
      <c r="G1015" s="26"/>
      <c r="H1015" s="26"/>
      <c r="I1015" s="23"/>
      <c r="J1015" s="75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</row>
    <row r="1016" spans="4:77" s="2" customFormat="1">
      <c r="D1016" s="24"/>
      <c r="E1016" s="25"/>
      <c r="F1016" s="26"/>
      <c r="G1016" s="26"/>
      <c r="H1016" s="26"/>
      <c r="I1016" s="23"/>
      <c r="J1016" s="75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</row>
    <row r="1017" spans="4:77" s="2" customFormat="1">
      <c r="D1017" s="24"/>
      <c r="E1017" s="25"/>
      <c r="F1017" s="26"/>
      <c r="G1017" s="26"/>
      <c r="H1017" s="26"/>
      <c r="I1017" s="23"/>
      <c r="J1017" s="75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</row>
    <row r="1018" spans="4:77" s="2" customFormat="1">
      <c r="D1018" s="24"/>
      <c r="E1018" s="25"/>
      <c r="F1018" s="26"/>
      <c r="G1018" s="26"/>
      <c r="H1018" s="26"/>
      <c r="I1018" s="23"/>
      <c r="J1018" s="75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</row>
    <row r="1019" spans="4:77" s="2" customFormat="1">
      <c r="D1019" s="24"/>
      <c r="E1019" s="25"/>
      <c r="F1019" s="26"/>
      <c r="G1019" s="26"/>
      <c r="H1019" s="26"/>
      <c r="I1019" s="23"/>
      <c r="J1019" s="75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</row>
    <row r="1020" spans="4:77" s="2" customFormat="1">
      <c r="D1020" s="24"/>
      <c r="E1020" s="25"/>
      <c r="F1020" s="26"/>
      <c r="G1020" s="26"/>
      <c r="H1020" s="26"/>
      <c r="I1020" s="23"/>
      <c r="J1020" s="75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</row>
    <row r="1021" spans="4:77" s="2" customFormat="1">
      <c r="D1021" s="24"/>
      <c r="E1021" s="25"/>
      <c r="F1021" s="26"/>
      <c r="G1021" s="26"/>
      <c r="H1021" s="26"/>
      <c r="I1021" s="23"/>
      <c r="J1021" s="75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</row>
    <row r="1022" spans="4:77" s="2" customFormat="1">
      <c r="D1022" s="24"/>
      <c r="E1022" s="25"/>
      <c r="F1022" s="26"/>
      <c r="G1022" s="26"/>
      <c r="H1022" s="26"/>
      <c r="I1022" s="23"/>
      <c r="J1022" s="75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</row>
    <row r="1023" spans="4:77" s="2" customFormat="1">
      <c r="D1023" s="24"/>
      <c r="E1023" s="25"/>
      <c r="F1023" s="26"/>
      <c r="G1023" s="26"/>
      <c r="H1023" s="26"/>
      <c r="I1023" s="23"/>
      <c r="J1023" s="75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</row>
    <row r="1024" spans="4:77" s="2" customFormat="1">
      <c r="D1024" s="24"/>
      <c r="E1024" s="25"/>
      <c r="F1024" s="26"/>
      <c r="G1024" s="26"/>
      <c r="H1024" s="26"/>
      <c r="I1024" s="23"/>
      <c r="J1024" s="75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</row>
    <row r="1025" spans="4:77" s="2" customFormat="1">
      <c r="D1025" s="24"/>
      <c r="E1025" s="25"/>
      <c r="F1025" s="26"/>
      <c r="G1025" s="26"/>
      <c r="H1025" s="26"/>
      <c r="I1025" s="23"/>
      <c r="J1025" s="75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</row>
    <row r="1026" spans="4:77" s="2" customFormat="1">
      <c r="D1026" s="24"/>
      <c r="E1026" s="25"/>
      <c r="F1026" s="26"/>
      <c r="G1026" s="26"/>
      <c r="H1026" s="26"/>
      <c r="I1026" s="23"/>
      <c r="J1026" s="75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</row>
    <row r="1027" spans="4:77" s="2" customFormat="1">
      <c r="D1027" s="24"/>
      <c r="E1027" s="25"/>
      <c r="F1027" s="26"/>
      <c r="G1027" s="26"/>
      <c r="H1027" s="26"/>
      <c r="I1027" s="23"/>
      <c r="J1027" s="75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</row>
    <row r="1028" spans="4:77" s="2" customFormat="1">
      <c r="D1028" s="24"/>
      <c r="E1028" s="25"/>
      <c r="F1028" s="26"/>
      <c r="G1028" s="26"/>
      <c r="H1028" s="26"/>
      <c r="I1028" s="23"/>
      <c r="J1028" s="75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</row>
    <row r="1029" spans="4:77" s="2" customFormat="1">
      <c r="D1029" s="24"/>
      <c r="E1029" s="25"/>
      <c r="F1029" s="26"/>
      <c r="G1029" s="26"/>
      <c r="H1029" s="26"/>
      <c r="I1029" s="23"/>
      <c r="J1029" s="75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</row>
    <row r="1030" spans="4:77" s="2" customFormat="1">
      <c r="D1030" s="24"/>
      <c r="E1030" s="25"/>
      <c r="F1030" s="26"/>
      <c r="G1030" s="26"/>
      <c r="H1030" s="26"/>
      <c r="I1030" s="23"/>
      <c r="J1030" s="75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</row>
    <row r="1031" spans="4:77" s="2" customFormat="1">
      <c r="D1031" s="24"/>
      <c r="E1031" s="25"/>
      <c r="F1031" s="26"/>
      <c r="G1031" s="26"/>
      <c r="H1031" s="26"/>
      <c r="I1031" s="23"/>
      <c r="J1031" s="75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</row>
    <row r="1032" spans="4:77" s="2" customFormat="1">
      <c r="D1032" s="24"/>
      <c r="E1032" s="25"/>
      <c r="F1032" s="26"/>
      <c r="G1032" s="26"/>
      <c r="H1032" s="26"/>
      <c r="I1032" s="23"/>
      <c r="J1032" s="75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</row>
    <row r="1033" spans="4:77" s="2" customFormat="1">
      <c r="D1033" s="24"/>
      <c r="E1033" s="25"/>
      <c r="F1033" s="26"/>
      <c r="G1033" s="26"/>
      <c r="H1033" s="26"/>
      <c r="I1033" s="23"/>
      <c r="J1033" s="75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</row>
    <row r="1034" spans="4:77" s="2" customFormat="1">
      <c r="D1034" s="24"/>
      <c r="E1034" s="25"/>
      <c r="F1034" s="26"/>
      <c r="G1034" s="26"/>
      <c r="H1034" s="26"/>
      <c r="I1034" s="23"/>
      <c r="J1034" s="75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</row>
    <row r="1035" spans="4:77" s="2" customFormat="1">
      <c r="D1035" s="24"/>
      <c r="E1035" s="25"/>
      <c r="F1035" s="26"/>
      <c r="G1035" s="26"/>
      <c r="H1035" s="26"/>
      <c r="I1035" s="23"/>
      <c r="J1035" s="75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</row>
    <row r="1036" spans="4:77" s="2" customFormat="1">
      <c r="D1036" s="24"/>
      <c r="E1036" s="25"/>
      <c r="F1036" s="26"/>
      <c r="G1036" s="26"/>
      <c r="H1036" s="26"/>
      <c r="I1036" s="23"/>
      <c r="J1036" s="75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</row>
    <row r="1037" spans="4:77" s="2" customFormat="1">
      <c r="D1037" s="24"/>
      <c r="E1037" s="25"/>
      <c r="F1037" s="26"/>
      <c r="G1037" s="26"/>
      <c r="H1037" s="26"/>
      <c r="I1037" s="23"/>
      <c r="J1037" s="75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</row>
    <row r="1038" spans="4:77" s="2" customFormat="1">
      <c r="D1038" s="24"/>
      <c r="E1038" s="25"/>
      <c r="F1038" s="26"/>
      <c r="G1038" s="26"/>
      <c r="H1038" s="26"/>
      <c r="I1038" s="23"/>
      <c r="J1038" s="75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</row>
    <row r="1039" spans="4:77" s="2" customFormat="1">
      <c r="D1039" s="24"/>
      <c r="E1039" s="25"/>
      <c r="F1039" s="26"/>
      <c r="G1039" s="26"/>
      <c r="H1039" s="26"/>
      <c r="I1039" s="23"/>
      <c r="J1039" s="75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</row>
    <row r="1040" spans="4:77" s="2" customFormat="1">
      <c r="D1040" s="24"/>
      <c r="E1040" s="25"/>
      <c r="F1040" s="26"/>
      <c r="G1040" s="26"/>
      <c r="H1040" s="26"/>
      <c r="I1040" s="23"/>
      <c r="J1040" s="75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</row>
    <row r="1041" spans="4:77" s="2" customFormat="1">
      <c r="D1041" s="24"/>
      <c r="E1041" s="25"/>
      <c r="F1041" s="26"/>
      <c r="G1041" s="26"/>
      <c r="H1041" s="26"/>
      <c r="I1041" s="23"/>
      <c r="J1041" s="75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</row>
    <row r="1042" spans="4:77" s="2" customFormat="1">
      <c r="D1042" s="24"/>
      <c r="E1042" s="25"/>
      <c r="F1042" s="26"/>
      <c r="G1042" s="26"/>
      <c r="H1042" s="26"/>
      <c r="I1042" s="23"/>
      <c r="J1042" s="75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</row>
    <row r="1043" spans="4:77" s="2" customFormat="1">
      <c r="D1043" s="24"/>
      <c r="E1043" s="25"/>
      <c r="F1043" s="26"/>
      <c r="G1043" s="26"/>
      <c r="H1043" s="26"/>
      <c r="I1043" s="23"/>
      <c r="J1043" s="75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</row>
    <row r="1044" spans="4:77" s="2" customFormat="1">
      <c r="D1044" s="24"/>
      <c r="E1044" s="25"/>
      <c r="F1044" s="26"/>
      <c r="G1044" s="26"/>
      <c r="H1044" s="26"/>
      <c r="I1044" s="23"/>
      <c r="J1044" s="75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</row>
    <row r="1045" spans="4:77" s="2" customFormat="1">
      <c r="D1045" s="24"/>
      <c r="E1045" s="25"/>
      <c r="F1045" s="26"/>
      <c r="G1045" s="26"/>
      <c r="H1045" s="26"/>
      <c r="I1045" s="23"/>
      <c r="J1045" s="75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</row>
    <row r="1046" spans="4:77" s="2" customFormat="1">
      <c r="D1046" s="24"/>
      <c r="E1046" s="25"/>
      <c r="F1046" s="26"/>
      <c r="G1046" s="26"/>
      <c r="H1046" s="26"/>
      <c r="I1046" s="23"/>
      <c r="J1046" s="75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</row>
    <row r="1047" spans="4:77" s="2" customFormat="1">
      <c r="D1047" s="24"/>
      <c r="E1047" s="25"/>
      <c r="F1047" s="26"/>
      <c r="G1047" s="26"/>
      <c r="H1047" s="26"/>
      <c r="I1047" s="23"/>
      <c r="J1047" s="75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</row>
    <row r="1048" spans="4:77" s="2" customFormat="1">
      <c r="D1048" s="24"/>
      <c r="E1048" s="25"/>
      <c r="F1048" s="26"/>
      <c r="G1048" s="26"/>
      <c r="H1048" s="26"/>
      <c r="I1048" s="23"/>
      <c r="J1048" s="75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</row>
    <row r="1049" spans="4:77" s="2" customFormat="1">
      <c r="D1049" s="24"/>
      <c r="E1049" s="25"/>
      <c r="F1049" s="26"/>
      <c r="G1049" s="26"/>
      <c r="H1049" s="26"/>
      <c r="I1049" s="23"/>
      <c r="J1049" s="75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</row>
    <row r="1050" spans="4:77" s="2" customFormat="1">
      <c r="D1050" s="24"/>
      <c r="E1050" s="25"/>
      <c r="F1050" s="26"/>
      <c r="G1050" s="26"/>
      <c r="H1050" s="26"/>
      <c r="I1050" s="23"/>
      <c r="J1050" s="75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</row>
    <row r="1051" spans="4:77" s="2" customFormat="1">
      <c r="D1051" s="24"/>
      <c r="E1051" s="25"/>
      <c r="F1051" s="26"/>
      <c r="G1051" s="26"/>
      <c r="H1051" s="26"/>
      <c r="I1051" s="23"/>
      <c r="J1051" s="75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</row>
    <row r="1052" spans="4:77" s="2" customFormat="1">
      <c r="D1052" s="24"/>
      <c r="E1052" s="25"/>
      <c r="F1052" s="26"/>
      <c r="G1052" s="26"/>
      <c r="H1052" s="26"/>
      <c r="I1052" s="23"/>
      <c r="J1052" s="75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</row>
    <row r="1053" spans="4:77" s="2" customFormat="1">
      <c r="D1053" s="24"/>
      <c r="E1053" s="25"/>
      <c r="F1053" s="26"/>
      <c r="G1053" s="26"/>
      <c r="H1053" s="26"/>
      <c r="I1053" s="23"/>
      <c r="J1053" s="75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</row>
    <row r="1054" spans="4:77" s="2" customFormat="1">
      <c r="D1054" s="24"/>
      <c r="E1054" s="25"/>
      <c r="F1054" s="26"/>
      <c r="G1054" s="26"/>
      <c r="H1054" s="26"/>
      <c r="I1054" s="23"/>
      <c r="J1054" s="75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</row>
    <row r="1055" spans="4:77" s="2" customFormat="1">
      <c r="D1055" s="24"/>
      <c r="E1055" s="25"/>
      <c r="F1055" s="26"/>
      <c r="G1055" s="26"/>
      <c r="H1055" s="26"/>
      <c r="I1055" s="23"/>
      <c r="J1055" s="75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</row>
    <row r="1056" spans="4:77" s="2" customFormat="1">
      <c r="D1056" s="24"/>
      <c r="E1056" s="25"/>
      <c r="F1056" s="26"/>
      <c r="G1056" s="26"/>
      <c r="H1056" s="26"/>
      <c r="I1056" s="23"/>
      <c r="J1056" s="75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</row>
    <row r="1057" spans="4:77" s="2" customFormat="1">
      <c r="D1057" s="24"/>
      <c r="E1057" s="25"/>
      <c r="F1057" s="26"/>
      <c r="G1057" s="26"/>
      <c r="H1057" s="26"/>
      <c r="I1057" s="23"/>
      <c r="J1057" s="75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</row>
    <row r="1058" spans="4:77" s="2" customFormat="1">
      <c r="D1058" s="24"/>
      <c r="E1058" s="25"/>
      <c r="F1058" s="26"/>
      <c r="G1058" s="26"/>
      <c r="H1058" s="26"/>
      <c r="I1058" s="23"/>
      <c r="J1058" s="75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</row>
    <row r="1059" spans="4:77" s="2" customFormat="1">
      <c r="D1059" s="24"/>
      <c r="E1059" s="25"/>
      <c r="F1059" s="26"/>
      <c r="G1059" s="26"/>
      <c r="H1059" s="26"/>
      <c r="I1059" s="23"/>
      <c r="J1059" s="75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</row>
    <row r="1060" spans="4:77" s="2" customFormat="1">
      <c r="D1060" s="24"/>
      <c r="E1060" s="25"/>
      <c r="F1060" s="26"/>
      <c r="G1060" s="26"/>
      <c r="H1060" s="26"/>
      <c r="I1060" s="23"/>
      <c r="J1060" s="75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</row>
    <row r="1061" spans="4:77" s="2" customFormat="1">
      <c r="D1061" s="24"/>
      <c r="E1061" s="25"/>
      <c r="F1061" s="26"/>
      <c r="G1061" s="26"/>
      <c r="H1061" s="26"/>
      <c r="I1061" s="23"/>
      <c r="J1061" s="75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</row>
    <row r="1062" spans="4:77" s="2" customFormat="1">
      <c r="D1062" s="24"/>
      <c r="E1062" s="25"/>
      <c r="F1062" s="26"/>
      <c r="G1062" s="26"/>
      <c r="H1062" s="26"/>
      <c r="I1062" s="23"/>
      <c r="J1062" s="75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</row>
    <row r="1063" spans="4:77" s="2" customFormat="1">
      <c r="D1063" s="24"/>
      <c r="E1063" s="25"/>
      <c r="F1063" s="26"/>
      <c r="G1063" s="26"/>
      <c r="H1063" s="26"/>
      <c r="I1063" s="23"/>
      <c r="J1063" s="75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</row>
    <row r="1064" spans="4:77" s="2" customFormat="1">
      <c r="D1064" s="24"/>
      <c r="E1064" s="25"/>
      <c r="F1064" s="26"/>
      <c r="G1064" s="26"/>
      <c r="H1064" s="26"/>
      <c r="I1064" s="23"/>
      <c r="J1064" s="75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</row>
    <row r="1065" spans="4:77" s="2" customFormat="1">
      <c r="D1065" s="24"/>
      <c r="E1065" s="25"/>
      <c r="F1065" s="26"/>
      <c r="G1065" s="26"/>
      <c r="H1065" s="26"/>
      <c r="I1065" s="23"/>
      <c r="J1065" s="75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</row>
    <row r="1066" spans="4:77" s="2" customFormat="1">
      <c r="D1066" s="24"/>
      <c r="E1066" s="25"/>
      <c r="F1066" s="26"/>
      <c r="G1066" s="26"/>
      <c r="H1066" s="26"/>
      <c r="I1066" s="23"/>
      <c r="J1066" s="75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</row>
    <row r="1067" spans="4:77" s="2" customFormat="1">
      <c r="D1067" s="24"/>
      <c r="E1067" s="25"/>
      <c r="F1067" s="26"/>
      <c r="G1067" s="26"/>
      <c r="H1067" s="26"/>
      <c r="I1067" s="23"/>
      <c r="J1067" s="75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</row>
    <row r="1068" spans="4:77" s="2" customFormat="1">
      <c r="D1068" s="24"/>
      <c r="E1068" s="25"/>
      <c r="F1068" s="26"/>
      <c r="G1068" s="26"/>
      <c r="H1068" s="26"/>
      <c r="I1068" s="23"/>
      <c r="J1068" s="75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</row>
    <row r="1069" spans="4:77" s="2" customFormat="1">
      <c r="D1069" s="24"/>
      <c r="E1069" s="25"/>
      <c r="F1069" s="26"/>
      <c r="G1069" s="26"/>
      <c r="H1069" s="26"/>
      <c r="I1069" s="23"/>
      <c r="J1069" s="75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</row>
    <row r="1070" spans="4:77" s="2" customFormat="1">
      <c r="D1070" s="24"/>
      <c r="E1070" s="25"/>
      <c r="F1070" s="26"/>
      <c r="G1070" s="26"/>
      <c r="H1070" s="26"/>
      <c r="I1070" s="23"/>
      <c r="J1070" s="75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</row>
    <row r="1071" spans="4:77" s="2" customFormat="1">
      <c r="D1071" s="24"/>
      <c r="E1071" s="25"/>
      <c r="F1071" s="26"/>
      <c r="G1071" s="26"/>
      <c r="H1071" s="26"/>
      <c r="I1071" s="23"/>
      <c r="J1071" s="75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</row>
    <row r="1072" spans="4:77" s="2" customFormat="1">
      <c r="D1072" s="24"/>
      <c r="E1072" s="25"/>
      <c r="F1072" s="26"/>
      <c r="G1072" s="26"/>
      <c r="H1072" s="26"/>
      <c r="I1072" s="23"/>
      <c r="J1072" s="75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</row>
    <row r="1073" spans="4:77" s="2" customFormat="1">
      <c r="D1073" s="24"/>
      <c r="E1073" s="25"/>
      <c r="F1073" s="26"/>
      <c r="G1073" s="26"/>
      <c r="H1073" s="26"/>
      <c r="I1073" s="23"/>
      <c r="J1073" s="75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</row>
    <row r="1074" spans="4:77" s="2" customFormat="1">
      <c r="D1074" s="24"/>
      <c r="E1074" s="25"/>
      <c r="F1074" s="26"/>
      <c r="G1074" s="26"/>
      <c r="H1074" s="26"/>
      <c r="I1074" s="23"/>
      <c r="J1074" s="75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</row>
    <row r="1075" spans="4:77" s="2" customFormat="1">
      <c r="D1075" s="24"/>
      <c r="E1075" s="25"/>
      <c r="F1075" s="26"/>
      <c r="G1075" s="26"/>
      <c r="H1075" s="26"/>
      <c r="I1075" s="23"/>
      <c r="J1075" s="75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</row>
    <row r="1076" spans="4:77" s="2" customFormat="1">
      <c r="D1076" s="24"/>
      <c r="E1076" s="25"/>
      <c r="F1076" s="26"/>
      <c r="G1076" s="26"/>
      <c r="H1076" s="26"/>
      <c r="I1076" s="23"/>
      <c r="J1076" s="75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</row>
    <row r="1077" spans="4:77" s="2" customFormat="1">
      <c r="D1077" s="24"/>
      <c r="E1077" s="25"/>
      <c r="F1077" s="26"/>
      <c r="G1077" s="26"/>
      <c r="H1077" s="26"/>
      <c r="I1077" s="23"/>
      <c r="J1077" s="75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</row>
    <row r="1078" spans="4:77" s="2" customFormat="1">
      <c r="D1078" s="24"/>
      <c r="E1078" s="25"/>
      <c r="F1078" s="26"/>
      <c r="G1078" s="26"/>
      <c r="H1078" s="26"/>
      <c r="I1078" s="23"/>
      <c r="J1078" s="75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</row>
    <row r="1079" spans="4:77" s="2" customFormat="1">
      <c r="D1079" s="24"/>
      <c r="E1079" s="25"/>
      <c r="F1079" s="26"/>
      <c r="G1079" s="26"/>
      <c r="H1079" s="26"/>
      <c r="I1079" s="23"/>
      <c r="J1079" s="75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</row>
    <row r="1080" spans="4:77" s="2" customFormat="1">
      <c r="D1080" s="24"/>
      <c r="E1080" s="25"/>
      <c r="F1080" s="26"/>
      <c r="G1080" s="26"/>
      <c r="H1080" s="26"/>
      <c r="I1080" s="23"/>
      <c r="J1080" s="75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</row>
    <row r="1081" spans="4:77" s="2" customFormat="1">
      <c r="D1081" s="24"/>
      <c r="E1081" s="25"/>
      <c r="F1081" s="26"/>
      <c r="G1081" s="26"/>
      <c r="H1081" s="26"/>
      <c r="I1081" s="23"/>
      <c r="J1081" s="75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</row>
    <row r="1082" spans="4:77" s="2" customFormat="1">
      <c r="D1082" s="24"/>
      <c r="E1082" s="25"/>
      <c r="F1082" s="26"/>
      <c r="G1082" s="26"/>
      <c r="H1082" s="26"/>
      <c r="I1082" s="23"/>
      <c r="J1082" s="75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</row>
    <row r="1083" spans="4:77" s="2" customFormat="1">
      <c r="D1083" s="24"/>
      <c r="E1083" s="25"/>
      <c r="F1083" s="26"/>
      <c r="G1083" s="26"/>
      <c r="H1083" s="26"/>
      <c r="I1083" s="23"/>
      <c r="J1083" s="75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</row>
    <row r="1084" spans="4:77" s="2" customFormat="1">
      <c r="D1084" s="24"/>
      <c r="E1084" s="25"/>
      <c r="F1084" s="26"/>
      <c r="G1084" s="26"/>
      <c r="H1084" s="26"/>
      <c r="I1084" s="23"/>
      <c r="J1084" s="75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</row>
    <row r="1085" spans="4:77" s="2" customFormat="1">
      <c r="D1085" s="24"/>
      <c r="E1085" s="25"/>
      <c r="F1085" s="26"/>
      <c r="G1085" s="26"/>
      <c r="H1085" s="26"/>
      <c r="I1085" s="23"/>
      <c r="J1085" s="75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</row>
    <row r="1086" spans="4:77" s="2" customFormat="1">
      <c r="D1086" s="24"/>
      <c r="E1086" s="25"/>
      <c r="F1086" s="26"/>
      <c r="G1086" s="26"/>
      <c r="H1086" s="26"/>
      <c r="I1086" s="23"/>
      <c r="J1086" s="75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</row>
    <row r="1087" spans="4:77" s="2" customFormat="1">
      <c r="D1087" s="24"/>
      <c r="E1087" s="25"/>
      <c r="F1087" s="26"/>
      <c r="G1087" s="26"/>
      <c r="H1087" s="26"/>
      <c r="I1087" s="23"/>
      <c r="J1087" s="75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</row>
    <row r="1088" spans="4:77" s="2" customFormat="1">
      <c r="D1088" s="24"/>
      <c r="E1088" s="25"/>
      <c r="F1088" s="26"/>
      <c r="G1088" s="26"/>
      <c r="H1088" s="26"/>
      <c r="I1088" s="23"/>
      <c r="J1088" s="75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</row>
    <row r="1089" spans="4:77" s="2" customFormat="1">
      <c r="D1089" s="24"/>
      <c r="E1089" s="25"/>
      <c r="F1089" s="26"/>
      <c r="G1089" s="26"/>
      <c r="H1089" s="26"/>
      <c r="I1089" s="23"/>
      <c r="J1089" s="75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</row>
    <row r="1090" spans="4:77" s="2" customFormat="1">
      <c r="D1090" s="24"/>
      <c r="E1090" s="25"/>
      <c r="F1090" s="26"/>
      <c r="G1090" s="26"/>
      <c r="H1090" s="26"/>
      <c r="I1090" s="23"/>
      <c r="J1090" s="75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</row>
    <row r="1091" spans="4:77" s="2" customFormat="1">
      <c r="D1091" s="24"/>
      <c r="E1091" s="25"/>
      <c r="F1091" s="26"/>
      <c r="G1091" s="26"/>
      <c r="H1091" s="26"/>
      <c r="I1091" s="23"/>
      <c r="J1091" s="75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</row>
    <row r="1092" spans="4:77" s="2" customFormat="1">
      <c r="D1092" s="24"/>
      <c r="E1092" s="25"/>
      <c r="F1092" s="26"/>
      <c r="G1092" s="26"/>
      <c r="H1092" s="26"/>
      <c r="I1092" s="23"/>
      <c r="J1092" s="75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</row>
    <row r="1093" spans="4:77" s="2" customFormat="1">
      <c r="D1093" s="24"/>
      <c r="E1093" s="25"/>
      <c r="F1093" s="26"/>
      <c r="G1093" s="26"/>
      <c r="H1093" s="26"/>
      <c r="I1093" s="23"/>
      <c r="J1093" s="75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</row>
    <row r="1094" spans="4:77" s="2" customFormat="1">
      <c r="D1094" s="24"/>
      <c r="E1094" s="25"/>
      <c r="F1094" s="26"/>
      <c r="G1094" s="26"/>
      <c r="H1094" s="26"/>
      <c r="I1094" s="23"/>
      <c r="J1094" s="75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</row>
    <row r="1095" spans="4:77" s="2" customFormat="1">
      <c r="D1095" s="24"/>
      <c r="E1095" s="25"/>
      <c r="F1095" s="26"/>
      <c r="G1095" s="26"/>
      <c r="H1095" s="26"/>
      <c r="I1095" s="23"/>
      <c r="J1095" s="75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</row>
    <row r="1096" spans="4:77" s="2" customFormat="1">
      <c r="D1096" s="24"/>
      <c r="E1096" s="25"/>
      <c r="F1096" s="26"/>
      <c r="G1096" s="26"/>
      <c r="H1096" s="26"/>
      <c r="I1096" s="23"/>
      <c r="J1096" s="75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</row>
    <row r="1097" spans="4:77" s="2" customFormat="1">
      <c r="D1097" s="24"/>
      <c r="E1097" s="25"/>
      <c r="F1097" s="26"/>
      <c r="G1097" s="26"/>
      <c r="H1097" s="26"/>
      <c r="I1097" s="23"/>
      <c r="J1097" s="75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</row>
    <row r="1098" spans="4:77" s="2" customFormat="1">
      <c r="D1098" s="24"/>
      <c r="E1098" s="25"/>
      <c r="F1098" s="26"/>
      <c r="G1098" s="26"/>
      <c r="H1098" s="26"/>
      <c r="I1098" s="23"/>
      <c r="J1098" s="75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</row>
    <row r="1099" spans="4:77" s="2" customFormat="1">
      <c r="D1099" s="24"/>
      <c r="E1099" s="25"/>
      <c r="F1099" s="26"/>
      <c r="G1099" s="26"/>
      <c r="H1099" s="26"/>
      <c r="I1099" s="23"/>
      <c r="J1099" s="75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</row>
    <row r="1100" spans="4:77" s="2" customFormat="1">
      <c r="D1100" s="24"/>
      <c r="E1100" s="25"/>
      <c r="F1100" s="26"/>
      <c r="G1100" s="26"/>
      <c r="H1100" s="26"/>
      <c r="I1100" s="23"/>
      <c r="J1100" s="75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</row>
    <row r="1101" spans="4:77" s="2" customFormat="1">
      <c r="D1101" s="24"/>
      <c r="E1101" s="25"/>
      <c r="F1101" s="26"/>
      <c r="G1101" s="26"/>
      <c r="H1101" s="26"/>
      <c r="I1101" s="23"/>
      <c r="J1101" s="75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</row>
    <row r="1102" spans="4:77" s="2" customFormat="1">
      <c r="D1102" s="24"/>
      <c r="E1102" s="25"/>
      <c r="F1102" s="26"/>
      <c r="G1102" s="26"/>
      <c r="H1102" s="26"/>
      <c r="I1102" s="23"/>
      <c r="J1102" s="75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</row>
    <row r="1103" spans="4:77" s="2" customFormat="1">
      <c r="D1103" s="24"/>
      <c r="E1103" s="25"/>
      <c r="F1103" s="26"/>
      <c r="G1103" s="26"/>
      <c r="H1103" s="26"/>
      <c r="I1103" s="23"/>
      <c r="J1103" s="75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</row>
    <row r="1104" spans="4:77" s="2" customFormat="1">
      <c r="D1104" s="24"/>
      <c r="E1104" s="25"/>
      <c r="F1104" s="26"/>
      <c r="G1104" s="26"/>
      <c r="H1104" s="26"/>
      <c r="I1104" s="23"/>
      <c r="J1104" s="75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</row>
    <row r="1105" spans="4:77" s="2" customFormat="1">
      <c r="D1105" s="24"/>
      <c r="E1105" s="25"/>
      <c r="F1105" s="26"/>
      <c r="G1105" s="26"/>
      <c r="H1105" s="26"/>
      <c r="I1105" s="23"/>
      <c r="J1105" s="75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</row>
    <row r="1106" spans="4:77" s="2" customFormat="1">
      <c r="D1106" s="24"/>
      <c r="E1106" s="25"/>
      <c r="F1106" s="26"/>
      <c r="G1106" s="26"/>
      <c r="H1106" s="26"/>
      <c r="I1106" s="23"/>
      <c r="J1106" s="75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</row>
    <row r="1107" spans="4:77" s="2" customFormat="1">
      <c r="D1107" s="24"/>
      <c r="E1107" s="25"/>
      <c r="F1107" s="26"/>
      <c r="G1107" s="26"/>
      <c r="H1107" s="26"/>
      <c r="I1107" s="23"/>
      <c r="J1107" s="75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</row>
    <row r="1108" spans="4:77" s="2" customFormat="1">
      <c r="D1108" s="24"/>
      <c r="E1108" s="25"/>
      <c r="F1108" s="26"/>
      <c r="G1108" s="26"/>
      <c r="H1108" s="26"/>
      <c r="I1108" s="23"/>
      <c r="J1108" s="75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</row>
    <row r="1109" spans="4:77" s="2" customFormat="1">
      <c r="D1109" s="24"/>
      <c r="E1109" s="25"/>
      <c r="F1109" s="26"/>
      <c r="G1109" s="26"/>
      <c r="H1109" s="26"/>
      <c r="I1109" s="23"/>
      <c r="J1109" s="75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</row>
    <row r="1110" spans="4:77" s="2" customFormat="1">
      <c r="D1110" s="24"/>
      <c r="E1110" s="25"/>
      <c r="F1110" s="26"/>
      <c r="G1110" s="26"/>
      <c r="H1110" s="26"/>
      <c r="I1110" s="23"/>
      <c r="J1110" s="75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</row>
    <row r="1111" spans="4:77" s="2" customFormat="1">
      <c r="D1111" s="24"/>
      <c r="E1111" s="25"/>
      <c r="F1111" s="26"/>
      <c r="G1111" s="26"/>
      <c r="H1111" s="26"/>
      <c r="I1111" s="23"/>
      <c r="J1111" s="75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</row>
    <row r="1112" spans="4:77" s="2" customFormat="1">
      <c r="D1112" s="24"/>
      <c r="E1112" s="25"/>
      <c r="F1112" s="26"/>
      <c r="G1112" s="26"/>
      <c r="H1112" s="26"/>
      <c r="I1112" s="23"/>
      <c r="J1112" s="75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</row>
    <row r="1113" spans="4:77" s="2" customFormat="1">
      <c r="D1113" s="24"/>
      <c r="E1113" s="25"/>
      <c r="F1113" s="26"/>
      <c r="G1113" s="26"/>
      <c r="H1113" s="26"/>
      <c r="I1113" s="23"/>
      <c r="J1113" s="75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</row>
    <row r="1114" spans="4:77" s="2" customFormat="1">
      <c r="D1114" s="24"/>
      <c r="E1114" s="25"/>
      <c r="F1114" s="26"/>
      <c r="G1114" s="26"/>
      <c r="H1114" s="26"/>
      <c r="I1114" s="23"/>
      <c r="J1114" s="75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</row>
    <row r="1115" spans="4:77" s="2" customFormat="1">
      <c r="D1115" s="24"/>
      <c r="E1115" s="25"/>
      <c r="F1115" s="26"/>
      <c r="G1115" s="26"/>
      <c r="H1115" s="26"/>
      <c r="I1115" s="23"/>
      <c r="J1115" s="75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</row>
    <row r="1116" spans="4:77" s="2" customFormat="1">
      <c r="D1116" s="24"/>
      <c r="E1116" s="25"/>
      <c r="F1116" s="26"/>
      <c r="G1116" s="26"/>
      <c r="H1116" s="26"/>
      <c r="I1116" s="23"/>
      <c r="J1116" s="75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</row>
    <row r="1117" spans="4:77" s="2" customFormat="1">
      <c r="D1117" s="24"/>
      <c r="E1117" s="25"/>
      <c r="F1117" s="26"/>
      <c r="G1117" s="26"/>
      <c r="H1117" s="26"/>
      <c r="I1117" s="23"/>
      <c r="J1117" s="75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</row>
    <row r="1118" spans="4:77" s="2" customFormat="1">
      <c r="D1118" s="24"/>
      <c r="E1118" s="25"/>
      <c r="F1118" s="26"/>
      <c r="G1118" s="26"/>
      <c r="H1118" s="26"/>
      <c r="I1118" s="23"/>
      <c r="J1118" s="75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</row>
    <row r="1119" spans="4:77" s="2" customFormat="1">
      <c r="D1119" s="24"/>
      <c r="E1119" s="25"/>
      <c r="F1119" s="26"/>
      <c r="G1119" s="26"/>
      <c r="H1119" s="26"/>
      <c r="I1119" s="23"/>
      <c r="J1119" s="75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</row>
    <row r="1120" spans="4:77" s="2" customFormat="1">
      <c r="D1120" s="24"/>
      <c r="E1120" s="25"/>
      <c r="F1120" s="26"/>
      <c r="G1120" s="26"/>
      <c r="H1120" s="26"/>
      <c r="I1120" s="23"/>
      <c r="J1120" s="75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</row>
    <row r="1121" spans="4:77" s="2" customFormat="1">
      <c r="D1121" s="24"/>
      <c r="E1121" s="25"/>
      <c r="F1121" s="26"/>
      <c r="G1121" s="26"/>
      <c r="H1121" s="26"/>
      <c r="I1121" s="23"/>
      <c r="J1121" s="75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</row>
    <row r="1122" spans="4:77" s="2" customFormat="1">
      <c r="D1122" s="24"/>
      <c r="E1122" s="25"/>
      <c r="F1122" s="26"/>
      <c r="G1122" s="26"/>
      <c r="H1122" s="26"/>
      <c r="I1122" s="23"/>
      <c r="J1122" s="75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</row>
    <row r="1123" spans="4:77" s="2" customFormat="1">
      <c r="D1123" s="24"/>
      <c r="E1123" s="25"/>
      <c r="F1123" s="26"/>
      <c r="G1123" s="26"/>
      <c r="H1123" s="26"/>
      <c r="I1123" s="23"/>
      <c r="J1123" s="75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</row>
    <row r="1124" spans="4:77" s="2" customFormat="1">
      <c r="D1124" s="24"/>
      <c r="E1124" s="25"/>
      <c r="F1124" s="26"/>
      <c r="G1124" s="26"/>
      <c r="H1124" s="26"/>
      <c r="I1124" s="23"/>
      <c r="J1124" s="75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</row>
    <row r="1125" spans="4:77" s="2" customFormat="1">
      <c r="D1125" s="24"/>
      <c r="E1125" s="25"/>
      <c r="F1125" s="26"/>
      <c r="G1125" s="26"/>
      <c r="H1125" s="26"/>
      <c r="I1125" s="23"/>
      <c r="J1125" s="75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</row>
    <row r="1126" spans="4:77" s="2" customFormat="1">
      <c r="D1126" s="24"/>
      <c r="E1126" s="25"/>
      <c r="F1126" s="26"/>
      <c r="G1126" s="26"/>
      <c r="H1126" s="26"/>
      <c r="I1126" s="23"/>
      <c r="J1126" s="75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</row>
    <row r="1127" spans="4:77" s="2" customFormat="1">
      <c r="D1127" s="24"/>
      <c r="E1127" s="25"/>
      <c r="F1127" s="26"/>
      <c r="G1127" s="26"/>
      <c r="H1127" s="26"/>
      <c r="I1127" s="23"/>
      <c r="J1127" s="75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</row>
    <row r="1128" spans="4:77" s="2" customFormat="1">
      <c r="D1128" s="24"/>
      <c r="E1128" s="25"/>
      <c r="F1128" s="26"/>
      <c r="G1128" s="26"/>
      <c r="H1128" s="26"/>
      <c r="I1128" s="23"/>
      <c r="J1128" s="75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</row>
    <row r="1129" spans="4:77" s="2" customFormat="1">
      <c r="D1129" s="24"/>
      <c r="E1129" s="25"/>
      <c r="F1129" s="26"/>
      <c r="G1129" s="26"/>
      <c r="H1129" s="26"/>
      <c r="I1129" s="23"/>
      <c r="J1129" s="75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</row>
    <row r="1130" spans="4:77" s="2" customFormat="1">
      <c r="D1130" s="24"/>
      <c r="E1130" s="25"/>
      <c r="F1130" s="26"/>
      <c r="G1130" s="26"/>
      <c r="H1130" s="26"/>
      <c r="I1130" s="23"/>
      <c r="J1130" s="75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</row>
    <row r="1131" spans="4:77" s="2" customFormat="1">
      <c r="D1131" s="24"/>
      <c r="E1131" s="25"/>
      <c r="F1131" s="26"/>
      <c r="G1131" s="26"/>
      <c r="H1131" s="26"/>
      <c r="I1131" s="23"/>
      <c r="J1131" s="75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</row>
    <row r="1132" spans="4:77" s="2" customFormat="1">
      <c r="D1132" s="24"/>
      <c r="E1132" s="25"/>
      <c r="F1132" s="26"/>
      <c r="G1132" s="26"/>
      <c r="H1132" s="26"/>
      <c r="I1132" s="23"/>
      <c r="J1132" s="75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</row>
    <row r="1133" spans="4:77" s="2" customFormat="1">
      <c r="D1133" s="24"/>
      <c r="E1133" s="25"/>
      <c r="F1133" s="26"/>
      <c r="G1133" s="26"/>
      <c r="H1133" s="26"/>
      <c r="I1133" s="23"/>
      <c r="J1133" s="75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</row>
    <row r="1134" spans="4:77" s="2" customFormat="1">
      <c r="D1134" s="24"/>
      <c r="E1134" s="25"/>
      <c r="F1134" s="26"/>
      <c r="G1134" s="26"/>
      <c r="H1134" s="26"/>
      <c r="I1134" s="23"/>
      <c r="J1134" s="75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</row>
    <row r="1135" spans="4:77" s="2" customFormat="1">
      <c r="D1135" s="24"/>
      <c r="E1135" s="25"/>
      <c r="F1135" s="26"/>
      <c r="G1135" s="26"/>
      <c r="H1135" s="26"/>
      <c r="I1135" s="23"/>
      <c r="J1135" s="75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</row>
    <row r="1136" spans="4:77" s="2" customFormat="1">
      <c r="D1136" s="24"/>
      <c r="E1136" s="25"/>
      <c r="F1136" s="26"/>
      <c r="G1136" s="26"/>
      <c r="H1136" s="26"/>
      <c r="I1136" s="23"/>
      <c r="J1136" s="75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</row>
    <row r="1137" spans="4:77" s="2" customFormat="1">
      <c r="D1137" s="24"/>
      <c r="E1137" s="25"/>
      <c r="F1137" s="26"/>
      <c r="G1137" s="26"/>
      <c r="H1137" s="26"/>
      <c r="I1137" s="23"/>
      <c r="J1137" s="75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</row>
    <row r="1138" spans="4:77" s="2" customFormat="1">
      <c r="D1138" s="24"/>
      <c r="E1138" s="25"/>
      <c r="F1138" s="26"/>
      <c r="G1138" s="26"/>
      <c r="H1138" s="26"/>
      <c r="I1138" s="23"/>
      <c r="J1138" s="75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</row>
    <row r="1139" spans="4:77" s="2" customFormat="1">
      <c r="D1139" s="24"/>
      <c r="E1139" s="25"/>
      <c r="F1139" s="26"/>
      <c r="G1139" s="26"/>
      <c r="H1139" s="26"/>
      <c r="I1139" s="23"/>
      <c r="J1139" s="75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</row>
    <row r="1140" spans="4:77" s="2" customFormat="1">
      <c r="D1140" s="24"/>
      <c r="E1140" s="25"/>
      <c r="F1140" s="26"/>
      <c r="G1140" s="26"/>
      <c r="H1140" s="26"/>
      <c r="I1140" s="23"/>
      <c r="J1140" s="75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</row>
    <row r="1141" spans="4:77" s="2" customFormat="1">
      <c r="D1141" s="24"/>
      <c r="E1141" s="25"/>
      <c r="F1141" s="26"/>
      <c r="G1141" s="26"/>
      <c r="H1141" s="26"/>
      <c r="I1141" s="23"/>
      <c r="J1141" s="75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</row>
    <row r="1142" spans="4:77" s="2" customFormat="1">
      <c r="D1142" s="24"/>
      <c r="E1142" s="25"/>
      <c r="F1142" s="26"/>
      <c r="G1142" s="26"/>
      <c r="H1142" s="26"/>
      <c r="I1142" s="23"/>
      <c r="J1142" s="75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</row>
    <row r="1143" spans="4:77" s="2" customFormat="1">
      <c r="D1143" s="24"/>
      <c r="E1143" s="25"/>
      <c r="F1143" s="26"/>
      <c r="G1143" s="26"/>
      <c r="H1143" s="26"/>
      <c r="I1143" s="23"/>
      <c r="J1143" s="75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</row>
    <row r="1144" spans="4:77" s="2" customFormat="1">
      <c r="D1144" s="24"/>
      <c r="E1144" s="25"/>
      <c r="F1144" s="26"/>
      <c r="G1144" s="26"/>
      <c r="H1144" s="26"/>
      <c r="I1144" s="23"/>
      <c r="J1144" s="75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</row>
    <row r="1145" spans="4:77" s="2" customFormat="1">
      <c r="D1145" s="24"/>
      <c r="E1145" s="25"/>
      <c r="F1145" s="26"/>
      <c r="G1145" s="26"/>
      <c r="H1145" s="26"/>
      <c r="I1145" s="23"/>
      <c r="J1145" s="75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</row>
    <row r="1146" spans="4:77" s="2" customFormat="1">
      <c r="D1146" s="24"/>
      <c r="E1146" s="25"/>
      <c r="F1146" s="26"/>
      <c r="G1146" s="26"/>
      <c r="H1146" s="26"/>
      <c r="I1146" s="23"/>
      <c r="J1146" s="75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</row>
    <row r="1147" spans="4:77" s="2" customFormat="1">
      <c r="D1147" s="24"/>
      <c r="E1147" s="25"/>
      <c r="F1147" s="26"/>
      <c r="G1147" s="26"/>
      <c r="H1147" s="26"/>
      <c r="I1147" s="23"/>
      <c r="J1147" s="75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</row>
    <row r="1148" spans="4:77" s="2" customFormat="1">
      <c r="D1148" s="24"/>
      <c r="E1148" s="25"/>
      <c r="F1148" s="26"/>
      <c r="G1148" s="26"/>
      <c r="H1148" s="26"/>
      <c r="I1148" s="23"/>
      <c r="J1148" s="75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</row>
    <row r="1149" spans="4:77" s="2" customFormat="1">
      <c r="D1149" s="24"/>
      <c r="E1149" s="25"/>
      <c r="F1149" s="26"/>
      <c r="G1149" s="26"/>
      <c r="H1149" s="26"/>
      <c r="I1149" s="23"/>
      <c r="J1149" s="75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</row>
    <row r="1150" spans="4:77" s="2" customFormat="1">
      <c r="D1150" s="24"/>
      <c r="E1150" s="25"/>
      <c r="F1150" s="26"/>
      <c r="G1150" s="26"/>
      <c r="H1150" s="26"/>
      <c r="I1150" s="23"/>
      <c r="J1150" s="75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</row>
    <row r="1151" spans="4:77" s="2" customFormat="1">
      <c r="D1151" s="24"/>
      <c r="E1151" s="25"/>
      <c r="F1151" s="26"/>
      <c r="G1151" s="26"/>
      <c r="H1151" s="26"/>
      <c r="I1151" s="23"/>
      <c r="J1151" s="75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</row>
    <row r="1152" spans="4:77" s="2" customFormat="1">
      <c r="D1152" s="24"/>
      <c r="E1152" s="25"/>
      <c r="F1152" s="26"/>
      <c r="G1152" s="26"/>
      <c r="H1152" s="26"/>
      <c r="I1152" s="23"/>
      <c r="J1152" s="75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</row>
    <row r="1153" spans="4:77" s="2" customFormat="1">
      <c r="D1153" s="24"/>
      <c r="E1153" s="25"/>
      <c r="F1153" s="26"/>
      <c r="G1153" s="26"/>
      <c r="H1153" s="26"/>
      <c r="I1153" s="23"/>
      <c r="J1153" s="75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</row>
    <row r="1154" spans="4:77" s="2" customFormat="1">
      <c r="D1154" s="24"/>
      <c r="E1154" s="25"/>
      <c r="F1154" s="26"/>
      <c r="G1154" s="26"/>
      <c r="H1154" s="26"/>
      <c r="I1154" s="23"/>
      <c r="J1154" s="75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</row>
    <row r="1155" spans="4:77" s="2" customFormat="1">
      <c r="D1155" s="24"/>
      <c r="E1155" s="25"/>
      <c r="F1155" s="26"/>
      <c r="G1155" s="26"/>
      <c r="H1155" s="26"/>
      <c r="I1155" s="23"/>
      <c r="J1155" s="75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</row>
    <row r="1156" spans="4:77" s="2" customFormat="1">
      <c r="D1156" s="24"/>
      <c r="E1156" s="25"/>
      <c r="F1156" s="26"/>
      <c r="G1156" s="26"/>
      <c r="H1156" s="26"/>
      <c r="I1156" s="23"/>
      <c r="J1156" s="75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</row>
    <row r="1157" spans="4:77" s="2" customFormat="1">
      <c r="D1157" s="24"/>
      <c r="E1157" s="25"/>
      <c r="F1157" s="26"/>
      <c r="G1157" s="26"/>
      <c r="H1157" s="26"/>
      <c r="I1157" s="23"/>
      <c r="J1157" s="75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</row>
    <row r="1158" spans="4:77" s="2" customFormat="1">
      <c r="D1158" s="24"/>
      <c r="E1158" s="25"/>
      <c r="F1158" s="26"/>
      <c r="G1158" s="26"/>
      <c r="H1158" s="26"/>
      <c r="I1158" s="23"/>
      <c r="J1158" s="75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</row>
    <row r="1159" spans="4:77" s="2" customFormat="1">
      <c r="D1159" s="24"/>
      <c r="E1159" s="25"/>
      <c r="F1159" s="26"/>
      <c r="G1159" s="26"/>
      <c r="H1159" s="26"/>
      <c r="I1159" s="23"/>
      <c r="J1159" s="75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</row>
    <row r="1160" spans="4:77" s="2" customFormat="1">
      <c r="D1160" s="24"/>
      <c r="E1160" s="25"/>
      <c r="F1160" s="26"/>
      <c r="G1160" s="26"/>
      <c r="H1160" s="26"/>
      <c r="I1160" s="23"/>
      <c r="J1160" s="75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</row>
    <row r="1161" spans="4:77" s="2" customFormat="1">
      <c r="D1161" s="24"/>
      <c r="E1161" s="25"/>
      <c r="F1161" s="26"/>
      <c r="G1161" s="26"/>
      <c r="H1161" s="26"/>
      <c r="I1161" s="23"/>
      <c r="J1161" s="75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</row>
    <row r="1162" spans="4:77" s="2" customFormat="1">
      <c r="D1162" s="24"/>
      <c r="E1162" s="25"/>
      <c r="F1162" s="26"/>
      <c r="G1162" s="26"/>
      <c r="H1162" s="26"/>
      <c r="I1162" s="23"/>
      <c r="J1162" s="75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</row>
    <row r="1163" spans="4:77" s="2" customFormat="1">
      <c r="D1163" s="24"/>
      <c r="E1163" s="25"/>
      <c r="F1163" s="26"/>
      <c r="G1163" s="26"/>
      <c r="H1163" s="26"/>
      <c r="I1163" s="23"/>
      <c r="J1163" s="75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</row>
    <row r="1164" spans="4:77" s="2" customFormat="1">
      <c r="D1164" s="24"/>
      <c r="E1164" s="25"/>
      <c r="F1164" s="26"/>
      <c r="G1164" s="26"/>
      <c r="H1164" s="26"/>
      <c r="I1164" s="23"/>
      <c r="J1164" s="75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</row>
    <row r="1165" spans="4:77" s="2" customFormat="1">
      <c r="D1165" s="24"/>
      <c r="E1165" s="25"/>
      <c r="F1165" s="26"/>
      <c r="G1165" s="26"/>
      <c r="H1165" s="26"/>
      <c r="I1165" s="23"/>
      <c r="J1165" s="75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</row>
    <row r="1166" spans="4:77" s="2" customFormat="1">
      <c r="D1166" s="24"/>
      <c r="E1166" s="25"/>
      <c r="F1166" s="26"/>
      <c r="G1166" s="26"/>
      <c r="H1166" s="26"/>
      <c r="I1166" s="23"/>
      <c r="J1166" s="75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</row>
    <row r="1167" spans="4:77" s="2" customFormat="1">
      <c r="D1167" s="24"/>
      <c r="E1167" s="25"/>
      <c r="F1167" s="26"/>
      <c r="G1167" s="26"/>
      <c r="H1167" s="26"/>
      <c r="I1167" s="23"/>
      <c r="J1167" s="75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</row>
    <row r="1168" spans="4:77" s="2" customFormat="1">
      <c r="D1168" s="24"/>
      <c r="E1168" s="25"/>
      <c r="F1168" s="26"/>
      <c r="G1168" s="26"/>
      <c r="H1168" s="26"/>
      <c r="I1168" s="23"/>
      <c r="J1168" s="75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</row>
    <row r="1169" spans="4:77" s="2" customFormat="1">
      <c r="D1169" s="24"/>
      <c r="E1169" s="25"/>
      <c r="F1169" s="26"/>
      <c r="G1169" s="26"/>
      <c r="H1169" s="26"/>
      <c r="I1169" s="23"/>
      <c r="J1169" s="75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</row>
    <row r="1170" spans="4:77" s="2" customFormat="1">
      <c r="D1170" s="24"/>
      <c r="E1170" s="25"/>
      <c r="F1170" s="26"/>
      <c r="G1170" s="26"/>
      <c r="H1170" s="26"/>
      <c r="I1170" s="23"/>
      <c r="J1170" s="75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</row>
    <row r="1171" spans="4:77" s="2" customFormat="1">
      <c r="D1171" s="24"/>
      <c r="E1171" s="25"/>
      <c r="F1171" s="26"/>
      <c r="G1171" s="26"/>
      <c r="H1171" s="26"/>
      <c r="I1171" s="23"/>
      <c r="J1171" s="75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</row>
    <row r="1172" spans="4:77" s="2" customFormat="1">
      <c r="D1172" s="24"/>
      <c r="E1172" s="25"/>
      <c r="F1172" s="26"/>
      <c r="G1172" s="26"/>
      <c r="H1172" s="26"/>
      <c r="I1172" s="23"/>
      <c r="J1172" s="75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</row>
    <row r="1173" spans="4:77" s="2" customFormat="1">
      <c r="D1173" s="24"/>
      <c r="E1173" s="25"/>
      <c r="F1173" s="26"/>
      <c r="G1173" s="26"/>
      <c r="H1173" s="26"/>
      <c r="I1173" s="23"/>
      <c r="J1173" s="75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</row>
    <row r="1174" spans="4:77" s="2" customFormat="1">
      <c r="D1174" s="24"/>
      <c r="E1174" s="25"/>
      <c r="F1174" s="26"/>
      <c r="G1174" s="26"/>
      <c r="H1174" s="26"/>
      <c r="I1174" s="23"/>
      <c r="J1174" s="75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</row>
    <row r="1175" spans="4:77" s="2" customFormat="1">
      <c r="D1175" s="24"/>
      <c r="E1175" s="25"/>
      <c r="F1175" s="26"/>
      <c r="G1175" s="26"/>
      <c r="H1175" s="26"/>
      <c r="I1175" s="23"/>
      <c r="J1175" s="75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</row>
    <row r="1176" spans="4:77" s="2" customFormat="1">
      <c r="D1176" s="24"/>
      <c r="E1176" s="25"/>
      <c r="F1176" s="26"/>
      <c r="G1176" s="26"/>
      <c r="H1176" s="26"/>
      <c r="I1176" s="23"/>
      <c r="J1176" s="75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</row>
    <row r="1177" spans="4:77" s="2" customFormat="1">
      <c r="D1177" s="24"/>
      <c r="E1177" s="25"/>
      <c r="F1177" s="26"/>
      <c r="G1177" s="26"/>
      <c r="H1177" s="26"/>
      <c r="I1177" s="23"/>
      <c r="J1177" s="75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</row>
    <row r="1178" spans="4:77" s="2" customFormat="1">
      <c r="D1178" s="24"/>
      <c r="E1178" s="25"/>
      <c r="F1178" s="26"/>
      <c r="G1178" s="26"/>
      <c r="H1178" s="26"/>
      <c r="I1178" s="23"/>
      <c r="J1178" s="75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</row>
    <row r="1179" spans="4:77" s="2" customFormat="1">
      <c r="D1179" s="24"/>
      <c r="E1179" s="25"/>
      <c r="F1179" s="26"/>
      <c r="G1179" s="26"/>
      <c r="H1179" s="26"/>
      <c r="I1179" s="23"/>
      <c r="J1179" s="75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</row>
    <row r="1180" spans="4:77" s="2" customFormat="1">
      <c r="D1180" s="24"/>
      <c r="E1180" s="25"/>
      <c r="F1180" s="26"/>
      <c r="G1180" s="26"/>
      <c r="H1180" s="26"/>
      <c r="I1180" s="23"/>
      <c r="J1180" s="75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</row>
    <row r="1181" spans="4:77" s="2" customFormat="1">
      <c r="D1181" s="24"/>
      <c r="E1181" s="25"/>
      <c r="F1181" s="26"/>
      <c r="G1181" s="26"/>
      <c r="H1181" s="26"/>
      <c r="I1181" s="23"/>
      <c r="J1181" s="75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</row>
    <row r="1182" spans="4:77" s="2" customFormat="1">
      <c r="D1182" s="24"/>
      <c r="E1182" s="25"/>
      <c r="F1182" s="26"/>
      <c r="G1182" s="26"/>
      <c r="H1182" s="26"/>
      <c r="I1182" s="23"/>
      <c r="J1182" s="75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</row>
    <row r="1183" spans="4:77" s="2" customFormat="1">
      <c r="D1183" s="24"/>
      <c r="E1183" s="25"/>
      <c r="F1183" s="26"/>
      <c r="G1183" s="26"/>
      <c r="H1183" s="26"/>
      <c r="I1183" s="23"/>
      <c r="J1183" s="75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</row>
    <row r="1184" spans="4:77" s="2" customFormat="1">
      <c r="D1184" s="24"/>
      <c r="E1184" s="25"/>
      <c r="F1184" s="26"/>
      <c r="G1184" s="26"/>
      <c r="H1184" s="26"/>
      <c r="I1184" s="23"/>
      <c r="J1184" s="75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</row>
    <row r="1185" spans="4:77" s="2" customFormat="1">
      <c r="D1185" s="24"/>
      <c r="E1185" s="25"/>
      <c r="F1185" s="26"/>
      <c r="G1185" s="26"/>
      <c r="H1185" s="26"/>
      <c r="I1185" s="23"/>
      <c r="J1185" s="75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</row>
    <row r="1186" spans="4:77" s="2" customFormat="1">
      <c r="D1186" s="24"/>
      <c r="E1186" s="25"/>
      <c r="F1186" s="26"/>
      <c r="G1186" s="26"/>
      <c r="H1186" s="26"/>
      <c r="I1186" s="23"/>
      <c r="J1186" s="75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</row>
    <row r="1187" spans="4:77" s="2" customFormat="1">
      <c r="D1187" s="24"/>
      <c r="E1187" s="25"/>
      <c r="F1187" s="26"/>
      <c r="G1187" s="26"/>
      <c r="H1187" s="26"/>
      <c r="I1187" s="23"/>
      <c r="J1187" s="75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</row>
    <row r="1188" spans="4:77" s="2" customFormat="1">
      <c r="D1188" s="24"/>
      <c r="E1188" s="25"/>
      <c r="F1188" s="26"/>
      <c r="G1188" s="26"/>
      <c r="H1188" s="26"/>
      <c r="I1188" s="23"/>
      <c r="J1188" s="75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</row>
    <row r="1189" spans="4:77" s="2" customFormat="1">
      <c r="D1189" s="24"/>
      <c r="E1189" s="25"/>
      <c r="F1189" s="26"/>
      <c r="G1189" s="26"/>
      <c r="H1189" s="26"/>
      <c r="I1189" s="23"/>
      <c r="J1189" s="75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</row>
    <row r="1190" spans="4:77" s="2" customFormat="1">
      <c r="D1190" s="24"/>
      <c r="E1190" s="25"/>
      <c r="F1190" s="26"/>
      <c r="G1190" s="26"/>
      <c r="H1190" s="26"/>
      <c r="I1190" s="23"/>
      <c r="J1190" s="75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</row>
    <row r="1191" spans="4:77" s="2" customFormat="1">
      <c r="D1191" s="24"/>
      <c r="E1191" s="25"/>
      <c r="F1191" s="26"/>
      <c r="G1191" s="26"/>
      <c r="H1191" s="26"/>
      <c r="I1191" s="23"/>
      <c r="J1191" s="75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</row>
    <row r="1192" spans="4:77" s="2" customFormat="1">
      <c r="D1192" s="24"/>
      <c r="E1192" s="25"/>
      <c r="F1192" s="26"/>
      <c r="G1192" s="26"/>
      <c r="H1192" s="26"/>
      <c r="I1192" s="23"/>
      <c r="J1192" s="75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</row>
    <row r="1193" spans="4:77" s="2" customFormat="1">
      <c r="D1193" s="24"/>
      <c r="E1193" s="25"/>
      <c r="F1193" s="26"/>
      <c r="G1193" s="26"/>
      <c r="H1193" s="26"/>
      <c r="I1193" s="23"/>
      <c r="J1193" s="75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</row>
    <row r="1194" spans="4:77" s="2" customFormat="1">
      <c r="D1194" s="24"/>
      <c r="E1194" s="25"/>
      <c r="F1194" s="26"/>
      <c r="G1194" s="26"/>
      <c r="H1194" s="26"/>
      <c r="I1194" s="23"/>
      <c r="J1194" s="75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</row>
    <row r="1195" spans="4:77" s="2" customFormat="1">
      <c r="D1195" s="24"/>
      <c r="E1195" s="25"/>
      <c r="F1195" s="26"/>
      <c r="G1195" s="26"/>
      <c r="H1195" s="26"/>
      <c r="I1195" s="23"/>
      <c r="J1195" s="75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</row>
    <row r="1196" spans="4:77" s="2" customFormat="1">
      <c r="D1196" s="24"/>
      <c r="E1196" s="25"/>
      <c r="F1196" s="26"/>
      <c r="G1196" s="26"/>
      <c r="H1196" s="26"/>
      <c r="I1196" s="23"/>
      <c r="J1196" s="75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</row>
    <row r="1197" spans="4:77" s="2" customFormat="1">
      <c r="D1197" s="24"/>
      <c r="E1197" s="25"/>
      <c r="F1197" s="26"/>
      <c r="G1197" s="26"/>
      <c r="H1197" s="26"/>
      <c r="I1197" s="23"/>
      <c r="J1197" s="75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</row>
    <row r="1198" spans="4:77" s="2" customFormat="1">
      <c r="D1198" s="24"/>
      <c r="E1198" s="25"/>
      <c r="F1198" s="26"/>
      <c r="G1198" s="26"/>
      <c r="H1198" s="26"/>
      <c r="I1198" s="23"/>
      <c r="J1198" s="75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</row>
    <row r="1199" spans="4:77" s="2" customFormat="1">
      <c r="D1199" s="24"/>
      <c r="E1199" s="25"/>
      <c r="F1199" s="26"/>
      <c r="G1199" s="26"/>
      <c r="H1199" s="26"/>
      <c r="I1199" s="23"/>
      <c r="J1199" s="75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</row>
    <row r="1200" spans="4:77" s="2" customFormat="1">
      <c r="D1200" s="24"/>
      <c r="E1200" s="25"/>
      <c r="F1200" s="26"/>
      <c r="G1200" s="26"/>
      <c r="H1200" s="26"/>
      <c r="I1200" s="23"/>
      <c r="J1200" s="75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</row>
    <row r="1201" spans="4:77" s="2" customFormat="1">
      <c r="D1201" s="24"/>
      <c r="E1201" s="25"/>
      <c r="F1201" s="26"/>
      <c r="G1201" s="26"/>
      <c r="H1201" s="26"/>
      <c r="I1201" s="23"/>
      <c r="J1201" s="75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</row>
    <row r="1202" spans="4:77" s="2" customFormat="1">
      <c r="D1202" s="24"/>
      <c r="E1202" s="25"/>
      <c r="F1202" s="26"/>
      <c r="G1202" s="26"/>
      <c r="H1202" s="26"/>
      <c r="I1202" s="23"/>
      <c r="J1202" s="75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</row>
    <row r="1203" spans="4:77" s="2" customFormat="1">
      <c r="D1203" s="24"/>
      <c r="E1203" s="25"/>
      <c r="F1203" s="26"/>
      <c r="G1203" s="26"/>
      <c r="H1203" s="26"/>
      <c r="I1203" s="23"/>
      <c r="J1203" s="75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</row>
    <row r="1204" spans="4:77" s="2" customFormat="1">
      <c r="D1204" s="24"/>
      <c r="E1204" s="25"/>
      <c r="F1204" s="26"/>
      <c r="G1204" s="26"/>
      <c r="H1204" s="26"/>
      <c r="I1204" s="23"/>
      <c r="J1204" s="75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</row>
    <row r="1205" spans="4:77" s="2" customFormat="1">
      <c r="D1205" s="24"/>
      <c r="E1205" s="25"/>
      <c r="F1205" s="26"/>
      <c r="G1205" s="26"/>
      <c r="H1205" s="26"/>
      <c r="I1205" s="23"/>
      <c r="J1205" s="75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</row>
    <row r="1206" spans="4:77" s="2" customFormat="1">
      <c r="D1206" s="24"/>
      <c r="E1206" s="25"/>
      <c r="F1206" s="26"/>
      <c r="G1206" s="26"/>
      <c r="H1206" s="26"/>
      <c r="I1206" s="23"/>
      <c r="J1206" s="75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</row>
    <row r="1207" spans="4:77" s="2" customFormat="1">
      <c r="D1207" s="24"/>
      <c r="E1207" s="25"/>
      <c r="F1207" s="26"/>
      <c r="G1207" s="26"/>
      <c r="H1207" s="26"/>
      <c r="I1207" s="23"/>
      <c r="J1207" s="75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</row>
    <row r="1208" spans="4:77" s="2" customFormat="1">
      <c r="D1208" s="24"/>
      <c r="E1208" s="25"/>
      <c r="F1208" s="26"/>
      <c r="G1208" s="26"/>
      <c r="H1208" s="26"/>
      <c r="I1208" s="23"/>
      <c r="J1208" s="75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</row>
    <row r="1209" spans="4:77" s="2" customFormat="1">
      <c r="D1209" s="24"/>
      <c r="E1209" s="25"/>
      <c r="F1209" s="26"/>
      <c r="G1209" s="26"/>
      <c r="H1209" s="26"/>
      <c r="I1209" s="23"/>
      <c r="J1209" s="75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</row>
    <row r="1210" spans="4:77" s="2" customFormat="1">
      <c r="D1210" s="24"/>
      <c r="E1210" s="25"/>
      <c r="F1210" s="26"/>
      <c r="G1210" s="26"/>
      <c r="H1210" s="26"/>
      <c r="I1210" s="23"/>
      <c r="J1210" s="75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</row>
    <row r="1211" spans="4:77" s="2" customFormat="1">
      <c r="D1211" s="24"/>
      <c r="E1211" s="25"/>
      <c r="F1211" s="26"/>
      <c r="G1211" s="26"/>
      <c r="H1211" s="26"/>
      <c r="I1211" s="23"/>
      <c r="J1211" s="75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</row>
    <row r="1212" spans="4:77" s="2" customFormat="1">
      <c r="D1212" s="24"/>
      <c r="E1212" s="25"/>
      <c r="F1212" s="26"/>
      <c r="G1212" s="26"/>
      <c r="H1212" s="26"/>
      <c r="I1212" s="23"/>
      <c r="J1212" s="75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</row>
    <row r="1213" spans="4:77" s="2" customFormat="1">
      <c r="D1213" s="24"/>
      <c r="E1213" s="25"/>
      <c r="F1213" s="26"/>
      <c r="G1213" s="26"/>
      <c r="H1213" s="26"/>
      <c r="I1213" s="23"/>
      <c r="J1213" s="75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</row>
    <row r="1214" spans="4:77" s="2" customFormat="1">
      <c r="D1214" s="24"/>
      <c r="E1214" s="25"/>
      <c r="F1214" s="26"/>
      <c r="G1214" s="26"/>
      <c r="H1214" s="26"/>
      <c r="I1214" s="23"/>
      <c r="J1214" s="75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</row>
    <row r="1215" spans="4:77" s="2" customFormat="1">
      <c r="D1215" s="24"/>
      <c r="E1215" s="25"/>
      <c r="F1215" s="26"/>
      <c r="G1215" s="26"/>
      <c r="H1215" s="26"/>
      <c r="I1215" s="23"/>
      <c r="J1215" s="75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</row>
    <row r="1216" spans="4:77" s="2" customFormat="1">
      <c r="D1216" s="24"/>
      <c r="E1216" s="25"/>
      <c r="F1216" s="26"/>
      <c r="G1216" s="26"/>
      <c r="H1216" s="26"/>
      <c r="I1216" s="23"/>
      <c r="J1216" s="75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</row>
    <row r="1217" spans="4:77" s="2" customFormat="1">
      <c r="D1217" s="24"/>
      <c r="E1217" s="25"/>
      <c r="F1217" s="26"/>
      <c r="G1217" s="26"/>
      <c r="H1217" s="26"/>
      <c r="I1217" s="23"/>
      <c r="J1217" s="75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</row>
    <row r="1218" spans="4:77" s="2" customFormat="1">
      <c r="D1218" s="24"/>
      <c r="E1218" s="25"/>
      <c r="F1218" s="26"/>
      <c r="G1218" s="26"/>
      <c r="H1218" s="26"/>
      <c r="I1218" s="23"/>
      <c r="J1218" s="75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</row>
    <row r="1219" spans="4:77" s="2" customFormat="1">
      <c r="D1219" s="24"/>
      <c r="E1219" s="25"/>
      <c r="F1219" s="26"/>
      <c r="G1219" s="26"/>
      <c r="H1219" s="26"/>
      <c r="I1219" s="23"/>
      <c r="J1219" s="75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</row>
    <row r="1220" spans="4:77" s="2" customFormat="1">
      <c r="D1220" s="24"/>
      <c r="E1220" s="25"/>
      <c r="F1220" s="26"/>
      <c r="G1220" s="26"/>
      <c r="H1220" s="26"/>
      <c r="I1220" s="23"/>
      <c r="J1220" s="75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</row>
    <row r="1221" spans="4:77" s="2" customFormat="1">
      <c r="D1221" s="24"/>
      <c r="E1221" s="25"/>
      <c r="F1221" s="26"/>
      <c r="G1221" s="26"/>
      <c r="H1221" s="26"/>
      <c r="I1221" s="23"/>
      <c r="J1221" s="75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</row>
    <row r="1222" spans="4:77" s="2" customFormat="1">
      <c r="D1222" s="24"/>
      <c r="E1222" s="25"/>
      <c r="F1222" s="26"/>
      <c r="G1222" s="26"/>
      <c r="H1222" s="26"/>
      <c r="I1222" s="23"/>
      <c r="J1222" s="75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</row>
    <row r="1223" spans="4:77" s="2" customFormat="1">
      <c r="D1223" s="24"/>
      <c r="E1223" s="25"/>
      <c r="F1223" s="26"/>
      <c r="G1223" s="26"/>
      <c r="H1223" s="26"/>
      <c r="I1223" s="23"/>
      <c r="J1223" s="75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</row>
    <row r="1224" spans="4:77" s="2" customFormat="1">
      <c r="D1224" s="24"/>
      <c r="E1224" s="25"/>
      <c r="F1224" s="26"/>
      <c r="G1224" s="26"/>
      <c r="H1224" s="26"/>
      <c r="I1224" s="23"/>
      <c r="J1224" s="75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</row>
    <row r="1225" spans="4:77" s="2" customFormat="1">
      <c r="D1225" s="24"/>
      <c r="E1225" s="25"/>
      <c r="F1225" s="26"/>
      <c r="G1225" s="26"/>
      <c r="H1225" s="26"/>
      <c r="I1225" s="23"/>
      <c r="J1225" s="75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</row>
    <row r="1226" spans="4:77" s="2" customFormat="1">
      <c r="D1226" s="24"/>
      <c r="E1226" s="25"/>
      <c r="F1226" s="26"/>
      <c r="G1226" s="26"/>
      <c r="H1226" s="26"/>
      <c r="I1226" s="23"/>
      <c r="J1226" s="75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</row>
    <row r="1227" spans="4:77" s="2" customFormat="1">
      <c r="D1227" s="24"/>
      <c r="E1227" s="25"/>
      <c r="F1227" s="26"/>
      <c r="G1227" s="26"/>
      <c r="H1227" s="26"/>
      <c r="I1227" s="23"/>
      <c r="J1227" s="75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</row>
    <row r="1228" spans="4:77" s="2" customFormat="1">
      <c r="D1228" s="24"/>
      <c r="E1228" s="25"/>
      <c r="F1228" s="26"/>
      <c r="G1228" s="26"/>
      <c r="H1228" s="26"/>
      <c r="I1228" s="23"/>
      <c r="J1228" s="75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</row>
    <row r="1229" spans="4:77" s="2" customFormat="1">
      <c r="D1229" s="24"/>
      <c r="E1229" s="25"/>
      <c r="F1229" s="26"/>
      <c r="G1229" s="26"/>
      <c r="H1229" s="26"/>
      <c r="I1229" s="23"/>
      <c r="J1229" s="75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</row>
    <row r="1230" spans="4:77" s="2" customFormat="1">
      <c r="D1230" s="24"/>
      <c r="E1230" s="25"/>
      <c r="F1230" s="26"/>
      <c r="G1230" s="26"/>
      <c r="H1230" s="26"/>
      <c r="I1230" s="23"/>
      <c r="J1230" s="75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</row>
    <row r="1231" spans="4:77" s="2" customFormat="1">
      <c r="D1231" s="24"/>
      <c r="E1231" s="25"/>
      <c r="F1231" s="26"/>
      <c r="G1231" s="26"/>
      <c r="H1231" s="26"/>
      <c r="I1231" s="23"/>
      <c r="J1231" s="75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</row>
    <row r="1232" spans="4:77" s="2" customFormat="1">
      <c r="D1232" s="24"/>
      <c r="E1232" s="25"/>
      <c r="F1232" s="26"/>
      <c r="G1232" s="26"/>
      <c r="H1232" s="26"/>
      <c r="I1232" s="23"/>
      <c r="J1232" s="75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</row>
    <row r="1233" spans="4:77" s="2" customFormat="1">
      <c r="D1233" s="24"/>
      <c r="E1233" s="25"/>
      <c r="F1233" s="26"/>
      <c r="G1233" s="26"/>
      <c r="H1233" s="26"/>
      <c r="I1233" s="23"/>
      <c r="J1233" s="75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</row>
    <row r="1234" spans="4:77" s="2" customFormat="1">
      <c r="D1234" s="24"/>
      <c r="E1234" s="25"/>
      <c r="F1234" s="26"/>
      <c r="G1234" s="26"/>
      <c r="H1234" s="26"/>
      <c r="I1234" s="23"/>
      <c r="J1234" s="75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</row>
    <row r="1235" spans="4:77" s="2" customFormat="1">
      <c r="D1235" s="24"/>
      <c r="E1235" s="25"/>
      <c r="F1235" s="26"/>
      <c r="G1235" s="26"/>
      <c r="H1235" s="26"/>
      <c r="I1235" s="23"/>
      <c r="J1235" s="75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</row>
    <row r="1236" spans="4:77" s="2" customFormat="1">
      <c r="D1236" s="24"/>
      <c r="E1236" s="25"/>
      <c r="F1236" s="26"/>
      <c r="G1236" s="26"/>
      <c r="H1236" s="26"/>
      <c r="I1236" s="23"/>
      <c r="J1236" s="75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</row>
    <row r="1237" spans="4:77" s="2" customFormat="1">
      <c r="D1237" s="24"/>
      <c r="E1237" s="25"/>
      <c r="F1237" s="26"/>
      <c r="G1237" s="26"/>
      <c r="H1237" s="26"/>
      <c r="I1237" s="23"/>
      <c r="J1237" s="75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</row>
    <row r="1238" spans="4:77" s="2" customFormat="1">
      <c r="D1238" s="24"/>
      <c r="E1238" s="25"/>
      <c r="F1238" s="26"/>
      <c r="G1238" s="26"/>
      <c r="H1238" s="26"/>
      <c r="I1238" s="23"/>
      <c r="J1238" s="75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</row>
    <row r="1239" spans="4:77" s="2" customFormat="1">
      <c r="D1239" s="24"/>
      <c r="E1239" s="25"/>
      <c r="F1239" s="26"/>
      <c r="G1239" s="26"/>
      <c r="H1239" s="26"/>
      <c r="I1239" s="23"/>
      <c r="J1239" s="75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</row>
    <row r="1240" spans="4:77" s="2" customFormat="1">
      <c r="D1240" s="24"/>
      <c r="E1240" s="25"/>
      <c r="F1240" s="26"/>
      <c r="G1240" s="26"/>
      <c r="H1240" s="26"/>
      <c r="I1240" s="23"/>
      <c r="J1240" s="75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</row>
    <row r="1241" spans="4:77" s="2" customFormat="1">
      <c r="D1241" s="24"/>
      <c r="E1241" s="25"/>
      <c r="F1241" s="26"/>
      <c r="G1241" s="26"/>
      <c r="H1241" s="26"/>
      <c r="I1241" s="23"/>
      <c r="J1241" s="75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</row>
    <row r="1242" spans="4:77" s="2" customFormat="1">
      <c r="D1242" s="24"/>
      <c r="E1242" s="25"/>
      <c r="F1242" s="26"/>
      <c r="G1242" s="26"/>
      <c r="H1242" s="26"/>
      <c r="I1242" s="23"/>
      <c r="J1242" s="75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</row>
    <row r="1243" spans="4:77" s="2" customFormat="1">
      <c r="D1243" s="24"/>
      <c r="E1243" s="25"/>
      <c r="F1243" s="26"/>
      <c r="G1243" s="26"/>
      <c r="H1243" s="26"/>
      <c r="I1243" s="23"/>
      <c r="J1243" s="75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</row>
    <row r="1244" spans="4:77" s="2" customFormat="1">
      <c r="D1244" s="24"/>
      <c r="E1244" s="25"/>
      <c r="F1244" s="26"/>
      <c r="G1244" s="26"/>
      <c r="H1244" s="26"/>
      <c r="I1244" s="23"/>
      <c r="J1244" s="75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</row>
    <row r="1245" spans="4:77" s="2" customFormat="1">
      <c r="D1245" s="24"/>
      <c r="E1245" s="25"/>
      <c r="F1245" s="26"/>
      <c r="G1245" s="26"/>
      <c r="H1245" s="26"/>
      <c r="I1245" s="23"/>
      <c r="J1245" s="75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</row>
    <row r="1246" spans="4:77" s="2" customFormat="1">
      <c r="D1246" s="24"/>
      <c r="E1246" s="25"/>
      <c r="F1246" s="26"/>
      <c r="G1246" s="26"/>
      <c r="H1246" s="26"/>
      <c r="I1246" s="23"/>
      <c r="J1246" s="75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</row>
    <row r="1247" spans="4:77" s="2" customFormat="1">
      <c r="D1247" s="24"/>
      <c r="E1247" s="25"/>
      <c r="F1247" s="26"/>
      <c r="G1247" s="26"/>
      <c r="H1247" s="26"/>
      <c r="I1247" s="23"/>
      <c r="J1247" s="75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</row>
    <row r="1248" spans="4:77" s="2" customFormat="1">
      <c r="D1248" s="24"/>
      <c r="E1248" s="25"/>
      <c r="F1248" s="26"/>
      <c r="G1248" s="26"/>
      <c r="H1248" s="26"/>
      <c r="I1248" s="23"/>
      <c r="J1248" s="75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</row>
    <row r="1249" spans="4:77" s="2" customFormat="1">
      <c r="D1249" s="24"/>
      <c r="E1249" s="25"/>
      <c r="F1249" s="26"/>
      <c r="G1249" s="26"/>
      <c r="H1249" s="26"/>
      <c r="I1249" s="23"/>
      <c r="J1249" s="75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</row>
    <row r="1250" spans="4:77" s="2" customFormat="1">
      <c r="D1250" s="24"/>
      <c r="E1250" s="25"/>
      <c r="F1250" s="26"/>
      <c r="G1250" s="26"/>
      <c r="H1250" s="26"/>
      <c r="I1250" s="23"/>
      <c r="J1250" s="75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</row>
    <row r="1251" spans="4:77" s="2" customFormat="1">
      <c r="D1251" s="24"/>
      <c r="E1251" s="25"/>
      <c r="F1251" s="26"/>
      <c r="G1251" s="26"/>
      <c r="H1251" s="26"/>
      <c r="I1251" s="23"/>
      <c r="J1251" s="75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</row>
    <row r="1252" spans="4:77" s="2" customFormat="1">
      <c r="D1252" s="24"/>
      <c r="E1252" s="25"/>
      <c r="F1252" s="26"/>
      <c r="G1252" s="26"/>
      <c r="H1252" s="26"/>
      <c r="I1252" s="23"/>
      <c r="J1252" s="75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</row>
    <row r="1253" spans="4:77" s="2" customFormat="1">
      <c r="D1253" s="24"/>
      <c r="E1253" s="25"/>
      <c r="F1253" s="26"/>
      <c r="G1253" s="26"/>
      <c r="H1253" s="26"/>
      <c r="I1253" s="23"/>
      <c r="J1253" s="75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</row>
    <row r="1254" spans="4:77" s="2" customFormat="1">
      <c r="D1254" s="24"/>
      <c r="E1254" s="25"/>
      <c r="F1254" s="26"/>
      <c r="G1254" s="26"/>
      <c r="H1254" s="26"/>
      <c r="I1254" s="23"/>
      <c r="J1254" s="75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</row>
    <row r="1255" spans="4:77" s="2" customFormat="1">
      <c r="D1255" s="24"/>
      <c r="E1255" s="25"/>
      <c r="F1255" s="26"/>
      <c r="G1255" s="26"/>
      <c r="H1255" s="26"/>
      <c r="I1255" s="23"/>
      <c r="J1255" s="75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</row>
    <row r="1256" spans="4:77" s="2" customFormat="1">
      <c r="D1256" s="24"/>
      <c r="E1256" s="25"/>
      <c r="F1256" s="26"/>
      <c r="G1256" s="26"/>
      <c r="H1256" s="26"/>
      <c r="I1256" s="23"/>
      <c r="J1256" s="75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</row>
    <row r="1257" spans="4:77" s="2" customFormat="1">
      <c r="D1257" s="24"/>
      <c r="E1257" s="25"/>
      <c r="F1257" s="26"/>
      <c r="G1257" s="26"/>
      <c r="H1257" s="26"/>
      <c r="I1257" s="23"/>
      <c r="J1257" s="75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</row>
    <row r="1258" spans="4:77" s="2" customFormat="1">
      <c r="D1258" s="24"/>
      <c r="E1258" s="25"/>
      <c r="F1258" s="26"/>
      <c r="G1258" s="26"/>
      <c r="H1258" s="26"/>
      <c r="I1258" s="23"/>
      <c r="J1258" s="75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</row>
    <row r="1259" spans="4:77" s="2" customFormat="1">
      <c r="D1259" s="24"/>
      <c r="E1259" s="25"/>
      <c r="F1259" s="26"/>
      <c r="G1259" s="26"/>
      <c r="H1259" s="26"/>
      <c r="I1259" s="23"/>
      <c r="J1259" s="75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</row>
    <row r="1260" spans="4:77" s="2" customFormat="1">
      <c r="D1260" s="24"/>
      <c r="E1260" s="25"/>
      <c r="F1260" s="26"/>
      <c r="G1260" s="26"/>
      <c r="H1260" s="26"/>
      <c r="I1260" s="23"/>
      <c r="J1260" s="75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</row>
    <row r="1261" spans="4:77" s="2" customFormat="1">
      <c r="D1261" s="24"/>
      <c r="E1261" s="25"/>
      <c r="F1261" s="26"/>
      <c r="G1261" s="26"/>
      <c r="H1261" s="26"/>
      <c r="I1261" s="23"/>
      <c r="J1261" s="75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</row>
    <row r="1262" spans="4:77" s="2" customFormat="1">
      <c r="D1262" s="24"/>
      <c r="E1262" s="25"/>
      <c r="F1262" s="26"/>
      <c r="G1262" s="26"/>
      <c r="H1262" s="26"/>
      <c r="I1262" s="23"/>
      <c r="J1262" s="75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</row>
    <row r="1263" spans="4:77" s="2" customFormat="1">
      <c r="D1263" s="24"/>
      <c r="E1263" s="25"/>
      <c r="F1263" s="26"/>
      <c r="G1263" s="26"/>
      <c r="H1263" s="26"/>
      <c r="I1263" s="23"/>
      <c r="J1263" s="75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</row>
    <row r="1264" spans="4:77" s="2" customFormat="1">
      <c r="D1264" s="24"/>
      <c r="E1264" s="25"/>
      <c r="F1264" s="26"/>
      <c r="G1264" s="26"/>
      <c r="H1264" s="26"/>
      <c r="I1264" s="23"/>
      <c r="J1264" s="75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</row>
    <row r="1265" spans="4:77" s="2" customFormat="1">
      <c r="D1265" s="24"/>
      <c r="E1265" s="25"/>
      <c r="F1265" s="26"/>
      <c r="G1265" s="26"/>
      <c r="H1265" s="26"/>
      <c r="I1265" s="23"/>
      <c r="J1265" s="75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</row>
    <row r="1266" spans="4:77" s="2" customFormat="1">
      <c r="D1266" s="24"/>
      <c r="E1266" s="25"/>
      <c r="F1266" s="26"/>
      <c r="G1266" s="26"/>
      <c r="H1266" s="26"/>
      <c r="I1266" s="23"/>
      <c r="J1266" s="75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</row>
    <row r="1267" spans="4:77" s="2" customFormat="1">
      <c r="D1267" s="24"/>
      <c r="E1267" s="25"/>
      <c r="F1267" s="26"/>
      <c r="G1267" s="26"/>
      <c r="H1267" s="26"/>
      <c r="I1267" s="23"/>
      <c r="J1267" s="75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</row>
    <row r="1268" spans="4:77" s="2" customFormat="1">
      <c r="D1268" s="24"/>
      <c r="E1268" s="25"/>
      <c r="F1268" s="26"/>
      <c r="G1268" s="26"/>
      <c r="H1268" s="26"/>
      <c r="I1268" s="23"/>
      <c r="J1268" s="75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</row>
    <row r="1269" spans="4:77" s="2" customFormat="1">
      <c r="D1269" s="24"/>
      <c r="E1269" s="25"/>
      <c r="F1269" s="26"/>
      <c r="G1269" s="26"/>
      <c r="H1269" s="26"/>
      <c r="I1269" s="23"/>
      <c r="J1269" s="75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</row>
    <row r="1270" spans="4:77" s="2" customFormat="1">
      <c r="D1270" s="24"/>
      <c r="E1270" s="25"/>
      <c r="F1270" s="26"/>
      <c r="G1270" s="26"/>
      <c r="H1270" s="26"/>
      <c r="I1270" s="23"/>
      <c r="J1270" s="75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</row>
    <row r="1271" spans="4:77" s="2" customFormat="1">
      <c r="D1271" s="24"/>
      <c r="E1271" s="25"/>
      <c r="F1271" s="26"/>
      <c r="G1271" s="26"/>
      <c r="H1271" s="26"/>
      <c r="I1271" s="23"/>
      <c r="J1271" s="75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</row>
    <row r="1272" spans="4:77" s="2" customFormat="1">
      <c r="D1272" s="24"/>
      <c r="E1272" s="25"/>
      <c r="F1272" s="26"/>
      <c r="G1272" s="26"/>
      <c r="H1272" s="26"/>
      <c r="I1272" s="23"/>
      <c r="J1272" s="75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</row>
    <row r="1273" spans="4:77" s="2" customFormat="1">
      <c r="D1273" s="24"/>
      <c r="E1273" s="25"/>
      <c r="F1273" s="26"/>
      <c r="G1273" s="26"/>
      <c r="H1273" s="26"/>
      <c r="I1273" s="23"/>
      <c r="J1273" s="75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</row>
    <row r="1274" spans="4:77" s="2" customFormat="1">
      <c r="D1274" s="24"/>
      <c r="E1274" s="25"/>
      <c r="F1274" s="26"/>
      <c r="G1274" s="26"/>
      <c r="H1274" s="26"/>
      <c r="I1274" s="23"/>
      <c r="J1274" s="75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</row>
    <row r="1275" spans="4:77" s="2" customFormat="1">
      <c r="D1275" s="24"/>
      <c r="E1275" s="25"/>
      <c r="F1275" s="26"/>
      <c r="G1275" s="26"/>
      <c r="H1275" s="26"/>
      <c r="I1275" s="23"/>
      <c r="J1275" s="75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</row>
    <row r="1276" spans="4:77" s="2" customFormat="1">
      <c r="D1276" s="24"/>
      <c r="E1276" s="25"/>
      <c r="F1276" s="26"/>
      <c r="G1276" s="26"/>
      <c r="H1276" s="26"/>
      <c r="I1276" s="23"/>
      <c r="J1276" s="75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</row>
    <row r="1277" spans="4:77" s="2" customFormat="1">
      <c r="D1277" s="24"/>
      <c r="E1277" s="25"/>
      <c r="F1277" s="26"/>
      <c r="G1277" s="26"/>
      <c r="H1277" s="26"/>
      <c r="I1277" s="23"/>
      <c r="J1277" s="75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</row>
    <row r="1278" spans="4:77" s="2" customFormat="1">
      <c r="D1278" s="24"/>
      <c r="E1278" s="25"/>
      <c r="F1278" s="26"/>
      <c r="G1278" s="26"/>
      <c r="H1278" s="26"/>
      <c r="I1278" s="23"/>
      <c r="J1278" s="75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</row>
    <row r="1279" spans="4:77" s="2" customFormat="1">
      <c r="D1279" s="24"/>
      <c r="E1279" s="25"/>
      <c r="F1279" s="26"/>
      <c r="G1279" s="26"/>
      <c r="H1279" s="26"/>
      <c r="I1279" s="23"/>
      <c r="J1279" s="75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</row>
    <row r="1280" spans="4:77" s="2" customFormat="1">
      <c r="D1280" s="24"/>
      <c r="E1280" s="25"/>
      <c r="F1280" s="26"/>
      <c r="G1280" s="26"/>
      <c r="H1280" s="26"/>
      <c r="I1280" s="23"/>
      <c r="J1280" s="75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</row>
    <row r="1281" spans="4:77" s="2" customFormat="1">
      <c r="D1281" s="24"/>
      <c r="E1281" s="25"/>
      <c r="F1281" s="26"/>
      <c r="G1281" s="26"/>
      <c r="H1281" s="26"/>
      <c r="I1281" s="23"/>
      <c r="J1281" s="75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</row>
    <row r="1282" spans="4:77" s="2" customFormat="1">
      <c r="D1282" s="24"/>
      <c r="E1282" s="25"/>
      <c r="F1282" s="26"/>
      <c r="G1282" s="26"/>
      <c r="H1282" s="26"/>
      <c r="I1282" s="23"/>
      <c r="J1282" s="75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</row>
    <row r="1283" spans="4:77" s="2" customFormat="1">
      <c r="D1283" s="24"/>
      <c r="E1283" s="25"/>
      <c r="F1283" s="26"/>
      <c r="G1283" s="26"/>
      <c r="H1283" s="26"/>
      <c r="I1283" s="23"/>
      <c r="J1283" s="75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</row>
    <row r="1284" spans="4:77" s="2" customFormat="1">
      <c r="D1284" s="24"/>
      <c r="E1284" s="25"/>
      <c r="F1284" s="26"/>
      <c r="G1284" s="26"/>
      <c r="H1284" s="26"/>
      <c r="I1284" s="23"/>
      <c r="J1284" s="75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</row>
    <row r="1285" spans="4:77" s="2" customFormat="1">
      <c r="D1285" s="24"/>
      <c r="E1285" s="25"/>
      <c r="F1285" s="26"/>
      <c r="G1285" s="26"/>
      <c r="H1285" s="26"/>
      <c r="I1285" s="23"/>
      <c r="J1285" s="75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</row>
    <row r="1286" spans="4:77" s="2" customFormat="1">
      <c r="D1286" s="24"/>
      <c r="E1286" s="25"/>
      <c r="F1286" s="26"/>
      <c r="G1286" s="26"/>
      <c r="H1286" s="26"/>
      <c r="I1286" s="23"/>
      <c r="J1286" s="75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</row>
    <row r="1287" spans="4:77" s="2" customFormat="1">
      <c r="D1287" s="24"/>
      <c r="E1287" s="25"/>
      <c r="F1287" s="26"/>
      <c r="G1287" s="26"/>
      <c r="H1287" s="26"/>
      <c r="I1287" s="23"/>
      <c r="J1287" s="75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</row>
    <row r="1288" spans="4:77" s="2" customFormat="1">
      <c r="D1288" s="24"/>
      <c r="E1288" s="25"/>
      <c r="F1288" s="26"/>
      <c r="G1288" s="26"/>
      <c r="H1288" s="26"/>
      <c r="I1288" s="23"/>
      <c r="J1288" s="75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</row>
    <row r="1289" spans="4:77" s="2" customFormat="1">
      <c r="D1289" s="24"/>
      <c r="E1289" s="25"/>
      <c r="F1289" s="26"/>
      <c r="G1289" s="26"/>
      <c r="H1289" s="26"/>
      <c r="I1289" s="23"/>
      <c r="J1289" s="75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</row>
    <row r="1290" spans="4:77" s="2" customFormat="1">
      <c r="D1290" s="24"/>
      <c r="E1290" s="25"/>
      <c r="F1290" s="26"/>
      <c r="G1290" s="26"/>
      <c r="H1290" s="26"/>
      <c r="I1290" s="23"/>
      <c r="J1290" s="75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</row>
    <row r="1291" spans="4:77" s="2" customFormat="1">
      <c r="D1291" s="24"/>
      <c r="E1291" s="25"/>
      <c r="F1291" s="26"/>
      <c r="G1291" s="26"/>
      <c r="H1291" s="26"/>
      <c r="I1291" s="23"/>
      <c r="J1291" s="75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</row>
    <row r="1292" spans="4:77" s="2" customFormat="1">
      <c r="D1292" s="24"/>
      <c r="E1292" s="25"/>
      <c r="F1292" s="26"/>
      <c r="G1292" s="26"/>
      <c r="H1292" s="26"/>
      <c r="I1292" s="23"/>
      <c r="J1292" s="75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</row>
    <row r="1293" spans="4:77" s="2" customFormat="1">
      <c r="D1293" s="24"/>
      <c r="E1293" s="25"/>
      <c r="F1293" s="26"/>
      <c r="G1293" s="26"/>
      <c r="H1293" s="26"/>
      <c r="I1293" s="23"/>
      <c r="J1293" s="75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</row>
    <row r="1294" spans="4:77" s="2" customFormat="1">
      <c r="D1294" s="24"/>
      <c r="E1294" s="25"/>
      <c r="F1294" s="26"/>
      <c r="G1294" s="26"/>
      <c r="H1294" s="26"/>
      <c r="I1294" s="23"/>
      <c r="J1294" s="75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</row>
    <row r="1295" spans="4:77" s="2" customFormat="1">
      <c r="D1295" s="24"/>
      <c r="E1295" s="25"/>
      <c r="F1295" s="26"/>
      <c r="G1295" s="26"/>
      <c r="H1295" s="26"/>
      <c r="I1295" s="23"/>
      <c r="J1295" s="75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</row>
    <row r="1296" spans="4:77" s="2" customFormat="1">
      <c r="D1296" s="24"/>
      <c r="E1296" s="25"/>
      <c r="F1296" s="26"/>
      <c r="G1296" s="26"/>
      <c r="H1296" s="26"/>
      <c r="I1296" s="23"/>
      <c r="J1296" s="75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</row>
    <row r="1297" spans="4:77" s="2" customFormat="1">
      <c r="D1297" s="24"/>
      <c r="E1297" s="25"/>
      <c r="F1297" s="26"/>
      <c r="G1297" s="26"/>
      <c r="H1297" s="26"/>
      <c r="I1297" s="23"/>
      <c r="J1297" s="75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</row>
    <row r="1298" spans="4:77" s="2" customFormat="1">
      <c r="D1298" s="24"/>
      <c r="E1298" s="25"/>
      <c r="F1298" s="26"/>
      <c r="G1298" s="26"/>
      <c r="H1298" s="26"/>
      <c r="I1298" s="23"/>
      <c r="J1298" s="75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</row>
    <row r="1299" spans="4:77" s="2" customFormat="1">
      <c r="D1299" s="24"/>
      <c r="E1299" s="25"/>
      <c r="F1299" s="26"/>
      <c r="G1299" s="26"/>
      <c r="H1299" s="26"/>
      <c r="I1299" s="23"/>
      <c r="J1299" s="75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</row>
    <row r="1300" spans="4:77" s="2" customFormat="1">
      <c r="D1300" s="24"/>
      <c r="E1300" s="25"/>
      <c r="F1300" s="26"/>
      <c r="G1300" s="26"/>
      <c r="H1300" s="26"/>
      <c r="I1300" s="23"/>
      <c r="J1300" s="75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</row>
    <row r="1301" spans="4:77" s="2" customFormat="1">
      <c r="D1301" s="24"/>
      <c r="E1301" s="25"/>
      <c r="F1301" s="26"/>
      <c r="G1301" s="26"/>
      <c r="H1301" s="26"/>
      <c r="I1301" s="23"/>
      <c r="J1301" s="75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</row>
    <row r="1302" spans="4:77" s="2" customFormat="1">
      <c r="D1302" s="24"/>
      <c r="E1302" s="25"/>
      <c r="F1302" s="26"/>
      <c r="G1302" s="26"/>
      <c r="H1302" s="26"/>
      <c r="I1302" s="23"/>
      <c r="J1302" s="75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</row>
    <row r="1303" spans="4:77" s="2" customFormat="1">
      <c r="D1303" s="24"/>
      <c r="E1303" s="25"/>
      <c r="F1303" s="26"/>
      <c r="G1303" s="26"/>
      <c r="H1303" s="26"/>
      <c r="I1303" s="23"/>
      <c r="J1303" s="75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</row>
    <row r="1304" spans="4:77" s="2" customFormat="1">
      <c r="D1304" s="24"/>
      <c r="E1304" s="25"/>
      <c r="F1304" s="26"/>
      <c r="G1304" s="26"/>
      <c r="H1304" s="26"/>
      <c r="I1304" s="23"/>
      <c r="J1304" s="75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</row>
    <row r="1305" spans="4:77" s="2" customFormat="1">
      <c r="D1305" s="24"/>
      <c r="E1305" s="25"/>
      <c r="F1305" s="26"/>
      <c r="G1305" s="26"/>
      <c r="H1305" s="26"/>
      <c r="I1305" s="23"/>
      <c r="J1305" s="75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</row>
    <row r="1306" spans="4:77" s="2" customFormat="1">
      <c r="D1306" s="24"/>
      <c r="E1306" s="25"/>
      <c r="F1306" s="26"/>
      <c r="G1306" s="26"/>
      <c r="H1306" s="26"/>
      <c r="I1306" s="23"/>
      <c r="J1306" s="75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</row>
    <row r="1307" spans="4:77" s="2" customFormat="1">
      <c r="D1307" s="24"/>
      <c r="E1307" s="25"/>
      <c r="F1307" s="26"/>
      <c r="G1307" s="26"/>
      <c r="H1307" s="26"/>
      <c r="I1307" s="23"/>
      <c r="J1307" s="75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</row>
    <row r="1308" spans="4:77" s="2" customFormat="1">
      <c r="D1308" s="24"/>
      <c r="E1308" s="25"/>
      <c r="F1308" s="26"/>
      <c r="G1308" s="26"/>
      <c r="H1308" s="26"/>
      <c r="I1308" s="23"/>
      <c r="J1308" s="75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</row>
    <row r="1309" spans="4:77" s="2" customFormat="1">
      <c r="D1309" s="24"/>
      <c r="E1309" s="25"/>
      <c r="F1309" s="26"/>
      <c r="G1309" s="26"/>
      <c r="H1309" s="26"/>
      <c r="I1309" s="23"/>
      <c r="J1309" s="75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</row>
    <row r="1310" spans="4:77" s="2" customFormat="1">
      <c r="D1310" s="24"/>
      <c r="E1310" s="25"/>
      <c r="F1310" s="26"/>
      <c r="G1310" s="26"/>
      <c r="H1310" s="26"/>
      <c r="I1310" s="23"/>
      <c r="J1310" s="75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</row>
    <row r="1311" spans="4:77" s="2" customFormat="1">
      <c r="D1311" s="24"/>
      <c r="E1311" s="25"/>
      <c r="F1311" s="26"/>
      <c r="G1311" s="26"/>
      <c r="H1311" s="26"/>
      <c r="I1311" s="23"/>
      <c r="J1311" s="75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</row>
    <row r="1312" spans="4:77" s="2" customFormat="1">
      <c r="D1312" s="24"/>
      <c r="E1312" s="25"/>
      <c r="F1312" s="26"/>
      <c r="G1312" s="26"/>
      <c r="H1312" s="26"/>
      <c r="I1312" s="23"/>
      <c r="J1312" s="75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</row>
    <row r="1313" spans="4:77" s="2" customFormat="1">
      <c r="D1313" s="24"/>
      <c r="E1313" s="25"/>
      <c r="F1313" s="26"/>
      <c r="G1313" s="26"/>
      <c r="H1313" s="26"/>
      <c r="I1313" s="23"/>
      <c r="J1313" s="75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</row>
    <row r="1314" spans="4:77" s="2" customFormat="1">
      <c r="D1314" s="24"/>
      <c r="E1314" s="25"/>
      <c r="F1314" s="26"/>
      <c r="G1314" s="26"/>
      <c r="H1314" s="26"/>
      <c r="I1314" s="23"/>
      <c r="J1314" s="75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</row>
    <row r="1315" spans="4:77" s="2" customFormat="1">
      <c r="D1315" s="24"/>
      <c r="E1315" s="25"/>
      <c r="F1315" s="26"/>
      <c r="G1315" s="26"/>
      <c r="H1315" s="26"/>
      <c r="I1315" s="23"/>
      <c r="J1315" s="75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</row>
    <row r="1316" spans="4:77" s="2" customFormat="1">
      <c r="D1316" s="24"/>
      <c r="E1316" s="25"/>
      <c r="F1316" s="26"/>
      <c r="G1316" s="26"/>
      <c r="H1316" s="26"/>
      <c r="I1316" s="23"/>
      <c r="J1316" s="75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</row>
    <row r="1317" spans="4:77" s="2" customFormat="1">
      <c r="D1317" s="24"/>
      <c r="E1317" s="25"/>
      <c r="F1317" s="26"/>
      <c r="G1317" s="26"/>
      <c r="H1317" s="26"/>
      <c r="I1317" s="23"/>
      <c r="J1317" s="75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</row>
    <row r="1318" spans="4:77" s="2" customFormat="1">
      <c r="D1318" s="24"/>
      <c r="E1318" s="25"/>
      <c r="F1318" s="26"/>
      <c r="G1318" s="26"/>
      <c r="H1318" s="26"/>
      <c r="I1318" s="23"/>
      <c r="J1318" s="75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</row>
    <row r="1319" spans="4:77" s="2" customFormat="1">
      <c r="D1319" s="24"/>
      <c r="E1319" s="25"/>
      <c r="F1319" s="26"/>
      <c r="G1319" s="26"/>
      <c r="H1319" s="26"/>
      <c r="I1319" s="23"/>
      <c r="J1319" s="75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</row>
    <row r="1320" spans="4:77" s="2" customFormat="1">
      <c r="D1320" s="24"/>
      <c r="E1320" s="25"/>
      <c r="F1320" s="26"/>
      <c r="G1320" s="26"/>
      <c r="H1320" s="26"/>
      <c r="I1320" s="23"/>
      <c r="J1320" s="75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</row>
    <row r="1321" spans="4:77" s="2" customFormat="1">
      <c r="D1321" s="24"/>
      <c r="E1321" s="25"/>
      <c r="F1321" s="26"/>
      <c r="G1321" s="26"/>
      <c r="H1321" s="26"/>
      <c r="I1321" s="23"/>
      <c r="J1321" s="75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</row>
    <row r="1322" spans="4:77" s="2" customFormat="1">
      <c r="D1322" s="24"/>
      <c r="E1322" s="25"/>
      <c r="F1322" s="26"/>
      <c r="G1322" s="26"/>
      <c r="H1322" s="26"/>
      <c r="I1322" s="23"/>
      <c r="J1322" s="75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</row>
    <row r="1323" spans="4:77" s="2" customFormat="1">
      <c r="D1323" s="24"/>
      <c r="E1323" s="25"/>
      <c r="F1323" s="26"/>
      <c r="G1323" s="26"/>
      <c r="H1323" s="26"/>
      <c r="I1323" s="23"/>
      <c r="J1323" s="75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</row>
    <row r="1324" spans="4:77" s="2" customFormat="1">
      <c r="D1324" s="24"/>
      <c r="E1324" s="25"/>
      <c r="F1324" s="26"/>
      <c r="G1324" s="26"/>
      <c r="H1324" s="26"/>
      <c r="I1324" s="23"/>
      <c r="J1324" s="75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</row>
    <row r="1325" spans="4:77" s="2" customFormat="1">
      <c r="D1325" s="24"/>
      <c r="E1325" s="25"/>
      <c r="F1325" s="26"/>
      <c r="G1325" s="26"/>
      <c r="H1325" s="26"/>
      <c r="I1325" s="23"/>
      <c r="J1325" s="75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</row>
    <row r="1326" spans="4:77" s="2" customFormat="1">
      <c r="D1326" s="24"/>
      <c r="E1326" s="25"/>
      <c r="F1326" s="26"/>
      <c r="G1326" s="26"/>
      <c r="H1326" s="26"/>
      <c r="I1326" s="23"/>
      <c r="J1326" s="75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</row>
    <row r="1327" spans="4:77" s="2" customFormat="1">
      <c r="D1327" s="24"/>
      <c r="E1327" s="25"/>
      <c r="F1327" s="26"/>
      <c r="G1327" s="26"/>
      <c r="H1327" s="26"/>
      <c r="I1327" s="23"/>
      <c r="J1327" s="75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</row>
    <row r="1328" spans="4:77" s="2" customFormat="1">
      <c r="D1328" s="24"/>
      <c r="E1328" s="25"/>
      <c r="F1328" s="26"/>
      <c r="G1328" s="26"/>
      <c r="H1328" s="26"/>
      <c r="I1328" s="23"/>
      <c r="J1328" s="75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</row>
    <row r="1329" spans="4:77" s="2" customFormat="1">
      <c r="D1329" s="24"/>
      <c r="E1329" s="25"/>
      <c r="F1329" s="26"/>
      <c r="G1329" s="26"/>
      <c r="H1329" s="26"/>
      <c r="I1329" s="23"/>
      <c r="J1329" s="75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</row>
    <row r="1330" spans="4:77" s="2" customFormat="1">
      <c r="D1330" s="24"/>
      <c r="E1330" s="25"/>
      <c r="F1330" s="26"/>
      <c r="G1330" s="26"/>
      <c r="H1330" s="26"/>
      <c r="I1330" s="23"/>
      <c r="J1330" s="75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</row>
    <row r="1331" spans="4:77" s="2" customFormat="1">
      <c r="D1331" s="24"/>
      <c r="E1331" s="25"/>
      <c r="F1331" s="26"/>
      <c r="G1331" s="26"/>
      <c r="H1331" s="26"/>
      <c r="I1331" s="23"/>
      <c r="J1331" s="75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</row>
    <row r="1332" spans="4:77" s="2" customFormat="1">
      <c r="D1332" s="24"/>
      <c r="E1332" s="25"/>
      <c r="F1332" s="26"/>
      <c r="G1332" s="26"/>
      <c r="H1332" s="26"/>
      <c r="I1332" s="23"/>
      <c r="J1332" s="75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</row>
    <row r="1333" spans="4:77" s="2" customFormat="1">
      <c r="D1333" s="24"/>
      <c r="E1333" s="25"/>
      <c r="F1333" s="26"/>
      <c r="G1333" s="26"/>
      <c r="H1333" s="26"/>
      <c r="I1333" s="23"/>
      <c r="J1333" s="75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</row>
    <row r="1334" spans="4:77" s="2" customFormat="1">
      <c r="D1334" s="24"/>
      <c r="E1334" s="25"/>
      <c r="F1334" s="26"/>
      <c r="G1334" s="26"/>
      <c r="H1334" s="26"/>
      <c r="I1334" s="23"/>
      <c r="J1334" s="75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</row>
    <row r="1335" spans="4:77" s="2" customFormat="1">
      <c r="D1335" s="24"/>
      <c r="E1335" s="25"/>
      <c r="F1335" s="26"/>
      <c r="G1335" s="26"/>
      <c r="H1335" s="26"/>
      <c r="I1335" s="23"/>
      <c r="J1335" s="75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</row>
    <row r="1336" spans="4:77" s="2" customFormat="1">
      <c r="D1336" s="24"/>
      <c r="E1336" s="25"/>
      <c r="F1336" s="26"/>
      <c r="G1336" s="26"/>
      <c r="H1336" s="26"/>
      <c r="I1336" s="23"/>
      <c r="J1336" s="75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</row>
    <row r="1337" spans="4:77" s="2" customFormat="1">
      <c r="D1337" s="24"/>
      <c r="E1337" s="25"/>
      <c r="F1337" s="26"/>
      <c r="G1337" s="26"/>
      <c r="H1337" s="26"/>
      <c r="I1337" s="23"/>
      <c r="J1337" s="75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</row>
    <row r="1338" spans="4:77" s="2" customFormat="1">
      <c r="D1338" s="24"/>
      <c r="E1338" s="25"/>
      <c r="F1338" s="26"/>
      <c r="G1338" s="26"/>
      <c r="H1338" s="26"/>
      <c r="I1338" s="23"/>
      <c r="J1338" s="75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</row>
    <row r="1339" spans="4:77" s="2" customFormat="1">
      <c r="D1339" s="24"/>
      <c r="E1339" s="25"/>
      <c r="F1339" s="26"/>
      <c r="G1339" s="26"/>
      <c r="H1339" s="26"/>
      <c r="I1339" s="23"/>
      <c r="J1339" s="75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</row>
    <row r="1340" spans="4:77" s="2" customFormat="1">
      <c r="D1340" s="24"/>
      <c r="E1340" s="25"/>
      <c r="F1340" s="26"/>
      <c r="G1340" s="26"/>
      <c r="H1340" s="26"/>
      <c r="I1340" s="23"/>
      <c r="J1340" s="75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</row>
    <row r="1341" spans="4:77" s="2" customFormat="1">
      <c r="D1341" s="24"/>
      <c r="E1341" s="25"/>
      <c r="F1341" s="26"/>
      <c r="G1341" s="26"/>
      <c r="H1341" s="26"/>
      <c r="I1341" s="23"/>
      <c r="J1341" s="75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</row>
    <row r="1342" spans="4:77" s="2" customFormat="1">
      <c r="D1342" s="24"/>
      <c r="E1342" s="25"/>
      <c r="F1342" s="26"/>
      <c r="G1342" s="26"/>
      <c r="H1342" s="26"/>
      <c r="I1342" s="23"/>
      <c r="J1342" s="75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</row>
    <row r="1343" spans="4:77" s="2" customFormat="1">
      <c r="D1343" s="24"/>
      <c r="E1343" s="25"/>
      <c r="F1343" s="26"/>
      <c r="G1343" s="26"/>
      <c r="H1343" s="26"/>
      <c r="I1343" s="23"/>
      <c r="J1343" s="75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</row>
    <row r="1344" spans="4:77" s="2" customFormat="1">
      <c r="D1344" s="24"/>
      <c r="E1344" s="25"/>
      <c r="F1344" s="26"/>
      <c r="G1344" s="26"/>
      <c r="H1344" s="26"/>
      <c r="I1344" s="23"/>
      <c r="J1344" s="75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</row>
    <row r="1345" spans="4:77" s="2" customFormat="1">
      <c r="D1345" s="24"/>
      <c r="E1345" s="25"/>
      <c r="F1345" s="26"/>
      <c r="G1345" s="26"/>
      <c r="H1345" s="26"/>
      <c r="I1345" s="23"/>
      <c r="J1345" s="75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</row>
    <row r="1346" spans="4:77" s="2" customFormat="1">
      <c r="D1346" s="24"/>
      <c r="E1346" s="25"/>
      <c r="F1346" s="26"/>
      <c r="G1346" s="26"/>
      <c r="H1346" s="26"/>
      <c r="I1346" s="23"/>
      <c r="J1346" s="75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</row>
    <row r="1347" spans="4:77" s="2" customFormat="1">
      <c r="D1347" s="24"/>
      <c r="E1347" s="25"/>
      <c r="F1347" s="26"/>
      <c r="G1347" s="26"/>
      <c r="H1347" s="26"/>
      <c r="I1347" s="23"/>
      <c r="J1347" s="75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</row>
    <row r="1348" spans="4:77" s="2" customFormat="1">
      <c r="D1348" s="24"/>
      <c r="E1348" s="25"/>
      <c r="F1348" s="26"/>
      <c r="G1348" s="26"/>
      <c r="H1348" s="26"/>
      <c r="I1348" s="23"/>
      <c r="J1348" s="75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</row>
    <row r="1349" spans="4:77" s="2" customFormat="1">
      <c r="D1349" s="24"/>
      <c r="E1349" s="25"/>
      <c r="F1349" s="26"/>
      <c r="G1349" s="26"/>
      <c r="H1349" s="26"/>
      <c r="I1349" s="23"/>
      <c r="J1349" s="75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</row>
    <row r="1350" spans="4:77" s="2" customFormat="1">
      <c r="D1350" s="24"/>
      <c r="E1350" s="25"/>
      <c r="F1350" s="26"/>
      <c r="G1350" s="26"/>
      <c r="H1350" s="26"/>
      <c r="I1350" s="23"/>
      <c r="J1350" s="75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</row>
    <row r="1351" spans="4:77" s="2" customFormat="1">
      <c r="D1351" s="24"/>
      <c r="E1351" s="25"/>
      <c r="F1351" s="26"/>
      <c r="G1351" s="26"/>
      <c r="H1351" s="26"/>
      <c r="I1351" s="23"/>
      <c r="J1351" s="75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</row>
    <row r="1352" spans="4:77" s="2" customFormat="1">
      <c r="D1352" s="24"/>
      <c r="E1352" s="25"/>
      <c r="F1352" s="26"/>
      <c r="G1352" s="26"/>
      <c r="H1352" s="26"/>
      <c r="I1352" s="23"/>
      <c r="J1352" s="75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</row>
    <row r="1353" spans="4:77" s="2" customFormat="1">
      <c r="D1353" s="24"/>
      <c r="E1353" s="25"/>
      <c r="F1353" s="26"/>
      <c r="G1353" s="26"/>
      <c r="H1353" s="26"/>
      <c r="I1353" s="23"/>
      <c r="J1353" s="75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</row>
    <row r="1354" spans="4:77" s="2" customFormat="1">
      <c r="D1354" s="24"/>
      <c r="E1354" s="25"/>
      <c r="F1354" s="26"/>
      <c r="G1354" s="26"/>
      <c r="H1354" s="26"/>
      <c r="I1354" s="23"/>
      <c r="J1354" s="75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</row>
    <row r="1355" spans="4:77" s="2" customFormat="1">
      <c r="D1355" s="24"/>
      <c r="E1355" s="25"/>
      <c r="F1355" s="26"/>
      <c r="G1355" s="26"/>
      <c r="H1355" s="26"/>
      <c r="I1355" s="23"/>
      <c r="J1355" s="75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</row>
    <row r="1356" spans="4:77" s="2" customFormat="1">
      <c r="D1356" s="24"/>
      <c r="E1356" s="25"/>
      <c r="F1356" s="26"/>
      <c r="G1356" s="26"/>
      <c r="H1356" s="26"/>
      <c r="I1356" s="23"/>
      <c r="J1356" s="75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</row>
    <row r="1357" spans="4:77" s="2" customFormat="1">
      <c r="D1357" s="24"/>
      <c r="E1357" s="25"/>
      <c r="F1357" s="26"/>
      <c r="G1357" s="26"/>
      <c r="H1357" s="26"/>
      <c r="I1357" s="23"/>
      <c r="J1357" s="75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</row>
    <row r="1358" spans="4:77" s="2" customFormat="1">
      <c r="D1358" s="24"/>
      <c r="E1358" s="25"/>
      <c r="F1358" s="26"/>
      <c r="G1358" s="26"/>
      <c r="H1358" s="26"/>
      <c r="I1358" s="23"/>
      <c r="J1358" s="75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</row>
    <row r="1359" spans="4:77" s="2" customFormat="1">
      <c r="D1359" s="24"/>
      <c r="E1359" s="25"/>
      <c r="F1359" s="26"/>
      <c r="G1359" s="26"/>
      <c r="H1359" s="26"/>
      <c r="I1359" s="23"/>
      <c r="J1359" s="75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</row>
    <row r="1360" spans="4:77" s="2" customFormat="1">
      <c r="D1360" s="24"/>
      <c r="E1360" s="25"/>
      <c r="F1360" s="26"/>
      <c r="G1360" s="26"/>
      <c r="H1360" s="26"/>
      <c r="I1360" s="23"/>
      <c r="J1360" s="75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</row>
    <row r="1361" spans="4:77" s="2" customFormat="1">
      <c r="D1361" s="24"/>
      <c r="E1361" s="25"/>
      <c r="F1361" s="26"/>
      <c r="G1361" s="26"/>
      <c r="H1361" s="26"/>
      <c r="I1361" s="23"/>
      <c r="J1361" s="75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</row>
    <row r="1362" spans="4:77" s="2" customFormat="1">
      <c r="D1362" s="24"/>
      <c r="E1362" s="25"/>
      <c r="F1362" s="26"/>
      <c r="G1362" s="26"/>
      <c r="H1362" s="26"/>
      <c r="I1362" s="23"/>
      <c r="J1362" s="75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</row>
    <row r="1363" spans="4:77" s="2" customFormat="1">
      <c r="D1363" s="24"/>
      <c r="E1363" s="25"/>
      <c r="F1363" s="26"/>
      <c r="G1363" s="26"/>
      <c r="H1363" s="26"/>
      <c r="I1363" s="23"/>
      <c r="J1363" s="75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</row>
    <row r="1364" spans="4:77" s="2" customFormat="1">
      <c r="D1364" s="24"/>
      <c r="E1364" s="25"/>
      <c r="F1364" s="26"/>
      <c r="G1364" s="26"/>
      <c r="H1364" s="26"/>
      <c r="I1364" s="23"/>
      <c r="J1364" s="75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</row>
    <row r="1365" spans="4:77" s="2" customFormat="1">
      <c r="D1365" s="24"/>
      <c r="E1365" s="25"/>
      <c r="F1365" s="26"/>
      <c r="G1365" s="26"/>
      <c r="H1365" s="26"/>
      <c r="I1365" s="23"/>
      <c r="J1365" s="75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</row>
    <row r="1366" spans="4:77" s="2" customFormat="1">
      <c r="D1366" s="24"/>
      <c r="E1366" s="25"/>
      <c r="F1366" s="26"/>
      <c r="G1366" s="26"/>
      <c r="H1366" s="26"/>
      <c r="I1366" s="23"/>
      <c r="J1366" s="75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</row>
    <row r="1367" spans="4:77" s="2" customFormat="1">
      <c r="D1367" s="24"/>
      <c r="E1367" s="25"/>
      <c r="F1367" s="26"/>
      <c r="G1367" s="26"/>
      <c r="H1367" s="26"/>
      <c r="I1367" s="23"/>
      <c r="J1367" s="75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</row>
    <row r="1368" spans="4:77" s="2" customFormat="1">
      <c r="D1368" s="24"/>
      <c r="E1368" s="25"/>
      <c r="F1368" s="26"/>
      <c r="G1368" s="26"/>
      <c r="H1368" s="26"/>
      <c r="I1368" s="23"/>
      <c r="J1368" s="75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</row>
    <row r="1369" spans="4:77" s="2" customFormat="1">
      <c r="D1369" s="24"/>
      <c r="E1369" s="25"/>
      <c r="F1369" s="26"/>
      <c r="G1369" s="26"/>
      <c r="H1369" s="26"/>
      <c r="I1369" s="23"/>
      <c r="J1369" s="75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</row>
    <row r="1370" spans="4:77" s="2" customFormat="1">
      <c r="D1370" s="24"/>
      <c r="E1370" s="25"/>
      <c r="F1370" s="26"/>
      <c r="G1370" s="26"/>
      <c r="H1370" s="26"/>
      <c r="I1370" s="23"/>
      <c r="J1370" s="75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</row>
    <row r="1371" spans="4:77" s="2" customFormat="1">
      <c r="D1371" s="24"/>
      <c r="E1371" s="25"/>
      <c r="F1371" s="26"/>
      <c r="G1371" s="26"/>
      <c r="H1371" s="26"/>
      <c r="I1371" s="23"/>
      <c r="J1371" s="75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</row>
    <row r="1372" spans="4:77" s="2" customFormat="1">
      <c r="D1372" s="24"/>
      <c r="E1372" s="25"/>
      <c r="F1372" s="26"/>
      <c r="G1372" s="26"/>
      <c r="H1372" s="26"/>
      <c r="I1372" s="23"/>
      <c r="J1372" s="75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</row>
    <row r="1373" spans="4:77" s="2" customFormat="1">
      <c r="D1373" s="24"/>
      <c r="E1373" s="25"/>
      <c r="F1373" s="26"/>
      <c r="G1373" s="26"/>
      <c r="H1373" s="26"/>
      <c r="I1373" s="23"/>
      <c r="J1373" s="75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</row>
    <row r="1374" spans="4:77" s="2" customFormat="1">
      <c r="D1374" s="24"/>
      <c r="E1374" s="25"/>
      <c r="F1374" s="26"/>
      <c r="G1374" s="26"/>
      <c r="H1374" s="26"/>
      <c r="I1374" s="23"/>
      <c r="J1374" s="75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</row>
    <row r="1375" spans="4:77" s="2" customFormat="1">
      <c r="D1375" s="24"/>
      <c r="E1375" s="25"/>
      <c r="F1375" s="26"/>
      <c r="G1375" s="26"/>
      <c r="H1375" s="26"/>
      <c r="I1375" s="23"/>
      <c r="J1375" s="75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</row>
    <row r="1376" spans="4:77" s="2" customFormat="1">
      <c r="D1376" s="24"/>
      <c r="E1376" s="25"/>
      <c r="F1376" s="26"/>
      <c r="G1376" s="26"/>
      <c r="H1376" s="26"/>
      <c r="I1376" s="23"/>
      <c r="J1376" s="75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</row>
    <row r="1377" spans="4:77" s="2" customFormat="1">
      <c r="D1377" s="24"/>
      <c r="E1377" s="25"/>
      <c r="F1377" s="26"/>
      <c r="G1377" s="26"/>
      <c r="H1377" s="26"/>
      <c r="I1377" s="23"/>
      <c r="J1377" s="75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</row>
    <row r="1378" spans="4:77" s="2" customFormat="1">
      <c r="D1378" s="24"/>
      <c r="E1378" s="25"/>
      <c r="F1378" s="26"/>
      <c r="G1378" s="26"/>
      <c r="H1378" s="26"/>
      <c r="I1378" s="23"/>
      <c r="J1378" s="75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</row>
    <row r="1379" spans="4:77" s="2" customFormat="1">
      <c r="D1379" s="24"/>
      <c r="E1379" s="25"/>
      <c r="F1379" s="26"/>
      <c r="G1379" s="26"/>
      <c r="H1379" s="26"/>
      <c r="I1379" s="23"/>
      <c r="J1379" s="75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</row>
    <row r="1380" spans="4:77" s="2" customFormat="1">
      <c r="D1380" s="24"/>
      <c r="E1380" s="25"/>
      <c r="F1380" s="26"/>
      <c r="G1380" s="26"/>
      <c r="H1380" s="26"/>
      <c r="I1380" s="23"/>
      <c r="J1380" s="75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</row>
    <row r="1381" spans="4:77" s="2" customFormat="1">
      <c r="D1381" s="24"/>
      <c r="E1381" s="25"/>
      <c r="F1381" s="26"/>
      <c r="G1381" s="26"/>
      <c r="H1381" s="26"/>
      <c r="I1381" s="23"/>
      <c r="J1381" s="75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</row>
    <row r="1382" spans="4:77" s="2" customFormat="1">
      <c r="D1382" s="24"/>
      <c r="E1382" s="25"/>
      <c r="F1382" s="26"/>
      <c r="G1382" s="26"/>
      <c r="H1382" s="26"/>
      <c r="I1382" s="23"/>
      <c r="J1382" s="75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</row>
    <row r="1383" spans="4:77" s="2" customFormat="1">
      <c r="D1383" s="24"/>
      <c r="E1383" s="25"/>
      <c r="F1383" s="26"/>
      <c r="G1383" s="26"/>
      <c r="H1383" s="26"/>
      <c r="I1383" s="23"/>
      <c r="J1383" s="75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</row>
    <row r="1384" spans="4:77" s="2" customFormat="1">
      <c r="D1384" s="24"/>
      <c r="E1384" s="25"/>
      <c r="F1384" s="26"/>
      <c r="G1384" s="26"/>
      <c r="H1384" s="26"/>
      <c r="I1384" s="23"/>
      <c r="J1384" s="75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</row>
    <row r="1385" spans="4:77" s="2" customFormat="1">
      <c r="D1385" s="24"/>
      <c r="E1385" s="25"/>
      <c r="F1385" s="26"/>
      <c r="G1385" s="26"/>
      <c r="H1385" s="26"/>
      <c r="I1385" s="23"/>
      <c r="J1385" s="75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</row>
    <row r="1386" spans="4:77" s="2" customFormat="1">
      <c r="D1386" s="24"/>
      <c r="E1386" s="25"/>
      <c r="F1386" s="26"/>
      <c r="G1386" s="26"/>
      <c r="H1386" s="26"/>
      <c r="I1386" s="23"/>
      <c r="J1386" s="75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</row>
    <row r="1387" spans="4:77" s="2" customFormat="1">
      <c r="D1387" s="24"/>
      <c r="E1387" s="25"/>
      <c r="F1387" s="26"/>
      <c r="G1387" s="26"/>
      <c r="H1387" s="26"/>
      <c r="I1387" s="23"/>
      <c r="J1387" s="75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</row>
    <row r="1388" spans="4:77" s="2" customFormat="1">
      <c r="D1388" s="24"/>
      <c r="E1388" s="25"/>
      <c r="F1388" s="26"/>
      <c r="G1388" s="26"/>
      <c r="H1388" s="26"/>
      <c r="I1388" s="23"/>
      <c r="J1388" s="75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</row>
    <row r="1389" spans="4:77" s="2" customFormat="1">
      <c r="D1389" s="24"/>
      <c r="E1389" s="25"/>
      <c r="F1389" s="26"/>
      <c r="G1389" s="26"/>
      <c r="H1389" s="26"/>
      <c r="I1389" s="23"/>
      <c r="J1389" s="75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</row>
    <row r="1390" spans="4:77" s="2" customFormat="1">
      <c r="D1390" s="24"/>
      <c r="E1390" s="25"/>
      <c r="F1390" s="26"/>
      <c r="G1390" s="26"/>
      <c r="H1390" s="26"/>
      <c r="I1390" s="23"/>
      <c r="J1390" s="75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</row>
    <row r="1391" spans="4:77" s="2" customFormat="1">
      <c r="D1391" s="24"/>
      <c r="E1391" s="25"/>
      <c r="F1391" s="26"/>
      <c r="G1391" s="26"/>
      <c r="H1391" s="26"/>
      <c r="I1391" s="23"/>
      <c r="J1391" s="75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</row>
    <row r="1392" spans="4:77" s="2" customFormat="1">
      <c r="D1392" s="24"/>
      <c r="E1392" s="25"/>
      <c r="F1392" s="26"/>
      <c r="G1392" s="26"/>
      <c r="H1392" s="26"/>
      <c r="I1392" s="23"/>
      <c r="J1392" s="75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</row>
    <row r="1393" spans="4:77" s="2" customFormat="1">
      <c r="D1393" s="24"/>
      <c r="E1393" s="25"/>
      <c r="F1393" s="26"/>
      <c r="G1393" s="26"/>
      <c r="H1393" s="26"/>
      <c r="I1393" s="23"/>
      <c r="J1393" s="75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</row>
    <row r="1394" spans="4:77" s="2" customFormat="1">
      <c r="D1394" s="24"/>
      <c r="E1394" s="25"/>
      <c r="F1394" s="26"/>
      <c r="G1394" s="26"/>
      <c r="H1394" s="26"/>
      <c r="I1394" s="23"/>
      <c r="J1394" s="75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</row>
    <row r="1395" spans="4:77" s="2" customFormat="1">
      <c r="D1395" s="24"/>
      <c r="E1395" s="25"/>
      <c r="F1395" s="26"/>
      <c r="G1395" s="26"/>
      <c r="H1395" s="26"/>
      <c r="I1395" s="23"/>
      <c r="J1395" s="75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</row>
    <row r="1396" spans="4:77" s="2" customFormat="1">
      <c r="D1396" s="24"/>
      <c r="E1396" s="25"/>
      <c r="F1396" s="26"/>
      <c r="G1396" s="26"/>
      <c r="H1396" s="26"/>
      <c r="I1396" s="23"/>
      <c r="J1396" s="75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</row>
    <row r="1397" spans="4:77" s="2" customFormat="1">
      <c r="D1397" s="24"/>
      <c r="E1397" s="25"/>
      <c r="F1397" s="26"/>
      <c r="G1397" s="26"/>
      <c r="H1397" s="26"/>
      <c r="I1397" s="23"/>
      <c r="J1397" s="75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</row>
    <row r="1398" spans="4:77" s="2" customFormat="1">
      <c r="D1398" s="24"/>
      <c r="E1398" s="25"/>
      <c r="F1398" s="26"/>
      <c r="G1398" s="26"/>
      <c r="H1398" s="26"/>
      <c r="I1398" s="23"/>
      <c r="J1398" s="75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</row>
    <row r="1399" spans="4:77" s="2" customFormat="1">
      <c r="D1399" s="24"/>
      <c r="E1399" s="25"/>
      <c r="F1399" s="26"/>
      <c r="G1399" s="26"/>
      <c r="H1399" s="26"/>
      <c r="I1399" s="23"/>
      <c r="J1399" s="75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</row>
    <row r="1400" spans="4:77" s="2" customFormat="1">
      <c r="D1400" s="24"/>
      <c r="E1400" s="25"/>
      <c r="F1400" s="26"/>
      <c r="G1400" s="26"/>
      <c r="H1400" s="26"/>
      <c r="I1400" s="23"/>
      <c r="J1400" s="75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</row>
    <row r="1401" spans="4:77" s="2" customFormat="1">
      <c r="D1401" s="24"/>
      <c r="E1401" s="25"/>
      <c r="F1401" s="26"/>
      <c r="G1401" s="26"/>
      <c r="H1401" s="26"/>
      <c r="I1401" s="23"/>
      <c r="J1401" s="75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</row>
    <row r="1402" spans="4:77" s="2" customFormat="1">
      <c r="D1402" s="24"/>
      <c r="E1402" s="25"/>
      <c r="F1402" s="26"/>
      <c r="G1402" s="26"/>
      <c r="H1402" s="26"/>
      <c r="I1402" s="23"/>
      <c r="J1402" s="75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</row>
    <row r="1403" spans="4:77" s="2" customFormat="1">
      <c r="D1403" s="24"/>
      <c r="E1403" s="25"/>
      <c r="F1403" s="26"/>
      <c r="G1403" s="26"/>
      <c r="H1403" s="26"/>
      <c r="I1403" s="23"/>
      <c r="J1403" s="75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</row>
    <row r="1404" spans="4:77" s="2" customFormat="1">
      <c r="D1404" s="24"/>
      <c r="E1404" s="25"/>
      <c r="F1404" s="26"/>
      <c r="G1404" s="26"/>
      <c r="H1404" s="26"/>
      <c r="I1404" s="23"/>
      <c r="J1404" s="75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</row>
    <row r="1405" spans="4:77" s="2" customFormat="1">
      <c r="D1405" s="24"/>
      <c r="E1405" s="25"/>
      <c r="F1405" s="26"/>
      <c r="G1405" s="26"/>
      <c r="H1405" s="26"/>
      <c r="I1405" s="23"/>
      <c r="J1405" s="75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</row>
    <row r="1406" spans="4:77" s="2" customFormat="1">
      <c r="D1406" s="24"/>
      <c r="E1406" s="25"/>
      <c r="F1406" s="26"/>
      <c r="G1406" s="26"/>
      <c r="H1406" s="26"/>
      <c r="I1406" s="23"/>
      <c r="J1406" s="75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</row>
    <row r="1407" spans="4:77" s="2" customFormat="1">
      <c r="D1407" s="24"/>
      <c r="E1407" s="25"/>
      <c r="F1407" s="26"/>
      <c r="G1407" s="26"/>
      <c r="H1407" s="26"/>
      <c r="I1407" s="23"/>
      <c r="J1407" s="75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</row>
    <row r="1408" spans="4:77" s="2" customFormat="1">
      <c r="D1408" s="24"/>
      <c r="E1408" s="25"/>
      <c r="F1408" s="26"/>
      <c r="G1408" s="26"/>
      <c r="H1408" s="26"/>
      <c r="I1408" s="23"/>
      <c r="J1408" s="75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</row>
    <row r="1409" spans="4:77" s="2" customFormat="1">
      <c r="D1409" s="24"/>
      <c r="E1409" s="25"/>
      <c r="F1409" s="26"/>
      <c r="G1409" s="26"/>
      <c r="H1409" s="26"/>
      <c r="I1409" s="23"/>
      <c r="J1409" s="75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</row>
    <row r="1410" spans="4:77" s="2" customFormat="1">
      <c r="D1410" s="24"/>
      <c r="E1410" s="25"/>
      <c r="F1410" s="26"/>
      <c r="G1410" s="26"/>
      <c r="H1410" s="26"/>
      <c r="I1410" s="23"/>
      <c r="J1410" s="75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</row>
    <row r="1411" spans="4:77" s="2" customFormat="1">
      <c r="D1411" s="24"/>
      <c r="E1411" s="25"/>
      <c r="F1411" s="26"/>
      <c r="G1411" s="26"/>
      <c r="H1411" s="26"/>
      <c r="I1411" s="23"/>
      <c r="J1411" s="75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</row>
    <row r="1412" spans="4:77" s="2" customFormat="1">
      <c r="D1412" s="24"/>
      <c r="E1412" s="25"/>
      <c r="F1412" s="26"/>
      <c r="G1412" s="26"/>
      <c r="H1412" s="26"/>
      <c r="I1412" s="23"/>
      <c r="J1412" s="75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</row>
    <row r="1413" spans="4:77" s="2" customFormat="1">
      <c r="D1413" s="24"/>
      <c r="E1413" s="25"/>
      <c r="F1413" s="26"/>
      <c r="G1413" s="26"/>
      <c r="H1413" s="26"/>
      <c r="I1413" s="23"/>
      <c r="J1413" s="75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</row>
    <row r="1414" spans="4:77" s="2" customFormat="1">
      <c r="D1414" s="24"/>
      <c r="E1414" s="25"/>
      <c r="F1414" s="26"/>
      <c r="G1414" s="26"/>
      <c r="H1414" s="26"/>
      <c r="I1414" s="23"/>
      <c r="J1414" s="75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</row>
    <row r="1415" spans="4:77" s="2" customFormat="1">
      <c r="D1415" s="24"/>
      <c r="E1415" s="25"/>
      <c r="F1415" s="26"/>
      <c r="G1415" s="26"/>
      <c r="H1415" s="26"/>
      <c r="I1415" s="23"/>
      <c r="J1415" s="75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</row>
    <row r="1416" spans="4:77" s="2" customFormat="1">
      <c r="D1416" s="24"/>
      <c r="E1416" s="25"/>
      <c r="F1416" s="26"/>
      <c r="G1416" s="26"/>
      <c r="H1416" s="26"/>
      <c r="I1416" s="23"/>
      <c r="J1416" s="75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</row>
    <row r="1417" spans="4:77" s="2" customFormat="1">
      <c r="D1417" s="24"/>
      <c r="E1417" s="25"/>
      <c r="F1417" s="26"/>
      <c r="G1417" s="26"/>
      <c r="H1417" s="26"/>
      <c r="I1417" s="23"/>
      <c r="J1417" s="75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</row>
    <row r="1418" spans="4:77" s="2" customFormat="1">
      <c r="D1418" s="24"/>
      <c r="E1418" s="25"/>
      <c r="F1418" s="26"/>
      <c r="G1418" s="26"/>
      <c r="H1418" s="26"/>
      <c r="I1418" s="23"/>
      <c r="J1418" s="75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</row>
    <row r="1419" spans="4:77" s="2" customFormat="1">
      <c r="D1419" s="24"/>
      <c r="E1419" s="25"/>
      <c r="F1419" s="26"/>
      <c r="G1419" s="26"/>
      <c r="H1419" s="26"/>
      <c r="I1419" s="23"/>
      <c r="J1419" s="75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</row>
    <row r="1420" spans="4:77" s="2" customFormat="1">
      <c r="D1420" s="24"/>
      <c r="E1420" s="25"/>
      <c r="F1420" s="26"/>
      <c r="G1420" s="26"/>
      <c r="H1420" s="26"/>
      <c r="I1420" s="23"/>
      <c r="J1420" s="75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</row>
    <row r="1421" spans="4:77" s="2" customFormat="1">
      <c r="D1421" s="24"/>
      <c r="E1421" s="25"/>
      <c r="F1421" s="26"/>
      <c r="G1421" s="26"/>
      <c r="H1421" s="26"/>
      <c r="I1421" s="23"/>
      <c r="J1421" s="75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</row>
    <row r="1422" spans="4:77" s="2" customFormat="1">
      <c r="D1422" s="24"/>
      <c r="E1422" s="25"/>
      <c r="F1422" s="26"/>
      <c r="G1422" s="26"/>
      <c r="H1422" s="26"/>
      <c r="I1422" s="23"/>
      <c r="J1422" s="75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</row>
    <row r="1423" spans="4:77" s="2" customFormat="1">
      <c r="D1423" s="24"/>
      <c r="E1423" s="25"/>
      <c r="F1423" s="26"/>
      <c r="G1423" s="26"/>
      <c r="H1423" s="26"/>
      <c r="I1423" s="23"/>
      <c r="J1423" s="75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</row>
    <row r="1424" spans="4:77" s="2" customFormat="1">
      <c r="D1424" s="24"/>
      <c r="E1424" s="25"/>
      <c r="F1424" s="26"/>
      <c r="G1424" s="26"/>
      <c r="H1424" s="26"/>
      <c r="I1424" s="23"/>
      <c r="J1424" s="75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</row>
    <row r="1425" spans="4:77" s="2" customFormat="1">
      <c r="D1425" s="24"/>
      <c r="E1425" s="25"/>
      <c r="F1425" s="26"/>
      <c r="G1425" s="26"/>
      <c r="H1425" s="26"/>
      <c r="I1425" s="23"/>
      <c r="J1425" s="75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</row>
    <row r="1426" spans="4:77" s="2" customFormat="1">
      <c r="D1426" s="24"/>
      <c r="E1426" s="25"/>
      <c r="F1426" s="26"/>
      <c r="G1426" s="26"/>
      <c r="H1426" s="26"/>
      <c r="I1426" s="23"/>
      <c r="J1426" s="75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</row>
    <row r="1427" spans="4:77" s="2" customFormat="1">
      <c r="D1427" s="24"/>
      <c r="E1427" s="25"/>
      <c r="F1427" s="26"/>
      <c r="G1427" s="26"/>
      <c r="H1427" s="26"/>
      <c r="I1427" s="23"/>
      <c r="J1427" s="75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</row>
    <row r="1428" spans="4:77" s="2" customFormat="1">
      <c r="D1428" s="24"/>
      <c r="E1428" s="25"/>
      <c r="F1428" s="26"/>
      <c r="G1428" s="26"/>
      <c r="H1428" s="26"/>
      <c r="I1428" s="23"/>
      <c r="J1428" s="75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</row>
    <row r="1429" spans="4:77" s="2" customFormat="1">
      <c r="D1429" s="24"/>
      <c r="E1429" s="25"/>
      <c r="F1429" s="26"/>
      <c r="G1429" s="26"/>
      <c r="H1429" s="26"/>
      <c r="I1429" s="23"/>
      <c r="J1429" s="75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</row>
    <row r="1430" spans="4:77" s="2" customFormat="1">
      <c r="D1430" s="24"/>
      <c r="E1430" s="25"/>
      <c r="F1430" s="26"/>
      <c r="G1430" s="26"/>
      <c r="H1430" s="26"/>
      <c r="I1430" s="23"/>
      <c r="J1430" s="75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</row>
    <row r="1431" spans="4:77" s="2" customFormat="1">
      <c r="D1431" s="24"/>
      <c r="E1431" s="25"/>
      <c r="F1431" s="26"/>
      <c r="G1431" s="26"/>
      <c r="H1431" s="26"/>
      <c r="I1431" s="23"/>
      <c r="J1431" s="75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</row>
    <row r="1432" spans="4:77" s="2" customFormat="1">
      <c r="D1432" s="24"/>
      <c r="E1432" s="25"/>
      <c r="F1432" s="26"/>
      <c r="G1432" s="26"/>
      <c r="H1432" s="26"/>
      <c r="I1432" s="23"/>
      <c r="J1432" s="75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</row>
    <row r="1433" spans="4:77" s="2" customFormat="1">
      <c r="D1433" s="24"/>
      <c r="E1433" s="25"/>
      <c r="F1433" s="26"/>
      <c r="G1433" s="26"/>
      <c r="H1433" s="26"/>
      <c r="I1433" s="23"/>
      <c r="J1433" s="75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</row>
    <row r="1434" spans="4:77" s="2" customFormat="1">
      <c r="D1434" s="24"/>
      <c r="E1434" s="25"/>
      <c r="F1434" s="26"/>
      <c r="G1434" s="26"/>
      <c r="H1434" s="26"/>
      <c r="I1434" s="23"/>
      <c r="J1434" s="75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</row>
    <row r="1435" spans="4:77" s="2" customFormat="1">
      <c r="D1435" s="24"/>
      <c r="E1435" s="25"/>
      <c r="F1435" s="26"/>
      <c r="G1435" s="26"/>
      <c r="H1435" s="26"/>
      <c r="I1435" s="23"/>
      <c r="J1435" s="75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</row>
    <row r="1436" spans="4:77" s="2" customFormat="1">
      <c r="D1436" s="24"/>
      <c r="E1436" s="25"/>
      <c r="F1436" s="26"/>
      <c r="G1436" s="26"/>
      <c r="H1436" s="26"/>
      <c r="I1436" s="23"/>
      <c r="J1436" s="75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</row>
    <row r="1437" spans="4:77" s="2" customFormat="1">
      <c r="D1437" s="24"/>
      <c r="E1437" s="25"/>
      <c r="F1437" s="26"/>
      <c r="G1437" s="26"/>
      <c r="H1437" s="26"/>
      <c r="I1437" s="23"/>
      <c r="J1437" s="75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</row>
    <row r="1438" spans="4:77" s="2" customFormat="1">
      <c r="D1438" s="24"/>
      <c r="E1438" s="25"/>
      <c r="F1438" s="26"/>
      <c r="G1438" s="26"/>
      <c r="H1438" s="26"/>
      <c r="I1438" s="23"/>
      <c r="J1438" s="75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</row>
    <row r="1439" spans="4:77" s="2" customFormat="1">
      <c r="D1439" s="24"/>
      <c r="E1439" s="25"/>
      <c r="F1439" s="26"/>
      <c r="G1439" s="26"/>
      <c r="H1439" s="26"/>
      <c r="I1439" s="23"/>
      <c r="J1439" s="75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</row>
    <row r="1440" spans="4:77" s="2" customFormat="1">
      <c r="D1440" s="24"/>
      <c r="E1440" s="25"/>
      <c r="F1440" s="26"/>
      <c r="G1440" s="26"/>
      <c r="H1440" s="26"/>
      <c r="I1440" s="23"/>
      <c r="J1440" s="75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</row>
    <row r="1441" spans="4:77" s="2" customFormat="1">
      <c r="D1441" s="24"/>
      <c r="E1441" s="25"/>
      <c r="F1441" s="26"/>
      <c r="G1441" s="26"/>
      <c r="H1441" s="26"/>
      <c r="I1441" s="23"/>
      <c r="J1441" s="75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</row>
    <row r="1442" spans="4:77" s="2" customFormat="1">
      <c r="D1442" s="24"/>
      <c r="E1442" s="25"/>
      <c r="F1442" s="26"/>
      <c r="G1442" s="26"/>
      <c r="H1442" s="26"/>
      <c r="I1442" s="23"/>
      <c r="J1442" s="75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</row>
    <row r="1443" spans="4:77" s="2" customFormat="1">
      <c r="D1443" s="24"/>
      <c r="E1443" s="25"/>
      <c r="F1443" s="26"/>
      <c r="G1443" s="26"/>
      <c r="H1443" s="26"/>
      <c r="I1443" s="23"/>
      <c r="J1443" s="75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</row>
    <row r="1444" spans="4:77" s="2" customFormat="1">
      <c r="D1444" s="24"/>
      <c r="E1444" s="25"/>
      <c r="F1444" s="26"/>
      <c r="G1444" s="26"/>
      <c r="H1444" s="26"/>
      <c r="I1444" s="23"/>
      <c r="J1444" s="75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</row>
    <row r="1445" spans="4:77" s="2" customFormat="1">
      <c r="D1445" s="24"/>
      <c r="E1445" s="25"/>
      <c r="F1445" s="26"/>
      <c r="G1445" s="26"/>
      <c r="H1445" s="26"/>
      <c r="I1445" s="23"/>
      <c r="J1445" s="75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</row>
    <row r="1446" spans="4:77" s="2" customFormat="1">
      <c r="D1446" s="24"/>
      <c r="E1446" s="25"/>
      <c r="F1446" s="26"/>
      <c r="G1446" s="26"/>
      <c r="H1446" s="26"/>
      <c r="I1446" s="23"/>
      <c r="J1446" s="75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</row>
    <row r="1447" spans="4:77" s="2" customFormat="1">
      <c r="D1447" s="24"/>
      <c r="E1447" s="25"/>
      <c r="F1447" s="26"/>
      <c r="G1447" s="26"/>
      <c r="H1447" s="26"/>
      <c r="I1447" s="23"/>
      <c r="J1447" s="75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</row>
    <row r="1448" spans="4:77" s="2" customFormat="1">
      <c r="D1448" s="24"/>
      <c r="E1448" s="25"/>
      <c r="F1448" s="26"/>
      <c r="G1448" s="26"/>
      <c r="H1448" s="26"/>
      <c r="I1448" s="23"/>
      <c r="J1448" s="75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</row>
    <row r="1449" spans="4:77" s="2" customFormat="1">
      <c r="D1449" s="24"/>
      <c r="E1449" s="25"/>
      <c r="F1449" s="26"/>
      <c r="G1449" s="26"/>
      <c r="H1449" s="26"/>
      <c r="I1449" s="23"/>
      <c r="J1449" s="75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</row>
    <row r="1450" spans="4:77" s="2" customFormat="1">
      <c r="D1450" s="24"/>
      <c r="E1450" s="25"/>
      <c r="F1450" s="26"/>
      <c r="G1450" s="26"/>
      <c r="H1450" s="26"/>
      <c r="I1450" s="23"/>
      <c r="J1450" s="75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</row>
    <row r="1451" spans="4:77" s="2" customFormat="1">
      <c r="D1451" s="24"/>
      <c r="E1451" s="25"/>
      <c r="F1451" s="26"/>
      <c r="G1451" s="26"/>
      <c r="H1451" s="26"/>
      <c r="I1451" s="23"/>
      <c r="J1451" s="75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</row>
    <row r="1452" spans="4:77" s="2" customFormat="1">
      <c r="D1452" s="24"/>
      <c r="E1452" s="25"/>
      <c r="F1452" s="26"/>
      <c r="G1452" s="26"/>
      <c r="H1452" s="26"/>
      <c r="I1452" s="23"/>
      <c r="J1452" s="75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</row>
    <row r="1453" spans="4:77" s="2" customFormat="1">
      <c r="D1453" s="24"/>
      <c r="E1453" s="25"/>
      <c r="F1453" s="26"/>
      <c r="G1453" s="26"/>
      <c r="H1453" s="26"/>
      <c r="I1453" s="23"/>
      <c r="J1453" s="75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</row>
    <row r="1454" spans="4:77" s="2" customFormat="1">
      <c r="D1454" s="24"/>
      <c r="E1454" s="25"/>
      <c r="F1454" s="26"/>
      <c r="G1454" s="26"/>
      <c r="H1454" s="26"/>
      <c r="I1454" s="23"/>
      <c r="J1454" s="75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</row>
    <row r="1455" spans="4:77" s="2" customFormat="1">
      <c r="D1455" s="24"/>
      <c r="E1455" s="25"/>
      <c r="F1455" s="26"/>
      <c r="G1455" s="26"/>
      <c r="H1455" s="26"/>
      <c r="I1455" s="23"/>
      <c r="J1455" s="75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</row>
    <row r="1456" spans="4:77" s="2" customFormat="1">
      <c r="D1456" s="24"/>
      <c r="E1456" s="25"/>
      <c r="F1456" s="26"/>
      <c r="G1456" s="26"/>
      <c r="H1456" s="26"/>
      <c r="I1456" s="23"/>
      <c r="J1456" s="75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</row>
    <row r="1457" spans="4:77" s="2" customFormat="1">
      <c r="D1457" s="24"/>
      <c r="E1457" s="25"/>
      <c r="F1457" s="26"/>
      <c r="G1457" s="26"/>
      <c r="H1457" s="26"/>
      <c r="I1457" s="23"/>
      <c r="J1457" s="75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</row>
    <row r="1458" spans="4:77" s="2" customFormat="1">
      <c r="D1458" s="24"/>
      <c r="E1458" s="25"/>
      <c r="F1458" s="26"/>
      <c r="G1458" s="26"/>
      <c r="H1458" s="26"/>
      <c r="I1458" s="23"/>
      <c r="J1458" s="75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</row>
    <row r="1459" spans="4:77" s="2" customFormat="1">
      <c r="D1459" s="24"/>
      <c r="E1459" s="25"/>
      <c r="F1459" s="26"/>
      <c r="G1459" s="26"/>
      <c r="H1459" s="26"/>
      <c r="I1459" s="23"/>
      <c r="J1459" s="75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</row>
    <row r="1460" spans="4:77" s="2" customFormat="1">
      <c r="D1460" s="24"/>
      <c r="E1460" s="25"/>
      <c r="F1460" s="26"/>
      <c r="G1460" s="26"/>
      <c r="H1460" s="26"/>
      <c r="I1460" s="23"/>
      <c r="J1460" s="75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</row>
    <row r="1461" spans="4:77" s="2" customFormat="1">
      <c r="D1461" s="24"/>
      <c r="E1461" s="25"/>
      <c r="F1461" s="26"/>
      <c r="G1461" s="26"/>
      <c r="H1461" s="26"/>
      <c r="I1461" s="23"/>
      <c r="J1461" s="75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</row>
    <row r="1462" spans="4:77" s="2" customFormat="1">
      <c r="D1462" s="24"/>
      <c r="E1462" s="25"/>
      <c r="F1462" s="26"/>
      <c r="G1462" s="26"/>
      <c r="H1462" s="26"/>
      <c r="I1462" s="23"/>
      <c r="J1462" s="75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</row>
    <row r="1463" spans="4:77" s="2" customFormat="1">
      <c r="D1463" s="24"/>
      <c r="E1463" s="25"/>
      <c r="F1463" s="26"/>
      <c r="G1463" s="26"/>
      <c r="H1463" s="26"/>
      <c r="I1463" s="23"/>
      <c r="J1463" s="75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</row>
    <row r="1464" spans="4:77" s="2" customFormat="1">
      <c r="D1464" s="24"/>
      <c r="E1464" s="25"/>
      <c r="F1464" s="26"/>
      <c r="G1464" s="26"/>
      <c r="H1464" s="26"/>
      <c r="I1464" s="23"/>
      <c r="J1464" s="75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</row>
    <row r="1465" spans="4:77" s="2" customFormat="1">
      <c r="D1465" s="24"/>
      <c r="E1465" s="25"/>
      <c r="F1465" s="26"/>
      <c r="G1465" s="26"/>
      <c r="H1465" s="26"/>
      <c r="I1465" s="23"/>
      <c r="J1465" s="75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</row>
    <row r="1466" spans="4:77" s="2" customFormat="1">
      <c r="D1466" s="24"/>
      <c r="E1466" s="25"/>
      <c r="F1466" s="26"/>
      <c r="G1466" s="26"/>
      <c r="H1466" s="26"/>
      <c r="I1466" s="23"/>
      <c r="J1466" s="75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</row>
    <row r="1467" spans="4:77" s="2" customFormat="1">
      <c r="D1467" s="24"/>
      <c r="E1467" s="25"/>
      <c r="F1467" s="26"/>
      <c r="G1467" s="26"/>
      <c r="H1467" s="26"/>
      <c r="I1467" s="23"/>
      <c r="J1467" s="75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</row>
    <row r="1468" spans="4:77" s="2" customFormat="1">
      <c r="D1468" s="24"/>
      <c r="E1468" s="25"/>
      <c r="F1468" s="26"/>
      <c r="G1468" s="26"/>
      <c r="H1468" s="26"/>
      <c r="I1468" s="23"/>
      <c r="J1468" s="75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</row>
    <row r="1469" spans="4:77" s="2" customFormat="1">
      <c r="D1469" s="24"/>
      <c r="E1469" s="25"/>
      <c r="F1469" s="26"/>
      <c r="G1469" s="26"/>
      <c r="H1469" s="26"/>
      <c r="I1469" s="23"/>
      <c r="J1469" s="75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</row>
    <row r="1470" spans="4:77" s="2" customFormat="1">
      <c r="D1470" s="24"/>
      <c r="E1470" s="25"/>
      <c r="F1470" s="26"/>
      <c r="G1470" s="26"/>
      <c r="H1470" s="26"/>
      <c r="I1470" s="23"/>
      <c r="J1470" s="75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</row>
    <row r="1471" spans="4:77" s="2" customFormat="1">
      <c r="D1471" s="24"/>
      <c r="E1471" s="25"/>
      <c r="F1471" s="26"/>
      <c r="G1471" s="26"/>
      <c r="H1471" s="26"/>
      <c r="I1471" s="23"/>
      <c r="J1471" s="75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</row>
    <row r="1472" spans="4:77" s="2" customFormat="1">
      <c r="D1472" s="24"/>
      <c r="E1472" s="25"/>
      <c r="F1472" s="26"/>
      <c r="G1472" s="26"/>
      <c r="H1472" s="26"/>
      <c r="I1472" s="23"/>
      <c r="J1472" s="75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</row>
    <row r="1473" spans="4:77" s="2" customFormat="1">
      <c r="D1473" s="24"/>
      <c r="E1473" s="25"/>
      <c r="F1473" s="26"/>
      <c r="G1473" s="26"/>
      <c r="H1473" s="26"/>
      <c r="I1473" s="23"/>
      <c r="J1473" s="75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</row>
    <row r="1474" spans="4:77" s="2" customFormat="1">
      <c r="D1474" s="24"/>
      <c r="E1474" s="25"/>
      <c r="F1474" s="26"/>
      <c r="G1474" s="26"/>
      <c r="H1474" s="26"/>
      <c r="I1474" s="23"/>
      <c r="J1474" s="75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</row>
    <row r="1475" spans="4:77" s="2" customFormat="1">
      <c r="D1475" s="24"/>
      <c r="E1475" s="25"/>
      <c r="F1475" s="26"/>
      <c r="G1475" s="26"/>
      <c r="H1475" s="26"/>
      <c r="I1475" s="23"/>
      <c r="J1475" s="75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</row>
    <row r="1476" spans="4:77" s="2" customFormat="1">
      <c r="D1476" s="24"/>
      <c r="E1476" s="25"/>
      <c r="F1476" s="26"/>
      <c r="G1476" s="26"/>
      <c r="H1476" s="26"/>
      <c r="I1476" s="23"/>
      <c r="J1476" s="75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</row>
    <row r="1477" spans="4:77" s="2" customFormat="1">
      <c r="D1477" s="24"/>
      <c r="E1477" s="25"/>
      <c r="F1477" s="26"/>
      <c r="G1477" s="26"/>
      <c r="H1477" s="26"/>
      <c r="I1477" s="23"/>
      <c r="J1477" s="75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</row>
    <row r="1478" spans="4:77" s="2" customFormat="1">
      <c r="D1478" s="24"/>
      <c r="E1478" s="25"/>
      <c r="F1478" s="26"/>
      <c r="G1478" s="26"/>
      <c r="H1478" s="26"/>
      <c r="I1478" s="23"/>
      <c r="J1478" s="75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</row>
    <row r="1479" spans="4:77" s="2" customFormat="1">
      <c r="D1479" s="24"/>
      <c r="E1479" s="25"/>
      <c r="F1479" s="26"/>
      <c r="G1479" s="26"/>
      <c r="H1479" s="26"/>
      <c r="I1479" s="23"/>
      <c r="J1479" s="75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</row>
    <row r="1480" spans="4:77" s="2" customFormat="1">
      <c r="D1480" s="24"/>
      <c r="E1480" s="25"/>
      <c r="F1480" s="26"/>
      <c r="G1480" s="26"/>
      <c r="H1480" s="26"/>
      <c r="I1480" s="23"/>
      <c r="J1480" s="75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</row>
    <row r="1481" spans="4:77" s="2" customFormat="1">
      <c r="D1481" s="24"/>
      <c r="E1481" s="25"/>
      <c r="F1481" s="26"/>
      <c r="G1481" s="26"/>
      <c r="H1481" s="26"/>
      <c r="I1481" s="23"/>
      <c r="J1481" s="75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</row>
    <row r="1482" spans="4:77" s="2" customFormat="1">
      <c r="D1482" s="24"/>
      <c r="E1482" s="25"/>
      <c r="F1482" s="26"/>
      <c r="G1482" s="26"/>
      <c r="H1482" s="26"/>
      <c r="I1482" s="23"/>
      <c r="J1482" s="75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</row>
    <row r="1483" spans="4:77" s="2" customFormat="1">
      <c r="D1483" s="24"/>
      <c r="E1483" s="25"/>
      <c r="F1483" s="26"/>
      <c r="G1483" s="26"/>
      <c r="H1483" s="26"/>
      <c r="I1483" s="23"/>
      <c r="J1483" s="75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</row>
    <row r="1484" spans="4:77" s="2" customFormat="1">
      <c r="D1484" s="24"/>
      <c r="E1484" s="25"/>
      <c r="F1484" s="26"/>
      <c r="G1484" s="26"/>
      <c r="H1484" s="26"/>
      <c r="I1484" s="23"/>
      <c r="J1484" s="75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</row>
    <row r="1485" spans="4:77" s="2" customFormat="1">
      <c r="D1485" s="24"/>
      <c r="E1485" s="25"/>
      <c r="F1485" s="26"/>
      <c r="G1485" s="26"/>
      <c r="H1485" s="26"/>
      <c r="I1485" s="23"/>
      <c r="J1485" s="75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</row>
    <row r="1486" spans="4:77" s="2" customFormat="1">
      <c r="D1486" s="24"/>
      <c r="E1486" s="25"/>
      <c r="F1486" s="26"/>
      <c r="G1486" s="26"/>
      <c r="H1486" s="26"/>
      <c r="I1486" s="23"/>
      <c r="J1486" s="75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</row>
    <row r="1487" spans="4:77" s="2" customFormat="1">
      <c r="D1487" s="24"/>
      <c r="E1487" s="25"/>
      <c r="F1487" s="26"/>
      <c r="G1487" s="26"/>
      <c r="H1487" s="26"/>
      <c r="I1487" s="23"/>
      <c r="J1487" s="75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</row>
    <row r="1488" spans="4:77" s="2" customFormat="1">
      <c r="D1488" s="24"/>
      <c r="E1488" s="25"/>
      <c r="F1488" s="26"/>
      <c r="G1488" s="26"/>
      <c r="H1488" s="26"/>
      <c r="I1488" s="23"/>
      <c r="J1488" s="75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</row>
    <row r="1489" spans="4:77" s="2" customFormat="1">
      <c r="D1489" s="24"/>
      <c r="E1489" s="25"/>
      <c r="F1489" s="26"/>
      <c r="G1489" s="26"/>
      <c r="H1489" s="26"/>
      <c r="I1489" s="23"/>
      <c r="J1489" s="75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</row>
    <row r="1490" spans="4:77" s="2" customFormat="1">
      <c r="D1490" s="24"/>
      <c r="E1490" s="25"/>
      <c r="F1490" s="26"/>
      <c r="G1490" s="26"/>
      <c r="H1490" s="26"/>
      <c r="I1490" s="23"/>
      <c r="J1490" s="75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</row>
    <row r="1491" spans="4:77" s="2" customFormat="1">
      <c r="D1491" s="24"/>
      <c r="E1491" s="25"/>
      <c r="F1491" s="26"/>
      <c r="G1491" s="26"/>
      <c r="H1491" s="26"/>
      <c r="I1491" s="23"/>
      <c r="J1491" s="75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</row>
    <row r="1492" spans="4:77" s="2" customFormat="1">
      <c r="D1492" s="24"/>
      <c r="E1492" s="25"/>
      <c r="F1492" s="26"/>
      <c r="G1492" s="26"/>
      <c r="H1492" s="26"/>
      <c r="I1492" s="23"/>
      <c r="J1492" s="75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</row>
    <row r="1493" spans="4:77" s="2" customFormat="1">
      <c r="D1493" s="24"/>
      <c r="E1493" s="25"/>
      <c r="F1493" s="26"/>
      <c r="G1493" s="26"/>
      <c r="H1493" s="26"/>
      <c r="I1493" s="23"/>
      <c r="J1493" s="75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</row>
    <row r="1494" spans="4:77" s="2" customFormat="1">
      <c r="D1494" s="24"/>
      <c r="E1494" s="25"/>
      <c r="F1494" s="26"/>
      <c r="G1494" s="26"/>
      <c r="H1494" s="26"/>
      <c r="I1494" s="23"/>
      <c r="J1494" s="75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</row>
    <row r="1495" spans="4:77" s="2" customFormat="1">
      <c r="D1495" s="24"/>
      <c r="E1495" s="25"/>
      <c r="F1495" s="26"/>
      <c r="G1495" s="26"/>
      <c r="H1495" s="26"/>
      <c r="I1495" s="23"/>
      <c r="J1495" s="75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</row>
    <row r="1496" spans="4:77" s="2" customFormat="1">
      <c r="D1496" s="24"/>
      <c r="E1496" s="25"/>
      <c r="F1496" s="26"/>
      <c r="G1496" s="26"/>
      <c r="H1496" s="26"/>
      <c r="I1496" s="23"/>
      <c r="J1496" s="75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</row>
    <row r="1497" spans="4:77" s="2" customFormat="1">
      <c r="D1497" s="24"/>
      <c r="E1497" s="25"/>
      <c r="F1497" s="26"/>
      <c r="G1497" s="26"/>
      <c r="H1497" s="26"/>
      <c r="I1497" s="23"/>
      <c r="J1497" s="75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</row>
    <row r="1498" spans="4:77" s="2" customFormat="1">
      <c r="D1498" s="24"/>
      <c r="E1498" s="25"/>
      <c r="F1498" s="26"/>
      <c r="G1498" s="26"/>
      <c r="H1498" s="26"/>
      <c r="I1498" s="23"/>
      <c r="J1498" s="75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</row>
    <row r="1499" spans="4:77" s="2" customFormat="1">
      <c r="D1499" s="24"/>
      <c r="E1499" s="25"/>
      <c r="F1499" s="26"/>
      <c r="G1499" s="26"/>
      <c r="H1499" s="26"/>
      <c r="I1499" s="23"/>
      <c r="J1499" s="75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</row>
    <row r="1500" spans="4:77" s="2" customFormat="1">
      <c r="D1500" s="24"/>
      <c r="E1500" s="25"/>
      <c r="F1500" s="26"/>
      <c r="G1500" s="26"/>
      <c r="H1500" s="26"/>
      <c r="I1500" s="23"/>
      <c r="J1500" s="75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</row>
    <row r="1501" spans="4:77" s="2" customFormat="1">
      <c r="D1501" s="24"/>
      <c r="E1501" s="25"/>
      <c r="F1501" s="26"/>
      <c r="G1501" s="26"/>
      <c r="H1501" s="26"/>
      <c r="I1501" s="23"/>
      <c r="J1501" s="75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</row>
    <row r="1502" spans="4:77" s="2" customFormat="1">
      <c r="D1502" s="24"/>
      <c r="E1502" s="25"/>
      <c r="F1502" s="26"/>
      <c r="G1502" s="26"/>
      <c r="H1502" s="26"/>
      <c r="I1502" s="23"/>
      <c r="J1502" s="75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</row>
    <row r="1503" spans="4:77" s="2" customFormat="1">
      <c r="D1503" s="24"/>
      <c r="E1503" s="25"/>
      <c r="F1503" s="26"/>
      <c r="G1503" s="26"/>
      <c r="H1503" s="26"/>
      <c r="I1503" s="23"/>
      <c r="J1503" s="75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</row>
    <row r="1504" spans="4:77" s="2" customFormat="1">
      <c r="D1504" s="24"/>
      <c r="E1504" s="25"/>
      <c r="F1504" s="26"/>
      <c r="G1504" s="26"/>
      <c r="H1504" s="26"/>
      <c r="I1504" s="23"/>
      <c r="J1504" s="75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</row>
    <row r="1505" spans="4:77" s="2" customFormat="1">
      <c r="D1505" s="24"/>
      <c r="E1505" s="25"/>
      <c r="F1505" s="26"/>
      <c r="G1505" s="26"/>
      <c r="H1505" s="26"/>
      <c r="I1505" s="23"/>
      <c r="J1505" s="75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</row>
    <row r="1506" spans="4:77" s="2" customFormat="1">
      <c r="D1506" s="24"/>
      <c r="E1506" s="25"/>
      <c r="F1506" s="26"/>
      <c r="G1506" s="26"/>
      <c r="H1506" s="26"/>
      <c r="I1506" s="23"/>
      <c r="J1506" s="75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</row>
    <row r="1507" spans="4:77" s="2" customFormat="1">
      <c r="D1507" s="24"/>
      <c r="E1507" s="25"/>
      <c r="F1507" s="26"/>
      <c r="G1507" s="26"/>
      <c r="H1507" s="26"/>
      <c r="I1507" s="23"/>
      <c r="J1507" s="75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</row>
    <row r="1508" spans="4:77" s="2" customFormat="1">
      <c r="D1508" s="24"/>
      <c r="E1508" s="25"/>
      <c r="F1508" s="26"/>
      <c r="G1508" s="26"/>
      <c r="H1508" s="26"/>
      <c r="I1508" s="23"/>
      <c r="J1508" s="75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</row>
    <row r="1509" spans="4:77" s="2" customFormat="1">
      <c r="D1509" s="24"/>
      <c r="E1509" s="25"/>
      <c r="F1509" s="26"/>
      <c r="G1509" s="26"/>
      <c r="H1509" s="26"/>
      <c r="I1509" s="23"/>
      <c r="J1509" s="75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</row>
    <row r="1510" spans="4:77" s="2" customFormat="1">
      <c r="D1510" s="24"/>
      <c r="E1510" s="25"/>
      <c r="F1510" s="26"/>
      <c r="G1510" s="26"/>
      <c r="H1510" s="26"/>
      <c r="I1510" s="23"/>
      <c r="J1510" s="75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</row>
    <row r="1511" spans="4:77" s="2" customFormat="1">
      <c r="D1511" s="24"/>
      <c r="E1511" s="25"/>
      <c r="F1511" s="26"/>
      <c r="G1511" s="26"/>
      <c r="H1511" s="26"/>
      <c r="I1511" s="23"/>
      <c r="J1511" s="75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</row>
    <row r="1512" spans="4:77" s="2" customFormat="1">
      <c r="D1512" s="24"/>
      <c r="E1512" s="25"/>
      <c r="F1512" s="26"/>
      <c r="G1512" s="26"/>
      <c r="H1512" s="26"/>
      <c r="I1512" s="23"/>
      <c r="J1512" s="75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</row>
    <row r="1513" spans="4:77" s="2" customFormat="1">
      <c r="D1513" s="24"/>
      <c r="E1513" s="25"/>
      <c r="F1513" s="26"/>
      <c r="G1513" s="26"/>
      <c r="H1513" s="26"/>
      <c r="I1513" s="23"/>
      <c r="J1513" s="75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</row>
    <row r="1514" spans="4:77" s="2" customFormat="1">
      <c r="D1514" s="24"/>
      <c r="E1514" s="25"/>
      <c r="F1514" s="26"/>
      <c r="G1514" s="26"/>
      <c r="H1514" s="26"/>
      <c r="I1514" s="23"/>
      <c r="J1514" s="75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</row>
    <row r="1515" spans="4:77" s="2" customFormat="1">
      <c r="D1515" s="24"/>
      <c r="E1515" s="25"/>
      <c r="F1515" s="26"/>
      <c r="G1515" s="26"/>
      <c r="H1515" s="26"/>
      <c r="I1515" s="23"/>
      <c r="J1515" s="75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</row>
    <row r="1516" spans="4:77" s="2" customFormat="1">
      <c r="D1516" s="24"/>
      <c r="E1516" s="25"/>
      <c r="F1516" s="26"/>
      <c r="G1516" s="26"/>
      <c r="H1516" s="26"/>
      <c r="I1516" s="23"/>
      <c r="J1516" s="75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</row>
    <row r="1517" spans="4:77" s="2" customFormat="1">
      <c r="D1517" s="24"/>
      <c r="E1517" s="25"/>
      <c r="F1517" s="26"/>
      <c r="G1517" s="26"/>
      <c r="H1517" s="26"/>
      <c r="I1517" s="23"/>
      <c r="J1517" s="75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</row>
    <row r="1518" spans="4:77" s="2" customFormat="1">
      <c r="D1518" s="24"/>
      <c r="E1518" s="25"/>
      <c r="F1518" s="26"/>
      <c r="G1518" s="26"/>
      <c r="H1518" s="26"/>
      <c r="I1518" s="23"/>
      <c r="J1518" s="75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</row>
    <row r="1519" spans="4:77" s="2" customFormat="1">
      <c r="D1519" s="24"/>
      <c r="E1519" s="25"/>
      <c r="F1519" s="26"/>
      <c r="G1519" s="26"/>
      <c r="H1519" s="26"/>
      <c r="I1519" s="23"/>
      <c r="J1519" s="75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</row>
    <row r="1520" spans="4:77" s="2" customFormat="1">
      <c r="D1520" s="24"/>
      <c r="E1520" s="25"/>
      <c r="F1520" s="26"/>
      <c r="G1520" s="26"/>
      <c r="H1520" s="26"/>
      <c r="I1520" s="23"/>
      <c r="J1520" s="75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</row>
    <row r="1521" spans="4:77" s="2" customFormat="1">
      <c r="D1521" s="24"/>
      <c r="E1521" s="25"/>
      <c r="F1521" s="26"/>
      <c r="G1521" s="26"/>
      <c r="H1521" s="26"/>
      <c r="I1521" s="23"/>
      <c r="J1521" s="75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</row>
    <row r="1522" spans="4:77" s="2" customFormat="1">
      <c r="D1522" s="24"/>
      <c r="E1522" s="25"/>
      <c r="F1522" s="26"/>
      <c r="G1522" s="26"/>
      <c r="H1522" s="26"/>
      <c r="I1522" s="23"/>
      <c r="J1522" s="75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</row>
    <row r="1523" spans="4:77" s="2" customFormat="1">
      <c r="D1523" s="24"/>
      <c r="E1523" s="25"/>
      <c r="F1523" s="26"/>
      <c r="G1523" s="26"/>
      <c r="H1523" s="26"/>
      <c r="I1523" s="23"/>
      <c r="J1523" s="75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</row>
    <row r="1524" spans="4:77" s="2" customFormat="1">
      <c r="D1524" s="24"/>
      <c r="E1524" s="25"/>
      <c r="F1524" s="26"/>
      <c r="G1524" s="26"/>
      <c r="H1524" s="26"/>
      <c r="I1524" s="23"/>
      <c r="J1524" s="75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</row>
    <row r="1525" spans="4:77" s="2" customFormat="1">
      <c r="D1525" s="24"/>
      <c r="E1525" s="25"/>
      <c r="F1525" s="26"/>
      <c r="G1525" s="26"/>
      <c r="H1525" s="26"/>
      <c r="I1525" s="23"/>
      <c r="J1525" s="75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</row>
    <row r="1526" spans="4:77" s="2" customFormat="1">
      <c r="D1526" s="24"/>
      <c r="E1526" s="25"/>
      <c r="F1526" s="26"/>
      <c r="G1526" s="26"/>
      <c r="H1526" s="26"/>
      <c r="I1526" s="23"/>
      <c r="J1526" s="75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</row>
    <row r="1527" spans="4:77" s="2" customFormat="1">
      <c r="D1527" s="24"/>
      <c r="E1527" s="25"/>
      <c r="F1527" s="26"/>
      <c r="G1527" s="26"/>
      <c r="H1527" s="26"/>
      <c r="I1527" s="23"/>
      <c r="J1527" s="75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</row>
    <row r="1528" spans="4:77" s="2" customFormat="1">
      <c r="D1528" s="24"/>
      <c r="E1528" s="25"/>
      <c r="F1528" s="26"/>
      <c r="G1528" s="26"/>
      <c r="H1528" s="26"/>
      <c r="I1528" s="23"/>
      <c r="J1528" s="75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</row>
    <row r="1529" spans="4:77" s="2" customFormat="1">
      <c r="D1529" s="24"/>
      <c r="E1529" s="25"/>
      <c r="F1529" s="26"/>
      <c r="G1529" s="26"/>
      <c r="H1529" s="26"/>
      <c r="I1529" s="23"/>
      <c r="J1529" s="75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</row>
    <row r="1530" spans="4:77" s="2" customFormat="1">
      <c r="D1530" s="24"/>
      <c r="E1530" s="25"/>
      <c r="F1530" s="26"/>
      <c r="G1530" s="26"/>
      <c r="H1530" s="26"/>
      <c r="I1530" s="23"/>
      <c r="J1530" s="75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</row>
    <row r="1531" spans="4:77" s="2" customFormat="1">
      <c r="D1531" s="24"/>
      <c r="E1531" s="25"/>
      <c r="F1531" s="26"/>
      <c r="G1531" s="26"/>
      <c r="H1531" s="26"/>
      <c r="I1531" s="23"/>
      <c r="J1531" s="75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</row>
    <row r="1532" spans="4:77" s="2" customFormat="1">
      <c r="D1532" s="24"/>
      <c r="E1532" s="25"/>
      <c r="F1532" s="26"/>
      <c r="G1532" s="26"/>
      <c r="H1532" s="26"/>
      <c r="I1532" s="23"/>
      <c r="J1532" s="75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</row>
    <row r="1533" spans="4:77" s="2" customFormat="1">
      <c r="D1533" s="24"/>
      <c r="E1533" s="25"/>
      <c r="F1533" s="26"/>
      <c r="G1533" s="26"/>
      <c r="H1533" s="26"/>
      <c r="I1533" s="23"/>
      <c r="J1533" s="75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</row>
    <row r="1534" spans="4:77" s="2" customFormat="1">
      <c r="D1534" s="24"/>
      <c r="E1534" s="25"/>
      <c r="F1534" s="26"/>
      <c r="G1534" s="26"/>
      <c r="H1534" s="26"/>
      <c r="I1534" s="23"/>
      <c r="J1534" s="75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</row>
    <row r="1535" spans="4:77" s="2" customFormat="1">
      <c r="D1535" s="24"/>
      <c r="E1535" s="25"/>
      <c r="F1535" s="26"/>
      <c r="G1535" s="26"/>
      <c r="H1535" s="26"/>
      <c r="I1535" s="23"/>
      <c r="J1535" s="75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</row>
    <row r="1536" spans="4:77" s="2" customFormat="1">
      <c r="D1536" s="24"/>
      <c r="E1536" s="25"/>
      <c r="F1536" s="26"/>
      <c r="G1536" s="26"/>
      <c r="H1536" s="26"/>
      <c r="I1536" s="23"/>
      <c r="J1536" s="75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</row>
    <row r="1537" spans="4:77" s="2" customFormat="1">
      <c r="D1537" s="24"/>
      <c r="E1537" s="25"/>
      <c r="F1537" s="26"/>
      <c r="G1537" s="26"/>
      <c r="H1537" s="26"/>
      <c r="I1537" s="23"/>
      <c r="J1537" s="75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</row>
    <row r="1538" spans="4:77" s="2" customFormat="1">
      <c r="D1538" s="24"/>
      <c r="E1538" s="25"/>
      <c r="F1538" s="26"/>
      <c r="G1538" s="26"/>
      <c r="H1538" s="26"/>
      <c r="I1538" s="23"/>
      <c r="J1538" s="75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</row>
    <row r="1539" spans="4:77" s="2" customFormat="1">
      <c r="D1539" s="24"/>
      <c r="E1539" s="25"/>
      <c r="F1539" s="26"/>
      <c r="G1539" s="26"/>
      <c r="H1539" s="26"/>
      <c r="I1539" s="23"/>
      <c r="J1539" s="75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</row>
    <row r="1540" spans="4:77" s="2" customFormat="1">
      <c r="D1540" s="24"/>
      <c r="E1540" s="25"/>
      <c r="F1540" s="26"/>
      <c r="G1540" s="26"/>
      <c r="H1540" s="26"/>
      <c r="I1540" s="23"/>
      <c r="J1540" s="75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</row>
    <row r="1541" spans="4:77" s="2" customFormat="1">
      <c r="D1541" s="24"/>
      <c r="E1541" s="25"/>
      <c r="F1541" s="26"/>
      <c r="G1541" s="26"/>
      <c r="H1541" s="26"/>
      <c r="I1541" s="23"/>
      <c r="J1541" s="75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</row>
    <row r="1542" spans="4:77" s="2" customFormat="1">
      <c r="D1542" s="24"/>
      <c r="E1542" s="25"/>
      <c r="F1542" s="26"/>
      <c r="G1542" s="26"/>
      <c r="H1542" s="26"/>
      <c r="I1542" s="23"/>
      <c r="J1542" s="75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</row>
    <row r="1543" spans="4:77" s="2" customFormat="1">
      <c r="D1543" s="24"/>
      <c r="E1543" s="25"/>
      <c r="F1543" s="26"/>
      <c r="G1543" s="26"/>
      <c r="H1543" s="26"/>
      <c r="I1543" s="23"/>
      <c r="J1543" s="75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</row>
    <row r="1544" spans="4:77" s="2" customFormat="1">
      <c r="D1544" s="24"/>
      <c r="E1544" s="25"/>
      <c r="F1544" s="26"/>
      <c r="G1544" s="26"/>
      <c r="H1544" s="26"/>
      <c r="I1544" s="23"/>
      <c r="J1544" s="75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</row>
    <row r="1545" spans="4:77" s="2" customFormat="1">
      <c r="D1545" s="24"/>
      <c r="E1545" s="25"/>
      <c r="F1545" s="26"/>
      <c r="G1545" s="26"/>
      <c r="H1545" s="26"/>
      <c r="I1545" s="23"/>
      <c r="J1545" s="75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</row>
    <row r="1546" spans="4:77" s="2" customFormat="1">
      <c r="D1546" s="24"/>
      <c r="E1546" s="25"/>
      <c r="F1546" s="26"/>
      <c r="G1546" s="26"/>
      <c r="H1546" s="26"/>
      <c r="I1546" s="23"/>
      <c r="J1546" s="75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</row>
    <row r="1547" spans="4:77" s="2" customFormat="1">
      <c r="D1547" s="24"/>
      <c r="E1547" s="25"/>
      <c r="F1547" s="26"/>
      <c r="G1547" s="26"/>
      <c r="H1547" s="26"/>
      <c r="I1547" s="23"/>
      <c r="J1547" s="75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</row>
    <row r="1548" spans="4:77" s="2" customFormat="1">
      <c r="D1548" s="24"/>
      <c r="E1548" s="25"/>
      <c r="F1548" s="26"/>
      <c r="G1548" s="26"/>
      <c r="H1548" s="26"/>
      <c r="I1548" s="23"/>
      <c r="J1548" s="75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</row>
    <row r="1549" spans="4:77" s="2" customFormat="1">
      <c r="D1549" s="24"/>
      <c r="E1549" s="25"/>
      <c r="F1549" s="26"/>
      <c r="G1549" s="26"/>
      <c r="H1549" s="26"/>
      <c r="I1549" s="23"/>
      <c r="J1549" s="75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</row>
    <row r="1550" spans="4:77" s="2" customFormat="1">
      <c r="D1550" s="24"/>
      <c r="E1550" s="25"/>
      <c r="F1550" s="26"/>
      <c r="G1550" s="26"/>
      <c r="H1550" s="26"/>
      <c r="I1550" s="23"/>
      <c r="J1550" s="75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</row>
    <row r="1551" spans="4:77" s="2" customFormat="1">
      <c r="D1551" s="24"/>
      <c r="E1551" s="25"/>
      <c r="F1551" s="26"/>
      <c r="G1551" s="26"/>
      <c r="H1551" s="26"/>
      <c r="I1551" s="23"/>
      <c r="J1551" s="75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</row>
    <row r="1552" spans="4:77" s="2" customFormat="1">
      <c r="D1552" s="24"/>
      <c r="E1552" s="25"/>
      <c r="F1552" s="26"/>
      <c r="G1552" s="26"/>
      <c r="H1552" s="26"/>
      <c r="I1552" s="23"/>
      <c r="J1552" s="75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</row>
    <row r="1553" spans="4:77" s="2" customFormat="1">
      <c r="D1553" s="24"/>
      <c r="E1553" s="25"/>
      <c r="F1553" s="26"/>
      <c r="G1553" s="26"/>
      <c r="H1553" s="26"/>
      <c r="I1553" s="23"/>
      <c r="J1553" s="75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</row>
    <row r="1554" spans="4:77" s="2" customFormat="1">
      <c r="D1554" s="24"/>
      <c r="E1554" s="25"/>
      <c r="F1554" s="26"/>
      <c r="G1554" s="26"/>
      <c r="H1554" s="26"/>
      <c r="I1554" s="23"/>
      <c r="J1554" s="75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</row>
    <row r="1555" spans="4:77" s="2" customFormat="1">
      <c r="D1555" s="24"/>
      <c r="E1555" s="25"/>
      <c r="F1555" s="26"/>
      <c r="G1555" s="26"/>
      <c r="H1555" s="26"/>
      <c r="I1555" s="23"/>
      <c r="J1555" s="75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</row>
    <row r="1556" spans="4:77" s="2" customFormat="1">
      <c r="D1556" s="24"/>
      <c r="E1556" s="25"/>
      <c r="F1556" s="26"/>
      <c r="G1556" s="26"/>
      <c r="H1556" s="26"/>
      <c r="I1556" s="23"/>
      <c r="J1556" s="75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</row>
    <row r="1557" spans="4:77" s="2" customFormat="1">
      <c r="D1557" s="24"/>
      <c r="E1557" s="25"/>
      <c r="F1557" s="26"/>
      <c r="G1557" s="26"/>
      <c r="H1557" s="26"/>
      <c r="I1557" s="23"/>
      <c r="J1557" s="75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</row>
    <row r="1558" spans="4:77" s="2" customFormat="1">
      <c r="D1558" s="24"/>
      <c r="E1558" s="25"/>
      <c r="F1558" s="26"/>
      <c r="G1558" s="26"/>
      <c r="H1558" s="26"/>
      <c r="I1558" s="23"/>
      <c r="J1558" s="75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</row>
    <row r="1559" spans="4:77" s="2" customFormat="1">
      <c r="D1559" s="24"/>
      <c r="E1559" s="25"/>
      <c r="F1559" s="26"/>
      <c r="G1559" s="26"/>
      <c r="H1559" s="26"/>
      <c r="I1559" s="23"/>
      <c r="J1559" s="75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</row>
    <row r="1560" spans="4:77" s="2" customFormat="1">
      <c r="D1560" s="24"/>
      <c r="E1560" s="25"/>
      <c r="F1560" s="26"/>
      <c r="G1560" s="26"/>
      <c r="H1560" s="26"/>
      <c r="I1560" s="23"/>
      <c r="J1560" s="75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</row>
    <row r="1561" spans="4:77" s="2" customFormat="1">
      <c r="D1561" s="24"/>
      <c r="E1561" s="25"/>
      <c r="F1561" s="26"/>
      <c r="G1561" s="26"/>
      <c r="H1561" s="26"/>
      <c r="I1561" s="23"/>
      <c r="J1561" s="75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</row>
    <row r="1562" spans="4:77" s="2" customFormat="1">
      <c r="D1562" s="24"/>
      <c r="E1562" s="25"/>
      <c r="F1562" s="26"/>
      <c r="G1562" s="26"/>
      <c r="H1562" s="26"/>
      <c r="I1562" s="23"/>
      <c r="J1562" s="75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</row>
    <row r="1563" spans="4:77" s="2" customFormat="1">
      <c r="D1563" s="24"/>
      <c r="E1563" s="25"/>
      <c r="F1563" s="26"/>
      <c r="G1563" s="26"/>
      <c r="H1563" s="26"/>
      <c r="I1563" s="23"/>
      <c r="J1563" s="75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</row>
    <row r="1564" spans="4:77" s="2" customFormat="1">
      <c r="D1564" s="24"/>
      <c r="E1564" s="25"/>
      <c r="F1564" s="26"/>
      <c r="G1564" s="26"/>
      <c r="H1564" s="26"/>
      <c r="I1564" s="23"/>
      <c r="J1564" s="75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</row>
    <row r="1565" spans="4:77" s="2" customFormat="1">
      <c r="D1565" s="24"/>
      <c r="E1565" s="25"/>
      <c r="F1565" s="26"/>
      <c r="G1565" s="26"/>
      <c r="H1565" s="26"/>
      <c r="I1565" s="23"/>
      <c r="J1565" s="75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</row>
    <row r="1566" spans="4:77" s="2" customFormat="1">
      <c r="D1566" s="24"/>
      <c r="E1566" s="25"/>
      <c r="F1566" s="26"/>
      <c r="G1566" s="26"/>
      <c r="H1566" s="26"/>
      <c r="I1566" s="23"/>
      <c r="J1566" s="75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</row>
    <row r="1567" spans="4:77" s="2" customFormat="1">
      <c r="D1567" s="24"/>
      <c r="E1567" s="25"/>
      <c r="F1567" s="26"/>
      <c r="G1567" s="26"/>
      <c r="H1567" s="26"/>
      <c r="I1567" s="23"/>
      <c r="J1567" s="75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</row>
    <row r="1568" spans="4:77" s="2" customFormat="1">
      <c r="D1568" s="24"/>
      <c r="E1568" s="25"/>
      <c r="F1568" s="26"/>
      <c r="G1568" s="26"/>
      <c r="H1568" s="26"/>
      <c r="I1568" s="23"/>
      <c r="J1568" s="75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</row>
    <row r="1569" spans="4:77" s="2" customFormat="1">
      <c r="D1569" s="24"/>
      <c r="E1569" s="25"/>
      <c r="F1569" s="26"/>
      <c r="G1569" s="26"/>
      <c r="H1569" s="26"/>
      <c r="I1569" s="23"/>
      <c r="J1569" s="75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</row>
    <row r="1570" spans="4:77" s="2" customFormat="1">
      <c r="D1570" s="24"/>
      <c r="E1570" s="25"/>
      <c r="F1570" s="26"/>
      <c r="G1570" s="26"/>
      <c r="H1570" s="26"/>
      <c r="I1570" s="23"/>
      <c r="J1570" s="75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</row>
    <row r="1571" spans="4:77" s="2" customFormat="1">
      <c r="D1571" s="24"/>
      <c r="E1571" s="25"/>
      <c r="F1571" s="26"/>
      <c r="G1571" s="26"/>
      <c r="H1571" s="26"/>
      <c r="I1571" s="23"/>
      <c r="J1571" s="75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</row>
    <row r="1572" spans="4:77" s="2" customFormat="1">
      <c r="D1572" s="24"/>
      <c r="E1572" s="25"/>
      <c r="F1572" s="26"/>
      <c r="G1572" s="26"/>
      <c r="H1572" s="26"/>
      <c r="I1572" s="23"/>
      <c r="J1572" s="75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</row>
    <row r="1573" spans="4:77" s="2" customFormat="1">
      <c r="D1573" s="24"/>
      <c r="E1573" s="25"/>
      <c r="F1573" s="26"/>
      <c r="G1573" s="26"/>
      <c r="H1573" s="26"/>
      <c r="I1573" s="23"/>
      <c r="J1573" s="75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</row>
    <row r="1574" spans="4:77" s="2" customFormat="1">
      <c r="D1574" s="24"/>
      <c r="E1574" s="25"/>
      <c r="F1574" s="26"/>
      <c r="G1574" s="26"/>
      <c r="H1574" s="26"/>
      <c r="I1574" s="23"/>
      <c r="J1574" s="75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</row>
    <row r="1575" spans="4:77" s="2" customFormat="1">
      <c r="D1575" s="24"/>
      <c r="E1575" s="25"/>
      <c r="F1575" s="26"/>
      <c r="G1575" s="26"/>
      <c r="H1575" s="26"/>
      <c r="I1575" s="23"/>
      <c r="J1575" s="75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</row>
    <row r="1576" spans="4:77" s="2" customFormat="1">
      <c r="D1576" s="24"/>
      <c r="E1576" s="25"/>
      <c r="F1576" s="26"/>
      <c r="G1576" s="26"/>
      <c r="H1576" s="26"/>
      <c r="I1576" s="23"/>
      <c r="J1576" s="75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</row>
    <row r="1577" spans="4:77" s="2" customFormat="1">
      <c r="D1577" s="24"/>
      <c r="E1577" s="25"/>
      <c r="F1577" s="26"/>
      <c r="G1577" s="26"/>
      <c r="H1577" s="26"/>
      <c r="I1577" s="23"/>
      <c r="J1577" s="75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</row>
    <row r="1578" spans="4:77" s="2" customFormat="1">
      <c r="D1578" s="24"/>
      <c r="E1578" s="25"/>
      <c r="F1578" s="26"/>
      <c r="G1578" s="26"/>
      <c r="H1578" s="26"/>
      <c r="I1578" s="23"/>
      <c r="J1578" s="75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</row>
    <row r="1579" spans="4:77" s="2" customFormat="1">
      <c r="D1579" s="24"/>
      <c r="E1579" s="25"/>
      <c r="F1579" s="26"/>
      <c r="G1579" s="26"/>
      <c r="H1579" s="26"/>
      <c r="I1579" s="23"/>
      <c r="J1579" s="75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</row>
    <row r="1580" spans="4:77" s="2" customFormat="1">
      <c r="D1580" s="24"/>
      <c r="E1580" s="25"/>
      <c r="F1580" s="26"/>
      <c r="G1580" s="26"/>
      <c r="H1580" s="26"/>
      <c r="I1580" s="23"/>
      <c r="J1580" s="75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</row>
    <row r="1581" spans="4:77" s="2" customFormat="1">
      <c r="D1581" s="24"/>
      <c r="E1581" s="25"/>
      <c r="F1581" s="26"/>
      <c r="G1581" s="26"/>
      <c r="H1581" s="26"/>
      <c r="I1581" s="23"/>
      <c r="J1581" s="75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</row>
    <row r="1582" spans="4:77" s="2" customFormat="1">
      <c r="D1582" s="24"/>
      <c r="E1582" s="25"/>
      <c r="F1582" s="26"/>
      <c r="G1582" s="26"/>
      <c r="H1582" s="26"/>
      <c r="I1582" s="23"/>
      <c r="J1582" s="75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</row>
    <row r="1583" spans="4:77" s="2" customFormat="1">
      <c r="D1583" s="24"/>
      <c r="E1583" s="25"/>
      <c r="F1583" s="26"/>
      <c r="G1583" s="26"/>
      <c r="H1583" s="26"/>
      <c r="I1583" s="23"/>
      <c r="J1583" s="75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</row>
    <row r="1584" spans="4:77" s="2" customFormat="1">
      <c r="D1584" s="24"/>
      <c r="E1584" s="25"/>
      <c r="F1584" s="26"/>
      <c r="G1584" s="26"/>
      <c r="H1584" s="26"/>
      <c r="I1584" s="23"/>
      <c r="J1584" s="75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</row>
    <row r="1585" spans="4:77" s="2" customFormat="1">
      <c r="D1585" s="24"/>
      <c r="E1585" s="25"/>
      <c r="F1585" s="26"/>
      <c r="G1585" s="26"/>
      <c r="H1585" s="26"/>
      <c r="I1585" s="23"/>
      <c r="J1585" s="75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</row>
    <row r="1586" spans="4:77" s="2" customFormat="1">
      <c r="D1586" s="24"/>
      <c r="E1586" s="25"/>
      <c r="F1586" s="26"/>
      <c r="G1586" s="26"/>
      <c r="H1586" s="26"/>
      <c r="I1586" s="23"/>
      <c r="J1586" s="75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</row>
    <row r="1587" spans="4:77" s="2" customFormat="1">
      <c r="D1587" s="24"/>
      <c r="E1587" s="25"/>
      <c r="F1587" s="26"/>
      <c r="G1587" s="26"/>
      <c r="H1587" s="26"/>
      <c r="I1587" s="23"/>
      <c r="J1587" s="75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</row>
    <row r="1588" spans="4:77" s="2" customFormat="1">
      <c r="D1588" s="24"/>
      <c r="E1588" s="25"/>
      <c r="F1588" s="26"/>
      <c r="G1588" s="26"/>
      <c r="H1588" s="26"/>
      <c r="I1588" s="23"/>
      <c r="J1588" s="75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</row>
    <row r="1589" spans="4:77" s="2" customFormat="1">
      <c r="D1589" s="24"/>
      <c r="E1589" s="25"/>
      <c r="F1589" s="26"/>
      <c r="G1589" s="26"/>
      <c r="H1589" s="26"/>
      <c r="I1589" s="23"/>
      <c r="J1589" s="75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</row>
    <row r="1590" spans="4:77" s="2" customFormat="1">
      <c r="D1590" s="24"/>
      <c r="E1590" s="25"/>
      <c r="F1590" s="26"/>
      <c r="G1590" s="26"/>
      <c r="H1590" s="26"/>
      <c r="I1590" s="23"/>
      <c r="J1590" s="75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</row>
    <row r="1591" spans="4:77" s="2" customFormat="1">
      <c r="D1591" s="24"/>
      <c r="E1591" s="25"/>
      <c r="F1591" s="26"/>
      <c r="G1591" s="26"/>
      <c r="H1591" s="26"/>
      <c r="I1591" s="23"/>
      <c r="J1591" s="75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</row>
    <row r="1592" spans="4:77" s="2" customFormat="1">
      <c r="D1592" s="24"/>
      <c r="E1592" s="25"/>
      <c r="F1592" s="26"/>
      <c r="G1592" s="26"/>
      <c r="H1592" s="26"/>
      <c r="I1592" s="23"/>
      <c r="J1592" s="75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</row>
    <row r="1593" spans="4:77" s="2" customFormat="1">
      <c r="D1593" s="24"/>
      <c r="E1593" s="25"/>
      <c r="F1593" s="26"/>
      <c r="G1593" s="26"/>
      <c r="H1593" s="26"/>
      <c r="I1593" s="23"/>
      <c r="J1593" s="75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</row>
    <row r="1594" spans="4:77" s="2" customFormat="1">
      <c r="D1594" s="24"/>
      <c r="E1594" s="25"/>
      <c r="F1594" s="26"/>
      <c r="G1594" s="26"/>
      <c r="H1594" s="26"/>
      <c r="I1594" s="23"/>
      <c r="J1594" s="75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</row>
    <row r="1595" spans="4:77" s="2" customFormat="1">
      <c r="D1595" s="24"/>
      <c r="E1595" s="25"/>
      <c r="F1595" s="26"/>
      <c r="G1595" s="26"/>
      <c r="H1595" s="26"/>
      <c r="I1595" s="23"/>
      <c r="J1595" s="75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</row>
    <row r="1596" spans="4:77" s="2" customFormat="1">
      <c r="D1596" s="24"/>
      <c r="E1596" s="25"/>
      <c r="F1596" s="26"/>
      <c r="G1596" s="26"/>
      <c r="H1596" s="26"/>
      <c r="I1596" s="23"/>
      <c r="J1596" s="75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</row>
    <row r="1597" spans="4:77" s="2" customFormat="1">
      <c r="D1597" s="24"/>
      <c r="E1597" s="25"/>
      <c r="F1597" s="26"/>
      <c r="G1597" s="26"/>
      <c r="H1597" s="26"/>
      <c r="I1597" s="23"/>
      <c r="J1597" s="75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</row>
    <row r="1598" spans="4:77" s="2" customFormat="1">
      <c r="D1598" s="24"/>
      <c r="E1598" s="25"/>
      <c r="F1598" s="26"/>
      <c r="G1598" s="26"/>
      <c r="H1598" s="26"/>
      <c r="I1598" s="23"/>
      <c r="J1598" s="75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</row>
    <row r="1599" spans="4:77" s="2" customFormat="1">
      <c r="D1599" s="24"/>
      <c r="E1599" s="25"/>
      <c r="F1599" s="26"/>
      <c r="G1599" s="26"/>
      <c r="H1599" s="26"/>
      <c r="I1599" s="23"/>
      <c r="J1599" s="75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</row>
    <row r="1600" spans="4:77" s="2" customFormat="1">
      <c r="D1600" s="24"/>
      <c r="E1600" s="25"/>
      <c r="F1600" s="26"/>
      <c r="G1600" s="26"/>
      <c r="H1600" s="26"/>
      <c r="I1600" s="23"/>
      <c r="J1600" s="75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</row>
    <row r="1601" spans="4:77" s="2" customFormat="1">
      <c r="D1601" s="24"/>
      <c r="E1601" s="25"/>
      <c r="F1601" s="26"/>
      <c r="G1601" s="26"/>
      <c r="H1601" s="26"/>
      <c r="I1601" s="23"/>
      <c r="J1601" s="75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</row>
    <row r="1602" spans="4:77" s="2" customFormat="1">
      <c r="D1602" s="24"/>
      <c r="E1602" s="25"/>
      <c r="F1602" s="26"/>
      <c r="G1602" s="26"/>
      <c r="H1602" s="26"/>
      <c r="I1602" s="23"/>
      <c r="J1602" s="75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</row>
    <row r="1603" spans="4:77" s="2" customFormat="1">
      <c r="D1603" s="24"/>
      <c r="E1603" s="25"/>
      <c r="F1603" s="26"/>
      <c r="G1603" s="26"/>
      <c r="H1603" s="26"/>
      <c r="I1603" s="23"/>
      <c r="J1603" s="75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</row>
    <row r="1604" spans="4:77" s="2" customFormat="1">
      <c r="D1604" s="24"/>
      <c r="E1604" s="25"/>
      <c r="F1604" s="26"/>
      <c r="G1604" s="26"/>
      <c r="H1604" s="26"/>
      <c r="I1604" s="23"/>
      <c r="J1604" s="75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</row>
    <row r="1605" spans="4:77" s="2" customFormat="1">
      <c r="D1605" s="24"/>
      <c r="E1605" s="25"/>
      <c r="F1605" s="26"/>
      <c r="G1605" s="26"/>
      <c r="H1605" s="26"/>
      <c r="I1605" s="23"/>
      <c r="J1605" s="75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</row>
    <row r="1606" spans="4:77" s="2" customFormat="1">
      <c r="D1606" s="24"/>
      <c r="E1606" s="25"/>
      <c r="F1606" s="26"/>
      <c r="G1606" s="26"/>
      <c r="H1606" s="26"/>
      <c r="I1606" s="23"/>
      <c r="J1606" s="75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</row>
    <row r="1607" spans="4:77" s="2" customFormat="1">
      <c r="D1607" s="24"/>
      <c r="E1607" s="25"/>
      <c r="F1607" s="26"/>
      <c r="G1607" s="26"/>
      <c r="H1607" s="26"/>
      <c r="I1607" s="23"/>
      <c r="J1607" s="75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</row>
    <row r="1608" spans="4:77" s="2" customFormat="1">
      <c r="D1608" s="24"/>
      <c r="E1608" s="25"/>
      <c r="F1608" s="26"/>
      <c r="G1608" s="26"/>
      <c r="H1608" s="26"/>
      <c r="I1608" s="23"/>
      <c r="J1608" s="75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</row>
    <row r="1609" spans="4:77" s="2" customFormat="1">
      <c r="D1609" s="24"/>
      <c r="E1609" s="25"/>
      <c r="F1609" s="26"/>
      <c r="G1609" s="26"/>
      <c r="H1609" s="26"/>
      <c r="I1609" s="23"/>
      <c r="J1609" s="75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</row>
    <row r="1610" spans="4:77" s="2" customFormat="1">
      <c r="D1610" s="24"/>
      <c r="E1610" s="25"/>
      <c r="F1610" s="26"/>
      <c r="G1610" s="26"/>
      <c r="H1610" s="26"/>
      <c r="I1610" s="23"/>
      <c r="J1610" s="75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</row>
    <row r="1611" spans="4:77" s="2" customFormat="1">
      <c r="D1611" s="24"/>
      <c r="E1611" s="25"/>
      <c r="F1611" s="26"/>
      <c r="G1611" s="26"/>
      <c r="H1611" s="26"/>
      <c r="I1611" s="23"/>
      <c r="J1611" s="75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</row>
    <row r="1612" spans="4:77" s="2" customFormat="1">
      <c r="D1612" s="24"/>
      <c r="E1612" s="25"/>
      <c r="F1612" s="26"/>
      <c r="G1612" s="26"/>
      <c r="H1612" s="26"/>
      <c r="I1612" s="23"/>
      <c r="J1612" s="75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</row>
    <row r="1613" spans="4:77" s="2" customFormat="1">
      <c r="D1613" s="24"/>
      <c r="E1613" s="25"/>
      <c r="F1613" s="26"/>
      <c r="G1613" s="26"/>
      <c r="H1613" s="26"/>
      <c r="I1613" s="23"/>
      <c r="J1613" s="75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</row>
    <row r="1614" spans="4:77" s="2" customFormat="1">
      <c r="D1614" s="24"/>
      <c r="E1614" s="25"/>
      <c r="F1614" s="26"/>
      <c r="G1614" s="26"/>
      <c r="H1614" s="26"/>
      <c r="I1614" s="23"/>
      <c r="J1614" s="75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</row>
    <row r="1615" spans="4:77" s="2" customFormat="1">
      <c r="D1615" s="24"/>
      <c r="E1615" s="25"/>
      <c r="F1615" s="26"/>
      <c r="G1615" s="26"/>
      <c r="H1615" s="26"/>
      <c r="I1615" s="23"/>
      <c r="J1615" s="75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</row>
    <row r="1616" spans="4:77" s="2" customFormat="1">
      <c r="D1616" s="24"/>
      <c r="E1616" s="25"/>
      <c r="F1616" s="26"/>
      <c r="G1616" s="26"/>
      <c r="H1616" s="26"/>
      <c r="I1616" s="23"/>
      <c r="J1616" s="75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</row>
    <row r="1617" spans="4:77" s="2" customFormat="1">
      <c r="D1617" s="24"/>
      <c r="E1617" s="25"/>
      <c r="F1617" s="26"/>
      <c r="G1617" s="26"/>
      <c r="H1617" s="26"/>
      <c r="I1617" s="23"/>
      <c r="J1617" s="75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</row>
    <row r="1618" spans="4:77" s="2" customFormat="1">
      <c r="D1618" s="24"/>
      <c r="E1618" s="25"/>
      <c r="F1618" s="26"/>
      <c r="G1618" s="26"/>
      <c r="H1618" s="26"/>
      <c r="I1618" s="23"/>
      <c r="J1618" s="75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</row>
    <row r="1619" spans="4:77" s="2" customFormat="1">
      <c r="D1619" s="24"/>
      <c r="E1619" s="25"/>
      <c r="F1619" s="26"/>
      <c r="G1619" s="26"/>
      <c r="H1619" s="26"/>
      <c r="I1619" s="23"/>
      <c r="J1619" s="75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</row>
    <row r="1620" spans="4:77" s="2" customFormat="1">
      <c r="D1620" s="24"/>
      <c r="E1620" s="25"/>
      <c r="F1620" s="26"/>
      <c r="G1620" s="26"/>
      <c r="H1620" s="26"/>
      <c r="I1620" s="23"/>
      <c r="J1620" s="75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</row>
    <row r="1621" spans="4:77" s="2" customFormat="1">
      <c r="D1621" s="24"/>
      <c r="E1621" s="25"/>
      <c r="F1621" s="26"/>
      <c r="G1621" s="26"/>
      <c r="H1621" s="26"/>
      <c r="I1621" s="23"/>
      <c r="J1621" s="75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</row>
    <row r="1622" spans="4:77" s="2" customFormat="1">
      <c r="D1622" s="24"/>
      <c r="E1622" s="25"/>
      <c r="F1622" s="26"/>
      <c r="G1622" s="26"/>
      <c r="H1622" s="26"/>
      <c r="I1622" s="23"/>
      <c r="J1622" s="75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</row>
    <row r="1623" spans="4:77" s="2" customFormat="1">
      <c r="D1623" s="24"/>
      <c r="E1623" s="25"/>
      <c r="F1623" s="26"/>
      <c r="G1623" s="26"/>
      <c r="H1623" s="26"/>
      <c r="I1623" s="23"/>
      <c r="J1623" s="75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</row>
    <row r="1624" spans="4:77" s="2" customFormat="1">
      <c r="D1624" s="24"/>
      <c r="E1624" s="25"/>
      <c r="F1624" s="26"/>
      <c r="G1624" s="26"/>
      <c r="H1624" s="26"/>
      <c r="I1624" s="23"/>
      <c r="J1624" s="75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</row>
    <row r="1625" spans="4:77" s="2" customFormat="1">
      <c r="D1625" s="24"/>
      <c r="E1625" s="25"/>
      <c r="F1625" s="26"/>
      <c r="G1625" s="26"/>
      <c r="H1625" s="26"/>
      <c r="I1625" s="23"/>
      <c r="J1625" s="75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</row>
    <row r="1626" spans="4:77" s="2" customFormat="1">
      <c r="D1626" s="24"/>
      <c r="E1626" s="25"/>
      <c r="F1626" s="26"/>
      <c r="G1626" s="26"/>
      <c r="H1626" s="26"/>
      <c r="I1626" s="23"/>
      <c r="J1626" s="75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</row>
    <row r="1627" spans="4:77" s="2" customFormat="1">
      <c r="D1627" s="24"/>
      <c r="E1627" s="25"/>
      <c r="F1627" s="26"/>
      <c r="G1627" s="26"/>
      <c r="H1627" s="26"/>
      <c r="I1627" s="23"/>
      <c r="J1627" s="75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</row>
    <row r="1628" spans="4:77" s="2" customFormat="1">
      <c r="D1628" s="24"/>
      <c r="E1628" s="25"/>
      <c r="F1628" s="26"/>
      <c r="G1628" s="26"/>
      <c r="H1628" s="26"/>
      <c r="I1628" s="23"/>
      <c r="J1628" s="75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</row>
    <row r="1629" spans="4:77" s="2" customFormat="1">
      <c r="D1629" s="24"/>
      <c r="E1629" s="25"/>
      <c r="F1629" s="26"/>
      <c r="G1629" s="26"/>
      <c r="H1629" s="26"/>
      <c r="I1629" s="23"/>
      <c r="J1629" s="75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</row>
    <row r="1630" spans="4:77" s="2" customFormat="1">
      <c r="D1630" s="24"/>
      <c r="E1630" s="25"/>
      <c r="F1630" s="26"/>
      <c r="G1630" s="26"/>
      <c r="H1630" s="26"/>
      <c r="I1630" s="23"/>
      <c r="J1630" s="75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</row>
    <row r="1631" spans="4:77" s="2" customFormat="1">
      <c r="D1631" s="24"/>
      <c r="E1631" s="25"/>
      <c r="F1631" s="26"/>
      <c r="G1631" s="26"/>
      <c r="H1631" s="26"/>
      <c r="I1631" s="23"/>
      <c r="J1631" s="75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</row>
    <row r="1632" spans="4:77" s="2" customFormat="1">
      <c r="D1632" s="24"/>
      <c r="E1632" s="25"/>
      <c r="F1632" s="26"/>
      <c r="G1632" s="26"/>
      <c r="H1632" s="26"/>
      <c r="I1632" s="23"/>
      <c r="J1632" s="75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</row>
    <row r="1633" spans="4:77" s="2" customFormat="1">
      <c r="D1633" s="24"/>
      <c r="E1633" s="25"/>
      <c r="F1633" s="26"/>
      <c r="G1633" s="26"/>
      <c r="H1633" s="26"/>
      <c r="I1633" s="23"/>
      <c r="J1633" s="75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</row>
    <row r="1634" spans="4:77" s="2" customFormat="1">
      <c r="D1634" s="24"/>
      <c r="E1634" s="25"/>
      <c r="F1634" s="26"/>
      <c r="G1634" s="26"/>
      <c r="H1634" s="26"/>
      <c r="I1634" s="23"/>
      <c r="J1634" s="75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</row>
    <row r="1635" spans="4:77" s="2" customFormat="1">
      <c r="D1635" s="24"/>
      <c r="E1635" s="25"/>
      <c r="F1635" s="26"/>
      <c r="G1635" s="26"/>
      <c r="H1635" s="26"/>
      <c r="I1635" s="23"/>
      <c r="J1635" s="75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</row>
    <row r="1636" spans="4:77" s="2" customFormat="1">
      <c r="D1636" s="24"/>
      <c r="E1636" s="25"/>
      <c r="F1636" s="26"/>
      <c r="G1636" s="26"/>
      <c r="H1636" s="26"/>
      <c r="I1636" s="23"/>
      <c r="J1636" s="75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</row>
    <row r="1637" spans="4:77" s="2" customFormat="1">
      <c r="D1637" s="24"/>
      <c r="E1637" s="25"/>
      <c r="F1637" s="26"/>
      <c r="G1637" s="26"/>
      <c r="H1637" s="26"/>
      <c r="I1637" s="23"/>
      <c r="J1637" s="75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</row>
    <row r="1638" spans="4:77" s="2" customFormat="1">
      <c r="D1638" s="24"/>
      <c r="E1638" s="25"/>
      <c r="F1638" s="26"/>
      <c r="G1638" s="26"/>
      <c r="H1638" s="26"/>
      <c r="I1638" s="23"/>
      <c r="J1638" s="75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</row>
    <row r="1639" spans="4:77" s="2" customFormat="1">
      <c r="D1639" s="24"/>
      <c r="E1639" s="25"/>
      <c r="F1639" s="26"/>
      <c r="G1639" s="26"/>
      <c r="H1639" s="26"/>
      <c r="I1639" s="23"/>
      <c r="J1639" s="75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</row>
    <row r="1640" spans="4:77" s="2" customFormat="1">
      <c r="D1640" s="24"/>
      <c r="E1640" s="25"/>
      <c r="F1640" s="26"/>
      <c r="G1640" s="26"/>
      <c r="H1640" s="26"/>
      <c r="I1640" s="23"/>
      <c r="J1640" s="75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</row>
    <row r="1641" spans="4:77" s="2" customFormat="1">
      <c r="D1641" s="24"/>
      <c r="E1641" s="25"/>
      <c r="F1641" s="26"/>
      <c r="G1641" s="26"/>
      <c r="H1641" s="26"/>
      <c r="I1641" s="23"/>
      <c r="J1641" s="75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</row>
    <row r="1642" spans="4:77" s="2" customFormat="1">
      <c r="D1642" s="24"/>
      <c r="E1642" s="25"/>
      <c r="F1642" s="26"/>
      <c r="G1642" s="26"/>
      <c r="H1642" s="26"/>
      <c r="I1642" s="23"/>
      <c r="J1642" s="75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</row>
    <row r="1643" spans="4:77" s="2" customFormat="1">
      <c r="D1643" s="24"/>
      <c r="E1643" s="25"/>
      <c r="F1643" s="26"/>
      <c r="G1643" s="26"/>
      <c r="H1643" s="26"/>
      <c r="I1643" s="23"/>
      <c r="J1643" s="75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</row>
    <row r="1644" spans="4:77" s="2" customFormat="1">
      <c r="D1644" s="24"/>
      <c r="E1644" s="25"/>
      <c r="F1644" s="26"/>
      <c r="G1644" s="26"/>
      <c r="H1644" s="26"/>
      <c r="I1644" s="23"/>
      <c r="J1644" s="75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</row>
    <row r="1645" spans="4:77" s="2" customFormat="1">
      <c r="D1645" s="24"/>
      <c r="E1645" s="25"/>
      <c r="F1645" s="26"/>
      <c r="G1645" s="26"/>
      <c r="H1645" s="26"/>
      <c r="I1645" s="23"/>
      <c r="J1645" s="75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</row>
    <row r="1646" spans="4:77" s="2" customFormat="1">
      <c r="D1646" s="24"/>
      <c r="E1646" s="25"/>
      <c r="F1646" s="26"/>
      <c r="G1646" s="26"/>
      <c r="H1646" s="26"/>
      <c r="I1646" s="23"/>
      <c r="J1646" s="75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</row>
    <row r="1647" spans="4:77" s="2" customFormat="1">
      <c r="D1647" s="24"/>
      <c r="E1647" s="25"/>
      <c r="F1647" s="26"/>
      <c r="G1647" s="26"/>
      <c r="H1647" s="26"/>
      <c r="I1647" s="23"/>
      <c r="J1647" s="75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</row>
    <row r="1648" spans="4:77" s="2" customFormat="1">
      <c r="D1648" s="24"/>
      <c r="E1648" s="25"/>
      <c r="F1648" s="26"/>
      <c r="G1648" s="26"/>
      <c r="H1648" s="26"/>
      <c r="I1648" s="23"/>
      <c r="J1648" s="75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</row>
    <row r="1649" spans="4:77" s="2" customFormat="1">
      <c r="D1649" s="24"/>
      <c r="E1649" s="25"/>
      <c r="F1649" s="26"/>
      <c r="G1649" s="26"/>
      <c r="H1649" s="26"/>
      <c r="I1649" s="23"/>
      <c r="J1649" s="75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</row>
    <row r="1650" spans="4:77" s="2" customFormat="1">
      <c r="D1650" s="24"/>
      <c r="E1650" s="25"/>
      <c r="F1650" s="26"/>
      <c r="G1650" s="26"/>
      <c r="H1650" s="26"/>
      <c r="I1650" s="23"/>
      <c r="J1650" s="75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</row>
    <row r="1651" spans="4:77" s="2" customFormat="1">
      <c r="D1651" s="24"/>
      <c r="E1651" s="25"/>
      <c r="F1651" s="26"/>
      <c r="G1651" s="26"/>
      <c r="H1651" s="26"/>
      <c r="I1651" s="23"/>
      <c r="J1651" s="75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</row>
    <row r="1652" spans="4:77" s="2" customFormat="1">
      <c r="D1652" s="24"/>
      <c r="E1652" s="25"/>
      <c r="F1652" s="26"/>
      <c r="G1652" s="26"/>
      <c r="H1652" s="26"/>
      <c r="I1652" s="23"/>
      <c r="J1652" s="75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</row>
    <row r="1653" spans="4:77" s="2" customFormat="1">
      <c r="D1653" s="24"/>
      <c r="E1653" s="25"/>
      <c r="F1653" s="26"/>
      <c r="G1653" s="26"/>
      <c r="H1653" s="26"/>
      <c r="I1653" s="23"/>
      <c r="J1653" s="75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</row>
    <row r="1654" spans="4:77" s="2" customFormat="1">
      <c r="D1654" s="24"/>
      <c r="E1654" s="25"/>
      <c r="F1654" s="26"/>
      <c r="G1654" s="26"/>
      <c r="H1654" s="26"/>
      <c r="I1654" s="23"/>
      <c r="J1654" s="75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</row>
    <row r="1655" spans="4:77" s="2" customFormat="1">
      <c r="D1655" s="24"/>
      <c r="E1655" s="25"/>
      <c r="F1655" s="26"/>
      <c r="G1655" s="26"/>
      <c r="H1655" s="26"/>
      <c r="I1655" s="23"/>
      <c r="J1655" s="75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</row>
    <row r="1656" spans="4:77" s="2" customFormat="1">
      <c r="D1656" s="24"/>
      <c r="E1656" s="25"/>
      <c r="F1656" s="26"/>
      <c r="G1656" s="26"/>
      <c r="H1656" s="26"/>
      <c r="I1656" s="23"/>
      <c r="J1656" s="75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</row>
    <row r="1657" spans="4:77" s="2" customFormat="1">
      <c r="D1657" s="24"/>
      <c r="E1657" s="25"/>
      <c r="F1657" s="26"/>
      <c r="G1657" s="26"/>
      <c r="H1657" s="26"/>
      <c r="I1657" s="23"/>
      <c r="J1657" s="75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</row>
    <row r="1658" spans="4:77" s="2" customFormat="1">
      <c r="D1658" s="24"/>
      <c r="E1658" s="25"/>
      <c r="F1658" s="26"/>
      <c r="G1658" s="26"/>
      <c r="H1658" s="26"/>
      <c r="I1658" s="23"/>
      <c r="J1658" s="75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</row>
    <row r="1659" spans="4:77" s="2" customFormat="1">
      <c r="D1659" s="24"/>
      <c r="E1659" s="25"/>
      <c r="F1659" s="26"/>
      <c r="G1659" s="26"/>
      <c r="H1659" s="26"/>
      <c r="I1659" s="23"/>
      <c r="J1659" s="75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</row>
    <row r="1660" spans="4:77" s="2" customFormat="1">
      <c r="D1660" s="24"/>
      <c r="E1660" s="25"/>
      <c r="F1660" s="26"/>
      <c r="G1660" s="26"/>
      <c r="H1660" s="26"/>
      <c r="I1660" s="23"/>
      <c r="J1660" s="75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</row>
    <row r="1661" spans="4:77" s="2" customFormat="1">
      <c r="D1661" s="24"/>
      <c r="E1661" s="25"/>
      <c r="F1661" s="26"/>
      <c r="G1661" s="26"/>
      <c r="H1661" s="26"/>
      <c r="I1661" s="23"/>
      <c r="J1661" s="75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</row>
    <row r="1662" spans="4:77" s="2" customFormat="1">
      <c r="D1662" s="24"/>
      <c r="E1662" s="25"/>
      <c r="F1662" s="26"/>
      <c r="G1662" s="26"/>
      <c r="H1662" s="26"/>
      <c r="I1662" s="23"/>
      <c r="J1662" s="75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</row>
    <row r="1663" spans="4:77" s="2" customFormat="1">
      <c r="D1663" s="24"/>
      <c r="E1663" s="25"/>
      <c r="F1663" s="26"/>
      <c r="G1663" s="26"/>
      <c r="H1663" s="26"/>
      <c r="I1663" s="23"/>
      <c r="J1663" s="75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</row>
    <row r="1664" spans="4:77" s="2" customFormat="1">
      <c r="D1664" s="24"/>
      <c r="E1664" s="25"/>
      <c r="F1664" s="26"/>
      <c r="G1664" s="26"/>
      <c r="H1664" s="26"/>
      <c r="I1664" s="23"/>
      <c r="J1664" s="75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</row>
    <row r="1665" spans="4:77" s="2" customFormat="1">
      <c r="D1665" s="24"/>
      <c r="E1665" s="25"/>
      <c r="F1665" s="26"/>
      <c r="G1665" s="26"/>
      <c r="H1665" s="26"/>
      <c r="I1665" s="23"/>
      <c r="J1665" s="75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</row>
    <row r="1666" spans="4:77" s="2" customFormat="1">
      <c r="D1666" s="24"/>
      <c r="E1666" s="25"/>
      <c r="F1666" s="26"/>
      <c r="G1666" s="26"/>
      <c r="H1666" s="26"/>
      <c r="I1666" s="23"/>
      <c r="J1666" s="75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</row>
    <row r="1667" spans="4:77" s="2" customFormat="1">
      <c r="D1667" s="24"/>
      <c r="E1667" s="25"/>
      <c r="F1667" s="26"/>
      <c r="G1667" s="26"/>
      <c r="H1667" s="26"/>
      <c r="I1667" s="23"/>
      <c r="J1667" s="75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</row>
    <row r="1668" spans="4:77" s="2" customFormat="1">
      <c r="D1668" s="24"/>
      <c r="E1668" s="25"/>
      <c r="F1668" s="26"/>
      <c r="G1668" s="26"/>
      <c r="H1668" s="26"/>
      <c r="I1668" s="23"/>
      <c r="J1668" s="75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</row>
    <row r="1669" spans="4:77" s="2" customFormat="1">
      <c r="D1669" s="24"/>
      <c r="E1669" s="25"/>
      <c r="F1669" s="26"/>
      <c r="G1669" s="26"/>
      <c r="H1669" s="26"/>
      <c r="I1669" s="23"/>
      <c r="J1669" s="75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</row>
    <row r="1670" spans="4:77" s="2" customFormat="1">
      <c r="D1670" s="24"/>
      <c r="E1670" s="25"/>
      <c r="F1670" s="26"/>
      <c r="G1670" s="26"/>
      <c r="H1670" s="26"/>
      <c r="I1670" s="23"/>
      <c r="J1670" s="75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</row>
    <row r="1671" spans="4:77" s="2" customFormat="1">
      <c r="D1671" s="24"/>
      <c r="E1671" s="25"/>
      <c r="F1671" s="26"/>
      <c r="G1671" s="26"/>
      <c r="H1671" s="26"/>
      <c r="I1671" s="23"/>
      <c r="J1671" s="75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</row>
    <row r="1672" spans="4:77" s="2" customFormat="1">
      <c r="D1672" s="24"/>
      <c r="E1672" s="25"/>
      <c r="F1672" s="26"/>
      <c r="G1672" s="26"/>
      <c r="H1672" s="26"/>
      <c r="I1672" s="23"/>
      <c r="J1672" s="75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</row>
    <row r="1673" spans="4:77" s="2" customFormat="1">
      <c r="D1673" s="24"/>
      <c r="E1673" s="25"/>
      <c r="F1673" s="26"/>
      <c r="G1673" s="26"/>
      <c r="H1673" s="26"/>
      <c r="I1673" s="23"/>
      <c r="J1673" s="75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</row>
    <row r="1674" spans="4:77" s="2" customFormat="1">
      <c r="D1674" s="24"/>
      <c r="E1674" s="25"/>
      <c r="F1674" s="26"/>
      <c r="G1674" s="26"/>
      <c r="H1674" s="26"/>
      <c r="I1674" s="23"/>
      <c r="J1674" s="75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</row>
    <row r="1675" spans="4:77" s="2" customFormat="1">
      <c r="D1675" s="24"/>
      <c r="E1675" s="25"/>
      <c r="F1675" s="26"/>
      <c r="G1675" s="26"/>
      <c r="H1675" s="26"/>
      <c r="I1675" s="23"/>
      <c r="J1675" s="75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</row>
    <row r="1676" spans="4:77" s="2" customFormat="1">
      <c r="D1676" s="24"/>
      <c r="E1676" s="25"/>
      <c r="F1676" s="26"/>
      <c r="G1676" s="26"/>
      <c r="H1676" s="26"/>
      <c r="I1676" s="23"/>
      <c r="J1676" s="75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</row>
    <row r="1677" spans="4:77" s="2" customFormat="1">
      <c r="D1677" s="24"/>
      <c r="E1677" s="25"/>
      <c r="F1677" s="26"/>
      <c r="G1677" s="26"/>
      <c r="H1677" s="26"/>
      <c r="I1677" s="23"/>
      <c r="J1677" s="75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</row>
    <row r="1678" spans="4:77" s="2" customFormat="1">
      <c r="D1678" s="24"/>
      <c r="E1678" s="25"/>
      <c r="F1678" s="26"/>
      <c r="G1678" s="26"/>
      <c r="H1678" s="26"/>
      <c r="I1678" s="23"/>
      <c r="J1678" s="75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</row>
    <row r="1679" spans="4:77" s="2" customFormat="1">
      <c r="D1679" s="24"/>
      <c r="E1679" s="25"/>
      <c r="F1679" s="26"/>
      <c r="G1679" s="26"/>
      <c r="H1679" s="26"/>
      <c r="I1679" s="23"/>
      <c r="J1679" s="75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</row>
    <row r="1680" spans="4:77" s="2" customFormat="1">
      <c r="D1680" s="24"/>
      <c r="E1680" s="25"/>
      <c r="F1680" s="26"/>
      <c r="G1680" s="26"/>
      <c r="H1680" s="26"/>
      <c r="I1680" s="23"/>
      <c r="J1680" s="75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</row>
    <row r="1681" spans="4:77" s="2" customFormat="1">
      <c r="D1681" s="24"/>
      <c r="E1681" s="25"/>
      <c r="F1681" s="26"/>
      <c r="G1681" s="26"/>
      <c r="H1681" s="26"/>
      <c r="I1681" s="23"/>
      <c r="J1681" s="75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</row>
    <row r="1682" spans="4:77" s="2" customFormat="1">
      <c r="D1682" s="24"/>
      <c r="E1682" s="25"/>
      <c r="F1682" s="26"/>
      <c r="G1682" s="26"/>
      <c r="H1682" s="26"/>
      <c r="I1682" s="23"/>
      <c r="J1682" s="75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</row>
    <row r="1683" spans="4:77" s="2" customFormat="1">
      <c r="D1683" s="24"/>
      <c r="E1683" s="25"/>
      <c r="F1683" s="26"/>
      <c r="G1683" s="26"/>
      <c r="H1683" s="26"/>
      <c r="I1683" s="23"/>
      <c r="J1683" s="75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</row>
    <row r="1684" spans="4:77" s="2" customFormat="1">
      <c r="D1684" s="24"/>
      <c r="E1684" s="25"/>
      <c r="F1684" s="26"/>
      <c r="G1684" s="26"/>
      <c r="H1684" s="26"/>
      <c r="I1684" s="23"/>
      <c r="J1684" s="75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</row>
    <row r="1685" spans="4:77" s="2" customFormat="1">
      <c r="D1685" s="24"/>
      <c r="E1685" s="25"/>
      <c r="F1685" s="26"/>
      <c r="G1685" s="26"/>
      <c r="H1685" s="26"/>
      <c r="I1685" s="23"/>
      <c r="J1685" s="75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</row>
    <row r="1686" spans="4:77" s="2" customFormat="1">
      <c r="D1686" s="24"/>
      <c r="E1686" s="25"/>
      <c r="F1686" s="26"/>
      <c r="G1686" s="26"/>
      <c r="H1686" s="26"/>
      <c r="I1686" s="23"/>
      <c r="J1686" s="75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</row>
    <row r="1687" spans="4:77" s="2" customFormat="1">
      <c r="D1687" s="24"/>
      <c r="E1687" s="25"/>
      <c r="F1687" s="26"/>
      <c r="G1687" s="26"/>
      <c r="H1687" s="26"/>
      <c r="I1687" s="23"/>
      <c r="J1687" s="75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</row>
    <row r="1688" spans="4:77" s="2" customFormat="1">
      <c r="D1688" s="24"/>
      <c r="E1688" s="25"/>
      <c r="F1688" s="26"/>
      <c r="G1688" s="26"/>
      <c r="H1688" s="26"/>
      <c r="I1688" s="23"/>
      <c r="J1688" s="75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</row>
    <row r="1689" spans="4:77" s="2" customFormat="1">
      <c r="D1689" s="24"/>
      <c r="E1689" s="25"/>
      <c r="F1689" s="26"/>
      <c r="G1689" s="26"/>
      <c r="H1689" s="26"/>
      <c r="I1689" s="23"/>
      <c r="J1689" s="75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</row>
    <row r="1690" spans="4:77" s="2" customFormat="1">
      <c r="D1690" s="24"/>
      <c r="E1690" s="25"/>
      <c r="F1690" s="26"/>
      <c r="G1690" s="26"/>
      <c r="H1690" s="26"/>
      <c r="I1690" s="23"/>
      <c r="J1690" s="75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</row>
    <row r="1691" spans="4:77" s="2" customFormat="1">
      <c r="D1691" s="24"/>
      <c r="E1691" s="25"/>
      <c r="F1691" s="26"/>
      <c r="G1691" s="26"/>
      <c r="H1691" s="26"/>
      <c r="I1691" s="23"/>
      <c r="J1691" s="75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</row>
    <row r="1692" spans="4:77" s="2" customFormat="1">
      <c r="D1692" s="24"/>
      <c r="E1692" s="25"/>
      <c r="F1692" s="26"/>
      <c r="G1692" s="26"/>
      <c r="H1692" s="26"/>
      <c r="I1692" s="23"/>
      <c r="J1692" s="75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</row>
    <row r="1693" spans="4:77" s="2" customFormat="1">
      <c r="D1693" s="24"/>
      <c r="E1693" s="25"/>
      <c r="F1693" s="26"/>
      <c r="G1693" s="26"/>
      <c r="H1693" s="26"/>
      <c r="I1693" s="23"/>
      <c r="J1693" s="75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</row>
    <row r="1694" spans="4:77" s="2" customFormat="1">
      <c r="D1694" s="24"/>
      <c r="E1694" s="25"/>
      <c r="F1694" s="26"/>
      <c r="G1694" s="26"/>
      <c r="H1694" s="26"/>
      <c r="I1694" s="23"/>
      <c r="J1694" s="75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</row>
    <row r="1695" spans="4:77" s="2" customFormat="1">
      <c r="D1695" s="24"/>
      <c r="E1695" s="25"/>
      <c r="F1695" s="26"/>
      <c r="G1695" s="26"/>
      <c r="H1695" s="26"/>
      <c r="I1695" s="23"/>
      <c r="J1695" s="75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</row>
    <row r="1696" spans="4:77" s="2" customFormat="1">
      <c r="D1696" s="24"/>
      <c r="E1696" s="25"/>
      <c r="F1696" s="26"/>
      <c r="G1696" s="26"/>
      <c r="H1696" s="26"/>
      <c r="I1696" s="23"/>
      <c r="J1696" s="75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</row>
    <row r="1697" spans="4:77" s="2" customFormat="1">
      <c r="D1697" s="24"/>
      <c r="E1697" s="25"/>
      <c r="F1697" s="26"/>
      <c r="G1697" s="26"/>
      <c r="H1697" s="26"/>
      <c r="I1697" s="23"/>
      <c r="J1697" s="75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</row>
    <row r="1698" spans="4:77" s="2" customFormat="1">
      <c r="D1698" s="24"/>
      <c r="E1698" s="25"/>
      <c r="F1698" s="26"/>
      <c r="G1698" s="26"/>
      <c r="H1698" s="26"/>
      <c r="I1698" s="23"/>
      <c r="J1698" s="75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</row>
    <row r="1699" spans="4:77" s="2" customFormat="1">
      <c r="D1699" s="24"/>
      <c r="E1699" s="25"/>
      <c r="F1699" s="26"/>
      <c r="G1699" s="26"/>
      <c r="H1699" s="26"/>
      <c r="I1699" s="23"/>
      <c r="J1699" s="75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</row>
    <row r="1700" spans="4:77" s="2" customFormat="1">
      <c r="D1700" s="24"/>
      <c r="E1700" s="25"/>
      <c r="F1700" s="26"/>
      <c r="G1700" s="26"/>
      <c r="H1700" s="26"/>
      <c r="I1700" s="23"/>
      <c r="J1700" s="75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</row>
    <row r="1701" spans="4:77" s="2" customFormat="1">
      <c r="D1701" s="24"/>
      <c r="E1701" s="25"/>
      <c r="F1701" s="26"/>
      <c r="G1701" s="26"/>
      <c r="H1701" s="26"/>
      <c r="I1701" s="23"/>
      <c r="J1701" s="75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</row>
    <row r="1702" spans="4:77" s="2" customFormat="1">
      <c r="D1702" s="24"/>
      <c r="E1702" s="25"/>
      <c r="F1702" s="26"/>
      <c r="G1702" s="26"/>
      <c r="H1702" s="26"/>
      <c r="I1702" s="23"/>
      <c r="J1702" s="75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</row>
    <row r="1703" spans="4:77" s="2" customFormat="1">
      <c r="D1703" s="24"/>
      <c r="E1703" s="25"/>
      <c r="F1703" s="26"/>
      <c r="G1703" s="26"/>
      <c r="H1703" s="26"/>
      <c r="I1703" s="23"/>
      <c r="J1703" s="75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</row>
    <row r="1704" spans="4:77" s="2" customFormat="1">
      <c r="D1704" s="24"/>
      <c r="E1704" s="25"/>
      <c r="F1704" s="26"/>
      <c r="G1704" s="26"/>
      <c r="H1704" s="26"/>
      <c r="I1704" s="23"/>
      <c r="J1704" s="75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</row>
    <row r="1705" spans="4:77" s="2" customFormat="1">
      <c r="D1705" s="24"/>
      <c r="E1705" s="25"/>
      <c r="F1705" s="26"/>
      <c r="G1705" s="26"/>
      <c r="H1705" s="26"/>
      <c r="I1705" s="23"/>
      <c r="J1705" s="75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</row>
    <row r="1706" spans="4:77" s="2" customFormat="1">
      <c r="D1706" s="24"/>
      <c r="E1706" s="25"/>
      <c r="F1706" s="26"/>
      <c r="G1706" s="26"/>
      <c r="H1706" s="26"/>
      <c r="I1706" s="23"/>
      <c r="J1706" s="75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</row>
    <row r="1707" spans="4:77" s="2" customFormat="1">
      <c r="D1707" s="24"/>
      <c r="E1707" s="25"/>
      <c r="F1707" s="26"/>
      <c r="G1707" s="26"/>
      <c r="H1707" s="26"/>
      <c r="I1707" s="23"/>
      <c r="J1707" s="75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</row>
    <row r="1708" spans="4:77" s="2" customFormat="1">
      <c r="D1708" s="24"/>
      <c r="E1708" s="25"/>
      <c r="F1708" s="26"/>
      <c r="G1708" s="26"/>
      <c r="H1708" s="26"/>
      <c r="I1708" s="23"/>
      <c r="J1708" s="75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</row>
    <row r="1709" spans="4:77" s="2" customFormat="1">
      <c r="D1709" s="24"/>
      <c r="E1709" s="25"/>
      <c r="F1709" s="26"/>
      <c r="G1709" s="26"/>
      <c r="H1709" s="26"/>
      <c r="I1709" s="23"/>
      <c r="J1709" s="75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</row>
    <row r="1710" spans="4:77" s="2" customFormat="1">
      <c r="D1710" s="24"/>
      <c r="E1710" s="25"/>
      <c r="F1710" s="26"/>
      <c r="G1710" s="26"/>
      <c r="H1710" s="26"/>
      <c r="I1710" s="23"/>
      <c r="J1710" s="75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</row>
    <row r="1711" spans="4:77" s="2" customFormat="1">
      <c r="D1711" s="24"/>
      <c r="E1711" s="25"/>
      <c r="F1711" s="26"/>
      <c r="G1711" s="26"/>
      <c r="H1711" s="26"/>
      <c r="I1711" s="23"/>
      <c r="J1711" s="75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</row>
    <row r="1712" spans="4:77" s="2" customFormat="1">
      <c r="D1712" s="24"/>
      <c r="E1712" s="25"/>
      <c r="F1712" s="26"/>
      <c r="G1712" s="26"/>
      <c r="H1712" s="26"/>
      <c r="I1712" s="23"/>
      <c r="J1712" s="75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</row>
    <row r="1713" spans="4:77" s="2" customFormat="1">
      <c r="D1713" s="24"/>
      <c r="E1713" s="25"/>
      <c r="F1713" s="26"/>
      <c r="G1713" s="26"/>
      <c r="H1713" s="26"/>
      <c r="I1713" s="23"/>
      <c r="J1713" s="75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</row>
    <row r="1714" spans="4:77" s="2" customFormat="1">
      <c r="D1714" s="24"/>
      <c r="E1714" s="25"/>
      <c r="F1714" s="26"/>
      <c r="G1714" s="26"/>
      <c r="H1714" s="26"/>
      <c r="I1714" s="23"/>
      <c r="J1714" s="75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</row>
    <row r="1715" spans="4:77" s="2" customFormat="1">
      <c r="D1715" s="24"/>
      <c r="E1715" s="25"/>
      <c r="F1715" s="26"/>
      <c r="G1715" s="26"/>
      <c r="H1715" s="26"/>
      <c r="I1715" s="23"/>
      <c r="J1715" s="75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</row>
    <row r="1716" spans="4:77" s="2" customFormat="1">
      <c r="D1716" s="24"/>
      <c r="E1716" s="25"/>
      <c r="F1716" s="26"/>
      <c r="G1716" s="26"/>
      <c r="H1716" s="26"/>
      <c r="I1716" s="23"/>
      <c r="J1716" s="75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</row>
    <row r="1717" spans="4:77" s="2" customFormat="1">
      <c r="D1717" s="24"/>
      <c r="E1717" s="25"/>
      <c r="F1717" s="26"/>
      <c r="G1717" s="26"/>
      <c r="H1717" s="26"/>
      <c r="I1717" s="23"/>
      <c r="J1717" s="75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</row>
    <row r="1718" spans="4:77" s="2" customFormat="1">
      <c r="D1718" s="24"/>
      <c r="E1718" s="25"/>
      <c r="F1718" s="26"/>
      <c r="G1718" s="26"/>
      <c r="H1718" s="26"/>
      <c r="I1718" s="23"/>
      <c r="J1718" s="75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</row>
    <row r="1719" spans="4:77" s="2" customFormat="1">
      <c r="D1719" s="24"/>
      <c r="E1719" s="25"/>
      <c r="F1719" s="26"/>
      <c r="G1719" s="26"/>
      <c r="H1719" s="26"/>
      <c r="I1719" s="23"/>
      <c r="J1719" s="75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</row>
    <row r="1720" spans="4:77" s="2" customFormat="1">
      <c r="D1720" s="24"/>
      <c r="E1720" s="25"/>
      <c r="F1720" s="26"/>
      <c r="G1720" s="26"/>
      <c r="H1720" s="26"/>
      <c r="I1720" s="23"/>
      <c r="J1720" s="75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</row>
    <row r="1721" spans="4:77" s="2" customFormat="1">
      <c r="D1721" s="24"/>
      <c r="E1721" s="25"/>
      <c r="F1721" s="26"/>
      <c r="G1721" s="26"/>
      <c r="H1721" s="26"/>
      <c r="I1721" s="23"/>
      <c r="J1721" s="75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</row>
    <row r="1722" spans="4:77" s="2" customFormat="1">
      <c r="D1722" s="24"/>
      <c r="E1722" s="25"/>
      <c r="F1722" s="26"/>
      <c r="G1722" s="26"/>
      <c r="H1722" s="26"/>
      <c r="I1722" s="23"/>
      <c r="J1722" s="75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</row>
    <row r="1723" spans="4:77" s="2" customFormat="1">
      <c r="D1723" s="24"/>
      <c r="E1723" s="25"/>
      <c r="F1723" s="26"/>
      <c r="G1723" s="26"/>
      <c r="H1723" s="26"/>
      <c r="I1723" s="23"/>
      <c r="J1723" s="75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</row>
    <row r="1724" spans="4:77" s="2" customFormat="1">
      <c r="D1724" s="24"/>
      <c r="E1724" s="25"/>
      <c r="F1724" s="26"/>
      <c r="G1724" s="26"/>
      <c r="H1724" s="26"/>
      <c r="I1724" s="23"/>
      <c r="J1724" s="75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</row>
    <row r="1725" spans="4:77" s="2" customFormat="1">
      <c r="D1725" s="24"/>
      <c r="E1725" s="25"/>
      <c r="F1725" s="26"/>
      <c r="G1725" s="26"/>
      <c r="H1725" s="26"/>
      <c r="I1725" s="23"/>
      <c r="J1725" s="75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</row>
    <row r="1726" spans="4:77" s="2" customFormat="1">
      <c r="D1726" s="24"/>
      <c r="E1726" s="25"/>
      <c r="F1726" s="26"/>
      <c r="G1726" s="26"/>
      <c r="H1726" s="26"/>
      <c r="I1726" s="23"/>
      <c r="J1726" s="75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</row>
    <row r="1727" spans="4:77" s="2" customFormat="1">
      <c r="D1727" s="24"/>
      <c r="E1727" s="25"/>
      <c r="F1727" s="26"/>
      <c r="G1727" s="26"/>
      <c r="H1727" s="26"/>
      <c r="I1727" s="23"/>
      <c r="J1727" s="75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</row>
    <row r="1728" spans="4:77" s="2" customFormat="1">
      <c r="D1728" s="24"/>
      <c r="E1728" s="25"/>
      <c r="F1728" s="26"/>
      <c r="G1728" s="26"/>
      <c r="H1728" s="26"/>
      <c r="I1728" s="23"/>
      <c r="J1728" s="75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</row>
    <row r="1729" spans="4:77" s="2" customFormat="1">
      <c r="D1729" s="24"/>
      <c r="E1729" s="25"/>
      <c r="F1729" s="26"/>
      <c r="G1729" s="26"/>
      <c r="H1729" s="26"/>
      <c r="I1729" s="23"/>
      <c r="J1729" s="75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</row>
    <row r="1730" spans="4:77" s="2" customFormat="1">
      <c r="D1730" s="24"/>
      <c r="E1730" s="25"/>
      <c r="F1730" s="26"/>
      <c r="G1730" s="26"/>
      <c r="H1730" s="26"/>
      <c r="I1730" s="23"/>
      <c r="J1730" s="75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</row>
    <row r="1731" spans="4:77" s="2" customFormat="1">
      <c r="D1731" s="24"/>
      <c r="E1731" s="25"/>
      <c r="F1731" s="26"/>
      <c r="G1731" s="26"/>
      <c r="H1731" s="26"/>
      <c r="I1731" s="23"/>
      <c r="J1731" s="75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</row>
    <row r="1732" spans="4:77" s="2" customFormat="1">
      <c r="D1732" s="24"/>
      <c r="E1732" s="25"/>
      <c r="F1732" s="26"/>
      <c r="G1732" s="26"/>
      <c r="H1732" s="26"/>
      <c r="I1732" s="23"/>
      <c r="J1732" s="75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</row>
    <row r="1733" spans="4:77" s="2" customFormat="1">
      <c r="D1733" s="24"/>
      <c r="E1733" s="25"/>
      <c r="F1733" s="26"/>
      <c r="G1733" s="26"/>
      <c r="H1733" s="26"/>
      <c r="I1733" s="23"/>
      <c r="J1733" s="75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</row>
    <row r="1734" spans="4:77" s="2" customFormat="1">
      <c r="D1734" s="24"/>
      <c r="E1734" s="25"/>
      <c r="F1734" s="26"/>
      <c r="G1734" s="26"/>
      <c r="H1734" s="26"/>
      <c r="I1734" s="23"/>
      <c r="J1734" s="75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</row>
    <row r="1735" spans="4:77" s="2" customFormat="1">
      <c r="D1735" s="24"/>
      <c r="E1735" s="25"/>
      <c r="F1735" s="26"/>
      <c r="G1735" s="26"/>
      <c r="H1735" s="26"/>
      <c r="I1735" s="23"/>
      <c r="J1735" s="75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</row>
    <row r="1736" spans="4:77" s="2" customFormat="1">
      <c r="D1736" s="24"/>
      <c r="E1736" s="25"/>
      <c r="F1736" s="26"/>
      <c r="G1736" s="26"/>
      <c r="H1736" s="26"/>
      <c r="I1736" s="23"/>
      <c r="J1736" s="75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</row>
    <row r="1737" spans="4:77" s="2" customFormat="1">
      <c r="D1737" s="24"/>
      <c r="E1737" s="25"/>
      <c r="F1737" s="26"/>
      <c r="G1737" s="26"/>
      <c r="H1737" s="26"/>
      <c r="I1737" s="23"/>
      <c r="J1737" s="75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</row>
    <row r="1738" spans="4:77" s="2" customFormat="1">
      <c r="D1738" s="24"/>
      <c r="E1738" s="25"/>
      <c r="F1738" s="26"/>
      <c r="G1738" s="26"/>
      <c r="H1738" s="26"/>
      <c r="I1738" s="23"/>
      <c r="J1738" s="75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</row>
    <row r="1739" spans="4:77" s="2" customFormat="1">
      <c r="D1739" s="24"/>
      <c r="E1739" s="25"/>
      <c r="F1739" s="26"/>
      <c r="G1739" s="26"/>
      <c r="H1739" s="26"/>
      <c r="I1739" s="23"/>
      <c r="J1739" s="75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</row>
    <row r="1740" spans="4:77" s="2" customFormat="1">
      <c r="D1740" s="24"/>
      <c r="E1740" s="25"/>
      <c r="F1740" s="26"/>
      <c r="G1740" s="26"/>
      <c r="H1740" s="26"/>
      <c r="I1740" s="23"/>
      <c r="J1740" s="75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</row>
    <row r="1741" spans="4:77" s="2" customFormat="1">
      <c r="D1741" s="24"/>
      <c r="E1741" s="25"/>
      <c r="F1741" s="26"/>
      <c r="G1741" s="26"/>
      <c r="H1741" s="26"/>
      <c r="I1741" s="23"/>
      <c r="J1741" s="75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</row>
    <row r="1742" spans="4:77" s="2" customFormat="1">
      <c r="D1742" s="24"/>
      <c r="E1742" s="25"/>
      <c r="F1742" s="26"/>
      <c r="G1742" s="26"/>
      <c r="H1742" s="26"/>
      <c r="I1742" s="23"/>
      <c r="J1742" s="75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</row>
    <row r="1743" spans="4:77" s="2" customFormat="1">
      <c r="D1743" s="24"/>
      <c r="E1743" s="25"/>
      <c r="F1743" s="26"/>
      <c r="G1743" s="26"/>
      <c r="H1743" s="26"/>
      <c r="I1743" s="23"/>
      <c r="J1743" s="75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</row>
    <row r="1744" spans="4:77" s="2" customFormat="1">
      <c r="D1744" s="24"/>
      <c r="E1744" s="25"/>
      <c r="F1744" s="26"/>
      <c r="G1744" s="26"/>
      <c r="H1744" s="26"/>
      <c r="I1744" s="23"/>
      <c r="J1744" s="75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</row>
    <row r="1745" spans="4:77" s="2" customFormat="1">
      <c r="D1745" s="24"/>
      <c r="E1745" s="25"/>
      <c r="F1745" s="26"/>
      <c r="G1745" s="26"/>
      <c r="H1745" s="26"/>
      <c r="I1745" s="23"/>
      <c r="J1745" s="75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</row>
    <row r="1746" spans="4:77" s="2" customFormat="1">
      <c r="D1746" s="24"/>
      <c r="E1746" s="25"/>
      <c r="F1746" s="26"/>
      <c r="G1746" s="26"/>
      <c r="H1746" s="26"/>
      <c r="I1746" s="23"/>
      <c r="J1746" s="75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</row>
    <row r="1747" spans="4:77" s="2" customFormat="1">
      <c r="D1747" s="24"/>
      <c r="E1747" s="25"/>
      <c r="F1747" s="26"/>
      <c r="G1747" s="26"/>
      <c r="H1747" s="26"/>
      <c r="I1747" s="23"/>
      <c r="J1747" s="75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</row>
    <row r="1748" spans="4:77" s="2" customFormat="1">
      <c r="D1748" s="24"/>
      <c r="E1748" s="25"/>
      <c r="F1748" s="26"/>
      <c r="G1748" s="26"/>
      <c r="H1748" s="26"/>
      <c r="I1748" s="23"/>
      <c r="J1748" s="75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</row>
    <row r="1749" spans="4:77" s="2" customFormat="1">
      <c r="D1749" s="24"/>
      <c r="E1749" s="25"/>
      <c r="F1749" s="26"/>
      <c r="G1749" s="26"/>
      <c r="H1749" s="26"/>
      <c r="I1749" s="23"/>
      <c r="J1749" s="75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</row>
    <row r="1750" spans="4:77" s="2" customFormat="1">
      <c r="D1750" s="24"/>
      <c r="E1750" s="25"/>
      <c r="F1750" s="26"/>
      <c r="G1750" s="26"/>
      <c r="H1750" s="26"/>
      <c r="I1750" s="23"/>
      <c r="J1750" s="75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</row>
    <row r="1751" spans="4:77" s="2" customFormat="1">
      <c r="D1751" s="24"/>
      <c r="E1751" s="25"/>
      <c r="F1751" s="26"/>
      <c r="G1751" s="26"/>
      <c r="H1751" s="26"/>
      <c r="I1751" s="23"/>
      <c r="J1751" s="75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</row>
    <row r="1752" spans="4:77" s="2" customFormat="1">
      <c r="D1752" s="24"/>
      <c r="E1752" s="25"/>
      <c r="F1752" s="26"/>
      <c r="G1752" s="26"/>
      <c r="H1752" s="26"/>
      <c r="I1752" s="23"/>
      <c r="J1752" s="75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</row>
    <row r="1753" spans="4:77" s="2" customFormat="1">
      <c r="D1753" s="24"/>
      <c r="E1753" s="25"/>
      <c r="F1753" s="26"/>
      <c r="G1753" s="26"/>
      <c r="H1753" s="26"/>
      <c r="I1753" s="23"/>
      <c r="J1753" s="75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</row>
    <row r="1754" spans="4:77" s="2" customFormat="1">
      <c r="D1754" s="24"/>
      <c r="E1754" s="25"/>
      <c r="F1754" s="26"/>
      <c r="G1754" s="26"/>
      <c r="H1754" s="26"/>
      <c r="I1754" s="23"/>
      <c r="J1754" s="75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</row>
    <row r="1755" spans="4:77" s="2" customFormat="1">
      <c r="D1755" s="24"/>
      <c r="E1755" s="25"/>
      <c r="F1755" s="26"/>
      <c r="G1755" s="26"/>
      <c r="H1755" s="26"/>
      <c r="I1755" s="23"/>
      <c r="J1755" s="75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</row>
    <row r="1756" spans="4:77" s="2" customFormat="1">
      <c r="D1756" s="24"/>
      <c r="E1756" s="25"/>
      <c r="F1756" s="26"/>
      <c r="G1756" s="26"/>
      <c r="H1756" s="26"/>
      <c r="I1756" s="23"/>
      <c r="J1756" s="75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</row>
    <row r="1757" spans="4:77" s="2" customFormat="1">
      <c r="D1757" s="24"/>
      <c r="E1757" s="25"/>
      <c r="F1757" s="26"/>
      <c r="G1757" s="26"/>
      <c r="H1757" s="26"/>
      <c r="I1757" s="23"/>
      <c r="J1757" s="75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</row>
    <row r="1758" spans="4:77" s="2" customFormat="1">
      <c r="D1758" s="24"/>
      <c r="E1758" s="25"/>
      <c r="F1758" s="26"/>
      <c r="G1758" s="26"/>
      <c r="H1758" s="26"/>
      <c r="I1758" s="23"/>
      <c r="J1758" s="75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</row>
    <row r="1759" spans="4:77" s="2" customFormat="1">
      <c r="D1759" s="24"/>
      <c r="E1759" s="25"/>
      <c r="F1759" s="26"/>
      <c r="G1759" s="26"/>
      <c r="H1759" s="26"/>
      <c r="I1759" s="23"/>
      <c r="J1759" s="75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</row>
    <row r="1760" spans="4:77" s="2" customFormat="1">
      <c r="D1760" s="24"/>
      <c r="E1760" s="25"/>
      <c r="F1760" s="26"/>
      <c r="G1760" s="26"/>
      <c r="H1760" s="26"/>
      <c r="I1760" s="23"/>
      <c r="J1760" s="75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</row>
    <row r="1761" spans="4:77" s="2" customFormat="1">
      <c r="D1761" s="24"/>
      <c r="E1761" s="25"/>
      <c r="F1761" s="26"/>
      <c r="G1761" s="26"/>
      <c r="H1761" s="26"/>
      <c r="I1761" s="23"/>
      <c r="J1761" s="75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</row>
    <row r="1762" spans="4:77" s="2" customFormat="1">
      <c r="D1762" s="24"/>
      <c r="E1762" s="25"/>
      <c r="F1762" s="26"/>
      <c r="G1762" s="26"/>
      <c r="H1762" s="26"/>
      <c r="I1762" s="23"/>
      <c r="J1762" s="75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</row>
    <row r="1763" spans="4:77" s="2" customFormat="1">
      <c r="D1763" s="24"/>
      <c r="E1763" s="25"/>
      <c r="F1763" s="26"/>
      <c r="G1763" s="26"/>
      <c r="H1763" s="26"/>
      <c r="I1763" s="23"/>
      <c r="J1763" s="75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</row>
    <row r="1764" spans="4:77" s="2" customFormat="1">
      <c r="D1764" s="24"/>
      <c r="E1764" s="25"/>
      <c r="F1764" s="26"/>
      <c r="G1764" s="26"/>
      <c r="H1764" s="26"/>
      <c r="I1764" s="23"/>
      <c r="J1764" s="75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</row>
    <row r="1765" spans="4:77" s="2" customFormat="1">
      <c r="D1765" s="24"/>
      <c r="E1765" s="25"/>
      <c r="F1765" s="26"/>
      <c r="G1765" s="26"/>
      <c r="H1765" s="26"/>
      <c r="I1765" s="23"/>
      <c r="J1765" s="75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</row>
    <row r="1766" spans="4:77" s="2" customFormat="1">
      <c r="D1766" s="24"/>
      <c r="E1766" s="25"/>
      <c r="F1766" s="26"/>
      <c r="G1766" s="26"/>
      <c r="H1766" s="26"/>
      <c r="I1766" s="23"/>
      <c r="J1766" s="75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</row>
    <row r="1767" spans="4:77" s="2" customFormat="1">
      <c r="D1767" s="24"/>
      <c r="E1767" s="25"/>
      <c r="F1767" s="26"/>
      <c r="G1767" s="26"/>
      <c r="H1767" s="26"/>
      <c r="I1767" s="23"/>
      <c r="J1767" s="75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</row>
    <row r="1768" spans="4:77" s="2" customFormat="1">
      <c r="D1768" s="24"/>
      <c r="E1768" s="25"/>
      <c r="F1768" s="26"/>
      <c r="G1768" s="26"/>
      <c r="H1768" s="26"/>
      <c r="I1768" s="23"/>
      <c r="J1768" s="75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</row>
    <row r="1769" spans="4:77" s="2" customFormat="1">
      <c r="D1769" s="24"/>
      <c r="E1769" s="25"/>
      <c r="F1769" s="26"/>
      <c r="G1769" s="26"/>
      <c r="H1769" s="26"/>
      <c r="I1769" s="23"/>
      <c r="J1769" s="75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</row>
    <row r="1770" spans="4:77" s="2" customFormat="1">
      <c r="D1770" s="24"/>
      <c r="E1770" s="25"/>
      <c r="F1770" s="26"/>
      <c r="G1770" s="26"/>
      <c r="H1770" s="26"/>
      <c r="I1770" s="23"/>
      <c r="J1770" s="75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</row>
    <row r="1771" spans="4:77" s="2" customFormat="1">
      <c r="D1771" s="24"/>
      <c r="E1771" s="25"/>
      <c r="F1771" s="26"/>
      <c r="G1771" s="26"/>
      <c r="H1771" s="26"/>
      <c r="I1771" s="23"/>
      <c r="J1771" s="75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</row>
    <row r="1772" spans="4:77" s="2" customFormat="1">
      <c r="D1772" s="24"/>
      <c r="E1772" s="25"/>
      <c r="F1772" s="26"/>
      <c r="G1772" s="26"/>
      <c r="H1772" s="26"/>
      <c r="I1772" s="23"/>
      <c r="J1772" s="75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</row>
    <row r="1773" spans="4:77" s="2" customFormat="1">
      <c r="D1773" s="24"/>
      <c r="E1773" s="25"/>
      <c r="F1773" s="26"/>
      <c r="G1773" s="26"/>
      <c r="H1773" s="26"/>
      <c r="I1773" s="23"/>
      <c r="J1773" s="75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</row>
    <row r="1774" spans="4:77" s="2" customFormat="1">
      <c r="D1774" s="24"/>
      <c r="E1774" s="25"/>
      <c r="F1774" s="26"/>
      <c r="G1774" s="26"/>
      <c r="H1774" s="26"/>
      <c r="I1774" s="23"/>
      <c r="J1774" s="75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</row>
    <row r="1775" spans="4:77" s="2" customFormat="1">
      <c r="D1775" s="24"/>
      <c r="E1775" s="25"/>
      <c r="F1775" s="26"/>
      <c r="G1775" s="26"/>
      <c r="H1775" s="26"/>
      <c r="I1775" s="23"/>
      <c r="J1775" s="75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</row>
    <row r="1776" spans="4:77" s="2" customFormat="1">
      <c r="D1776" s="24"/>
      <c r="E1776" s="25"/>
      <c r="F1776" s="26"/>
      <c r="G1776" s="26"/>
      <c r="H1776" s="26"/>
      <c r="I1776" s="23"/>
      <c r="J1776" s="75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</row>
    <row r="1777" spans="4:77" s="2" customFormat="1">
      <c r="D1777" s="24"/>
      <c r="E1777" s="25"/>
      <c r="F1777" s="26"/>
      <c r="G1777" s="26"/>
      <c r="H1777" s="26"/>
      <c r="I1777" s="23"/>
      <c r="J1777" s="75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</row>
    <row r="1778" spans="4:77" s="2" customFormat="1">
      <c r="D1778" s="24"/>
      <c r="E1778" s="25"/>
      <c r="F1778" s="26"/>
      <c r="G1778" s="26"/>
      <c r="H1778" s="26"/>
      <c r="I1778" s="23"/>
      <c r="J1778" s="75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</row>
    <row r="1779" spans="4:77" s="2" customFormat="1">
      <c r="D1779" s="24"/>
      <c r="E1779" s="25"/>
      <c r="F1779" s="26"/>
      <c r="G1779" s="26"/>
      <c r="H1779" s="26"/>
      <c r="I1779" s="23"/>
      <c r="J1779" s="75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</row>
    <row r="1780" spans="4:77" s="2" customFormat="1">
      <c r="D1780" s="24"/>
      <c r="E1780" s="25"/>
      <c r="F1780" s="26"/>
      <c r="G1780" s="26"/>
      <c r="H1780" s="26"/>
      <c r="I1780" s="23"/>
      <c r="J1780" s="75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</row>
    <row r="1781" spans="4:77" s="2" customFormat="1">
      <c r="D1781" s="24"/>
      <c r="E1781" s="25"/>
      <c r="F1781" s="26"/>
      <c r="G1781" s="26"/>
      <c r="H1781" s="26"/>
      <c r="I1781" s="23"/>
      <c r="J1781" s="75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</row>
    <row r="1782" spans="4:77" s="2" customFormat="1">
      <c r="D1782" s="24"/>
      <c r="E1782" s="25"/>
      <c r="F1782" s="26"/>
      <c r="G1782" s="26"/>
      <c r="H1782" s="26"/>
      <c r="I1782" s="23"/>
      <c r="J1782" s="75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</row>
    <row r="1783" spans="4:77" s="2" customFormat="1">
      <c r="D1783" s="24"/>
      <c r="E1783" s="25"/>
      <c r="F1783" s="26"/>
      <c r="G1783" s="26"/>
      <c r="H1783" s="26"/>
      <c r="I1783" s="23"/>
      <c r="J1783" s="75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</row>
    <row r="1784" spans="4:77" s="2" customFormat="1">
      <c r="D1784" s="24"/>
      <c r="E1784" s="25"/>
      <c r="F1784" s="26"/>
      <c r="G1784" s="26"/>
      <c r="H1784" s="26"/>
      <c r="I1784" s="23"/>
      <c r="J1784" s="75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</row>
    <row r="1785" spans="4:77" s="2" customFormat="1">
      <c r="D1785" s="24"/>
      <c r="E1785" s="25"/>
      <c r="F1785" s="26"/>
      <c r="G1785" s="26"/>
      <c r="H1785" s="26"/>
      <c r="I1785" s="23"/>
      <c r="J1785" s="75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</row>
    <row r="1786" spans="4:77" s="2" customFormat="1">
      <c r="D1786" s="24"/>
      <c r="E1786" s="25"/>
      <c r="F1786" s="26"/>
      <c r="G1786" s="26"/>
      <c r="H1786" s="26"/>
      <c r="I1786" s="23"/>
      <c r="J1786" s="75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</row>
    <row r="1787" spans="4:77" s="2" customFormat="1">
      <c r="D1787" s="24"/>
      <c r="E1787" s="25"/>
      <c r="F1787" s="26"/>
      <c r="G1787" s="26"/>
      <c r="H1787" s="26"/>
      <c r="I1787" s="23"/>
      <c r="J1787" s="75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</row>
    <row r="1788" spans="4:77" s="2" customFormat="1">
      <c r="D1788" s="24"/>
      <c r="E1788" s="25"/>
      <c r="F1788" s="26"/>
      <c r="G1788" s="26"/>
      <c r="H1788" s="26"/>
      <c r="I1788" s="23"/>
      <c r="J1788" s="75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</row>
    <row r="1789" spans="4:77" s="2" customFormat="1">
      <c r="D1789" s="24"/>
      <c r="E1789" s="25"/>
      <c r="F1789" s="26"/>
      <c r="G1789" s="26"/>
      <c r="H1789" s="26"/>
      <c r="I1789" s="23"/>
      <c r="J1789" s="75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</row>
    <row r="1790" spans="4:77" s="2" customFormat="1">
      <c r="D1790" s="24"/>
      <c r="E1790" s="25"/>
      <c r="F1790" s="26"/>
      <c r="G1790" s="26"/>
      <c r="H1790" s="26"/>
      <c r="I1790" s="23"/>
      <c r="J1790" s="75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</row>
    <row r="1791" spans="4:77" s="2" customFormat="1">
      <c r="D1791" s="24"/>
      <c r="E1791" s="25"/>
      <c r="F1791" s="26"/>
      <c r="G1791" s="26"/>
      <c r="H1791" s="26"/>
      <c r="I1791" s="23"/>
      <c r="J1791" s="75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</row>
    <row r="1792" spans="4:77" s="2" customFormat="1">
      <c r="D1792" s="24"/>
      <c r="E1792" s="25"/>
      <c r="F1792" s="26"/>
      <c r="G1792" s="26"/>
      <c r="H1792" s="26"/>
      <c r="I1792" s="23"/>
      <c r="J1792" s="75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</row>
    <row r="1793" spans="4:77" s="2" customFormat="1">
      <c r="D1793" s="24"/>
      <c r="E1793" s="25"/>
      <c r="F1793" s="26"/>
      <c r="G1793" s="26"/>
      <c r="H1793" s="26"/>
      <c r="I1793" s="23"/>
      <c r="J1793" s="75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</row>
    <row r="1794" spans="4:77" s="2" customFormat="1">
      <c r="D1794" s="24"/>
      <c r="E1794" s="25"/>
      <c r="F1794" s="26"/>
      <c r="G1794" s="26"/>
      <c r="H1794" s="26"/>
      <c r="I1794" s="23"/>
      <c r="J1794" s="75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</row>
    <row r="1795" spans="4:77" s="2" customFormat="1">
      <c r="D1795" s="24"/>
      <c r="E1795" s="25"/>
      <c r="F1795" s="26"/>
      <c r="G1795" s="26"/>
      <c r="H1795" s="26"/>
      <c r="I1795" s="23"/>
      <c r="J1795" s="75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</row>
    <row r="1796" spans="4:77" s="2" customFormat="1">
      <c r="D1796" s="24"/>
      <c r="E1796" s="25"/>
      <c r="F1796" s="26"/>
      <c r="G1796" s="26"/>
      <c r="H1796" s="26"/>
      <c r="I1796" s="23"/>
      <c r="J1796" s="75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</row>
    <row r="1797" spans="4:77" s="2" customFormat="1">
      <c r="D1797" s="24"/>
      <c r="E1797" s="25"/>
      <c r="F1797" s="26"/>
      <c r="G1797" s="26"/>
      <c r="H1797" s="26"/>
      <c r="I1797" s="23"/>
      <c r="J1797" s="75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</row>
    <row r="1798" spans="4:77" s="2" customFormat="1">
      <c r="D1798" s="24"/>
      <c r="E1798" s="25"/>
      <c r="F1798" s="26"/>
      <c r="G1798" s="26"/>
      <c r="H1798" s="26"/>
      <c r="I1798" s="23"/>
      <c r="J1798" s="75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</row>
    <row r="1799" spans="4:77" s="2" customFormat="1">
      <c r="D1799" s="24"/>
      <c r="E1799" s="25"/>
      <c r="F1799" s="26"/>
      <c r="G1799" s="26"/>
      <c r="H1799" s="26"/>
      <c r="I1799" s="23"/>
      <c r="J1799" s="75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</row>
    <row r="1800" spans="4:77" s="2" customFormat="1">
      <c r="D1800" s="24"/>
      <c r="E1800" s="25"/>
      <c r="F1800" s="26"/>
      <c r="G1800" s="26"/>
      <c r="H1800" s="26"/>
      <c r="I1800" s="23"/>
      <c r="J1800" s="75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</row>
    <row r="1801" spans="4:77" s="2" customFormat="1">
      <c r="D1801" s="24"/>
      <c r="E1801" s="25"/>
      <c r="F1801" s="26"/>
      <c r="G1801" s="26"/>
      <c r="H1801" s="26"/>
      <c r="I1801" s="23"/>
      <c r="J1801" s="75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</row>
    <row r="1802" spans="4:77" s="2" customFormat="1">
      <c r="D1802" s="24"/>
      <c r="E1802" s="25"/>
      <c r="F1802" s="26"/>
      <c r="G1802" s="26"/>
      <c r="H1802" s="26"/>
      <c r="I1802" s="23"/>
      <c r="J1802" s="75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</row>
    <row r="1803" spans="4:77" s="2" customFormat="1">
      <c r="D1803" s="24"/>
      <c r="E1803" s="25"/>
      <c r="F1803" s="26"/>
      <c r="G1803" s="26"/>
      <c r="H1803" s="26"/>
      <c r="I1803" s="23"/>
      <c r="J1803" s="75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</row>
    <row r="1804" spans="4:77" s="2" customFormat="1">
      <c r="D1804" s="24"/>
      <c r="E1804" s="25"/>
      <c r="F1804" s="26"/>
      <c r="G1804" s="26"/>
      <c r="H1804" s="26"/>
      <c r="I1804" s="23"/>
      <c r="J1804" s="75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</row>
    <row r="1805" spans="4:77" s="2" customFormat="1">
      <c r="D1805" s="24"/>
      <c r="E1805" s="25"/>
      <c r="F1805" s="26"/>
      <c r="G1805" s="26"/>
      <c r="H1805" s="26"/>
      <c r="I1805" s="23"/>
      <c r="J1805" s="75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</row>
    <row r="1806" spans="4:77" s="2" customFormat="1">
      <c r="D1806" s="24"/>
      <c r="E1806" s="25"/>
      <c r="F1806" s="26"/>
      <c r="G1806" s="26"/>
      <c r="H1806" s="26"/>
      <c r="I1806" s="23"/>
      <c r="J1806" s="75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</row>
    <row r="1807" spans="4:77" s="2" customFormat="1">
      <c r="D1807" s="24"/>
      <c r="E1807" s="25"/>
      <c r="F1807" s="26"/>
      <c r="G1807" s="26"/>
      <c r="H1807" s="26"/>
      <c r="I1807" s="23"/>
      <c r="J1807" s="75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</row>
    <row r="1808" spans="4:77" s="2" customFormat="1">
      <c r="D1808" s="24"/>
      <c r="E1808" s="25"/>
      <c r="F1808" s="26"/>
      <c r="G1808" s="26"/>
      <c r="H1808" s="26"/>
      <c r="I1808" s="23"/>
      <c r="J1808" s="75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</row>
    <row r="1809" spans="4:77" s="2" customFormat="1">
      <c r="D1809" s="24"/>
      <c r="E1809" s="25"/>
      <c r="F1809" s="26"/>
      <c r="G1809" s="26"/>
      <c r="H1809" s="26"/>
      <c r="I1809" s="23"/>
      <c r="J1809" s="75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</row>
    <row r="1810" spans="4:77" s="2" customFormat="1">
      <c r="D1810" s="24"/>
      <c r="E1810" s="25"/>
      <c r="F1810" s="26"/>
      <c r="G1810" s="26"/>
      <c r="H1810" s="26"/>
      <c r="I1810" s="23"/>
      <c r="J1810" s="75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</row>
    <row r="1811" spans="4:77" s="2" customFormat="1">
      <c r="D1811" s="24"/>
      <c r="E1811" s="25"/>
      <c r="F1811" s="26"/>
      <c r="G1811" s="26"/>
      <c r="H1811" s="26"/>
      <c r="I1811" s="23"/>
      <c r="J1811" s="75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</row>
    <row r="1812" spans="4:77" s="2" customFormat="1">
      <c r="D1812" s="24"/>
      <c r="E1812" s="25"/>
      <c r="F1812" s="26"/>
      <c r="G1812" s="26"/>
      <c r="H1812" s="26"/>
      <c r="I1812" s="23"/>
      <c r="J1812" s="75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</row>
    <row r="1813" spans="4:77" s="2" customFormat="1">
      <c r="D1813" s="24"/>
      <c r="E1813" s="25"/>
      <c r="F1813" s="26"/>
      <c r="G1813" s="26"/>
      <c r="H1813" s="26"/>
      <c r="I1813" s="23"/>
      <c r="J1813" s="75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</row>
    <row r="1814" spans="4:77" s="2" customFormat="1">
      <c r="D1814" s="24"/>
      <c r="E1814" s="25"/>
      <c r="F1814" s="26"/>
      <c r="G1814" s="26"/>
      <c r="H1814" s="26"/>
      <c r="I1814" s="23"/>
      <c r="J1814" s="75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</row>
    <row r="1815" spans="4:77" s="2" customFormat="1">
      <c r="D1815" s="24"/>
      <c r="E1815" s="25"/>
      <c r="F1815" s="26"/>
      <c r="G1815" s="26"/>
      <c r="H1815" s="26"/>
      <c r="I1815" s="23"/>
      <c r="J1815" s="75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</row>
    <row r="1816" spans="4:77" s="2" customFormat="1">
      <c r="D1816" s="24"/>
      <c r="E1816" s="25"/>
      <c r="F1816" s="26"/>
      <c r="G1816" s="26"/>
      <c r="H1816" s="26"/>
      <c r="I1816" s="23"/>
      <c r="J1816" s="75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</row>
    <row r="1817" spans="4:77" s="2" customFormat="1">
      <c r="D1817" s="24"/>
      <c r="E1817" s="25"/>
      <c r="F1817" s="26"/>
      <c r="G1817" s="26"/>
      <c r="H1817" s="26"/>
      <c r="I1817" s="23"/>
      <c r="J1817" s="75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</row>
    <row r="1818" spans="4:77" s="2" customFormat="1">
      <c r="D1818" s="24"/>
      <c r="E1818" s="25"/>
      <c r="F1818" s="26"/>
      <c r="G1818" s="26"/>
      <c r="H1818" s="26"/>
      <c r="I1818" s="23"/>
      <c r="J1818" s="75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</row>
    <row r="1819" spans="4:77" s="2" customFormat="1">
      <c r="D1819" s="24"/>
      <c r="E1819" s="25"/>
      <c r="F1819" s="26"/>
      <c r="G1819" s="26"/>
      <c r="H1819" s="26"/>
      <c r="I1819" s="23"/>
      <c r="J1819" s="75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</row>
    <row r="1820" spans="4:77" s="2" customFormat="1">
      <c r="D1820" s="24"/>
      <c r="E1820" s="25"/>
      <c r="F1820" s="26"/>
      <c r="G1820" s="26"/>
      <c r="H1820" s="26"/>
      <c r="I1820" s="23"/>
      <c r="J1820" s="75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</row>
    <row r="1821" spans="4:77" s="2" customFormat="1">
      <c r="D1821" s="24"/>
      <c r="E1821" s="25"/>
      <c r="F1821" s="26"/>
      <c r="G1821" s="26"/>
      <c r="H1821" s="26"/>
      <c r="I1821" s="23"/>
      <c r="J1821" s="75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</row>
    <row r="1822" spans="4:77" s="2" customFormat="1">
      <c r="D1822" s="24"/>
      <c r="E1822" s="25"/>
      <c r="F1822" s="26"/>
      <c r="G1822" s="26"/>
      <c r="H1822" s="26"/>
      <c r="I1822" s="23"/>
      <c r="J1822" s="75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</row>
    <row r="1823" spans="4:77" s="2" customFormat="1">
      <c r="D1823" s="24"/>
      <c r="E1823" s="25"/>
      <c r="F1823" s="26"/>
      <c r="G1823" s="26"/>
      <c r="H1823" s="26"/>
      <c r="I1823" s="23"/>
      <c r="J1823" s="75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</row>
    <row r="1824" spans="4:77" s="2" customFormat="1">
      <c r="D1824" s="24"/>
      <c r="E1824" s="25"/>
      <c r="F1824" s="26"/>
      <c r="G1824" s="26"/>
      <c r="H1824" s="26"/>
      <c r="I1824" s="23"/>
      <c r="J1824" s="75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</row>
    <row r="1825" spans="4:77" s="2" customFormat="1">
      <c r="D1825" s="24"/>
      <c r="E1825" s="25"/>
      <c r="F1825" s="26"/>
      <c r="G1825" s="26"/>
      <c r="H1825" s="26"/>
      <c r="I1825" s="23"/>
      <c r="J1825" s="75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</row>
    <row r="1826" spans="4:77" s="2" customFormat="1">
      <c r="D1826" s="24"/>
      <c r="E1826" s="25"/>
      <c r="F1826" s="26"/>
      <c r="G1826" s="26"/>
      <c r="H1826" s="26"/>
      <c r="I1826" s="23"/>
      <c r="J1826" s="75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</row>
    <row r="1827" spans="4:77" s="2" customFormat="1">
      <c r="D1827" s="24"/>
      <c r="E1827" s="25"/>
      <c r="F1827" s="26"/>
      <c r="G1827" s="26"/>
      <c r="H1827" s="26"/>
      <c r="I1827" s="23"/>
      <c r="J1827" s="75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</row>
    <row r="1828" spans="4:77" s="2" customFormat="1">
      <c r="D1828" s="24"/>
      <c r="E1828" s="25"/>
      <c r="F1828" s="26"/>
      <c r="G1828" s="26"/>
      <c r="H1828" s="26"/>
      <c r="I1828" s="23"/>
      <c r="J1828" s="75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</row>
    <row r="1829" spans="4:77" s="2" customFormat="1">
      <c r="D1829" s="24"/>
      <c r="E1829" s="25"/>
      <c r="F1829" s="26"/>
      <c r="G1829" s="26"/>
      <c r="H1829" s="26"/>
      <c r="I1829" s="23"/>
      <c r="J1829" s="75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</row>
    <row r="1830" spans="4:77" s="2" customFormat="1">
      <c r="D1830" s="24"/>
      <c r="E1830" s="25"/>
      <c r="F1830" s="26"/>
      <c r="G1830" s="26"/>
      <c r="H1830" s="26"/>
      <c r="I1830" s="23"/>
      <c r="J1830" s="75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</row>
    <row r="1831" spans="4:77" s="2" customFormat="1">
      <c r="D1831" s="24"/>
      <c r="E1831" s="25"/>
      <c r="F1831" s="26"/>
      <c r="G1831" s="26"/>
      <c r="H1831" s="26"/>
      <c r="I1831" s="23"/>
      <c r="J1831" s="75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</row>
    <row r="1832" spans="4:77" s="2" customFormat="1">
      <c r="D1832" s="24"/>
      <c r="E1832" s="25"/>
      <c r="F1832" s="26"/>
      <c r="G1832" s="26"/>
      <c r="H1832" s="26"/>
      <c r="I1832" s="23"/>
      <c r="J1832" s="75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</row>
    <row r="1833" spans="4:77" s="2" customFormat="1">
      <c r="D1833" s="24"/>
      <c r="E1833" s="25"/>
      <c r="F1833" s="26"/>
      <c r="G1833" s="26"/>
      <c r="H1833" s="26"/>
      <c r="I1833" s="23"/>
      <c r="J1833" s="75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</row>
    <row r="1834" spans="4:77" s="2" customFormat="1">
      <c r="D1834" s="24"/>
      <c r="E1834" s="25"/>
      <c r="F1834" s="26"/>
      <c r="G1834" s="26"/>
      <c r="H1834" s="26"/>
      <c r="I1834" s="23"/>
      <c r="J1834" s="75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</row>
    <row r="1835" spans="4:77" s="2" customFormat="1">
      <c r="D1835" s="24"/>
      <c r="E1835" s="25"/>
      <c r="F1835" s="26"/>
      <c r="G1835" s="26"/>
      <c r="H1835" s="26"/>
      <c r="I1835" s="23"/>
      <c r="J1835" s="75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</row>
    <row r="1836" spans="4:77" s="2" customFormat="1">
      <c r="D1836" s="24"/>
      <c r="E1836" s="25"/>
      <c r="F1836" s="26"/>
      <c r="G1836" s="26"/>
      <c r="H1836" s="26"/>
      <c r="I1836" s="23"/>
      <c r="J1836" s="75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</row>
    <row r="1837" spans="4:77" s="2" customFormat="1">
      <c r="D1837" s="24"/>
      <c r="E1837" s="25"/>
      <c r="F1837" s="26"/>
      <c r="G1837" s="26"/>
      <c r="H1837" s="26"/>
      <c r="I1837" s="23"/>
      <c r="J1837" s="75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</row>
    <row r="1838" spans="4:77" s="2" customFormat="1">
      <c r="D1838" s="24"/>
      <c r="E1838" s="25"/>
      <c r="F1838" s="26"/>
      <c r="G1838" s="26"/>
      <c r="H1838" s="26"/>
      <c r="I1838" s="23"/>
      <c r="J1838" s="75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</row>
    <row r="1839" spans="4:77" s="2" customFormat="1">
      <c r="D1839" s="24"/>
      <c r="E1839" s="25"/>
      <c r="F1839" s="26"/>
      <c r="G1839" s="26"/>
      <c r="H1839" s="26"/>
      <c r="I1839" s="23"/>
      <c r="J1839" s="75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</row>
    <row r="1840" spans="4:77" s="2" customFormat="1">
      <c r="D1840" s="24"/>
      <c r="E1840" s="25"/>
      <c r="F1840" s="26"/>
      <c r="G1840" s="26"/>
      <c r="H1840" s="26"/>
      <c r="I1840" s="23"/>
      <c r="J1840" s="75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</row>
    <row r="1841" spans="4:77" s="2" customFormat="1">
      <c r="D1841" s="24"/>
      <c r="E1841" s="25"/>
      <c r="F1841" s="26"/>
      <c r="G1841" s="26"/>
      <c r="H1841" s="26"/>
      <c r="I1841" s="23"/>
      <c r="J1841" s="75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</row>
    <row r="1842" spans="4:77" s="2" customFormat="1">
      <c r="D1842" s="24"/>
      <c r="E1842" s="25"/>
      <c r="F1842" s="26"/>
      <c r="G1842" s="26"/>
      <c r="H1842" s="26"/>
      <c r="I1842" s="23"/>
      <c r="J1842" s="75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</row>
    <row r="1843" spans="4:77" s="2" customFormat="1">
      <c r="D1843" s="24"/>
      <c r="E1843" s="25"/>
      <c r="F1843" s="26"/>
      <c r="G1843" s="26"/>
      <c r="H1843" s="26"/>
      <c r="I1843" s="23"/>
      <c r="J1843" s="75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</row>
    <row r="1844" spans="4:77" s="2" customFormat="1">
      <c r="D1844" s="24"/>
      <c r="E1844" s="25"/>
      <c r="F1844" s="26"/>
      <c r="G1844" s="26"/>
      <c r="H1844" s="26"/>
      <c r="I1844" s="23"/>
      <c r="J1844" s="75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</row>
    <row r="1845" spans="4:77" s="2" customFormat="1">
      <c r="D1845" s="24"/>
      <c r="E1845" s="25"/>
      <c r="F1845" s="26"/>
      <c r="G1845" s="26"/>
      <c r="H1845" s="26"/>
      <c r="I1845" s="23"/>
      <c r="J1845" s="75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</row>
    <row r="1846" spans="4:77" s="2" customFormat="1">
      <c r="D1846" s="24"/>
      <c r="E1846" s="25"/>
      <c r="F1846" s="26"/>
      <c r="G1846" s="26"/>
      <c r="H1846" s="26"/>
      <c r="I1846" s="23"/>
      <c r="J1846" s="75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</row>
    <row r="1847" spans="4:77" s="2" customFormat="1">
      <c r="D1847" s="24"/>
      <c r="E1847" s="25"/>
      <c r="F1847" s="26"/>
      <c r="G1847" s="26"/>
      <c r="H1847" s="26"/>
      <c r="I1847" s="23"/>
      <c r="J1847" s="75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</row>
    <row r="1848" spans="4:77" s="2" customFormat="1">
      <c r="D1848" s="24"/>
      <c r="E1848" s="25"/>
      <c r="F1848" s="26"/>
      <c r="G1848" s="26"/>
      <c r="H1848" s="26"/>
      <c r="I1848" s="23"/>
      <c r="J1848" s="75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</row>
    <row r="1849" spans="4:77" s="2" customFormat="1">
      <c r="D1849" s="24"/>
      <c r="E1849" s="25"/>
      <c r="F1849" s="26"/>
      <c r="G1849" s="26"/>
      <c r="H1849" s="26"/>
      <c r="I1849" s="23"/>
      <c r="J1849" s="75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</row>
    <row r="1850" spans="4:77" s="2" customFormat="1">
      <c r="D1850" s="24"/>
      <c r="E1850" s="25"/>
      <c r="F1850" s="26"/>
      <c r="G1850" s="26"/>
      <c r="H1850" s="26"/>
      <c r="I1850" s="23"/>
      <c r="J1850" s="75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</row>
    <row r="1851" spans="4:77" s="2" customFormat="1">
      <c r="D1851" s="24"/>
      <c r="E1851" s="25"/>
      <c r="F1851" s="26"/>
      <c r="G1851" s="26"/>
      <c r="H1851" s="26"/>
      <c r="I1851" s="23"/>
      <c r="J1851" s="75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</row>
    <row r="1852" spans="4:77" s="2" customFormat="1">
      <c r="D1852" s="24"/>
      <c r="E1852" s="25"/>
      <c r="F1852" s="26"/>
      <c r="G1852" s="26"/>
      <c r="H1852" s="26"/>
      <c r="I1852" s="23"/>
      <c r="J1852" s="75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</row>
    <row r="1853" spans="4:77" s="2" customFormat="1">
      <c r="D1853" s="24"/>
      <c r="E1853" s="25"/>
      <c r="F1853" s="26"/>
      <c r="G1853" s="26"/>
      <c r="H1853" s="26"/>
      <c r="I1853" s="23"/>
      <c r="J1853" s="75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</row>
    <row r="1854" spans="4:77" s="2" customFormat="1">
      <c r="D1854" s="24"/>
      <c r="E1854" s="25"/>
      <c r="F1854" s="26"/>
      <c r="G1854" s="26"/>
      <c r="H1854" s="26"/>
      <c r="I1854" s="23"/>
      <c r="J1854" s="75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</row>
    <row r="1855" spans="4:77" s="2" customFormat="1">
      <c r="D1855" s="24"/>
      <c r="E1855" s="25"/>
      <c r="F1855" s="26"/>
      <c r="G1855" s="26"/>
      <c r="H1855" s="26"/>
      <c r="I1855" s="23"/>
      <c r="J1855" s="75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</row>
    <row r="1856" spans="4:77" s="2" customFormat="1">
      <c r="D1856" s="24"/>
      <c r="E1856" s="25"/>
      <c r="F1856" s="26"/>
      <c r="G1856" s="26"/>
      <c r="H1856" s="26"/>
      <c r="I1856" s="23"/>
      <c r="J1856" s="75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</row>
    <row r="1857" spans="4:77" s="2" customFormat="1">
      <c r="D1857" s="24"/>
      <c r="E1857" s="25"/>
      <c r="F1857" s="26"/>
      <c r="G1857" s="26"/>
      <c r="H1857" s="26"/>
      <c r="I1857" s="23"/>
      <c r="J1857" s="75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</row>
    <row r="1858" spans="4:77" s="2" customFormat="1">
      <c r="D1858" s="24"/>
      <c r="E1858" s="25"/>
      <c r="F1858" s="26"/>
      <c r="G1858" s="26"/>
      <c r="H1858" s="26"/>
      <c r="I1858" s="23"/>
      <c r="J1858" s="75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</row>
    <row r="1859" spans="4:77" s="2" customFormat="1">
      <c r="D1859" s="24"/>
      <c r="E1859" s="25"/>
      <c r="F1859" s="26"/>
      <c r="G1859" s="26"/>
      <c r="H1859" s="26"/>
      <c r="I1859" s="23"/>
      <c r="J1859" s="75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</row>
    <row r="1860" spans="4:77" s="2" customFormat="1">
      <c r="D1860" s="24"/>
      <c r="E1860" s="25"/>
      <c r="F1860" s="26"/>
      <c r="G1860" s="26"/>
      <c r="H1860" s="26"/>
      <c r="I1860" s="23"/>
      <c r="J1860" s="75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</row>
    <row r="1861" spans="4:77" s="2" customFormat="1">
      <c r="D1861" s="24"/>
      <c r="E1861" s="25"/>
      <c r="F1861" s="26"/>
      <c r="G1861" s="26"/>
      <c r="H1861" s="26"/>
      <c r="I1861" s="23"/>
      <c r="J1861" s="75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</row>
    <row r="1862" spans="4:77" s="2" customFormat="1">
      <c r="D1862" s="24"/>
      <c r="E1862" s="25"/>
      <c r="F1862" s="26"/>
      <c r="G1862" s="26"/>
      <c r="H1862" s="26"/>
      <c r="I1862" s="23"/>
      <c r="J1862" s="75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</row>
    <row r="1863" spans="4:77" s="2" customFormat="1">
      <c r="D1863" s="24"/>
      <c r="E1863" s="25"/>
      <c r="F1863" s="26"/>
      <c r="G1863" s="26"/>
      <c r="H1863" s="26"/>
      <c r="I1863" s="23"/>
      <c r="J1863" s="75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</row>
    <row r="1864" spans="4:77" s="2" customFormat="1">
      <c r="D1864" s="24"/>
      <c r="E1864" s="25"/>
      <c r="F1864" s="26"/>
      <c r="G1864" s="26"/>
      <c r="H1864" s="26"/>
      <c r="I1864" s="23"/>
      <c r="J1864" s="75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</row>
    <row r="1865" spans="4:77" s="2" customFormat="1">
      <c r="D1865" s="24"/>
      <c r="E1865" s="25"/>
      <c r="F1865" s="26"/>
      <c r="G1865" s="26"/>
      <c r="H1865" s="26"/>
      <c r="I1865" s="23"/>
      <c r="J1865" s="75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</row>
    <row r="1866" spans="4:77" s="2" customFormat="1">
      <c r="D1866" s="24"/>
      <c r="E1866" s="25"/>
      <c r="F1866" s="26"/>
      <c r="G1866" s="26"/>
      <c r="H1866" s="26"/>
      <c r="I1866" s="23"/>
      <c r="J1866" s="75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</row>
    <row r="1867" spans="4:77" s="2" customFormat="1">
      <c r="D1867" s="24"/>
      <c r="E1867" s="25"/>
      <c r="F1867" s="26"/>
      <c r="G1867" s="26"/>
      <c r="H1867" s="26"/>
      <c r="I1867" s="23"/>
      <c r="J1867" s="75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</row>
    <row r="1868" spans="4:77" s="2" customFormat="1">
      <c r="D1868" s="24"/>
      <c r="E1868" s="25"/>
      <c r="F1868" s="26"/>
      <c r="G1868" s="26"/>
      <c r="H1868" s="26"/>
      <c r="I1868" s="23"/>
      <c r="J1868" s="75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</row>
    <row r="1869" spans="4:77" s="2" customFormat="1">
      <c r="D1869" s="24"/>
      <c r="E1869" s="25"/>
      <c r="F1869" s="26"/>
      <c r="G1869" s="26"/>
      <c r="H1869" s="26"/>
      <c r="I1869" s="23"/>
      <c r="J1869" s="75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</row>
    <row r="1870" spans="4:77" s="2" customFormat="1">
      <c r="D1870" s="24"/>
      <c r="E1870" s="25"/>
      <c r="F1870" s="26"/>
      <c r="G1870" s="26"/>
      <c r="H1870" s="26"/>
      <c r="I1870" s="23"/>
      <c r="J1870" s="75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</row>
    <row r="1871" spans="4:77" s="2" customFormat="1">
      <c r="D1871" s="24"/>
      <c r="E1871" s="25"/>
      <c r="F1871" s="26"/>
      <c r="G1871" s="26"/>
      <c r="H1871" s="26"/>
      <c r="I1871" s="23"/>
      <c r="J1871" s="75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</row>
    <row r="1872" spans="4:77" s="2" customFormat="1">
      <c r="D1872" s="24"/>
      <c r="E1872" s="25"/>
      <c r="F1872" s="26"/>
      <c r="G1872" s="26"/>
      <c r="H1872" s="26"/>
      <c r="I1872" s="23"/>
      <c r="J1872" s="75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</row>
    <row r="1873" spans="4:77" s="2" customFormat="1">
      <c r="D1873" s="24"/>
      <c r="E1873" s="25"/>
      <c r="F1873" s="26"/>
      <c r="G1873" s="26"/>
      <c r="H1873" s="26"/>
      <c r="I1873" s="23"/>
      <c r="J1873" s="75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</row>
    <row r="1874" spans="4:77" s="2" customFormat="1">
      <c r="D1874" s="24"/>
      <c r="E1874" s="25"/>
      <c r="F1874" s="26"/>
      <c r="G1874" s="26"/>
      <c r="H1874" s="26"/>
      <c r="I1874" s="23"/>
      <c r="J1874" s="75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</row>
    <row r="1875" spans="4:77" s="2" customFormat="1">
      <c r="D1875" s="24"/>
      <c r="E1875" s="25"/>
      <c r="F1875" s="26"/>
      <c r="G1875" s="26"/>
      <c r="H1875" s="26"/>
      <c r="I1875" s="23"/>
      <c r="J1875" s="75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</row>
    <row r="1876" spans="4:77" s="2" customFormat="1">
      <c r="D1876" s="24"/>
      <c r="E1876" s="25"/>
      <c r="F1876" s="26"/>
      <c r="G1876" s="26"/>
      <c r="H1876" s="26"/>
      <c r="I1876" s="23"/>
      <c r="J1876" s="75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</row>
    <row r="1877" spans="4:77" s="2" customFormat="1">
      <c r="D1877" s="24"/>
      <c r="E1877" s="25"/>
      <c r="F1877" s="26"/>
      <c r="G1877" s="26"/>
      <c r="H1877" s="26"/>
      <c r="I1877" s="23"/>
      <c r="J1877" s="75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</row>
    <row r="1878" spans="4:77" s="2" customFormat="1">
      <c r="D1878" s="24"/>
      <c r="E1878" s="25"/>
      <c r="F1878" s="26"/>
      <c r="G1878" s="26"/>
      <c r="H1878" s="26"/>
      <c r="I1878" s="23"/>
      <c r="J1878" s="75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</row>
    <row r="1879" spans="4:77" s="2" customFormat="1">
      <c r="D1879" s="24"/>
      <c r="E1879" s="25"/>
      <c r="F1879" s="26"/>
      <c r="G1879" s="26"/>
      <c r="H1879" s="26"/>
      <c r="I1879" s="23"/>
      <c r="J1879" s="75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</row>
    <row r="1880" spans="4:77" s="2" customFormat="1">
      <c r="D1880" s="24"/>
      <c r="E1880" s="25"/>
      <c r="F1880" s="26"/>
      <c r="G1880" s="26"/>
      <c r="H1880" s="26"/>
      <c r="I1880" s="23"/>
      <c r="J1880" s="75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</row>
    <row r="1881" spans="4:77" s="2" customFormat="1">
      <c r="D1881" s="24"/>
      <c r="E1881" s="25"/>
      <c r="F1881" s="26"/>
      <c r="G1881" s="26"/>
      <c r="H1881" s="26"/>
      <c r="I1881" s="23"/>
      <c r="J1881" s="75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</row>
    <row r="1882" spans="4:77" s="2" customFormat="1">
      <c r="D1882" s="24"/>
      <c r="E1882" s="25"/>
      <c r="F1882" s="26"/>
      <c r="G1882" s="26"/>
      <c r="H1882" s="26"/>
      <c r="I1882" s="23"/>
      <c r="J1882" s="75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</row>
    <row r="1883" spans="4:77" s="2" customFormat="1">
      <c r="D1883" s="24"/>
      <c r="E1883" s="25"/>
      <c r="F1883" s="26"/>
      <c r="G1883" s="26"/>
      <c r="H1883" s="26"/>
      <c r="I1883" s="23"/>
      <c r="J1883" s="75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</row>
    <row r="1884" spans="4:77" s="2" customFormat="1">
      <c r="D1884" s="24"/>
      <c r="E1884" s="25"/>
      <c r="F1884" s="26"/>
      <c r="G1884" s="26"/>
      <c r="H1884" s="26"/>
      <c r="I1884" s="23"/>
      <c r="J1884" s="75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</row>
    <row r="1885" spans="4:77" s="2" customFormat="1">
      <c r="D1885" s="24"/>
      <c r="E1885" s="25"/>
      <c r="F1885" s="26"/>
      <c r="G1885" s="26"/>
      <c r="H1885" s="26"/>
      <c r="I1885" s="23"/>
      <c r="J1885" s="75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</row>
    <row r="1886" spans="4:77" s="2" customFormat="1">
      <c r="D1886" s="24"/>
      <c r="E1886" s="25"/>
      <c r="F1886" s="26"/>
      <c r="G1886" s="26"/>
      <c r="H1886" s="26"/>
      <c r="I1886" s="23"/>
      <c r="J1886" s="75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</row>
    <row r="1887" spans="4:77" s="2" customFormat="1">
      <c r="D1887" s="24"/>
      <c r="E1887" s="25"/>
      <c r="F1887" s="26"/>
      <c r="G1887" s="26"/>
      <c r="H1887" s="26"/>
      <c r="I1887" s="23"/>
      <c r="J1887" s="75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</row>
    <row r="1888" spans="4:77" s="2" customFormat="1">
      <c r="D1888" s="24"/>
      <c r="E1888" s="25"/>
      <c r="F1888" s="26"/>
      <c r="G1888" s="26"/>
      <c r="H1888" s="26"/>
      <c r="I1888" s="23"/>
      <c r="J1888" s="75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</row>
    <row r="1889" spans="4:77" s="2" customFormat="1">
      <c r="D1889" s="24"/>
      <c r="E1889" s="25"/>
      <c r="F1889" s="26"/>
      <c r="G1889" s="26"/>
      <c r="H1889" s="26"/>
      <c r="I1889" s="23"/>
      <c r="J1889" s="75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</row>
    <row r="1890" spans="4:77" s="2" customFormat="1">
      <c r="D1890" s="24"/>
      <c r="E1890" s="25"/>
      <c r="F1890" s="26"/>
      <c r="G1890" s="26"/>
      <c r="H1890" s="26"/>
      <c r="I1890" s="23"/>
      <c r="J1890" s="75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</row>
    <row r="1891" spans="4:77" s="2" customFormat="1">
      <c r="D1891" s="24"/>
      <c r="E1891" s="25"/>
      <c r="F1891" s="26"/>
      <c r="G1891" s="26"/>
      <c r="H1891" s="26"/>
      <c r="I1891" s="23"/>
      <c r="J1891" s="75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</row>
    <row r="1892" spans="4:77" s="2" customFormat="1">
      <c r="D1892" s="24"/>
      <c r="E1892" s="25"/>
      <c r="F1892" s="26"/>
      <c r="G1892" s="26"/>
      <c r="H1892" s="26"/>
      <c r="I1892" s="23"/>
      <c r="J1892" s="75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</row>
    <row r="1893" spans="4:77" s="2" customFormat="1">
      <c r="D1893" s="24"/>
      <c r="E1893" s="25"/>
      <c r="F1893" s="26"/>
      <c r="G1893" s="26"/>
      <c r="H1893" s="26"/>
      <c r="I1893" s="23"/>
      <c r="J1893" s="75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</row>
    <row r="1894" spans="4:77" s="2" customFormat="1">
      <c r="D1894" s="24"/>
      <c r="E1894" s="25"/>
      <c r="F1894" s="26"/>
      <c r="G1894" s="26"/>
      <c r="H1894" s="26"/>
      <c r="I1894" s="23"/>
      <c r="J1894" s="75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</row>
    <row r="1895" spans="4:77" s="2" customFormat="1">
      <c r="D1895" s="24"/>
      <c r="E1895" s="25"/>
      <c r="F1895" s="26"/>
      <c r="G1895" s="26"/>
      <c r="H1895" s="26"/>
      <c r="I1895" s="23"/>
      <c r="J1895" s="75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</row>
    <row r="1896" spans="4:77" s="2" customFormat="1">
      <c r="D1896" s="24"/>
      <c r="E1896" s="25"/>
      <c r="F1896" s="26"/>
      <c r="G1896" s="26"/>
      <c r="H1896" s="26"/>
      <c r="I1896" s="23"/>
      <c r="J1896" s="75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</row>
    <row r="1897" spans="4:77" s="2" customFormat="1">
      <c r="D1897" s="24"/>
      <c r="E1897" s="25"/>
      <c r="F1897" s="26"/>
      <c r="G1897" s="26"/>
      <c r="H1897" s="26"/>
      <c r="I1897" s="23"/>
      <c r="J1897" s="75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</row>
    <row r="1898" spans="4:77" s="2" customFormat="1">
      <c r="D1898" s="24"/>
      <c r="E1898" s="25"/>
      <c r="F1898" s="26"/>
      <c r="G1898" s="26"/>
      <c r="H1898" s="26"/>
      <c r="I1898" s="23"/>
      <c r="J1898" s="75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</row>
    <row r="1899" spans="4:77" s="2" customFormat="1">
      <c r="D1899" s="24"/>
      <c r="E1899" s="25"/>
      <c r="F1899" s="26"/>
      <c r="G1899" s="26"/>
      <c r="H1899" s="26"/>
      <c r="I1899" s="23"/>
      <c r="J1899" s="75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</row>
    <row r="1900" spans="4:77" s="2" customFormat="1">
      <c r="D1900" s="24"/>
      <c r="E1900" s="25"/>
      <c r="F1900" s="26"/>
      <c r="G1900" s="26"/>
      <c r="H1900" s="26"/>
      <c r="I1900" s="23"/>
      <c r="J1900" s="75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</row>
    <row r="1901" spans="4:77" s="2" customFormat="1">
      <c r="D1901" s="24"/>
      <c r="E1901" s="25"/>
      <c r="F1901" s="26"/>
      <c r="G1901" s="26"/>
      <c r="H1901" s="26"/>
      <c r="I1901" s="23"/>
      <c r="J1901" s="75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</row>
    <row r="1902" spans="4:77" s="2" customFormat="1">
      <c r="D1902" s="24"/>
      <c r="E1902" s="25"/>
      <c r="F1902" s="26"/>
      <c r="G1902" s="26"/>
      <c r="H1902" s="26"/>
      <c r="I1902" s="23"/>
      <c r="J1902" s="75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</row>
    <row r="1903" spans="4:77" s="2" customFormat="1">
      <c r="D1903" s="24"/>
      <c r="E1903" s="25"/>
      <c r="F1903" s="26"/>
      <c r="G1903" s="26"/>
      <c r="H1903" s="26"/>
      <c r="I1903" s="23"/>
      <c r="J1903" s="75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</row>
    <row r="1904" spans="4:77" s="2" customFormat="1">
      <c r="D1904" s="24"/>
      <c r="E1904" s="25"/>
      <c r="F1904" s="26"/>
      <c r="G1904" s="26"/>
      <c r="H1904" s="26"/>
      <c r="I1904" s="23"/>
      <c r="J1904" s="75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</row>
    <row r="1905" spans="4:77" s="2" customFormat="1">
      <c r="D1905" s="24"/>
      <c r="E1905" s="25"/>
      <c r="F1905" s="26"/>
      <c r="G1905" s="26"/>
      <c r="H1905" s="26"/>
      <c r="I1905" s="23"/>
      <c r="J1905" s="75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</row>
    <row r="1906" spans="4:77" s="2" customFormat="1">
      <c r="D1906" s="24"/>
      <c r="E1906" s="25"/>
      <c r="F1906" s="26"/>
      <c r="G1906" s="26"/>
      <c r="H1906" s="26"/>
      <c r="I1906" s="23"/>
      <c r="J1906" s="75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</row>
    <row r="1907" spans="4:77" s="2" customFormat="1">
      <c r="D1907" s="24"/>
      <c r="E1907" s="25"/>
      <c r="F1907" s="26"/>
      <c r="G1907" s="26"/>
      <c r="H1907" s="26"/>
      <c r="I1907" s="23"/>
      <c r="J1907" s="75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</row>
    <row r="1908" spans="4:77" s="2" customFormat="1">
      <c r="D1908" s="24"/>
      <c r="E1908" s="25"/>
      <c r="F1908" s="26"/>
      <c r="G1908" s="26"/>
      <c r="H1908" s="26"/>
      <c r="I1908" s="23"/>
      <c r="J1908" s="75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</row>
    <row r="1909" spans="4:77" s="2" customFormat="1">
      <c r="D1909" s="24"/>
      <c r="E1909" s="25"/>
      <c r="F1909" s="26"/>
      <c r="G1909" s="26"/>
      <c r="H1909" s="26"/>
      <c r="I1909" s="23"/>
      <c r="J1909" s="75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</row>
    <row r="1910" spans="4:77" s="2" customFormat="1">
      <c r="D1910" s="24"/>
      <c r="E1910" s="25"/>
      <c r="F1910" s="26"/>
      <c r="G1910" s="26"/>
      <c r="H1910" s="26"/>
      <c r="I1910" s="23"/>
      <c r="J1910" s="75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</row>
    <row r="1911" spans="4:77" s="2" customFormat="1">
      <c r="D1911" s="24"/>
      <c r="E1911" s="25"/>
      <c r="F1911" s="26"/>
      <c r="G1911" s="26"/>
      <c r="H1911" s="26"/>
      <c r="I1911" s="23"/>
      <c r="J1911" s="75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</row>
    <row r="1912" spans="4:77" s="2" customFormat="1">
      <c r="D1912" s="24"/>
      <c r="E1912" s="25"/>
      <c r="F1912" s="26"/>
      <c r="G1912" s="26"/>
      <c r="H1912" s="26"/>
      <c r="I1912" s="23"/>
      <c r="J1912" s="75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</row>
    <row r="1913" spans="4:77" s="2" customFormat="1">
      <c r="D1913" s="24"/>
      <c r="E1913" s="25"/>
      <c r="F1913" s="26"/>
      <c r="G1913" s="26"/>
      <c r="H1913" s="26"/>
      <c r="I1913" s="23"/>
      <c r="J1913" s="75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</row>
    <row r="1914" spans="4:77" s="2" customFormat="1">
      <c r="D1914" s="24"/>
      <c r="E1914" s="25"/>
      <c r="F1914" s="26"/>
      <c r="G1914" s="26"/>
      <c r="H1914" s="26"/>
      <c r="I1914" s="23"/>
      <c r="J1914" s="75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</row>
    <row r="1915" spans="4:77" s="2" customFormat="1">
      <c r="D1915" s="24"/>
      <c r="E1915" s="25"/>
      <c r="F1915" s="26"/>
      <c r="G1915" s="26"/>
      <c r="H1915" s="26"/>
      <c r="I1915" s="23"/>
      <c r="J1915" s="75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</row>
    <row r="1916" spans="4:77" s="2" customFormat="1">
      <c r="D1916" s="24"/>
      <c r="E1916" s="25"/>
      <c r="F1916" s="26"/>
      <c r="G1916" s="26"/>
      <c r="H1916" s="26"/>
      <c r="I1916" s="23"/>
      <c r="J1916" s="75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</row>
    <row r="1917" spans="4:77" s="2" customFormat="1">
      <c r="D1917" s="24"/>
      <c r="E1917" s="25"/>
      <c r="F1917" s="26"/>
      <c r="G1917" s="26"/>
      <c r="H1917" s="26"/>
      <c r="I1917" s="23"/>
      <c r="J1917" s="75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</row>
    <row r="1918" spans="4:77" s="2" customFormat="1">
      <c r="D1918" s="24"/>
      <c r="E1918" s="25"/>
      <c r="F1918" s="26"/>
      <c r="G1918" s="26"/>
      <c r="H1918" s="26"/>
      <c r="I1918" s="23"/>
      <c r="J1918" s="75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</row>
    <row r="1919" spans="4:77" s="2" customFormat="1">
      <c r="D1919" s="24"/>
      <c r="E1919" s="25"/>
      <c r="F1919" s="26"/>
      <c r="G1919" s="26"/>
      <c r="H1919" s="26"/>
      <c r="I1919" s="23"/>
      <c r="J1919" s="75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</row>
    <row r="1920" spans="4:77" s="2" customFormat="1">
      <c r="D1920" s="24"/>
      <c r="E1920" s="25"/>
      <c r="F1920" s="26"/>
      <c r="G1920" s="26"/>
      <c r="H1920" s="26"/>
      <c r="I1920" s="23"/>
      <c r="J1920" s="75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</row>
    <row r="1921" spans="4:77" s="2" customFormat="1">
      <c r="D1921" s="24"/>
      <c r="E1921" s="25"/>
      <c r="F1921" s="26"/>
      <c r="G1921" s="26"/>
      <c r="H1921" s="26"/>
      <c r="I1921" s="23"/>
      <c r="J1921" s="75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</row>
    <row r="1922" spans="4:77" s="2" customFormat="1">
      <c r="D1922" s="24"/>
      <c r="E1922" s="25"/>
      <c r="F1922" s="26"/>
      <c r="G1922" s="26"/>
      <c r="H1922" s="26"/>
      <c r="I1922" s="23"/>
      <c r="J1922" s="75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</row>
    <row r="1923" spans="4:77" s="2" customFormat="1">
      <c r="D1923" s="24"/>
      <c r="E1923" s="25"/>
      <c r="F1923" s="26"/>
      <c r="G1923" s="26"/>
      <c r="H1923" s="26"/>
      <c r="I1923" s="23"/>
      <c r="J1923" s="75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</row>
    <row r="1924" spans="4:77" s="2" customFormat="1">
      <c r="D1924" s="24"/>
      <c r="E1924" s="25"/>
      <c r="F1924" s="26"/>
      <c r="G1924" s="26"/>
      <c r="H1924" s="26"/>
      <c r="I1924" s="23"/>
      <c r="J1924" s="75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</row>
    <row r="1925" spans="4:77" s="2" customFormat="1">
      <c r="D1925" s="24"/>
      <c r="E1925" s="25"/>
      <c r="F1925" s="26"/>
      <c r="G1925" s="26"/>
      <c r="H1925" s="26"/>
      <c r="I1925" s="23"/>
      <c r="J1925" s="75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</row>
    <row r="1926" spans="4:77" s="2" customFormat="1">
      <c r="D1926" s="24"/>
      <c r="E1926" s="25"/>
      <c r="F1926" s="26"/>
      <c r="G1926" s="26"/>
      <c r="H1926" s="26"/>
      <c r="I1926" s="23"/>
      <c r="J1926" s="75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</row>
    <row r="1927" spans="4:77" s="2" customFormat="1">
      <c r="D1927" s="24"/>
      <c r="E1927" s="25"/>
      <c r="F1927" s="26"/>
      <c r="G1927" s="26"/>
      <c r="H1927" s="26"/>
      <c r="I1927" s="23"/>
      <c r="J1927" s="75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</row>
    <row r="1928" spans="4:77" s="2" customFormat="1">
      <c r="D1928" s="24"/>
      <c r="E1928" s="25"/>
      <c r="F1928" s="26"/>
      <c r="G1928" s="26"/>
      <c r="H1928" s="26"/>
      <c r="I1928" s="23"/>
      <c r="J1928" s="75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</row>
    <row r="1929" spans="4:77" s="2" customFormat="1">
      <c r="D1929" s="24"/>
      <c r="E1929" s="25"/>
      <c r="F1929" s="26"/>
      <c r="G1929" s="26"/>
      <c r="H1929" s="26"/>
      <c r="I1929" s="23"/>
      <c r="J1929" s="75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</row>
    <row r="1930" spans="4:77" s="2" customFormat="1">
      <c r="D1930" s="24"/>
      <c r="E1930" s="25"/>
      <c r="F1930" s="26"/>
      <c r="G1930" s="26"/>
      <c r="H1930" s="26"/>
      <c r="I1930" s="23"/>
      <c r="J1930" s="75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</row>
    <row r="1931" spans="4:77" s="2" customFormat="1">
      <c r="D1931" s="24"/>
      <c r="E1931" s="25"/>
      <c r="F1931" s="26"/>
      <c r="G1931" s="26"/>
      <c r="H1931" s="26"/>
      <c r="I1931" s="23"/>
      <c r="J1931" s="75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</row>
    <row r="1932" spans="4:77" s="2" customFormat="1">
      <c r="D1932" s="24"/>
      <c r="E1932" s="25"/>
      <c r="F1932" s="26"/>
      <c r="G1932" s="26"/>
      <c r="H1932" s="26"/>
      <c r="I1932" s="23"/>
      <c r="J1932" s="75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</row>
    <row r="1933" spans="4:77" s="2" customFormat="1">
      <c r="D1933" s="24"/>
      <c r="E1933" s="25"/>
      <c r="F1933" s="26"/>
      <c r="G1933" s="26"/>
      <c r="H1933" s="26"/>
      <c r="I1933" s="23"/>
      <c r="J1933" s="75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</row>
    <row r="1934" spans="4:77" s="2" customFormat="1">
      <c r="D1934" s="24"/>
      <c r="E1934" s="25"/>
      <c r="F1934" s="26"/>
      <c r="G1934" s="26"/>
      <c r="H1934" s="26"/>
      <c r="I1934" s="23"/>
      <c r="J1934" s="75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</row>
    <row r="1935" spans="4:77" s="2" customFormat="1">
      <c r="D1935" s="24"/>
      <c r="E1935" s="25"/>
      <c r="F1935" s="26"/>
      <c r="G1935" s="26"/>
      <c r="H1935" s="26"/>
      <c r="I1935" s="23"/>
      <c r="J1935" s="75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</row>
    <row r="1936" spans="4:77" s="2" customFormat="1">
      <c r="D1936" s="24"/>
      <c r="E1936" s="25"/>
      <c r="F1936" s="26"/>
      <c r="G1936" s="26"/>
      <c r="H1936" s="26"/>
      <c r="I1936" s="23"/>
      <c r="J1936" s="75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</row>
    <row r="1937" spans="4:77" s="2" customFormat="1">
      <c r="D1937" s="24"/>
      <c r="E1937" s="25"/>
      <c r="F1937" s="26"/>
      <c r="G1937" s="26"/>
      <c r="H1937" s="26"/>
      <c r="I1937" s="23"/>
      <c r="J1937" s="75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</row>
    <row r="1938" spans="4:77" s="2" customFormat="1">
      <c r="D1938" s="24"/>
      <c r="E1938" s="25"/>
      <c r="F1938" s="26"/>
      <c r="G1938" s="26"/>
      <c r="H1938" s="26"/>
      <c r="I1938" s="23"/>
      <c r="J1938" s="75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</row>
    <row r="1939" spans="4:77" s="2" customFormat="1">
      <c r="D1939" s="24"/>
      <c r="E1939" s="25"/>
      <c r="F1939" s="26"/>
      <c r="G1939" s="26"/>
      <c r="H1939" s="26"/>
      <c r="I1939" s="23"/>
      <c r="J1939" s="75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</row>
    <row r="1940" spans="4:77" s="2" customFormat="1">
      <c r="D1940" s="24"/>
      <c r="E1940" s="25"/>
      <c r="F1940" s="26"/>
      <c r="G1940" s="26"/>
      <c r="H1940" s="26"/>
      <c r="I1940" s="23"/>
      <c r="J1940" s="75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</row>
    <row r="1941" spans="4:77" s="2" customFormat="1">
      <c r="D1941" s="24"/>
      <c r="E1941" s="25"/>
      <c r="F1941" s="26"/>
      <c r="G1941" s="26"/>
      <c r="H1941" s="26"/>
      <c r="I1941" s="23"/>
      <c r="J1941" s="75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</row>
    <row r="1942" spans="4:77" s="2" customFormat="1">
      <c r="D1942" s="24"/>
      <c r="E1942" s="25"/>
      <c r="F1942" s="26"/>
      <c r="G1942" s="26"/>
      <c r="H1942" s="26"/>
      <c r="I1942" s="23"/>
      <c r="J1942" s="75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</row>
    <row r="1943" spans="4:77" s="2" customFormat="1">
      <c r="D1943" s="24"/>
      <c r="E1943" s="25"/>
      <c r="F1943" s="26"/>
      <c r="G1943" s="26"/>
      <c r="H1943" s="26"/>
      <c r="I1943" s="23"/>
      <c r="J1943" s="75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</row>
    <row r="1944" spans="4:77" s="2" customFormat="1">
      <c r="D1944" s="24"/>
      <c r="E1944" s="25"/>
      <c r="F1944" s="26"/>
      <c r="G1944" s="26"/>
      <c r="H1944" s="26"/>
      <c r="I1944" s="23"/>
      <c r="J1944" s="75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</row>
    <row r="1945" spans="4:77" s="2" customFormat="1">
      <c r="D1945" s="24"/>
      <c r="E1945" s="25"/>
      <c r="F1945" s="26"/>
      <c r="G1945" s="26"/>
      <c r="H1945" s="26"/>
      <c r="I1945" s="23"/>
      <c r="J1945" s="75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</row>
    <row r="1946" spans="4:77" s="2" customFormat="1">
      <c r="D1946" s="24"/>
      <c r="E1946" s="25"/>
      <c r="F1946" s="26"/>
      <c r="G1946" s="26"/>
      <c r="H1946" s="26"/>
      <c r="I1946" s="23"/>
      <c r="J1946" s="75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</row>
    <row r="1947" spans="4:77" s="2" customFormat="1">
      <c r="D1947" s="24"/>
      <c r="E1947" s="25"/>
      <c r="F1947" s="26"/>
      <c r="G1947" s="26"/>
      <c r="H1947" s="26"/>
      <c r="I1947" s="23"/>
      <c r="J1947" s="75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</row>
    <row r="1948" spans="4:77" s="2" customFormat="1">
      <c r="D1948" s="24"/>
      <c r="E1948" s="25"/>
      <c r="F1948" s="26"/>
      <c r="G1948" s="26"/>
      <c r="H1948" s="26"/>
      <c r="I1948" s="23"/>
      <c r="J1948" s="75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</row>
    <row r="1949" spans="4:77" s="2" customFormat="1">
      <c r="D1949" s="24"/>
      <c r="E1949" s="25"/>
      <c r="F1949" s="26"/>
      <c r="G1949" s="26"/>
      <c r="H1949" s="26"/>
      <c r="I1949" s="23"/>
      <c r="J1949" s="75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</row>
    <row r="1950" spans="4:77" s="2" customFormat="1">
      <c r="D1950" s="24"/>
      <c r="E1950" s="25"/>
      <c r="F1950" s="26"/>
      <c r="G1950" s="26"/>
      <c r="H1950" s="26"/>
      <c r="I1950" s="23"/>
      <c r="J1950" s="75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</row>
    <row r="1951" spans="4:77" s="2" customFormat="1">
      <c r="D1951" s="24"/>
      <c r="E1951" s="25"/>
      <c r="F1951" s="26"/>
      <c r="G1951" s="26"/>
      <c r="H1951" s="26"/>
      <c r="I1951" s="23"/>
      <c r="J1951" s="75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</row>
    <row r="1952" spans="4:77" s="2" customFormat="1">
      <c r="D1952" s="24"/>
      <c r="E1952" s="25"/>
      <c r="F1952" s="26"/>
      <c r="G1952" s="26"/>
      <c r="H1952" s="26"/>
      <c r="I1952" s="23"/>
      <c r="J1952" s="75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</row>
    <row r="1953" spans="4:77" s="2" customFormat="1">
      <c r="D1953" s="24"/>
      <c r="E1953" s="25"/>
      <c r="F1953" s="26"/>
      <c r="G1953" s="26"/>
      <c r="H1953" s="26"/>
      <c r="I1953" s="23"/>
      <c r="J1953" s="75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</row>
    <row r="1954" spans="4:77" s="2" customFormat="1">
      <c r="D1954" s="24"/>
      <c r="E1954" s="25"/>
      <c r="F1954" s="26"/>
      <c r="G1954" s="26"/>
      <c r="H1954" s="26"/>
      <c r="I1954" s="23"/>
      <c r="J1954" s="75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</row>
    <row r="1955" spans="4:77" s="2" customFormat="1">
      <c r="D1955" s="24"/>
      <c r="E1955" s="25"/>
      <c r="F1955" s="26"/>
      <c r="G1955" s="26"/>
      <c r="H1955" s="26"/>
      <c r="I1955" s="23"/>
      <c r="J1955" s="75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</row>
    <row r="1956" spans="4:77" s="2" customFormat="1">
      <c r="D1956" s="24"/>
      <c r="E1956" s="25"/>
      <c r="F1956" s="26"/>
      <c r="G1956" s="26"/>
      <c r="H1956" s="26"/>
      <c r="I1956" s="23"/>
      <c r="J1956" s="75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</row>
    <row r="1957" spans="4:77" s="2" customFormat="1">
      <c r="D1957" s="24"/>
      <c r="E1957" s="25"/>
      <c r="F1957" s="26"/>
      <c r="G1957" s="26"/>
      <c r="H1957" s="26"/>
      <c r="I1957" s="23"/>
      <c r="J1957" s="75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</row>
    <row r="1958" spans="4:77" s="2" customFormat="1">
      <c r="D1958" s="24"/>
      <c r="E1958" s="25"/>
      <c r="F1958" s="26"/>
      <c r="G1958" s="26"/>
      <c r="H1958" s="26"/>
      <c r="I1958" s="23"/>
      <c r="J1958" s="75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</row>
    <row r="1959" spans="4:77" s="2" customFormat="1">
      <c r="D1959" s="24"/>
      <c r="E1959" s="25"/>
      <c r="F1959" s="26"/>
      <c r="G1959" s="26"/>
      <c r="H1959" s="26"/>
      <c r="I1959" s="23"/>
      <c r="J1959" s="75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</row>
    <row r="1960" spans="4:77" s="2" customFormat="1">
      <c r="D1960" s="24"/>
      <c r="E1960" s="25"/>
      <c r="F1960" s="26"/>
      <c r="G1960" s="26"/>
      <c r="H1960" s="26"/>
      <c r="I1960" s="23"/>
      <c r="J1960" s="75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</row>
    <row r="1961" spans="4:77" s="2" customFormat="1">
      <c r="D1961" s="24"/>
      <c r="E1961" s="25"/>
      <c r="F1961" s="26"/>
      <c r="G1961" s="26"/>
      <c r="H1961" s="26"/>
      <c r="I1961" s="23"/>
      <c r="J1961" s="75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</row>
    <row r="1962" spans="4:77" s="2" customFormat="1">
      <c r="D1962" s="24"/>
      <c r="E1962" s="25"/>
      <c r="F1962" s="26"/>
      <c r="G1962" s="26"/>
      <c r="H1962" s="26"/>
      <c r="I1962" s="23"/>
      <c r="J1962" s="75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</row>
    <row r="1963" spans="4:77" s="2" customFormat="1">
      <c r="D1963" s="24"/>
      <c r="E1963" s="25"/>
      <c r="F1963" s="26"/>
      <c r="G1963" s="26"/>
      <c r="H1963" s="26"/>
      <c r="I1963" s="23"/>
      <c r="J1963" s="75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</row>
    <row r="1964" spans="4:77" s="2" customFormat="1">
      <c r="D1964" s="24"/>
      <c r="E1964" s="25"/>
      <c r="F1964" s="26"/>
      <c r="G1964" s="26"/>
      <c r="H1964" s="26"/>
      <c r="I1964" s="23"/>
      <c r="J1964" s="75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</row>
    <row r="1965" spans="4:77" s="2" customFormat="1">
      <c r="D1965" s="24"/>
      <c r="E1965" s="25"/>
      <c r="F1965" s="26"/>
      <c r="G1965" s="26"/>
      <c r="H1965" s="26"/>
      <c r="I1965" s="23"/>
      <c r="J1965" s="75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</row>
    <row r="1966" spans="4:77" s="2" customFormat="1">
      <c r="D1966" s="24"/>
      <c r="E1966" s="25"/>
      <c r="F1966" s="26"/>
      <c r="G1966" s="26"/>
      <c r="H1966" s="26"/>
      <c r="I1966" s="23"/>
      <c r="J1966" s="75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</row>
    <row r="1967" spans="4:77" s="2" customFormat="1">
      <c r="D1967" s="24"/>
      <c r="E1967" s="25"/>
      <c r="F1967" s="26"/>
      <c r="G1967" s="26"/>
      <c r="H1967" s="26"/>
      <c r="I1967" s="23"/>
      <c r="J1967" s="75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</row>
    <row r="1968" spans="4:77" s="2" customFormat="1">
      <c r="D1968" s="24"/>
      <c r="E1968" s="25"/>
      <c r="F1968" s="26"/>
      <c r="G1968" s="26"/>
      <c r="H1968" s="26"/>
      <c r="I1968" s="23"/>
      <c r="J1968" s="75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</row>
    <row r="1969" spans="4:77" s="2" customFormat="1">
      <c r="D1969" s="24"/>
      <c r="E1969" s="25"/>
      <c r="F1969" s="26"/>
      <c r="G1969" s="26"/>
      <c r="H1969" s="26"/>
      <c r="I1969" s="23"/>
      <c r="J1969" s="75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</row>
    <row r="1970" spans="4:77" s="2" customFormat="1">
      <c r="D1970" s="24"/>
      <c r="E1970" s="25"/>
      <c r="F1970" s="26"/>
      <c r="G1970" s="26"/>
      <c r="H1970" s="26"/>
      <c r="I1970" s="23"/>
      <c r="J1970" s="75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</row>
    <row r="1971" spans="4:77" s="2" customFormat="1">
      <c r="D1971" s="24"/>
      <c r="E1971" s="25"/>
      <c r="F1971" s="26"/>
      <c r="G1971" s="26"/>
      <c r="H1971" s="26"/>
      <c r="I1971" s="23"/>
      <c r="J1971" s="75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</row>
    <row r="1972" spans="4:77" s="2" customFormat="1">
      <c r="D1972" s="24"/>
      <c r="E1972" s="25"/>
      <c r="F1972" s="26"/>
      <c r="G1972" s="26"/>
      <c r="H1972" s="26"/>
      <c r="I1972" s="23"/>
      <c r="J1972" s="75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</row>
    <row r="1973" spans="4:77" s="2" customFormat="1">
      <c r="D1973" s="24"/>
      <c r="E1973" s="25"/>
      <c r="F1973" s="26"/>
      <c r="G1973" s="26"/>
      <c r="H1973" s="26"/>
      <c r="I1973" s="23"/>
      <c r="J1973" s="75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</row>
    <row r="1974" spans="4:77" s="2" customFormat="1">
      <c r="D1974" s="24"/>
      <c r="E1974" s="25"/>
      <c r="F1974" s="26"/>
      <c r="G1974" s="26"/>
      <c r="H1974" s="26"/>
      <c r="I1974" s="23"/>
      <c r="J1974" s="75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</row>
    <row r="1975" spans="4:77" s="2" customFormat="1">
      <c r="D1975" s="24"/>
      <c r="E1975" s="25"/>
      <c r="F1975" s="26"/>
      <c r="G1975" s="26"/>
      <c r="H1975" s="26"/>
      <c r="I1975" s="23"/>
      <c r="J1975" s="75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</row>
    <row r="1976" spans="4:77" s="2" customFormat="1">
      <c r="D1976" s="24"/>
      <c r="E1976" s="25"/>
      <c r="F1976" s="26"/>
      <c r="G1976" s="26"/>
      <c r="H1976" s="26"/>
      <c r="I1976" s="23"/>
      <c r="J1976" s="75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</row>
    <row r="1977" spans="4:77" s="2" customFormat="1">
      <c r="D1977" s="24"/>
      <c r="E1977" s="25"/>
      <c r="F1977" s="26"/>
      <c r="G1977" s="26"/>
      <c r="H1977" s="26"/>
      <c r="I1977" s="23"/>
      <c r="J1977" s="75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</row>
    <row r="1978" spans="4:77" s="2" customFormat="1">
      <c r="D1978" s="24"/>
      <c r="E1978" s="25"/>
      <c r="F1978" s="26"/>
      <c r="G1978" s="26"/>
      <c r="H1978" s="26"/>
      <c r="I1978" s="23"/>
      <c r="J1978" s="75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</row>
    <row r="1979" spans="4:77" s="2" customFormat="1">
      <c r="D1979" s="24"/>
      <c r="E1979" s="25"/>
      <c r="F1979" s="26"/>
      <c r="G1979" s="26"/>
      <c r="H1979" s="26"/>
      <c r="I1979" s="23"/>
      <c r="J1979" s="75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</row>
    <row r="1980" spans="4:77" s="2" customFormat="1">
      <c r="D1980" s="24"/>
      <c r="E1980" s="25"/>
      <c r="F1980" s="26"/>
      <c r="G1980" s="26"/>
      <c r="H1980" s="26"/>
      <c r="I1980" s="23"/>
      <c r="J1980" s="75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</row>
    <row r="1981" spans="4:77" s="2" customFormat="1">
      <c r="D1981" s="24"/>
      <c r="E1981" s="25"/>
      <c r="F1981" s="26"/>
      <c r="G1981" s="26"/>
      <c r="H1981" s="26"/>
      <c r="I1981" s="23"/>
      <c r="J1981" s="75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</row>
    <row r="1982" spans="4:77" s="2" customFormat="1">
      <c r="D1982" s="24"/>
      <c r="E1982" s="25"/>
      <c r="F1982" s="26"/>
      <c r="G1982" s="26"/>
      <c r="H1982" s="26"/>
      <c r="I1982" s="23"/>
      <c r="J1982" s="75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</row>
    <row r="1983" spans="4:77" s="2" customFormat="1">
      <c r="D1983" s="24"/>
      <c r="E1983" s="25"/>
      <c r="F1983" s="26"/>
      <c r="G1983" s="26"/>
      <c r="H1983" s="26"/>
      <c r="I1983" s="23"/>
      <c r="J1983" s="75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</row>
    <row r="1984" spans="4:77" s="2" customFormat="1">
      <c r="D1984" s="24"/>
      <c r="E1984" s="25"/>
      <c r="F1984" s="26"/>
      <c r="G1984" s="26"/>
      <c r="H1984" s="26"/>
      <c r="I1984" s="23"/>
      <c r="J1984" s="75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</row>
    <row r="1985" spans="4:77" s="2" customFormat="1">
      <c r="D1985" s="24"/>
      <c r="E1985" s="25"/>
      <c r="F1985" s="26"/>
      <c r="G1985" s="26"/>
      <c r="H1985" s="26"/>
      <c r="I1985" s="23"/>
      <c r="J1985" s="75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</row>
    <row r="1986" spans="4:77" s="2" customFormat="1">
      <c r="D1986" s="24"/>
      <c r="E1986" s="25"/>
      <c r="F1986" s="26"/>
      <c r="G1986" s="26"/>
      <c r="H1986" s="26"/>
      <c r="I1986" s="23"/>
      <c r="J1986" s="75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</row>
    <row r="1987" spans="4:77" s="2" customFormat="1">
      <c r="D1987" s="24"/>
      <c r="E1987" s="25"/>
      <c r="F1987" s="26"/>
      <c r="G1987" s="26"/>
      <c r="H1987" s="26"/>
      <c r="I1987" s="23"/>
      <c r="J1987" s="75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</row>
    <row r="1988" spans="4:77" s="2" customFormat="1">
      <c r="D1988" s="24"/>
      <c r="E1988" s="25"/>
      <c r="F1988" s="26"/>
      <c r="G1988" s="26"/>
      <c r="H1988" s="26"/>
      <c r="I1988" s="23"/>
      <c r="J1988" s="75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</row>
    <row r="1989" spans="4:77" s="2" customFormat="1">
      <c r="D1989" s="24"/>
      <c r="E1989" s="25"/>
      <c r="F1989" s="26"/>
      <c r="G1989" s="26"/>
      <c r="H1989" s="26"/>
      <c r="I1989" s="23"/>
      <c r="J1989" s="75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</row>
    <row r="1990" spans="4:77" s="2" customFormat="1">
      <c r="D1990" s="24"/>
      <c r="E1990" s="25"/>
      <c r="F1990" s="26"/>
      <c r="G1990" s="26"/>
      <c r="H1990" s="26"/>
      <c r="I1990" s="23"/>
      <c r="J1990" s="75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</row>
    <row r="1991" spans="4:77" s="2" customFormat="1">
      <c r="D1991" s="24"/>
      <c r="E1991" s="25"/>
      <c r="F1991" s="26"/>
      <c r="G1991" s="26"/>
      <c r="H1991" s="26"/>
      <c r="I1991" s="23"/>
      <c r="J1991" s="75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</row>
    <row r="1992" spans="4:77" s="2" customFormat="1">
      <c r="D1992" s="24"/>
      <c r="E1992" s="25"/>
      <c r="F1992" s="26"/>
      <c r="G1992" s="26"/>
      <c r="H1992" s="26"/>
      <c r="I1992" s="23"/>
      <c r="J1992" s="75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</row>
    <row r="1993" spans="4:77" s="2" customFormat="1">
      <c r="D1993" s="24"/>
      <c r="E1993" s="25"/>
      <c r="F1993" s="26"/>
      <c r="G1993" s="26"/>
      <c r="H1993" s="26"/>
      <c r="I1993" s="23"/>
      <c r="J1993" s="75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</row>
    <row r="1994" spans="4:77" s="2" customFormat="1">
      <c r="D1994" s="24"/>
      <c r="E1994" s="25"/>
      <c r="F1994" s="26"/>
      <c r="G1994" s="26"/>
      <c r="H1994" s="26"/>
      <c r="I1994" s="23"/>
      <c r="J1994" s="75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</row>
    <row r="1995" spans="4:77" s="2" customFormat="1">
      <c r="D1995" s="24"/>
      <c r="E1995" s="25"/>
      <c r="F1995" s="26"/>
      <c r="G1995" s="26"/>
      <c r="H1995" s="26"/>
      <c r="I1995" s="23"/>
      <c r="J1995" s="75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</row>
    <row r="1996" spans="4:77" s="2" customFormat="1">
      <c r="D1996" s="24"/>
      <c r="E1996" s="25"/>
      <c r="F1996" s="26"/>
      <c r="G1996" s="26"/>
      <c r="H1996" s="26"/>
      <c r="I1996" s="23"/>
      <c r="J1996" s="75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</row>
    <row r="1997" spans="4:77" s="2" customFormat="1">
      <c r="D1997" s="24"/>
      <c r="E1997" s="25"/>
      <c r="F1997" s="26"/>
      <c r="G1997" s="26"/>
      <c r="H1997" s="26"/>
      <c r="I1997" s="23"/>
      <c r="J1997" s="75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</row>
    <row r="1998" spans="4:77" s="2" customFormat="1">
      <c r="D1998" s="24"/>
      <c r="E1998" s="25"/>
      <c r="F1998" s="26"/>
      <c r="G1998" s="26"/>
      <c r="H1998" s="26"/>
      <c r="I1998" s="23"/>
      <c r="J1998" s="75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</row>
    <row r="1999" spans="4:77" s="2" customFormat="1">
      <c r="D1999" s="24"/>
      <c r="E1999" s="25"/>
      <c r="F1999" s="26"/>
      <c r="G1999" s="26"/>
      <c r="H1999" s="26"/>
      <c r="I1999" s="23"/>
      <c r="J1999" s="75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</row>
    <row r="2000" spans="4:77" s="2" customFormat="1">
      <c r="D2000" s="24"/>
      <c r="E2000" s="25"/>
      <c r="F2000" s="26"/>
      <c r="G2000" s="26"/>
      <c r="H2000" s="26"/>
      <c r="I2000" s="23"/>
      <c r="J2000" s="75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</row>
    <row r="2001" spans="4:77" s="2" customFormat="1">
      <c r="D2001" s="24"/>
      <c r="E2001" s="25"/>
      <c r="F2001" s="26"/>
      <c r="G2001" s="26"/>
      <c r="H2001" s="26"/>
      <c r="I2001" s="23"/>
      <c r="J2001" s="75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</row>
    <row r="2002" spans="4:77" s="2" customFormat="1">
      <c r="D2002" s="24"/>
      <c r="E2002" s="25"/>
      <c r="F2002" s="26"/>
      <c r="G2002" s="26"/>
      <c r="H2002" s="26"/>
      <c r="I2002" s="23"/>
      <c r="J2002" s="75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</row>
    <row r="2003" spans="4:77" s="2" customFormat="1">
      <c r="D2003" s="24"/>
      <c r="E2003" s="25"/>
      <c r="F2003" s="26"/>
      <c r="G2003" s="26"/>
      <c r="H2003" s="26"/>
      <c r="I2003" s="23"/>
      <c r="J2003" s="75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</row>
    <row r="2004" spans="4:77" s="2" customFormat="1">
      <c r="D2004" s="24"/>
      <c r="E2004" s="25"/>
      <c r="F2004" s="26"/>
      <c r="G2004" s="26"/>
      <c r="H2004" s="26"/>
      <c r="I2004" s="23"/>
      <c r="J2004" s="75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</row>
    <row r="2005" spans="4:77" s="2" customFormat="1">
      <c r="D2005" s="24"/>
      <c r="E2005" s="25"/>
      <c r="F2005" s="26"/>
      <c r="G2005" s="26"/>
      <c r="H2005" s="26"/>
      <c r="I2005" s="23"/>
      <c r="J2005" s="75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</row>
    <row r="2006" spans="4:77" s="2" customFormat="1">
      <c r="D2006" s="24"/>
      <c r="E2006" s="25"/>
      <c r="F2006" s="26"/>
      <c r="G2006" s="26"/>
      <c r="H2006" s="26"/>
      <c r="I2006" s="23"/>
      <c r="J2006" s="75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</row>
    <row r="2007" spans="4:77" s="2" customFormat="1">
      <c r="D2007" s="24"/>
      <c r="E2007" s="25"/>
      <c r="F2007" s="26"/>
      <c r="G2007" s="26"/>
      <c r="H2007" s="26"/>
      <c r="I2007" s="23"/>
      <c r="J2007" s="75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</row>
    <row r="2008" spans="4:77" s="2" customFormat="1">
      <c r="D2008" s="24"/>
      <c r="E2008" s="25"/>
      <c r="F2008" s="26"/>
      <c r="G2008" s="26"/>
      <c r="H2008" s="26"/>
      <c r="I2008" s="23"/>
      <c r="J2008" s="75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</row>
    <row r="2009" spans="4:77" s="2" customFormat="1">
      <c r="D2009" s="24"/>
      <c r="E2009" s="25"/>
      <c r="F2009" s="26"/>
      <c r="G2009" s="26"/>
      <c r="H2009" s="26"/>
      <c r="I2009" s="23"/>
      <c r="J2009" s="75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</row>
    <row r="2010" spans="4:77" s="2" customFormat="1">
      <c r="D2010" s="24"/>
      <c r="E2010" s="25"/>
      <c r="F2010" s="26"/>
      <c r="G2010" s="26"/>
      <c r="H2010" s="26"/>
      <c r="I2010" s="23"/>
      <c r="J2010" s="75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</row>
    <row r="2011" spans="4:77" s="2" customFormat="1">
      <c r="D2011" s="24"/>
      <c r="E2011" s="25"/>
      <c r="F2011" s="26"/>
      <c r="G2011" s="26"/>
      <c r="H2011" s="26"/>
      <c r="I2011" s="23"/>
      <c r="J2011" s="75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</row>
    <row r="2012" spans="4:77" s="2" customFormat="1">
      <c r="D2012" s="24"/>
      <c r="E2012" s="25"/>
      <c r="F2012" s="26"/>
      <c r="G2012" s="26"/>
      <c r="H2012" s="26"/>
      <c r="I2012" s="23"/>
      <c r="J2012" s="75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</row>
    <row r="2013" spans="4:77" s="2" customFormat="1">
      <c r="D2013" s="24"/>
      <c r="E2013" s="25"/>
      <c r="F2013" s="26"/>
      <c r="G2013" s="26"/>
      <c r="H2013" s="26"/>
      <c r="I2013" s="23"/>
      <c r="J2013" s="75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</row>
    <row r="2014" spans="4:77" s="2" customFormat="1">
      <c r="D2014" s="24"/>
      <c r="E2014" s="25"/>
      <c r="F2014" s="26"/>
      <c r="G2014" s="26"/>
      <c r="H2014" s="26"/>
      <c r="I2014" s="23"/>
      <c r="J2014" s="75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</row>
    <row r="2015" spans="4:77" s="2" customFormat="1">
      <c r="D2015" s="24"/>
      <c r="E2015" s="25"/>
      <c r="F2015" s="26"/>
      <c r="G2015" s="26"/>
      <c r="H2015" s="26"/>
      <c r="I2015" s="23"/>
      <c r="J2015" s="75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</row>
    <row r="2016" spans="4:77" s="2" customFormat="1">
      <c r="D2016" s="24"/>
      <c r="E2016" s="25"/>
      <c r="F2016" s="26"/>
      <c r="G2016" s="26"/>
      <c r="H2016" s="26"/>
      <c r="I2016" s="23"/>
      <c r="J2016" s="75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</row>
    <row r="2017" spans="4:77" s="2" customFormat="1">
      <c r="D2017" s="24"/>
      <c r="E2017" s="25"/>
      <c r="F2017" s="26"/>
      <c r="G2017" s="26"/>
      <c r="H2017" s="26"/>
      <c r="I2017" s="23"/>
      <c r="J2017" s="75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</row>
    <row r="2018" spans="4:77" s="2" customFormat="1">
      <c r="D2018" s="24"/>
      <c r="E2018" s="25"/>
      <c r="F2018" s="26"/>
      <c r="G2018" s="26"/>
      <c r="H2018" s="26"/>
      <c r="I2018" s="23"/>
      <c r="J2018" s="75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</row>
    <row r="2019" spans="4:77" s="2" customFormat="1">
      <c r="D2019" s="24"/>
      <c r="E2019" s="25"/>
      <c r="F2019" s="26"/>
      <c r="G2019" s="26"/>
      <c r="H2019" s="26"/>
      <c r="I2019" s="23"/>
      <c r="J2019" s="75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</row>
    <row r="2020" spans="4:77" s="2" customFormat="1">
      <c r="D2020" s="24"/>
      <c r="E2020" s="25"/>
      <c r="F2020" s="26"/>
      <c r="G2020" s="26"/>
      <c r="H2020" s="26"/>
      <c r="I2020" s="23"/>
      <c r="J2020" s="75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</row>
    <row r="2021" spans="4:77" s="2" customFormat="1">
      <c r="D2021" s="24"/>
      <c r="E2021" s="25"/>
      <c r="F2021" s="26"/>
      <c r="G2021" s="26"/>
      <c r="H2021" s="26"/>
      <c r="I2021" s="23"/>
      <c r="J2021" s="75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</row>
    <row r="2022" spans="4:77" s="2" customFormat="1">
      <c r="D2022" s="24"/>
      <c r="E2022" s="25"/>
      <c r="F2022" s="26"/>
      <c r="G2022" s="26"/>
      <c r="H2022" s="26"/>
      <c r="I2022" s="23"/>
      <c r="J2022" s="75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</row>
    <row r="2023" spans="4:77" s="2" customFormat="1">
      <c r="D2023" s="24"/>
      <c r="E2023" s="25"/>
      <c r="F2023" s="26"/>
      <c r="G2023" s="26"/>
      <c r="H2023" s="26"/>
      <c r="I2023" s="23"/>
      <c r="J2023" s="75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</row>
    <row r="2024" spans="4:77" s="2" customFormat="1">
      <c r="D2024" s="24"/>
      <c r="E2024" s="25"/>
      <c r="F2024" s="26"/>
      <c r="G2024" s="26"/>
      <c r="H2024" s="26"/>
      <c r="I2024" s="23"/>
      <c r="J2024" s="75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</row>
    <row r="2025" spans="4:77" s="2" customFormat="1">
      <c r="D2025" s="24"/>
      <c r="E2025" s="25"/>
      <c r="F2025" s="26"/>
      <c r="G2025" s="26"/>
      <c r="H2025" s="26"/>
      <c r="I2025" s="23"/>
      <c r="J2025" s="75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</row>
    <row r="2026" spans="4:77" s="2" customFormat="1">
      <c r="D2026" s="24"/>
      <c r="E2026" s="25"/>
      <c r="F2026" s="26"/>
      <c r="G2026" s="26"/>
      <c r="H2026" s="26"/>
      <c r="I2026" s="23"/>
      <c r="J2026" s="75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</row>
    <row r="2027" spans="4:77" s="2" customFormat="1">
      <c r="D2027" s="24"/>
      <c r="E2027" s="25"/>
      <c r="F2027" s="26"/>
      <c r="G2027" s="26"/>
      <c r="H2027" s="26"/>
      <c r="I2027" s="23"/>
      <c r="J2027" s="75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</row>
    <row r="2028" spans="4:77" s="2" customFormat="1">
      <c r="D2028" s="24"/>
      <c r="E2028" s="25"/>
      <c r="F2028" s="26"/>
      <c r="G2028" s="26"/>
      <c r="H2028" s="26"/>
      <c r="I2028" s="23"/>
      <c r="J2028" s="75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</row>
    <row r="2029" spans="4:77" s="2" customFormat="1">
      <c r="D2029" s="24"/>
      <c r="E2029" s="25"/>
      <c r="F2029" s="26"/>
      <c r="G2029" s="26"/>
      <c r="H2029" s="26"/>
      <c r="I2029" s="23"/>
      <c r="J2029" s="75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</row>
    <row r="2030" spans="4:77" s="2" customFormat="1">
      <c r="D2030" s="24"/>
      <c r="E2030" s="25"/>
      <c r="F2030" s="26"/>
      <c r="G2030" s="26"/>
      <c r="H2030" s="26"/>
      <c r="I2030" s="23"/>
      <c r="J2030" s="75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</row>
    <row r="2031" spans="4:77" s="2" customFormat="1">
      <c r="D2031" s="24"/>
      <c r="E2031" s="25"/>
      <c r="F2031" s="26"/>
      <c r="G2031" s="26"/>
      <c r="H2031" s="26"/>
      <c r="I2031" s="23"/>
      <c r="J2031" s="75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</row>
    <row r="2032" spans="4:77" s="2" customFormat="1">
      <c r="D2032" s="24"/>
      <c r="E2032" s="25"/>
      <c r="F2032" s="26"/>
      <c r="G2032" s="26"/>
      <c r="H2032" s="26"/>
      <c r="I2032" s="23"/>
      <c r="J2032" s="75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</row>
    <row r="2033" spans="4:77" s="2" customFormat="1">
      <c r="D2033" s="24"/>
      <c r="E2033" s="25"/>
      <c r="F2033" s="26"/>
      <c r="G2033" s="26"/>
      <c r="H2033" s="26"/>
      <c r="I2033" s="23"/>
      <c r="J2033" s="75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</row>
    <row r="2034" spans="4:77" s="2" customFormat="1">
      <c r="D2034" s="24"/>
      <c r="E2034" s="25"/>
      <c r="F2034" s="26"/>
      <c r="G2034" s="26"/>
      <c r="H2034" s="26"/>
      <c r="I2034" s="23"/>
      <c r="J2034" s="75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</row>
    <row r="2035" spans="4:77" s="2" customFormat="1">
      <c r="D2035" s="24"/>
      <c r="E2035" s="25"/>
      <c r="F2035" s="26"/>
      <c r="G2035" s="26"/>
      <c r="H2035" s="26"/>
      <c r="I2035" s="23"/>
      <c r="J2035" s="75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</row>
    <row r="2036" spans="4:77" s="2" customFormat="1">
      <c r="D2036" s="24"/>
      <c r="E2036" s="25"/>
      <c r="F2036" s="26"/>
      <c r="G2036" s="26"/>
      <c r="H2036" s="26"/>
      <c r="I2036" s="23"/>
      <c r="J2036" s="75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</row>
    <row r="2037" spans="4:77" s="2" customFormat="1">
      <c r="D2037" s="24"/>
      <c r="E2037" s="25"/>
      <c r="F2037" s="26"/>
      <c r="G2037" s="26"/>
      <c r="H2037" s="26"/>
      <c r="I2037" s="23"/>
      <c r="J2037" s="75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</row>
    <row r="2038" spans="4:77" s="2" customFormat="1">
      <c r="D2038" s="24"/>
      <c r="E2038" s="25"/>
      <c r="F2038" s="26"/>
      <c r="G2038" s="26"/>
      <c r="H2038" s="26"/>
      <c r="I2038" s="23"/>
      <c r="J2038" s="75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</row>
    <row r="2039" spans="4:77" s="2" customFormat="1">
      <c r="D2039" s="24"/>
      <c r="E2039" s="25"/>
      <c r="F2039" s="26"/>
      <c r="G2039" s="26"/>
      <c r="H2039" s="26"/>
      <c r="I2039" s="23"/>
      <c r="J2039" s="75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</row>
    <row r="2040" spans="4:77" s="2" customFormat="1">
      <c r="D2040" s="24"/>
      <c r="E2040" s="25"/>
      <c r="F2040" s="26"/>
      <c r="G2040" s="26"/>
      <c r="H2040" s="26"/>
      <c r="I2040" s="23"/>
      <c r="J2040" s="75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</row>
    <row r="2041" spans="4:77" s="2" customFormat="1">
      <c r="D2041" s="24"/>
      <c r="E2041" s="25"/>
      <c r="F2041" s="26"/>
      <c r="G2041" s="26"/>
      <c r="H2041" s="26"/>
      <c r="I2041" s="23"/>
      <c r="J2041" s="75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</row>
    <row r="2042" spans="4:77" s="2" customFormat="1">
      <c r="D2042" s="24"/>
      <c r="E2042" s="25"/>
      <c r="F2042" s="26"/>
      <c r="G2042" s="26"/>
      <c r="H2042" s="26"/>
      <c r="I2042" s="23"/>
      <c r="J2042" s="75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</row>
    <row r="2043" spans="4:77" s="2" customFormat="1">
      <c r="D2043" s="24"/>
      <c r="E2043" s="25"/>
      <c r="F2043" s="26"/>
      <c r="G2043" s="26"/>
      <c r="H2043" s="26"/>
      <c r="I2043" s="23"/>
      <c r="J2043" s="75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</row>
    <row r="2044" spans="4:77" s="2" customFormat="1">
      <c r="D2044" s="24"/>
      <c r="E2044" s="25"/>
      <c r="F2044" s="26"/>
      <c r="G2044" s="26"/>
      <c r="H2044" s="26"/>
      <c r="I2044" s="23"/>
      <c r="J2044" s="75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</row>
    <row r="2045" spans="4:77" s="2" customFormat="1">
      <c r="D2045" s="24"/>
      <c r="E2045" s="25"/>
      <c r="F2045" s="26"/>
      <c r="G2045" s="26"/>
      <c r="H2045" s="26"/>
      <c r="I2045" s="23"/>
      <c r="J2045" s="75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</row>
    <row r="2046" spans="4:77" s="2" customFormat="1">
      <c r="D2046" s="24"/>
      <c r="E2046" s="25"/>
      <c r="F2046" s="26"/>
      <c r="G2046" s="26"/>
      <c r="H2046" s="26"/>
      <c r="I2046" s="23"/>
      <c r="J2046" s="75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</row>
    <row r="2047" spans="4:77" s="2" customFormat="1">
      <c r="D2047" s="24"/>
      <c r="E2047" s="25"/>
      <c r="F2047" s="26"/>
      <c r="G2047" s="26"/>
      <c r="H2047" s="26"/>
      <c r="I2047" s="23"/>
      <c r="J2047" s="75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</row>
    <row r="2048" spans="4:77" s="2" customFormat="1">
      <c r="D2048" s="24"/>
      <c r="E2048" s="25"/>
      <c r="F2048" s="26"/>
      <c r="G2048" s="26"/>
      <c r="H2048" s="26"/>
      <c r="I2048" s="23"/>
      <c r="J2048" s="75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</row>
    <row r="2049" spans="4:77" s="2" customFormat="1">
      <c r="D2049" s="24"/>
      <c r="E2049" s="25"/>
      <c r="F2049" s="26"/>
      <c r="G2049" s="26"/>
      <c r="H2049" s="26"/>
      <c r="I2049" s="23"/>
      <c r="J2049" s="75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</row>
    <row r="2050" spans="4:77" s="2" customFormat="1">
      <c r="D2050" s="24"/>
      <c r="E2050" s="25"/>
      <c r="F2050" s="26"/>
      <c r="G2050" s="26"/>
      <c r="H2050" s="26"/>
      <c r="I2050" s="23"/>
      <c r="J2050" s="75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</row>
    <row r="2051" spans="4:77" s="2" customFormat="1">
      <c r="D2051" s="24"/>
      <c r="E2051" s="25"/>
      <c r="F2051" s="26"/>
      <c r="G2051" s="26"/>
      <c r="H2051" s="26"/>
      <c r="I2051" s="23"/>
      <c r="J2051" s="75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</row>
    <row r="2052" spans="4:77" s="2" customFormat="1">
      <c r="D2052" s="24"/>
      <c r="E2052" s="25"/>
      <c r="F2052" s="26"/>
      <c r="G2052" s="26"/>
      <c r="H2052" s="26"/>
      <c r="I2052" s="23"/>
      <c r="J2052" s="75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</row>
    <row r="2053" spans="4:77" s="2" customFormat="1">
      <c r="D2053" s="24"/>
      <c r="E2053" s="25"/>
      <c r="F2053" s="26"/>
      <c r="G2053" s="26"/>
      <c r="H2053" s="26"/>
      <c r="I2053" s="23"/>
      <c r="J2053" s="75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</row>
    <row r="2054" spans="4:77" s="2" customFormat="1">
      <c r="D2054" s="24"/>
      <c r="E2054" s="25"/>
      <c r="F2054" s="26"/>
      <c r="G2054" s="26"/>
      <c r="H2054" s="26"/>
      <c r="I2054" s="23"/>
      <c r="J2054" s="75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</row>
    <row r="2055" spans="4:77" s="2" customFormat="1">
      <c r="D2055" s="24"/>
      <c r="E2055" s="25"/>
      <c r="F2055" s="26"/>
      <c r="G2055" s="26"/>
      <c r="H2055" s="26"/>
      <c r="I2055" s="23"/>
      <c r="J2055" s="75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</row>
    <row r="2056" spans="4:77" s="2" customFormat="1">
      <c r="D2056" s="24"/>
      <c r="E2056" s="25"/>
      <c r="F2056" s="26"/>
      <c r="G2056" s="26"/>
      <c r="H2056" s="26"/>
      <c r="I2056" s="23"/>
      <c r="J2056" s="75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</row>
    <row r="2057" spans="4:77" s="2" customFormat="1">
      <c r="D2057" s="24"/>
      <c r="E2057" s="25"/>
      <c r="F2057" s="26"/>
      <c r="G2057" s="26"/>
      <c r="H2057" s="26"/>
      <c r="I2057" s="23"/>
      <c r="J2057" s="75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</row>
    <row r="2058" spans="4:77" s="2" customFormat="1">
      <c r="D2058" s="24"/>
      <c r="E2058" s="25"/>
      <c r="F2058" s="26"/>
      <c r="G2058" s="26"/>
      <c r="H2058" s="26"/>
      <c r="I2058" s="23"/>
      <c r="J2058" s="75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</row>
    <row r="2059" spans="4:77" s="2" customFormat="1">
      <c r="D2059" s="24"/>
      <c r="E2059" s="25"/>
      <c r="F2059" s="26"/>
      <c r="G2059" s="26"/>
      <c r="H2059" s="26"/>
      <c r="I2059" s="23"/>
      <c r="J2059" s="75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</row>
    <row r="2060" spans="4:77" s="2" customFormat="1">
      <c r="D2060" s="24"/>
      <c r="E2060" s="25"/>
      <c r="F2060" s="26"/>
      <c r="G2060" s="26"/>
      <c r="H2060" s="26"/>
      <c r="I2060" s="23"/>
      <c r="J2060" s="75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</row>
    <row r="2061" spans="4:77" s="2" customFormat="1">
      <c r="D2061" s="24"/>
      <c r="E2061" s="25"/>
      <c r="F2061" s="26"/>
      <c r="G2061" s="26"/>
      <c r="H2061" s="26"/>
      <c r="I2061" s="23"/>
      <c r="J2061" s="75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</row>
    <row r="2062" spans="4:77" s="2" customFormat="1">
      <c r="D2062" s="24"/>
      <c r="E2062" s="25"/>
      <c r="F2062" s="26"/>
      <c r="G2062" s="26"/>
      <c r="H2062" s="26"/>
      <c r="I2062" s="23"/>
      <c r="J2062" s="75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</row>
    <row r="2063" spans="4:77" s="2" customFormat="1">
      <c r="D2063" s="24"/>
      <c r="E2063" s="25"/>
      <c r="F2063" s="26"/>
      <c r="G2063" s="26"/>
      <c r="H2063" s="26"/>
      <c r="I2063" s="23"/>
      <c r="J2063" s="75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</row>
    <row r="2064" spans="4:77" s="2" customFormat="1">
      <c r="D2064" s="24"/>
      <c r="E2064" s="25"/>
      <c r="F2064" s="26"/>
      <c r="G2064" s="26"/>
      <c r="H2064" s="26"/>
      <c r="I2064" s="23"/>
      <c r="J2064" s="75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</row>
    <row r="2065" spans="4:77" s="2" customFormat="1">
      <c r="D2065" s="24"/>
      <c r="E2065" s="25"/>
      <c r="F2065" s="26"/>
      <c r="G2065" s="26"/>
      <c r="H2065" s="26"/>
      <c r="I2065" s="23"/>
      <c r="J2065" s="75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</row>
    <row r="2066" spans="4:77" s="2" customFormat="1">
      <c r="D2066" s="24"/>
      <c r="E2066" s="25"/>
      <c r="F2066" s="26"/>
      <c r="G2066" s="26"/>
      <c r="H2066" s="26"/>
      <c r="I2066" s="23"/>
      <c r="J2066" s="75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</row>
    <row r="2067" spans="4:77" s="2" customFormat="1">
      <c r="D2067" s="24"/>
      <c r="E2067" s="25"/>
      <c r="F2067" s="26"/>
      <c r="G2067" s="26"/>
      <c r="H2067" s="26"/>
      <c r="I2067" s="23"/>
      <c r="J2067" s="75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</row>
    <row r="2068" spans="4:77" s="2" customFormat="1">
      <c r="D2068" s="24"/>
      <c r="E2068" s="25"/>
      <c r="F2068" s="26"/>
      <c r="G2068" s="26"/>
      <c r="H2068" s="26"/>
      <c r="I2068" s="23"/>
      <c r="J2068" s="75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</row>
    <row r="2069" spans="4:77" s="2" customFormat="1">
      <c r="D2069" s="24"/>
      <c r="E2069" s="25"/>
      <c r="F2069" s="26"/>
      <c r="G2069" s="26"/>
      <c r="H2069" s="26"/>
      <c r="I2069" s="23"/>
      <c r="J2069" s="75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</row>
    <row r="2070" spans="4:77" s="2" customFormat="1">
      <c r="D2070" s="24"/>
      <c r="E2070" s="25"/>
      <c r="F2070" s="26"/>
      <c r="G2070" s="26"/>
      <c r="H2070" s="26"/>
      <c r="I2070" s="23"/>
      <c r="J2070" s="75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</row>
    <row r="2071" spans="4:77" s="2" customFormat="1">
      <c r="D2071" s="24"/>
      <c r="E2071" s="25"/>
      <c r="F2071" s="26"/>
      <c r="G2071" s="26"/>
      <c r="H2071" s="26"/>
      <c r="I2071" s="23"/>
      <c r="J2071" s="75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</row>
    <row r="2072" spans="4:77" s="2" customFormat="1">
      <c r="D2072" s="24"/>
      <c r="E2072" s="25"/>
      <c r="F2072" s="26"/>
      <c r="G2072" s="26"/>
      <c r="H2072" s="26"/>
      <c r="I2072" s="23"/>
      <c r="J2072" s="75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</row>
    <row r="2073" spans="4:77" s="2" customFormat="1">
      <c r="D2073" s="24"/>
      <c r="E2073" s="25"/>
      <c r="F2073" s="26"/>
      <c r="G2073" s="26"/>
      <c r="H2073" s="26"/>
      <c r="I2073" s="23"/>
      <c r="J2073" s="75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</row>
    <row r="2074" spans="4:77" s="2" customFormat="1">
      <c r="D2074" s="24"/>
      <c r="E2074" s="25"/>
      <c r="F2074" s="26"/>
      <c r="G2074" s="26"/>
      <c r="H2074" s="26"/>
      <c r="I2074" s="23"/>
      <c r="J2074" s="75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</row>
    <row r="2075" spans="4:77" s="2" customFormat="1">
      <c r="D2075" s="24"/>
      <c r="E2075" s="25"/>
      <c r="F2075" s="26"/>
      <c r="G2075" s="26"/>
      <c r="H2075" s="26"/>
      <c r="I2075" s="23"/>
      <c r="J2075" s="75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</row>
    <row r="2076" spans="4:77" s="2" customFormat="1">
      <c r="D2076" s="24"/>
      <c r="E2076" s="25"/>
      <c r="F2076" s="26"/>
      <c r="G2076" s="26"/>
      <c r="H2076" s="26"/>
      <c r="I2076" s="23"/>
      <c r="J2076" s="75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</row>
    <row r="2077" spans="4:77" s="2" customFormat="1">
      <c r="D2077" s="24"/>
      <c r="E2077" s="25"/>
      <c r="F2077" s="26"/>
      <c r="G2077" s="26"/>
      <c r="H2077" s="26"/>
      <c r="I2077" s="23"/>
      <c r="J2077" s="75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</row>
    <row r="2078" spans="4:77" s="2" customFormat="1">
      <c r="D2078" s="24"/>
      <c r="E2078" s="25"/>
      <c r="F2078" s="26"/>
      <c r="G2078" s="26"/>
      <c r="H2078" s="26"/>
      <c r="I2078" s="23"/>
      <c r="J2078" s="75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</row>
    <row r="2079" spans="4:77" s="2" customFormat="1">
      <c r="D2079" s="24"/>
      <c r="E2079" s="25"/>
      <c r="F2079" s="26"/>
      <c r="G2079" s="26"/>
      <c r="H2079" s="26"/>
      <c r="I2079" s="23"/>
      <c r="J2079" s="75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</row>
    <row r="2080" spans="4:77" s="2" customFormat="1">
      <c r="D2080" s="24"/>
      <c r="E2080" s="25"/>
      <c r="F2080" s="26"/>
      <c r="G2080" s="26"/>
      <c r="H2080" s="26"/>
      <c r="I2080" s="23"/>
      <c r="J2080" s="75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</row>
    <row r="2081" spans="4:77" s="2" customFormat="1">
      <c r="D2081" s="24"/>
      <c r="E2081" s="25"/>
      <c r="F2081" s="26"/>
      <c r="G2081" s="26"/>
      <c r="H2081" s="26"/>
      <c r="I2081" s="23"/>
      <c r="J2081" s="75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</row>
    <row r="2082" spans="4:77" s="2" customFormat="1">
      <c r="D2082" s="24"/>
      <c r="E2082" s="25"/>
      <c r="F2082" s="26"/>
      <c r="G2082" s="26"/>
      <c r="H2082" s="26"/>
      <c r="I2082" s="23"/>
      <c r="J2082" s="75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</row>
    <row r="2083" spans="4:77" s="2" customFormat="1">
      <c r="D2083" s="24"/>
      <c r="E2083" s="25"/>
      <c r="F2083" s="26"/>
      <c r="G2083" s="26"/>
      <c r="H2083" s="26"/>
      <c r="I2083" s="23"/>
      <c r="J2083" s="75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</row>
    <row r="2084" spans="4:77" s="2" customFormat="1">
      <c r="D2084" s="24"/>
      <c r="E2084" s="25"/>
      <c r="F2084" s="26"/>
      <c r="G2084" s="26"/>
      <c r="H2084" s="26"/>
      <c r="I2084" s="23"/>
      <c r="J2084" s="75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</row>
    <row r="2085" spans="4:77" s="2" customFormat="1">
      <c r="D2085" s="24"/>
      <c r="E2085" s="25"/>
      <c r="F2085" s="26"/>
      <c r="G2085" s="26"/>
      <c r="H2085" s="26"/>
      <c r="I2085" s="23"/>
      <c r="J2085" s="75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</row>
    <row r="2086" spans="4:77" s="2" customFormat="1">
      <c r="D2086" s="24"/>
      <c r="E2086" s="25"/>
      <c r="F2086" s="26"/>
      <c r="G2086" s="26"/>
      <c r="H2086" s="26"/>
      <c r="I2086" s="23"/>
      <c r="J2086" s="75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</row>
    <row r="2087" spans="4:77" s="2" customFormat="1">
      <c r="D2087" s="24"/>
      <c r="E2087" s="25"/>
      <c r="F2087" s="26"/>
      <c r="G2087" s="26"/>
      <c r="H2087" s="26"/>
      <c r="I2087" s="23"/>
      <c r="J2087" s="75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</row>
    <row r="2088" spans="4:77" s="2" customFormat="1">
      <c r="D2088" s="24"/>
      <c r="E2088" s="25"/>
      <c r="F2088" s="26"/>
      <c r="G2088" s="26"/>
      <c r="H2088" s="26"/>
      <c r="I2088" s="23"/>
      <c r="J2088" s="75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</row>
    <row r="2089" spans="4:77" s="2" customFormat="1">
      <c r="D2089" s="24"/>
      <c r="E2089" s="25"/>
      <c r="F2089" s="26"/>
      <c r="G2089" s="26"/>
      <c r="H2089" s="26"/>
      <c r="I2089" s="23"/>
      <c r="J2089" s="75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</row>
    <row r="2090" spans="4:77" s="2" customFormat="1">
      <c r="D2090" s="24"/>
      <c r="E2090" s="25"/>
      <c r="F2090" s="26"/>
      <c r="G2090" s="26"/>
      <c r="H2090" s="26"/>
      <c r="I2090" s="23"/>
      <c r="J2090" s="75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</row>
    <row r="2091" spans="4:77" s="2" customFormat="1">
      <c r="D2091" s="24"/>
      <c r="E2091" s="25"/>
      <c r="F2091" s="26"/>
      <c r="G2091" s="26"/>
      <c r="H2091" s="26"/>
      <c r="I2091" s="23"/>
      <c r="J2091" s="75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</row>
    <row r="2092" spans="4:77" s="2" customFormat="1">
      <c r="D2092" s="24"/>
      <c r="E2092" s="25"/>
      <c r="F2092" s="26"/>
      <c r="G2092" s="26"/>
      <c r="H2092" s="26"/>
      <c r="I2092" s="23"/>
      <c r="J2092" s="75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</row>
    <row r="2093" spans="4:77" s="2" customFormat="1">
      <c r="D2093" s="24"/>
      <c r="E2093" s="25"/>
      <c r="F2093" s="26"/>
      <c r="G2093" s="26"/>
      <c r="H2093" s="26"/>
      <c r="I2093" s="23"/>
      <c r="J2093" s="75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</row>
    <row r="2094" spans="4:77" s="2" customFormat="1">
      <c r="D2094" s="24"/>
      <c r="E2094" s="25"/>
      <c r="F2094" s="26"/>
      <c r="G2094" s="26"/>
      <c r="H2094" s="26"/>
      <c r="I2094" s="23"/>
      <c r="J2094" s="75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</row>
    <row r="2095" spans="4:77" s="2" customFormat="1">
      <c r="D2095" s="24"/>
      <c r="E2095" s="25"/>
      <c r="F2095" s="26"/>
      <c r="G2095" s="26"/>
      <c r="H2095" s="26"/>
      <c r="I2095" s="23"/>
      <c r="J2095" s="75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</row>
    <row r="2096" spans="4:77" s="2" customFormat="1">
      <c r="D2096" s="24"/>
      <c r="E2096" s="25"/>
      <c r="F2096" s="26"/>
      <c r="G2096" s="26"/>
      <c r="H2096" s="26"/>
      <c r="I2096" s="23"/>
      <c r="J2096" s="75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</row>
    <row r="2097" spans="4:77" s="2" customFormat="1">
      <c r="D2097" s="24"/>
      <c r="E2097" s="25"/>
      <c r="F2097" s="26"/>
      <c r="G2097" s="26"/>
      <c r="H2097" s="26"/>
      <c r="I2097" s="23"/>
      <c r="J2097" s="75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</row>
    <row r="2098" spans="4:77" s="2" customFormat="1">
      <c r="D2098" s="24"/>
      <c r="E2098" s="25"/>
      <c r="F2098" s="26"/>
      <c r="G2098" s="26"/>
      <c r="H2098" s="26"/>
      <c r="I2098" s="23"/>
      <c r="J2098" s="75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</row>
    <row r="2099" spans="4:77" s="2" customFormat="1">
      <c r="D2099" s="24"/>
      <c r="E2099" s="25"/>
      <c r="F2099" s="26"/>
      <c r="G2099" s="26"/>
      <c r="H2099" s="26"/>
      <c r="I2099" s="23"/>
      <c r="J2099" s="75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</row>
    <row r="2100" spans="4:77" s="2" customFormat="1">
      <c r="D2100" s="24"/>
      <c r="E2100" s="25"/>
      <c r="F2100" s="26"/>
      <c r="G2100" s="26"/>
      <c r="H2100" s="26"/>
      <c r="I2100" s="23"/>
      <c r="J2100" s="75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</row>
    <row r="2101" spans="4:77" s="2" customFormat="1">
      <c r="D2101" s="24"/>
      <c r="E2101" s="25"/>
      <c r="F2101" s="26"/>
      <c r="G2101" s="26"/>
      <c r="H2101" s="26"/>
      <c r="I2101" s="23"/>
      <c r="J2101" s="75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</row>
    <row r="2102" spans="4:77" s="2" customFormat="1">
      <c r="D2102" s="24"/>
      <c r="E2102" s="25"/>
      <c r="F2102" s="26"/>
      <c r="G2102" s="26"/>
      <c r="H2102" s="26"/>
      <c r="I2102" s="23"/>
      <c r="J2102" s="75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</row>
    <row r="2103" spans="4:77" s="2" customFormat="1">
      <c r="D2103" s="24"/>
      <c r="E2103" s="25"/>
      <c r="F2103" s="26"/>
      <c r="G2103" s="26"/>
      <c r="H2103" s="26"/>
      <c r="I2103" s="23"/>
      <c r="J2103" s="75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</row>
    <row r="2104" spans="4:77" s="2" customFormat="1">
      <c r="D2104" s="24"/>
      <c r="E2104" s="25"/>
      <c r="F2104" s="26"/>
      <c r="G2104" s="26"/>
      <c r="H2104" s="26"/>
      <c r="I2104" s="23"/>
      <c r="J2104" s="75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</row>
    <row r="2105" spans="4:77" s="2" customFormat="1">
      <c r="D2105" s="24"/>
      <c r="E2105" s="25"/>
      <c r="F2105" s="26"/>
      <c r="G2105" s="26"/>
      <c r="H2105" s="26"/>
      <c r="I2105" s="23"/>
      <c r="J2105" s="75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</row>
    <row r="2106" spans="4:77" s="2" customFormat="1">
      <c r="D2106" s="24"/>
      <c r="E2106" s="25"/>
      <c r="F2106" s="26"/>
      <c r="G2106" s="26"/>
      <c r="H2106" s="26"/>
      <c r="I2106" s="23"/>
      <c r="J2106" s="75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</row>
    <row r="2107" spans="4:77" s="2" customFormat="1">
      <c r="D2107" s="24"/>
      <c r="E2107" s="25"/>
      <c r="F2107" s="26"/>
      <c r="G2107" s="26"/>
      <c r="H2107" s="26"/>
      <c r="I2107" s="23"/>
      <c r="J2107" s="75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</row>
    <row r="2108" spans="4:77" s="2" customFormat="1">
      <c r="D2108" s="24"/>
      <c r="E2108" s="25"/>
      <c r="F2108" s="26"/>
      <c r="G2108" s="26"/>
      <c r="H2108" s="26"/>
      <c r="I2108" s="23"/>
      <c r="J2108" s="75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</row>
    <row r="2109" spans="4:77" s="2" customFormat="1">
      <c r="D2109" s="24"/>
      <c r="E2109" s="25"/>
      <c r="F2109" s="26"/>
      <c r="G2109" s="26"/>
      <c r="H2109" s="26"/>
      <c r="I2109" s="23"/>
      <c r="J2109" s="75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</row>
    <row r="2110" spans="4:77" s="2" customFormat="1">
      <c r="D2110" s="24"/>
      <c r="E2110" s="25"/>
      <c r="F2110" s="26"/>
      <c r="G2110" s="26"/>
      <c r="H2110" s="26"/>
      <c r="I2110" s="23"/>
      <c r="J2110" s="75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</row>
    <row r="2111" spans="4:77" s="2" customFormat="1">
      <c r="D2111" s="24"/>
      <c r="E2111" s="25"/>
      <c r="F2111" s="26"/>
      <c r="G2111" s="26"/>
      <c r="H2111" s="26"/>
      <c r="I2111" s="23"/>
      <c r="J2111" s="75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</row>
    <row r="2112" spans="4:77" s="2" customFormat="1">
      <c r="D2112" s="24"/>
      <c r="E2112" s="25"/>
      <c r="F2112" s="26"/>
      <c r="G2112" s="26"/>
      <c r="H2112" s="26"/>
      <c r="I2112" s="23"/>
      <c r="J2112" s="75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</row>
    <row r="2113" spans="4:77" s="2" customFormat="1">
      <c r="D2113" s="24"/>
      <c r="E2113" s="25"/>
      <c r="F2113" s="26"/>
      <c r="G2113" s="26"/>
      <c r="H2113" s="26"/>
      <c r="I2113" s="23"/>
      <c r="J2113" s="75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</row>
    <row r="2114" spans="4:77" s="2" customFormat="1">
      <c r="D2114" s="24"/>
      <c r="E2114" s="25"/>
      <c r="F2114" s="26"/>
      <c r="G2114" s="26"/>
      <c r="H2114" s="26"/>
      <c r="I2114" s="23"/>
      <c r="J2114" s="75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</row>
    <row r="2115" spans="4:77" s="2" customFormat="1">
      <c r="D2115" s="24"/>
      <c r="E2115" s="25"/>
      <c r="F2115" s="26"/>
      <c r="G2115" s="26"/>
      <c r="H2115" s="26"/>
      <c r="I2115" s="23"/>
      <c r="J2115" s="75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</row>
    <row r="2116" spans="4:77" s="2" customFormat="1">
      <c r="D2116" s="24"/>
      <c r="E2116" s="25"/>
      <c r="F2116" s="26"/>
      <c r="G2116" s="26"/>
      <c r="H2116" s="26"/>
      <c r="I2116" s="23"/>
      <c r="J2116" s="75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</row>
    <row r="2117" spans="4:77" s="2" customFormat="1">
      <c r="D2117" s="24"/>
      <c r="E2117" s="25"/>
      <c r="F2117" s="26"/>
      <c r="G2117" s="26"/>
      <c r="H2117" s="26"/>
      <c r="I2117" s="23"/>
      <c r="J2117" s="75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</row>
    <row r="2118" spans="4:77" s="2" customFormat="1">
      <c r="D2118" s="24"/>
      <c r="E2118" s="25"/>
      <c r="F2118" s="26"/>
      <c r="G2118" s="26"/>
      <c r="H2118" s="26"/>
      <c r="I2118" s="23"/>
      <c r="J2118" s="75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</row>
    <row r="2119" spans="4:77" s="2" customFormat="1">
      <c r="D2119" s="24"/>
      <c r="E2119" s="25"/>
      <c r="F2119" s="26"/>
      <c r="G2119" s="26"/>
      <c r="H2119" s="26"/>
      <c r="I2119" s="23"/>
      <c r="J2119" s="75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</row>
    <row r="2120" spans="4:77" s="2" customFormat="1">
      <c r="D2120" s="24"/>
      <c r="E2120" s="25"/>
      <c r="F2120" s="26"/>
      <c r="G2120" s="26"/>
      <c r="H2120" s="26"/>
      <c r="I2120" s="23"/>
      <c r="J2120" s="75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</row>
    <row r="2121" spans="4:77" s="2" customFormat="1">
      <c r="D2121" s="24"/>
      <c r="E2121" s="25"/>
      <c r="F2121" s="26"/>
      <c r="G2121" s="26"/>
      <c r="H2121" s="26"/>
      <c r="I2121" s="23"/>
      <c r="J2121" s="75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</row>
    <row r="2122" spans="4:77" s="2" customFormat="1">
      <c r="D2122" s="24"/>
      <c r="E2122" s="25"/>
      <c r="F2122" s="26"/>
      <c r="G2122" s="26"/>
      <c r="H2122" s="26"/>
      <c r="I2122" s="23"/>
      <c r="J2122" s="75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</row>
    <row r="2123" spans="4:77" s="2" customFormat="1">
      <c r="D2123" s="24"/>
      <c r="E2123" s="25"/>
      <c r="F2123" s="26"/>
      <c r="G2123" s="26"/>
      <c r="H2123" s="26"/>
      <c r="I2123" s="23"/>
      <c r="J2123" s="75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</row>
    <row r="2124" spans="4:77" s="2" customFormat="1">
      <c r="D2124" s="24"/>
      <c r="E2124" s="25"/>
      <c r="F2124" s="26"/>
      <c r="G2124" s="26"/>
      <c r="H2124" s="26"/>
      <c r="I2124" s="23"/>
      <c r="J2124" s="75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</row>
    <row r="2125" spans="4:77" s="2" customFormat="1">
      <c r="D2125" s="24"/>
      <c r="E2125" s="25"/>
      <c r="F2125" s="26"/>
      <c r="G2125" s="26"/>
      <c r="H2125" s="26"/>
      <c r="I2125" s="23"/>
      <c r="J2125" s="75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</row>
    <row r="2126" spans="4:77" s="2" customFormat="1">
      <c r="D2126" s="24"/>
      <c r="E2126" s="25"/>
      <c r="F2126" s="26"/>
      <c r="G2126" s="26"/>
      <c r="H2126" s="26"/>
      <c r="I2126" s="23"/>
      <c r="J2126" s="75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</row>
    <row r="2127" spans="4:77" s="2" customFormat="1">
      <c r="D2127" s="24"/>
      <c r="E2127" s="25"/>
      <c r="F2127" s="26"/>
      <c r="G2127" s="26"/>
      <c r="H2127" s="26"/>
      <c r="I2127" s="23"/>
      <c r="J2127" s="75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</row>
    <row r="2128" spans="4:77" s="2" customFormat="1">
      <c r="D2128" s="24"/>
      <c r="E2128" s="25"/>
      <c r="F2128" s="26"/>
      <c r="G2128" s="26"/>
      <c r="H2128" s="26"/>
      <c r="I2128" s="23"/>
      <c r="J2128" s="75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</row>
    <row r="2129" spans="4:77" s="2" customFormat="1">
      <c r="D2129" s="24"/>
      <c r="E2129" s="25"/>
      <c r="F2129" s="26"/>
      <c r="G2129" s="26"/>
      <c r="H2129" s="26"/>
      <c r="I2129" s="23"/>
      <c r="J2129" s="75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</row>
    <row r="2130" spans="4:77" s="2" customFormat="1">
      <c r="D2130" s="24"/>
      <c r="E2130" s="25"/>
      <c r="F2130" s="26"/>
      <c r="G2130" s="26"/>
      <c r="H2130" s="26"/>
      <c r="I2130" s="23"/>
      <c r="J2130" s="75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</row>
    <row r="2131" spans="4:77" s="2" customFormat="1">
      <c r="D2131" s="24"/>
      <c r="E2131" s="25"/>
      <c r="F2131" s="26"/>
      <c r="G2131" s="26"/>
      <c r="H2131" s="26"/>
      <c r="I2131" s="23"/>
      <c r="J2131" s="75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</row>
    <row r="2132" spans="4:77" s="2" customFormat="1">
      <c r="D2132" s="24"/>
      <c r="E2132" s="25"/>
      <c r="F2132" s="26"/>
      <c r="G2132" s="26"/>
      <c r="H2132" s="26"/>
      <c r="I2132" s="23"/>
      <c r="J2132" s="75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</row>
    <row r="2133" spans="4:77" s="2" customFormat="1">
      <c r="D2133" s="24"/>
      <c r="E2133" s="25"/>
      <c r="F2133" s="26"/>
      <c r="G2133" s="26"/>
      <c r="H2133" s="26"/>
      <c r="I2133" s="23"/>
      <c r="J2133" s="75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</row>
    <row r="2134" spans="4:77" s="2" customFormat="1">
      <c r="D2134" s="24"/>
      <c r="E2134" s="25"/>
      <c r="F2134" s="26"/>
      <c r="G2134" s="26"/>
      <c r="H2134" s="26"/>
      <c r="I2134" s="23"/>
      <c r="J2134" s="75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</row>
    <row r="2135" spans="4:77" s="2" customFormat="1">
      <c r="D2135" s="24"/>
      <c r="E2135" s="25"/>
      <c r="F2135" s="26"/>
      <c r="G2135" s="26"/>
      <c r="H2135" s="26"/>
      <c r="I2135" s="23"/>
      <c r="J2135" s="75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</row>
    <row r="2136" spans="4:77" s="2" customFormat="1">
      <c r="D2136" s="24"/>
      <c r="E2136" s="25"/>
      <c r="F2136" s="26"/>
      <c r="G2136" s="26"/>
      <c r="H2136" s="26"/>
      <c r="I2136" s="23"/>
      <c r="J2136" s="75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</row>
    <row r="2137" spans="4:77" s="2" customFormat="1">
      <c r="D2137" s="24"/>
      <c r="E2137" s="25"/>
      <c r="F2137" s="26"/>
      <c r="G2137" s="26"/>
      <c r="H2137" s="26"/>
      <c r="I2137" s="23"/>
      <c r="J2137" s="75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</row>
    <row r="2138" spans="4:77" s="2" customFormat="1">
      <c r="D2138" s="24"/>
      <c r="E2138" s="25"/>
      <c r="F2138" s="26"/>
      <c r="G2138" s="26"/>
      <c r="H2138" s="26"/>
      <c r="I2138" s="23"/>
      <c r="J2138" s="75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</row>
    <row r="2139" spans="4:77" s="2" customFormat="1">
      <c r="D2139" s="24"/>
      <c r="E2139" s="25"/>
      <c r="F2139" s="26"/>
      <c r="G2139" s="26"/>
      <c r="H2139" s="26"/>
      <c r="I2139" s="23"/>
      <c r="J2139" s="75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</row>
    <row r="2140" spans="4:77" s="2" customFormat="1">
      <c r="D2140" s="24"/>
      <c r="E2140" s="25"/>
      <c r="F2140" s="26"/>
      <c r="G2140" s="26"/>
      <c r="H2140" s="26"/>
      <c r="I2140" s="23"/>
      <c r="J2140" s="75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</row>
    <row r="2141" spans="4:77" s="2" customFormat="1">
      <c r="D2141" s="24"/>
      <c r="E2141" s="25"/>
      <c r="F2141" s="26"/>
      <c r="G2141" s="26"/>
      <c r="H2141" s="26"/>
      <c r="I2141" s="23"/>
      <c r="J2141" s="75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</row>
    <row r="2142" spans="4:77" s="2" customFormat="1">
      <c r="D2142" s="24"/>
      <c r="E2142" s="25"/>
      <c r="F2142" s="26"/>
      <c r="G2142" s="26"/>
      <c r="H2142" s="26"/>
      <c r="I2142" s="23"/>
      <c r="J2142" s="75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</row>
    <row r="2143" spans="4:77" s="2" customFormat="1">
      <c r="D2143" s="24"/>
      <c r="E2143" s="25"/>
      <c r="F2143" s="26"/>
      <c r="G2143" s="26"/>
      <c r="H2143" s="26"/>
      <c r="I2143" s="23"/>
      <c r="J2143" s="75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</row>
    <row r="2144" spans="4:77" s="2" customFormat="1">
      <c r="D2144" s="24"/>
      <c r="E2144" s="25"/>
      <c r="F2144" s="26"/>
      <c r="G2144" s="26"/>
      <c r="H2144" s="26"/>
      <c r="I2144" s="23"/>
      <c r="J2144" s="75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</row>
    <row r="2145" spans="4:77" s="2" customFormat="1">
      <c r="D2145" s="24"/>
      <c r="E2145" s="25"/>
      <c r="F2145" s="26"/>
      <c r="G2145" s="26"/>
      <c r="H2145" s="26"/>
      <c r="I2145" s="23"/>
      <c r="J2145" s="75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</row>
    <row r="2146" spans="4:77" s="2" customFormat="1">
      <c r="D2146" s="24"/>
      <c r="E2146" s="25"/>
      <c r="F2146" s="26"/>
      <c r="G2146" s="26"/>
      <c r="H2146" s="26"/>
      <c r="I2146" s="23"/>
      <c r="J2146" s="75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</row>
    <row r="2147" spans="4:77" s="2" customFormat="1">
      <c r="D2147" s="24"/>
      <c r="E2147" s="25"/>
      <c r="F2147" s="26"/>
      <c r="G2147" s="26"/>
      <c r="H2147" s="26"/>
      <c r="I2147" s="23"/>
      <c r="J2147" s="75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</row>
    <row r="2148" spans="4:77" s="2" customFormat="1">
      <c r="D2148" s="24"/>
      <c r="E2148" s="25"/>
      <c r="F2148" s="26"/>
      <c r="G2148" s="26"/>
      <c r="H2148" s="26"/>
      <c r="I2148" s="23"/>
      <c r="J2148" s="75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</row>
    <row r="2149" spans="4:77" s="2" customFormat="1">
      <c r="D2149" s="24"/>
      <c r="E2149" s="25"/>
      <c r="F2149" s="26"/>
      <c r="G2149" s="26"/>
      <c r="H2149" s="26"/>
      <c r="I2149" s="23"/>
      <c r="J2149" s="75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</row>
    <row r="2150" spans="4:77" s="2" customFormat="1">
      <c r="D2150" s="24"/>
      <c r="E2150" s="25"/>
      <c r="F2150" s="26"/>
      <c r="G2150" s="26"/>
      <c r="H2150" s="26"/>
      <c r="I2150" s="23"/>
      <c r="J2150" s="75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</row>
    <row r="2151" spans="4:77" s="2" customFormat="1">
      <c r="D2151" s="24"/>
      <c r="E2151" s="25"/>
      <c r="F2151" s="26"/>
      <c r="G2151" s="26"/>
      <c r="H2151" s="26"/>
      <c r="I2151" s="23"/>
      <c r="J2151" s="75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</row>
    <row r="2152" spans="4:77" s="2" customFormat="1">
      <c r="D2152" s="24"/>
      <c r="E2152" s="25"/>
      <c r="F2152" s="26"/>
      <c r="G2152" s="26"/>
      <c r="H2152" s="26"/>
      <c r="I2152" s="23"/>
      <c r="J2152" s="75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</row>
    <row r="2153" spans="4:77" s="2" customFormat="1">
      <c r="D2153" s="24"/>
      <c r="E2153" s="25"/>
      <c r="F2153" s="26"/>
      <c r="G2153" s="26"/>
      <c r="H2153" s="26"/>
      <c r="I2153" s="23"/>
      <c r="J2153" s="75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</row>
    <row r="2154" spans="4:77" s="2" customFormat="1">
      <c r="D2154" s="24"/>
      <c r="E2154" s="25"/>
      <c r="F2154" s="26"/>
      <c r="G2154" s="26"/>
      <c r="H2154" s="26"/>
      <c r="I2154" s="23"/>
      <c r="J2154" s="75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</row>
    <row r="2155" spans="4:77" s="2" customFormat="1">
      <c r="D2155" s="24"/>
      <c r="E2155" s="25"/>
      <c r="F2155" s="26"/>
      <c r="G2155" s="26"/>
      <c r="H2155" s="26"/>
      <c r="I2155" s="23"/>
      <c r="J2155" s="75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</row>
    <row r="2156" spans="4:77" s="2" customFormat="1">
      <c r="D2156" s="24"/>
      <c r="E2156" s="25"/>
      <c r="F2156" s="26"/>
      <c r="G2156" s="26"/>
      <c r="H2156" s="26"/>
      <c r="I2156" s="23"/>
      <c r="J2156" s="75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</row>
    <row r="2157" spans="4:77" s="2" customFormat="1">
      <c r="D2157" s="24"/>
      <c r="E2157" s="25"/>
      <c r="F2157" s="26"/>
      <c r="G2157" s="26"/>
      <c r="H2157" s="26"/>
      <c r="I2157" s="23"/>
      <c r="J2157" s="75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</row>
    <row r="2158" spans="4:77" s="2" customFormat="1">
      <c r="D2158" s="24"/>
      <c r="E2158" s="25"/>
      <c r="F2158" s="26"/>
      <c r="G2158" s="26"/>
      <c r="H2158" s="26"/>
      <c r="I2158" s="23"/>
      <c r="J2158" s="75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</row>
    <row r="2159" spans="4:77" s="2" customFormat="1">
      <c r="D2159" s="24"/>
      <c r="E2159" s="25"/>
      <c r="F2159" s="26"/>
      <c r="G2159" s="26"/>
      <c r="H2159" s="26"/>
      <c r="I2159" s="23"/>
      <c r="J2159" s="75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</row>
    <row r="2160" spans="4:77" s="2" customFormat="1">
      <c r="D2160" s="24"/>
      <c r="E2160" s="25"/>
      <c r="F2160" s="26"/>
      <c r="G2160" s="26"/>
      <c r="H2160" s="26"/>
      <c r="I2160" s="23"/>
      <c r="J2160" s="75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</row>
    <row r="2161" spans="4:77" s="2" customFormat="1">
      <c r="D2161" s="24"/>
      <c r="E2161" s="25"/>
      <c r="F2161" s="26"/>
      <c r="G2161" s="26"/>
      <c r="H2161" s="26"/>
      <c r="I2161" s="23"/>
      <c r="J2161" s="75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</row>
    <row r="2162" spans="4:77" s="2" customFormat="1">
      <c r="D2162" s="24"/>
      <c r="E2162" s="25"/>
      <c r="F2162" s="26"/>
      <c r="G2162" s="26"/>
      <c r="H2162" s="26"/>
      <c r="I2162" s="23"/>
      <c r="J2162" s="75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</row>
    <row r="2163" spans="4:77" s="2" customFormat="1">
      <c r="D2163" s="24"/>
      <c r="E2163" s="25"/>
      <c r="F2163" s="26"/>
      <c r="G2163" s="26"/>
      <c r="H2163" s="26"/>
      <c r="I2163" s="23"/>
      <c r="J2163" s="75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</row>
    <row r="2164" spans="4:77" s="2" customFormat="1">
      <c r="D2164" s="24"/>
      <c r="E2164" s="25"/>
      <c r="F2164" s="26"/>
      <c r="G2164" s="26"/>
      <c r="H2164" s="26"/>
      <c r="I2164" s="23"/>
      <c r="J2164" s="75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</row>
    <row r="2165" spans="4:77" s="2" customFormat="1">
      <c r="D2165" s="24"/>
      <c r="E2165" s="25"/>
      <c r="F2165" s="26"/>
      <c r="G2165" s="26"/>
      <c r="H2165" s="26"/>
      <c r="I2165" s="23"/>
      <c r="J2165" s="75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</row>
    <row r="2166" spans="4:77" s="2" customFormat="1">
      <c r="D2166" s="24"/>
      <c r="E2166" s="25"/>
      <c r="F2166" s="26"/>
      <c r="G2166" s="26"/>
      <c r="H2166" s="26"/>
      <c r="I2166" s="23"/>
      <c r="J2166" s="75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</row>
    <row r="2167" spans="4:77" s="2" customFormat="1">
      <c r="D2167" s="24"/>
      <c r="E2167" s="25"/>
      <c r="F2167" s="26"/>
      <c r="G2167" s="26"/>
      <c r="H2167" s="26"/>
      <c r="I2167" s="23"/>
      <c r="J2167" s="75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</row>
    <row r="2168" spans="4:77" s="2" customFormat="1">
      <c r="D2168" s="24"/>
      <c r="E2168" s="25"/>
      <c r="F2168" s="26"/>
      <c r="G2168" s="26"/>
      <c r="H2168" s="26"/>
      <c r="I2168" s="23"/>
      <c r="J2168" s="75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</row>
    <row r="2169" spans="4:77" s="2" customFormat="1">
      <c r="D2169" s="24"/>
      <c r="E2169" s="25"/>
      <c r="F2169" s="26"/>
      <c r="G2169" s="26"/>
      <c r="H2169" s="26"/>
      <c r="I2169" s="23"/>
      <c r="J2169" s="75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</row>
    <row r="2170" spans="4:77" s="2" customFormat="1">
      <c r="D2170" s="24"/>
      <c r="E2170" s="25"/>
      <c r="F2170" s="26"/>
      <c r="G2170" s="26"/>
      <c r="H2170" s="26"/>
      <c r="I2170" s="23"/>
      <c r="J2170" s="75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</row>
    <row r="2171" spans="4:77" s="2" customFormat="1">
      <c r="D2171" s="24"/>
      <c r="E2171" s="25"/>
      <c r="F2171" s="26"/>
      <c r="G2171" s="26"/>
      <c r="H2171" s="26"/>
      <c r="I2171" s="23"/>
      <c r="J2171" s="75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</row>
    <row r="2172" spans="4:77" s="2" customFormat="1">
      <c r="D2172" s="24"/>
      <c r="E2172" s="25"/>
      <c r="F2172" s="26"/>
      <c r="G2172" s="26"/>
      <c r="H2172" s="26"/>
      <c r="I2172" s="23"/>
      <c r="J2172" s="75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</row>
    <row r="2173" spans="4:77" s="2" customFormat="1">
      <c r="D2173" s="24"/>
      <c r="E2173" s="25"/>
      <c r="F2173" s="26"/>
      <c r="G2173" s="26"/>
      <c r="H2173" s="26"/>
      <c r="I2173" s="23"/>
      <c r="J2173" s="75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</row>
    <row r="2174" spans="4:77" s="2" customFormat="1">
      <c r="D2174" s="24"/>
      <c r="E2174" s="25"/>
      <c r="F2174" s="26"/>
      <c r="G2174" s="26"/>
      <c r="H2174" s="26"/>
      <c r="I2174" s="23"/>
      <c r="J2174" s="75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</row>
    <row r="2175" spans="4:77" s="2" customFormat="1">
      <c r="D2175" s="24"/>
      <c r="E2175" s="25"/>
      <c r="F2175" s="26"/>
      <c r="G2175" s="26"/>
      <c r="H2175" s="26"/>
      <c r="I2175" s="23"/>
      <c r="J2175" s="75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</row>
    <row r="2176" spans="4:77" s="2" customFormat="1">
      <c r="D2176" s="24"/>
      <c r="E2176" s="25"/>
      <c r="F2176" s="26"/>
      <c r="G2176" s="26"/>
      <c r="H2176" s="26"/>
      <c r="I2176" s="23"/>
      <c r="J2176" s="75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</row>
    <row r="2177" spans="4:77" s="2" customFormat="1">
      <c r="D2177" s="24"/>
      <c r="E2177" s="25"/>
      <c r="F2177" s="26"/>
      <c r="G2177" s="26"/>
      <c r="H2177" s="26"/>
      <c r="I2177" s="23"/>
      <c r="J2177" s="75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</row>
    <row r="2178" spans="4:77" s="2" customFormat="1">
      <c r="D2178" s="24"/>
      <c r="E2178" s="25"/>
      <c r="F2178" s="26"/>
      <c r="G2178" s="26"/>
      <c r="H2178" s="26"/>
      <c r="I2178" s="23"/>
      <c r="J2178" s="75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</row>
    <row r="2179" spans="4:77" s="2" customFormat="1">
      <c r="D2179" s="24"/>
      <c r="E2179" s="25"/>
      <c r="F2179" s="26"/>
      <c r="G2179" s="26"/>
      <c r="H2179" s="26"/>
      <c r="I2179" s="23"/>
      <c r="J2179" s="75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</row>
    <row r="2180" spans="4:77" s="2" customFormat="1">
      <c r="D2180" s="24"/>
      <c r="E2180" s="25"/>
      <c r="F2180" s="26"/>
      <c r="G2180" s="26"/>
      <c r="H2180" s="26"/>
      <c r="I2180" s="23"/>
      <c r="J2180" s="75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</row>
    <row r="2181" spans="4:77" s="2" customFormat="1">
      <c r="D2181" s="24"/>
      <c r="E2181" s="25"/>
      <c r="F2181" s="26"/>
      <c r="G2181" s="26"/>
      <c r="H2181" s="26"/>
      <c r="I2181" s="23"/>
      <c r="J2181" s="75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</row>
    <row r="2182" spans="4:77" s="2" customFormat="1">
      <c r="D2182" s="24"/>
      <c r="E2182" s="25"/>
      <c r="F2182" s="26"/>
      <c r="G2182" s="26"/>
      <c r="H2182" s="26"/>
      <c r="I2182" s="23"/>
      <c r="J2182" s="75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</row>
    <row r="2183" spans="4:77" s="2" customFormat="1">
      <c r="D2183" s="24"/>
      <c r="E2183" s="25"/>
      <c r="F2183" s="26"/>
      <c r="G2183" s="26"/>
      <c r="H2183" s="26"/>
      <c r="I2183" s="23"/>
      <c r="J2183" s="75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</row>
    <row r="2184" spans="4:77" s="2" customFormat="1">
      <c r="D2184" s="24"/>
      <c r="E2184" s="25"/>
      <c r="F2184" s="26"/>
      <c r="G2184" s="26"/>
      <c r="H2184" s="26"/>
      <c r="I2184" s="23"/>
      <c r="J2184" s="75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</row>
    <row r="2185" spans="4:77" s="2" customFormat="1">
      <c r="D2185" s="24"/>
      <c r="E2185" s="25"/>
      <c r="F2185" s="26"/>
      <c r="G2185" s="26"/>
      <c r="H2185" s="26"/>
      <c r="I2185" s="23"/>
      <c r="J2185" s="75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</row>
    <row r="2186" spans="4:77" s="2" customFormat="1">
      <c r="D2186" s="24"/>
      <c r="E2186" s="25"/>
      <c r="F2186" s="26"/>
      <c r="G2186" s="26"/>
      <c r="H2186" s="26"/>
      <c r="I2186" s="23"/>
      <c r="J2186" s="75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</row>
    <row r="2187" spans="4:77" s="2" customFormat="1">
      <c r="D2187" s="24"/>
      <c r="E2187" s="25"/>
      <c r="F2187" s="26"/>
      <c r="G2187" s="26"/>
      <c r="H2187" s="26"/>
      <c r="I2187" s="23"/>
      <c r="J2187" s="75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</row>
    <row r="2188" spans="4:77" s="2" customFormat="1">
      <c r="D2188" s="24"/>
      <c r="E2188" s="25"/>
      <c r="F2188" s="26"/>
      <c r="G2188" s="26"/>
      <c r="H2188" s="26"/>
      <c r="I2188" s="23"/>
      <c r="J2188" s="75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</row>
    <row r="2189" spans="4:77" s="2" customFormat="1">
      <c r="D2189" s="24"/>
      <c r="E2189" s="25"/>
      <c r="F2189" s="26"/>
      <c r="G2189" s="26"/>
      <c r="H2189" s="26"/>
      <c r="I2189" s="23"/>
      <c r="J2189" s="75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</row>
    <row r="2190" spans="4:77" s="2" customFormat="1">
      <c r="D2190" s="24"/>
      <c r="E2190" s="25"/>
      <c r="F2190" s="26"/>
      <c r="G2190" s="26"/>
      <c r="H2190" s="26"/>
      <c r="I2190" s="23"/>
      <c r="J2190" s="75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</row>
    <row r="2191" spans="4:77" s="2" customFormat="1">
      <c r="D2191" s="24"/>
      <c r="E2191" s="25"/>
      <c r="F2191" s="26"/>
      <c r="G2191" s="26"/>
      <c r="H2191" s="26"/>
      <c r="I2191" s="23"/>
      <c r="J2191" s="75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</row>
    <row r="2192" spans="4:77" s="2" customFormat="1">
      <c r="D2192" s="24"/>
      <c r="E2192" s="25"/>
      <c r="F2192" s="26"/>
      <c r="G2192" s="26"/>
      <c r="H2192" s="26"/>
      <c r="I2192" s="23"/>
      <c r="J2192" s="75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</row>
    <row r="2193" spans="4:77" s="2" customFormat="1">
      <c r="D2193" s="24"/>
      <c r="E2193" s="25"/>
      <c r="F2193" s="26"/>
      <c r="G2193" s="26"/>
      <c r="H2193" s="26"/>
      <c r="I2193" s="23"/>
      <c r="J2193" s="75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</row>
    <row r="2194" spans="4:77" s="2" customFormat="1">
      <c r="D2194" s="24"/>
      <c r="E2194" s="25"/>
      <c r="F2194" s="26"/>
      <c r="G2194" s="26"/>
      <c r="H2194" s="26"/>
      <c r="I2194" s="23"/>
      <c r="J2194" s="75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</row>
    <row r="2195" spans="4:77" s="2" customFormat="1">
      <c r="D2195" s="24"/>
      <c r="E2195" s="25"/>
      <c r="F2195" s="26"/>
      <c r="G2195" s="26"/>
      <c r="H2195" s="26"/>
      <c r="I2195" s="23"/>
      <c r="J2195" s="75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</row>
    <row r="2196" spans="4:77" s="2" customFormat="1">
      <c r="D2196" s="24"/>
      <c r="E2196" s="25"/>
      <c r="F2196" s="26"/>
      <c r="G2196" s="26"/>
      <c r="H2196" s="26"/>
      <c r="I2196" s="23"/>
      <c r="J2196" s="75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</row>
    <row r="2197" spans="4:77" s="2" customFormat="1">
      <c r="D2197" s="24"/>
      <c r="E2197" s="25"/>
      <c r="F2197" s="26"/>
      <c r="G2197" s="26"/>
      <c r="H2197" s="26"/>
      <c r="I2197" s="23"/>
      <c r="J2197" s="75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</row>
    <row r="2198" spans="4:77" s="2" customFormat="1">
      <c r="D2198" s="24"/>
      <c r="E2198" s="25"/>
      <c r="F2198" s="26"/>
      <c r="G2198" s="26"/>
      <c r="H2198" s="26"/>
      <c r="I2198" s="23"/>
      <c r="J2198" s="75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</row>
    <row r="2199" spans="4:77" s="2" customFormat="1">
      <c r="D2199" s="24"/>
      <c r="E2199" s="25"/>
      <c r="F2199" s="26"/>
      <c r="G2199" s="26"/>
      <c r="H2199" s="26"/>
      <c r="I2199" s="23"/>
      <c r="J2199" s="75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</row>
    <row r="2200" spans="4:77" s="2" customFormat="1">
      <c r="D2200" s="24"/>
      <c r="E2200" s="25"/>
      <c r="F2200" s="26"/>
      <c r="G2200" s="26"/>
      <c r="H2200" s="26"/>
      <c r="I2200" s="23"/>
      <c r="J2200" s="75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</row>
    <row r="2201" spans="4:77" s="2" customFormat="1">
      <c r="D2201" s="24"/>
      <c r="E2201" s="25"/>
      <c r="F2201" s="26"/>
      <c r="G2201" s="26"/>
      <c r="H2201" s="26"/>
      <c r="I2201" s="23"/>
      <c r="J2201" s="75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</row>
    <row r="2202" spans="4:77" s="2" customFormat="1">
      <c r="D2202" s="24"/>
      <c r="E2202" s="25"/>
      <c r="F2202" s="26"/>
      <c r="G2202" s="26"/>
      <c r="H2202" s="26"/>
      <c r="I2202" s="23"/>
      <c r="J2202" s="75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
      <c r="F2203" s="26"/>
      <c r="G2203" s="26"/>
      <c r="H2203" s="26"/>
      <c r="I2203" s="23"/>
      <c r="J2203" s="75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</row>
    <row r="2204" spans="4:77" s="2" customFormat="1">
      <c r="D2204" s="24"/>
      <c r="E2204" s="25"/>
      <c r="F2204" s="26"/>
      <c r="G2204" s="26"/>
      <c r="H2204" s="26"/>
      <c r="I2204" s="23"/>
      <c r="J2204" s="75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</row>
    <row r="2205" spans="4:77" s="2" customFormat="1">
      <c r="D2205" s="24"/>
      <c r="E2205" s="25"/>
      <c r="F2205" s="26"/>
      <c r="G2205" s="26"/>
      <c r="H2205" s="26"/>
      <c r="I2205" s="23"/>
      <c r="J2205" s="75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</row>
    <row r="2206" spans="4:77" s="2" customFormat="1">
      <c r="D2206" s="24"/>
      <c r="E2206" s="25"/>
      <c r="F2206" s="26"/>
      <c r="G2206" s="26"/>
      <c r="H2206" s="26"/>
      <c r="I2206" s="23"/>
      <c r="J2206" s="75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</row>
    <row r="2207" spans="4:77" s="2" customFormat="1">
      <c r="D2207" s="24"/>
      <c r="E2207" s="25"/>
      <c r="F2207" s="26"/>
      <c r="G2207" s="26"/>
      <c r="H2207" s="26"/>
      <c r="I2207" s="23"/>
      <c r="J2207" s="75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</row>
    <row r="2208" spans="4:77" s="2" customFormat="1">
      <c r="D2208" s="24"/>
      <c r="E2208" s="25"/>
      <c r="F2208" s="26"/>
      <c r="G2208" s="26"/>
      <c r="H2208" s="26"/>
      <c r="I2208" s="23"/>
      <c r="J2208" s="75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</row>
    <row r="2209" spans="4:77" s="2" customFormat="1">
      <c r="D2209" s="24"/>
      <c r="E2209" s="25"/>
      <c r="F2209" s="26"/>
      <c r="G2209" s="26"/>
      <c r="H2209" s="26"/>
      <c r="I2209" s="23"/>
      <c r="J2209" s="75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</row>
    <row r="2210" spans="4:77" s="2" customFormat="1">
      <c r="D2210" s="24"/>
      <c r="E2210" s="25"/>
      <c r="F2210" s="26"/>
      <c r="G2210" s="26"/>
      <c r="H2210" s="26"/>
      <c r="I2210" s="23"/>
      <c r="J2210" s="75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</row>
    <row r="2211" spans="4:77" s="2" customFormat="1">
      <c r="D2211" s="24"/>
      <c r="E2211" s="25"/>
      <c r="F2211" s="26"/>
      <c r="G2211" s="26"/>
      <c r="H2211" s="26"/>
      <c r="I2211" s="23"/>
      <c r="J2211" s="75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</row>
    <row r="2212" spans="4:77" s="2" customFormat="1">
      <c r="D2212" s="24"/>
      <c r="E2212" s="25"/>
      <c r="F2212" s="26"/>
      <c r="G2212" s="26"/>
      <c r="H2212" s="26"/>
      <c r="I2212" s="23"/>
      <c r="J2212" s="75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</row>
    <row r="2213" spans="4:77" s="2" customFormat="1">
      <c r="D2213" s="24"/>
      <c r="E2213" s="25"/>
      <c r="F2213" s="26"/>
      <c r="G2213" s="26"/>
      <c r="H2213" s="26"/>
      <c r="I2213" s="23"/>
      <c r="J2213" s="75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</row>
    <row r="2214" spans="4:77" s="2" customFormat="1">
      <c r="D2214" s="24"/>
      <c r="E2214" s="25"/>
      <c r="F2214" s="26"/>
      <c r="G2214" s="26"/>
      <c r="H2214" s="26"/>
      <c r="I2214" s="23"/>
      <c r="J2214" s="75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</row>
    <row r="2215" spans="4:77" s="2" customFormat="1">
      <c r="D2215" s="24"/>
      <c r="E2215" s="25"/>
      <c r="F2215" s="26"/>
      <c r="G2215" s="26"/>
      <c r="H2215" s="26"/>
      <c r="I2215" s="23"/>
      <c r="J2215" s="75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</row>
    <row r="2216" spans="4:77" s="2" customFormat="1">
      <c r="D2216" s="24"/>
      <c r="E2216" s="25"/>
      <c r="F2216" s="26"/>
      <c r="G2216" s="26"/>
      <c r="H2216" s="26"/>
      <c r="I2216" s="23"/>
      <c r="J2216" s="75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</row>
    <row r="2217" spans="4:77" s="2" customFormat="1">
      <c r="D2217" s="24"/>
      <c r="E2217" s="25"/>
      <c r="F2217" s="26"/>
      <c r="G2217" s="26"/>
      <c r="H2217" s="26"/>
      <c r="I2217" s="23"/>
      <c r="J2217" s="75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</row>
    <row r="2218" spans="4:77" s="2" customFormat="1">
      <c r="D2218" s="24"/>
      <c r="E2218" s="25"/>
      <c r="F2218" s="26"/>
      <c r="G2218" s="26"/>
      <c r="H2218" s="26"/>
      <c r="I2218" s="23"/>
      <c r="J2218" s="75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</row>
    <row r="2219" spans="4:77" s="2" customFormat="1">
      <c r="D2219" s="24"/>
      <c r="E2219" s="25"/>
      <c r="F2219" s="26"/>
      <c r="G2219" s="26"/>
      <c r="H2219" s="26"/>
      <c r="I2219" s="23"/>
      <c r="J2219" s="75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</row>
    <row r="2220" spans="4:77" s="2" customFormat="1">
      <c r="D2220" s="24"/>
      <c r="E2220" s="25"/>
      <c r="F2220" s="26"/>
      <c r="G2220" s="26"/>
      <c r="H2220" s="26"/>
      <c r="I2220" s="23"/>
      <c r="J2220" s="75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</row>
    <row r="2221" spans="4:77" s="2" customFormat="1">
      <c r="D2221" s="24"/>
      <c r="E2221" s="25"/>
      <c r="F2221" s="26"/>
      <c r="G2221" s="26"/>
      <c r="H2221" s="26"/>
      <c r="I2221" s="23"/>
      <c r="J2221" s="75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</row>
    <row r="2222" spans="4:77" s="2" customFormat="1">
      <c r="D2222" s="24"/>
      <c r="E2222" s="25"/>
      <c r="F2222" s="26"/>
      <c r="G2222" s="26"/>
      <c r="H2222" s="26"/>
      <c r="I2222" s="23"/>
      <c r="J2222" s="75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</row>
    <row r="2223" spans="4:77" s="2" customFormat="1">
      <c r="D2223" s="24"/>
      <c r="E2223" s="25"/>
      <c r="F2223" s="26"/>
      <c r="G2223" s="26"/>
      <c r="H2223" s="26"/>
      <c r="I2223" s="23"/>
      <c r="J2223" s="75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</row>
    <row r="2224" spans="4:77" s="2" customFormat="1">
      <c r="D2224" s="24"/>
      <c r="E2224" s="25"/>
      <c r="F2224" s="26"/>
      <c r="G2224" s="26"/>
      <c r="H2224" s="26"/>
      <c r="I2224" s="23"/>
      <c r="J2224" s="75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</row>
    <row r="2225" spans="4:77" s="2" customFormat="1">
      <c r="D2225" s="24"/>
      <c r="E2225" s="25"/>
      <c r="F2225" s="26"/>
      <c r="G2225" s="26"/>
      <c r="H2225" s="26"/>
      <c r="I2225" s="23"/>
      <c r="J2225" s="75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</row>
    <row r="2226" spans="4:77" s="2" customFormat="1">
      <c r="D2226" s="24"/>
      <c r="E2226" s="25"/>
      <c r="F2226" s="26"/>
      <c r="G2226" s="26"/>
      <c r="H2226" s="26"/>
      <c r="I2226" s="23"/>
      <c r="J2226" s="75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</row>
    <row r="2227" spans="4:77" s="2" customFormat="1">
      <c r="D2227" s="24"/>
      <c r="E2227" s="25"/>
      <c r="F2227" s="26"/>
      <c r="G2227" s="26"/>
      <c r="H2227" s="26"/>
      <c r="I2227" s="23"/>
      <c r="J2227" s="75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</row>
    <row r="2228" spans="4:77" s="2" customFormat="1">
      <c r="D2228" s="24"/>
      <c r="E2228" s="25"/>
      <c r="F2228" s="26"/>
      <c r="G2228" s="26"/>
      <c r="H2228" s="26"/>
      <c r="I2228" s="23"/>
      <c r="J2228" s="75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</row>
    <row r="2229" spans="4:77" s="2" customFormat="1">
      <c r="D2229" s="24"/>
      <c r="E2229" s="25"/>
      <c r="F2229" s="26"/>
      <c r="G2229" s="26"/>
      <c r="H2229" s="26"/>
      <c r="I2229" s="23"/>
      <c r="J2229" s="75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</row>
    <row r="2230" spans="4:77" s="2" customFormat="1">
      <c r="D2230" s="24"/>
      <c r="E2230" s="25"/>
      <c r="F2230" s="26"/>
      <c r="G2230" s="26"/>
      <c r="H2230" s="26"/>
      <c r="I2230" s="23"/>
      <c r="J2230" s="75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</row>
    <row r="2231" spans="4:77" s="2" customFormat="1">
      <c r="D2231" s="24"/>
      <c r="E2231" s="25"/>
      <c r="F2231" s="26"/>
      <c r="G2231" s="26"/>
      <c r="H2231" s="26"/>
      <c r="I2231" s="23"/>
      <c r="J2231" s="75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</row>
    <row r="2232" spans="4:77" s="2" customFormat="1">
      <c r="D2232" s="24"/>
      <c r="E2232" s="25"/>
      <c r="F2232" s="26"/>
      <c r="G2232" s="26"/>
      <c r="H2232" s="26"/>
      <c r="I2232" s="23"/>
      <c r="J2232" s="75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</row>
    <row r="2233" spans="4:77" s="2" customFormat="1">
      <c r="D2233" s="24"/>
      <c r="E2233" s="25"/>
      <c r="F2233" s="26"/>
      <c r="G2233" s="26"/>
      <c r="H2233" s="26"/>
      <c r="I2233" s="23"/>
      <c r="J2233" s="75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</row>
    <row r="2234" spans="4:77" s="2" customFormat="1">
      <c r="D2234" s="24"/>
      <c r="E2234" s="25"/>
      <c r="F2234" s="26"/>
      <c r="G2234" s="26"/>
      <c r="H2234" s="26"/>
      <c r="I2234" s="23"/>
      <c r="J2234" s="75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</row>
    <row r="2235" spans="4:77" s="2" customFormat="1">
      <c r="D2235" s="24"/>
      <c r="E2235" s="25"/>
      <c r="F2235" s="26"/>
      <c r="G2235" s="26"/>
      <c r="H2235" s="26"/>
      <c r="I2235" s="23"/>
      <c r="J2235" s="75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</row>
    <row r="2236" spans="4:77" s="2" customFormat="1">
      <c r="D2236" s="24"/>
      <c r="E2236" s="25"/>
      <c r="F2236" s="26"/>
      <c r="G2236" s="26"/>
      <c r="H2236" s="26"/>
      <c r="I2236" s="23"/>
      <c r="J2236" s="75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</row>
    <row r="2237" spans="4:77" s="2" customFormat="1">
      <c r="D2237" s="24"/>
      <c r="E2237" s="25"/>
      <c r="F2237" s="26"/>
      <c r="G2237" s="26"/>
      <c r="H2237" s="26"/>
      <c r="I2237" s="23"/>
      <c r="J2237" s="75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</row>
    <row r="2238" spans="4:77" s="2" customFormat="1">
      <c r="D2238" s="24"/>
      <c r="E2238" s="25"/>
      <c r="F2238" s="26"/>
      <c r="G2238" s="26"/>
      <c r="H2238" s="26"/>
      <c r="I2238" s="23"/>
      <c r="J2238" s="75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</row>
    <row r="2239" spans="4:77" s="2" customFormat="1">
      <c r="D2239" s="24"/>
      <c r="E2239" s="25"/>
      <c r="F2239" s="26"/>
      <c r="G2239" s="26"/>
      <c r="H2239" s="26"/>
      <c r="I2239" s="23"/>
      <c r="J2239" s="75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</row>
    <row r="2240" spans="4:77" s="2" customFormat="1">
      <c r="D2240" s="24"/>
      <c r="E2240" s="25"/>
      <c r="F2240" s="26"/>
      <c r="G2240" s="26"/>
      <c r="H2240" s="26"/>
      <c r="I2240" s="23"/>
      <c r="J2240" s="75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</row>
    <row r="2241" spans="4:77" s="2" customFormat="1">
      <c r="D2241" s="24"/>
      <c r="E2241" s="25"/>
      <c r="F2241" s="26"/>
      <c r="G2241" s="26"/>
      <c r="H2241" s="26"/>
      <c r="I2241" s="23"/>
      <c r="J2241" s="75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</row>
    <row r="2242" spans="4:77" s="2" customFormat="1">
      <c r="D2242" s="24"/>
      <c r="E2242" s="25"/>
      <c r="F2242" s="26"/>
      <c r="G2242" s="26"/>
      <c r="H2242" s="26"/>
      <c r="I2242" s="23"/>
      <c r="J2242" s="75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</row>
    <row r="2243" spans="4:77" s="2" customFormat="1">
      <c r="D2243" s="24"/>
      <c r="E2243" s="25"/>
      <c r="F2243" s="26"/>
      <c r="G2243" s="26"/>
      <c r="H2243" s="26"/>
      <c r="I2243" s="23"/>
      <c r="J2243" s="75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</row>
    <row r="2244" spans="4:77" s="2" customFormat="1">
      <c r="D2244" s="24"/>
      <c r="E2244" s="25"/>
      <c r="F2244" s="26"/>
      <c r="G2244" s="26"/>
      <c r="H2244" s="26"/>
      <c r="I2244" s="23"/>
      <c r="J2244" s="75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</row>
    <row r="2245" spans="4:77" s="2" customFormat="1">
      <c r="D2245" s="24"/>
      <c r="E2245" s="25"/>
      <c r="F2245" s="26"/>
      <c r="G2245" s="26"/>
      <c r="H2245" s="26"/>
      <c r="I2245" s="23"/>
      <c r="J2245" s="75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</row>
    <row r="2246" spans="4:77" s="2" customFormat="1">
      <c r="D2246" s="24"/>
      <c r="E2246" s="25"/>
      <c r="F2246" s="26"/>
      <c r="G2246" s="26"/>
      <c r="H2246" s="26"/>
      <c r="I2246" s="23"/>
      <c r="J2246" s="75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</row>
    <row r="2247" spans="4:77" s="2" customFormat="1">
      <c r="D2247" s="24"/>
      <c r="E2247" s="25"/>
      <c r="F2247" s="26"/>
      <c r="G2247" s="26"/>
      <c r="H2247" s="26"/>
      <c r="I2247" s="23"/>
      <c r="J2247" s="75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</row>
    <row r="2248" spans="4:77" s="2" customFormat="1">
      <c r="D2248" s="24"/>
      <c r="E2248" s="25"/>
      <c r="F2248" s="26"/>
      <c r="G2248" s="26"/>
      <c r="H2248" s="26"/>
      <c r="I2248" s="23"/>
      <c r="J2248" s="75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</row>
    <row r="2249" spans="4:77" s="2" customFormat="1">
      <c r="D2249" s="24"/>
      <c r="E2249" s="25"/>
      <c r="F2249" s="26"/>
      <c r="G2249" s="26"/>
      <c r="H2249" s="26"/>
      <c r="I2249" s="23"/>
      <c r="J2249" s="75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</row>
    <row r="2250" spans="4:77" s="2" customFormat="1">
      <c r="D2250" s="24"/>
      <c r="E2250" s="25"/>
      <c r="F2250" s="26"/>
      <c r="G2250" s="26"/>
      <c r="H2250" s="26"/>
      <c r="I2250" s="23"/>
      <c r="J2250" s="75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</row>
    <row r="2251" spans="4:77" s="2" customFormat="1">
      <c r="D2251" s="24"/>
      <c r="E2251" s="25"/>
      <c r="F2251" s="26"/>
      <c r="G2251" s="26"/>
      <c r="H2251" s="26"/>
      <c r="I2251" s="23"/>
      <c r="J2251" s="75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</row>
    <row r="2252" spans="4:77" s="2" customFormat="1">
      <c r="D2252" s="24"/>
      <c r="E2252" s="25"/>
      <c r="F2252" s="26"/>
      <c r="G2252" s="26"/>
      <c r="H2252" s="26"/>
      <c r="I2252" s="23"/>
      <c r="J2252" s="75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</row>
    <row r="2253" spans="4:77" s="2" customFormat="1">
      <c r="D2253" s="24"/>
      <c r="E2253" s="25"/>
      <c r="F2253" s="26"/>
      <c r="G2253" s="26"/>
      <c r="H2253" s="26"/>
      <c r="I2253" s="23"/>
      <c r="J2253" s="75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</row>
    <row r="2254" spans="4:77" s="2" customFormat="1">
      <c r="D2254" s="24"/>
      <c r="E2254" s="25"/>
      <c r="F2254" s="26"/>
      <c r="G2254" s="26"/>
      <c r="H2254" s="26"/>
      <c r="I2254" s="23"/>
      <c r="J2254" s="75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</row>
    <row r="2255" spans="4:77" s="2" customFormat="1">
      <c r="D2255" s="24"/>
      <c r="E2255" s="25"/>
      <c r="F2255" s="26"/>
      <c r="G2255" s="26"/>
      <c r="H2255" s="26"/>
      <c r="I2255" s="23"/>
      <c r="J2255" s="75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</row>
    <row r="2256" spans="4:77" s="2" customFormat="1">
      <c r="D2256" s="24"/>
      <c r="E2256" s="25"/>
      <c r="F2256" s="26"/>
      <c r="G2256" s="26"/>
      <c r="H2256" s="26"/>
      <c r="I2256" s="23"/>
      <c r="J2256" s="75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</row>
    <row r="2257" spans="4:77" s="2" customFormat="1">
      <c r="D2257" s="24"/>
      <c r="E2257" s="25"/>
      <c r="F2257" s="26"/>
      <c r="G2257" s="26"/>
      <c r="H2257" s="26"/>
      <c r="I2257" s="23"/>
      <c r="J2257" s="75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</row>
    <row r="2258" spans="4:77" s="2" customFormat="1">
      <c r="D2258" s="24"/>
      <c r="E2258" s="25"/>
      <c r="F2258" s="26"/>
      <c r="G2258" s="26"/>
      <c r="H2258" s="26"/>
      <c r="I2258" s="23"/>
      <c r="J2258" s="75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</row>
    <row r="2259" spans="4:77" s="2" customFormat="1">
      <c r="D2259" s="24"/>
      <c r="E2259" s="25"/>
      <c r="F2259" s="26"/>
      <c r="G2259" s="26"/>
      <c r="H2259" s="26"/>
      <c r="I2259" s="23"/>
      <c r="J2259" s="75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</row>
    <row r="2260" spans="4:77" s="2" customFormat="1">
      <c r="D2260" s="24"/>
      <c r="E2260" s="25"/>
      <c r="F2260" s="26"/>
      <c r="G2260" s="26"/>
      <c r="H2260" s="26"/>
      <c r="I2260" s="23"/>
      <c r="J2260" s="75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</row>
    <row r="2261" spans="4:77" s="2" customFormat="1">
      <c r="D2261" s="24"/>
      <c r="E2261" s="25"/>
      <c r="F2261" s="26"/>
      <c r="G2261" s="26"/>
      <c r="H2261" s="26"/>
      <c r="I2261" s="23"/>
      <c r="J2261" s="75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</row>
    <row r="2262" spans="4:77" s="2" customFormat="1">
      <c r="D2262" s="24"/>
      <c r="E2262" s="25"/>
      <c r="F2262" s="26"/>
      <c r="G2262" s="26"/>
      <c r="H2262" s="26"/>
      <c r="I2262" s="23"/>
      <c r="J2262" s="75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</row>
    <row r="2263" spans="4:77" s="2" customFormat="1">
      <c r="D2263" s="24"/>
      <c r="E2263" s="25"/>
      <c r="F2263" s="26"/>
      <c r="G2263" s="26"/>
      <c r="H2263" s="26"/>
      <c r="I2263" s="23"/>
      <c r="J2263" s="75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</row>
    <row r="2264" spans="4:77" s="2" customFormat="1">
      <c r="D2264" s="24"/>
      <c r="E2264" s="25"/>
      <c r="F2264" s="26"/>
      <c r="G2264" s="26"/>
      <c r="H2264" s="26"/>
      <c r="I2264" s="23"/>
      <c r="J2264" s="75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</row>
    <row r="2265" spans="4:77" s="2" customFormat="1">
      <c r="D2265" s="24"/>
      <c r="E2265" s="25"/>
      <c r="F2265" s="26"/>
      <c r="G2265" s="26"/>
      <c r="H2265" s="26"/>
      <c r="I2265" s="23"/>
      <c r="J2265" s="75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</row>
    <row r="2266" spans="4:77" s="2" customFormat="1">
      <c r="D2266" s="24"/>
      <c r="E2266" s="25"/>
      <c r="F2266" s="26"/>
      <c r="G2266" s="26"/>
      <c r="H2266" s="26"/>
      <c r="I2266" s="23"/>
      <c r="J2266" s="75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</row>
    <row r="2267" spans="4:77" s="2" customFormat="1">
      <c r="D2267" s="24"/>
      <c r="E2267" s="25"/>
      <c r="F2267" s="26"/>
      <c r="G2267" s="26"/>
      <c r="H2267" s="26"/>
      <c r="I2267" s="23"/>
      <c r="J2267" s="75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</row>
    <row r="2268" spans="4:77" s="2" customFormat="1">
      <c r="D2268" s="24"/>
      <c r="E2268" s="25"/>
      <c r="F2268" s="26"/>
      <c r="G2268" s="26"/>
      <c r="H2268" s="26"/>
      <c r="I2268" s="23"/>
      <c r="J2268" s="75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</row>
    <row r="2269" spans="4:77" s="2" customFormat="1">
      <c r="D2269" s="24"/>
      <c r="E2269" s="25"/>
      <c r="F2269" s="26"/>
      <c r="G2269" s="26"/>
      <c r="H2269" s="26"/>
      <c r="I2269" s="23"/>
      <c r="J2269" s="75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</row>
    <row r="2270" spans="4:77" s="2" customFormat="1">
      <c r="D2270" s="24"/>
      <c r="E2270" s="25"/>
      <c r="F2270" s="26"/>
      <c r="G2270" s="26"/>
      <c r="H2270" s="26"/>
      <c r="I2270" s="23"/>
      <c r="J2270" s="75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</row>
    <row r="2271" spans="4:77" s="2" customFormat="1">
      <c r="D2271" s="24"/>
      <c r="E2271" s="25"/>
      <c r="F2271" s="26"/>
      <c r="G2271" s="26"/>
      <c r="H2271" s="26"/>
      <c r="I2271" s="23"/>
      <c r="J2271" s="75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</row>
    <row r="2272" spans="4:77" s="2" customFormat="1">
      <c r="D2272" s="24"/>
      <c r="E2272" s="25"/>
      <c r="F2272" s="26"/>
      <c r="G2272" s="26"/>
      <c r="H2272" s="26"/>
      <c r="I2272" s="23"/>
      <c r="J2272" s="75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</row>
    <row r="2273" spans="4:77" s="2" customFormat="1">
      <c r="D2273" s="24"/>
      <c r="E2273" s="25"/>
      <c r="F2273" s="26"/>
      <c r="G2273" s="26"/>
      <c r="H2273" s="26"/>
      <c r="I2273" s="23"/>
      <c r="J2273" s="75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</row>
    <row r="2274" spans="4:77" s="2" customFormat="1">
      <c r="D2274" s="24"/>
      <c r="E2274" s="25"/>
      <c r="F2274" s="26"/>
      <c r="G2274" s="26"/>
      <c r="H2274" s="26"/>
      <c r="I2274" s="23"/>
      <c r="J2274" s="75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</row>
    <row r="2275" spans="4:77" s="2" customFormat="1">
      <c r="D2275" s="24"/>
      <c r="E2275" s="25"/>
      <c r="F2275" s="26"/>
      <c r="G2275" s="26"/>
      <c r="H2275" s="26"/>
      <c r="I2275" s="23"/>
      <c r="J2275" s="75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</row>
    <row r="2276" spans="4:77" s="2" customFormat="1">
      <c r="D2276" s="24"/>
      <c r="E2276" s="25"/>
      <c r="F2276" s="26"/>
      <c r="G2276" s="26"/>
      <c r="H2276" s="26"/>
      <c r="I2276" s="23"/>
      <c r="J2276" s="75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</row>
    <row r="2277" spans="4:77" s="2" customFormat="1">
      <c r="D2277" s="24"/>
      <c r="E2277" s="25"/>
      <c r="F2277" s="26"/>
      <c r="G2277" s="26"/>
      <c r="H2277" s="26"/>
      <c r="I2277" s="23"/>
      <c r="J2277" s="75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</row>
    <row r="2278" spans="4:77" s="2" customFormat="1">
      <c r="D2278" s="24"/>
      <c r="E2278" s="25"/>
      <c r="F2278" s="26"/>
      <c r="G2278" s="26"/>
      <c r="H2278" s="26"/>
      <c r="I2278" s="23"/>
      <c r="J2278" s="75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</row>
    <row r="2279" spans="4:77" s="2" customFormat="1">
      <c r="D2279" s="24"/>
      <c r="E2279" s="25"/>
      <c r="F2279" s="26"/>
      <c r="G2279" s="26"/>
      <c r="H2279" s="26"/>
      <c r="I2279" s="23"/>
      <c r="J2279" s="75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</row>
    <row r="2280" spans="4:77" s="2" customFormat="1">
      <c r="D2280" s="24"/>
      <c r="E2280" s="25"/>
      <c r="F2280" s="26"/>
      <c r="G2280" s="26"/>
      <c r="H2280" s="26"/>
      <c r="I2280" s="23"/>
      <c r="J2280" s="75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</row>
    <row r="2281" spans="4:77" s="2" customFormat="1">
      <c r="D2281" s="24"/>
      <c r="E2281" s="25"/>
      <c r="F2281" s="26"/>
      <c r="G2281" s="26"/>
      <c r="H2281" s="26"/>
      <c r="I2281" s="23"/>
      <c r="J2281" s="75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</row>
    <row r="2282" spans="4:77" s="2" customFormat="1">
      <c r="D2282" s="24"/>
      <c r="E2282" s="25"/>
      <c r="F2282" s="26"/>
      <c r="G2282" s="26"/>
      <c r="H2282" s="26"/>
      <c r="I2282" s="23"/>
      <c r="J2282" s="75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</row>
    <row r="2283" spans="4:77" s="2" customFormat="1">
      <c r="D2283" s="24"/>
      <c r="E2283" s="25"/>
      <c r="F2283" s="26"/>
      <c r="G2283" s="26"/>
      <c r="H2283" s="26"/>
      <c r="I2283" s="23"/>
      <c r="J2283" s="75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</row>
    <row r="2284" spans="4:77" s="2" customFormat="1">
      <c r="D2284" s="24"/>
      <c r="E2284" s="25"/>
      <c r="F2284" s="26"/>
      <c r="G2284" s="26"/>
      <c r="H2284" s="26"/>
      <c r="I2284" s="23"/>
      <c r="J2284" s="75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</row>
    <row r="2285" spans="4:77" s="2" customFormat="1">
      <c r="D2285" s="24"/>
      <c r="E2285" s="25"/>
      <c r="F2285" s="26"/>
      <c r="G2285" s="26"/>
      <c r="H2285" s="26"/>
      <c r="I2285" s="23"/>
      <c r="J2285" s="75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</row>
    <row r="2286" spans="4:77" s="2" customFormat="1">
      <c r="D2286" s="24"/>
      <c r="E2286" s="25"/>
      <c r="F2286" s="26"/>
      <c r="G2286" s="26"/>
      <c r="H2286" s="26"/>
      <c r="I2286" s="23"/>
      <c r="J2286" s="75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</row>
    <row r="2287" spans="4:77" s="2" customFormat="1">
      <c r="D2287" s="24"/>
      <c r="E2287" s="25"/>
      <c r="F2287" s="26"/>
      <c r="G2287" s="26"/>
      <c r="H2287" s="26"/>
      <c r="I2287" s="23"/>
      <c r="J2287" s="75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</row>
    <row r="2288" spans="4:77" s="2" customFormat="1">
      <c r="D2288" s="24"/>
      <c r="E2288" s="25"/>
      <c r="F2288" s="26"/>
      <c r="G2288" s="26"/>
      <c r="H2288" s="26"/>
      <c r="I2288" s="23"/>
      <c r="J2288" s="75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</row>
    <row r="2289" spans="4:77" s="2" customFormat="1">
      <c r="D2289" s="24"/>
      <c r="E2289" s="25"/>
      <c r="F2289" s="26"/>
      <c r="G2289" s="26"/>
      <c r="H2289" s="26"/>
      <c r="I2289" s="23"/>
      <c r="J2289" s="75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</row>
    <row r="2290" spans="4:77" s="2" customFormat="1">
      <c r="D2290" s="24"/>
      <c r="E2290" s="25"/>
      <c r="F2290" s="26"/>
      <c r="G2290" s="26"/>
      <c r="H2290" s="26"/>
      <c r="I2290" s="23"/>
      <c r="J2290" s="75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</row>
    <row r="2291" spans="4:77" s="2" customFormat="1">
      <c r="D2291" s="24"/>
      <c r="E2291" s="25"/>
      <c r="F2291" s="26"/>
      <c r="G2291" s="26"/>
      <c r="H2291" s="26"/>
      <c r="I2291" s="23"/>
      <c r="J2291" s="75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</row>
    <row r="2292" spans="4:77" s="2" customFormat="1">
      <c r="D2292" s="24"/>
      <c r="E2292" s="25"/>
      <c r="F2292" s="26"/>
      <c r="G2292" s="26"/>
      <c r="H2292" s="26"/>
      <c r="I2292" s="23"/>
      <c r="J2292" s="75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</row>
    <row r="2293" spans="4:77" s="2" customFormat="1">
      <c r="D2293" s="24"/>
      <c r="E2293" s="25"/>
      <c r="F2293" s="26"/>
      <c r="G2293" s="26"/>
      <c r="H2293" s="26"/>
      <c r="I2293" s="23"/>
      <c r="J2293" s="75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</row>
    <row r="2294" spans="4:77" s="2" customFormat="1">
      <c r="D2294" s="24"/>
      <c r="E2294" s="25"/>
      <c r="F2294" s="26"/>
      <c r="G2294" s="26"/>
      <c r="H2294" s="26"/>
      <c r="I2294" s="23"/>
      <c r="J2294" s="75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</row>
    <row r="2295" spans="4:77" s="2" customFormat="1">
      <c r="D2295" s="24"/>
      <c r="E2295" s="25"/>
      <c r="F2295" s="26"/>
      <c r="G2295" s="26"/>
      <c r="H2295" s="26"/>
      <c r="I2295" s="23"/>
      <c r="J2295" s="75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</row>
    <row r="2296" spans="4:77" s="2" customFormat="1">
      <c r="D2296" s="24"/>
      <c r="E2296" s="25"/>
      <c r="F2296" s="26"/>
      <c r="G2296" s="26"/>
      <c r="H2296" s="26"/>
      <c r="I2296" s="23"/>
      <c r="J2296" s="75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</row>
    <row r="2297" spans="4:77" s="2" customFormat="1">
      <c r="D2297" s="24"/>
      <c r="E2297" s="25"/>
      <c r="F2297" s="26"/>
      <c r="G2297" s="26"/>
      <c r="H2297" s="26"/>
      <c r="I2297" s="23"/>
      <c r="J2297" s="75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</row>
    <row r="2298" spans="4:77" s="2" customFormat="1">
      <c r="D2298" s="24"/>
      <c r="E2298" s="25"/>
      <c r="F2298" s="26"/>
      <c r="G2298" s="26"/>
      <c r="H2298" s="26"/>
      <c r="I2298" s="23"/>
      <c r="J2298" s="75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</row>
    <row r="2299" spans="4:77" s="2" customFormat="1">
      <c r="D2299" s="24"/>
      <c r="E2299" s="25"/>
      <c r="F2299" s="26"/>
      <c r="G2299" s="26"/>
      <c r="H2299" s="26"/>
      <c r="I2299" s="23"/>
      <c r="J2299" s="75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</row>
    <row r="2300" spans="4:77" s="2" customFormat="1">
      <c r="D2300" s="24"/>
      <c r="E2300" s="25"/>
      <c r="F2300" s="26"/>
      <c r="G2300" s="26"/>
      <c r="H2300" s="26"/>
      <c r="I2300" s="23"/>
      <c r="J2300" s="75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</row>
    <row r="2301" spans="4:77" s="2" customFormat="1">
      <c r="D2301" s="24"/>
      <c r="E2301" s="25"/>
      <c r="F2301" s="26"/>
      <c r="G2301" s="26"/>
      <c r="H2301" s="26"/>
      <c r="I2301" s="23"/>
      <c r="J2301" s="75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</row>
    <row r="2302" spans="4:77" s="2" customFormat="1">
      <c r="D2302" s="24"/>
      <c r="E2302" s="25"/>
      <c r="F2302" s="26"/>
      <c r="G2302" s="26"/>
      <c r="H2302" s="26"/>
      <c r="I2302" s="23"/>
      <c r="J2302" s="75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</row>
    <row r="2303" spans="4:77" s="2" customFormat="1">
      <c r="D2303" s="24"/>
      <c r="E2303" s="25"/>
      <c r="F2303" s="26"/>
      <c r="G2303" s="26"/>
      <c r="H2303" s="26"/>
      <c r="I2303" s="23"/>
      <c r="J2303" s="75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</row>
    <row r="2304" spans="4:77" s="2" customFormat="1">
      <c r="D2304" s="24"/>
      <c r="E2304" s="25"/>
      <c r="F2304" s="26"/>
      <c r="G2304" s="26"/>
      <c r="H2304" s="26"/>
      <c r="I2304" s="23"/>
      <c r="J2304" s="75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</row>
    <row r="2305" spans="4:77" s="2" customFormat="1">
      <c r="D2305" s="24"/>
      <c r="E2305" s="25"/>
      <c r="F2305" s="26"/>
      <c r="G2305" s="26"/>
      <c r="H2305" s="26"/>
      <c r="I2305" s="23"/>
      <c r="J2305" s="75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</row>
    <row r="2306" spans="4:77" s="2" customFormat="1">
      <c r="D2306" s="24"/>
      <c r="E2306" s="25"/>
      <c r="F2306" s="26"/>
      <c r="G2306" s="26"/>
      <c r="H2306" s="26"/>
      <c r="I2306" s="23"/>
      <c r="J2306" s="75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</row>
    <row r="2307" spans="4:77" s="2" customFormat="1">
      <c r="D2307" s="24"/>
      <c r="E2307" s="25"/>
      <c r="F2307" s="26"/>
      <c r="G2307" s="26"/>
      <c r="H2307" s="26"/>
      <c r="I2307" s="23"/>
      <c r="J2307" s="75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</row>
    <row r="2308" spans="4:77" s="2" customFormat="1">
      <c r="D2308" s="24"/>
      <c r="E2308" s="25"/>
      <c r="F2308" s="26"/>
      <c r="G2308" s="26"/>
      <c r="H2308" s="26"/>
      <c r="I2308" s="23"/>
      <c r="J2308" s="75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</row>
    <row r="2309" spans="4:77" s="2" customFormat="1">
      <c r="D2309" s="24"/>
      <c r="E2309" s="25"/>
      <c r="F2309" s="26"/>
      <c r="G2309" s="26"/>
      <c r="H2309" s="26"/>
      <c r="I2309" s="23"/>
      <c r="J2309" s="75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</row>
    <row r="2310" spans="4:77" s="2" customFormat="1">
      <c r="D2310" s="24"/>
      <c r="E2310" s="25"/>
      <c r="F2310" s="26"/>
      <c r="G2310" s="26"/>
      <c r="H2310" s="26"/>
      <c r="I2310" s="23"/>
      <c r="J2310" s="75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</row>
    <row r="2311" spans="4:77" s="2" customFormat="1">
      <c r="D2311" s="24"/>
      <c r="E2311" s="25"/>
      <c r="F2311" s="26"/>
      <c r="G2311" s="26"/>
      <c r="H2311" s="26"/>
      <c r="I2311" s="23"/>
      <c r="J2311" s="75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</row>
    <row r="2312" spans="4:77" s="2" customFormat="1">
      <c r="D2312" s="24"/>
      <c r="E2312" s="25"/>
      <c r="F2312" s="26"/>
      <c r="G2312" s="26"/>
      <c r="H2312" s="26"/>
      <c r="I2312" s="23"/>
      <c r="J2312" s="75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</row>
    <row r="2313" spans="4:77" s="2" customFormat="1">
      <c r="D2313" s="24"/>
      <c r="E2313" s="25"/>
      <c r="F2313" s="26"/>
      <c r="G2313" s="26"/>
      <c r="H2313" s="26"/>
      <c r="I2313" s="23"/>
      <c r="J2313" s="75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</row>
    <row r="2314" spans="4:77" s="2" customFormat="1">
      <c r="D2314" s="24"/>
      <c r="E2314" s="25"/>
      <c r="F2314" s="26"/>
      <c r="G2314" s="26"/>
      <c r="H2314" s="26"/>
      <c r="I2314" s="23"/>
      <c r="J2314" s="75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</row>
    <row r="2315" spans="4:77" s="2" customFormat="1">
      <c r="D2315" s="24"/>
      <c r="E2315" s="25"/>
      <c r="F2315" s="26"/>
      <c r="G2315" s="26"/>
      <c r="H2315" s="26"/>
      <c r="I2315" s="23"/>
      <c r="J2315" s="75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</row>
    <row r="2316" spans="4:77" s="2" customFormat="1">
      <c r="D2316" s="24"/>
      <c r="E2316" s="25"/>
      <c r="F2316" s="26"/>
      <c r="G2316" s="26"/>
      <c r="H2316" s="26"/>
      <c r="I2316" s="23"/>
      <c r="J2316" s="75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</row>
    <row r="2317" spans="4:77" s="2" customFormat="1">
      <c r="D2317" s="24"/>
      <c r="E2317" s="25"/>
      <c r="F2317" s="26"/>
      <c r="G2317" s="26"/>
      <c r="H2317" s="26"/>
      <c r="I2317" s="23"/>
      <c r="J2317" s="75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</row>
    <row r="2318" spans="4:77" s="2" customFormat="1">
      <c r="D2318" s="24"/>
      <c r="E2318" s="25"/>
      <c r="F2318" s="26"/>
      <c r="G2318" s="26"/>
      <c r="H2318" s="26"/>
      <c r="I2318" s="23"/>
      <c r="J2318" s="75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</row>
    <row r="2319" spans="4:77" s="2" customFormat="1">
      <c r="D2319" s="24"/>
      <c r="E2319" s="25"/>
      <c r="F2319" s="26"/>
      <c r="G2319" s="26"/>
      <c r="H2319" s="26"/>
      <c r="I2319" s="23"/>
      <c r="J2319" s="75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</row>
    <row r="2320" spans="4:77" s="2" customFormat="1">
      <c r="D2320" s="24"/>
      <c r="E2320" s="25"/>
      <c r="F2320" s="26"/>
      <c r="G2320" s="26"/>
      <c r="H2320" s="26"/>
      <c r="I2320" s="23"/>
      <c r="J2320" s="75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</row>
    <row r="2321" spans="4:77" s="2" customFormat="1">
      <c r="D2321" s="24"/>
      <c r="E2321" s="25"/>
      <c r="F2321" s="26"/>
      <c r="G2321" s="26"/>
      <c r="H2321" s="26"/>
      <c r="I2321" s="23"/>
      <c r="J2321" s="75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</row>
    <row r="2322" spans="4:77" s="2" customFormat="1">
      <c r="D2322" s="24"/>
      <c r="E2322" s="25"/>
      <c r="F2322" s="26"/>
      <c r="G2322" s="26"/>
      <c r="H2322" s="26"/>
      <c r="I2322" s="23"/>
      <c r="J2322" s="75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</row>
    <row r="2323" spans="4:77" s="2" customFormat="1">
      <c r="D2323" s="24"/>
      <c r="E2323" s="25"/>
      <c r="F2323" s="26"/>
      <c r="G2323" s="26"/>
      <c r="H2323" s="26"/>
      <c r="I2323" s="23"/>
      <c r="J2323" s="75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</row>
    <row r="2324" spans="4:77" s="2" customFormat="1">
      <c r="D2324" s="24"/>
      <c r="E2324" s="25"/>
      <c r="F2324" s="26"/>
      <c r="G2324" s="26"/>
      <c r="H2324" s="26"/>
      <c r="I2324" s="23"/>
      <c r="J2324" s="75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</row>
    <row r="2325" spans="4:77" s="2" customFormat="1">
      <c r="D2325" s="24"/>
      <c r="E2325" s="25"/>
      <c r="F2325" s="26"/>
      <c r="G2325" s="26"/>
      <c r="H2325" s="26"/>
      <c r="I2325" s="23"/>
      <c r="J2325" s="75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</row>
    <row r="2326" spans="4:77" s="2" customFormat="1">
      <c r="D2326" s="24"/>
      <c r="E2326" s="25"/>
      <c r="F2326" s="26"/>
      <c r="G2326" s="26"/>
      <c r="H2326" s="26"/>
      <c r="I2326" s="23"/>
      <c r="J2326" s="75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</row>
    <row r="2327" spans="4:77" s="2" customFormat="1">
      <c r="D2327" s="24"/>
      <c r="E2327" s="25"/>
      <c r="F2327" s="26"/>
      <c r="G2327" s="26"/>
      <c r="H2327" s="26"/>
      <c r="I2327" s="23"/>
      <c r="J2327" s="75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</row>
    <row r="2328" spans="4:77" s="2" customFormat="1">
      <c r="D2328" s="24"/>
      <c r="E2328" s="25"/>
      <c r="F2328" s="26"/>
      <c r="G2328" s="26"/>
      <c r="H2328" s="26"/>
      <c r="I2328" s="23"/>
      <c r="J2328" s="75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</row>
    <row r="2329" spans="4:77" s="2" customFormat="1">
      <c r="D2329" s="24"/>
      <c r="E2329" s="25"/>
      <c r="F2329" s="26"/>
      <c r="G2329" s="26"/>
      <c r="H2329" s="26"/>
      <c r="I2329" s="23"/>
      <c r="J2329" s="75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</row>
    <row r="2330" spans="4:77" s="2" customFormat="1">
      <c r="D2330" s="24"/>
      <c r="E2330" s="25"/>
      <c r="F2330" s="26"/>
      <c r="G2330" s="26"/>
      <c r="H2330" s="26"/>
      <c r="I2330" s="23"/>
      <c r="J2330" s="75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</row>
    <row r="2331" spans="4:77" s="2" customFormat="1">
      <c r="D2331" s="24"/>
      <c r="E2331" s="25"/>
      <c r="F2331" s="26"/>
      <c r="G2331" s="26"/>
      <c r="H2331" s="26"/>
      <c r="I2331" s="23"/>
      <c r="J2331" s="75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</row>
    <row r="2332" spans="4:77" s="2" customFormat="1">
      <c r="D2332" s="24"/>
      <c r="E2332" s="25"/>
      <c r="F2332" s="26"/>
      <c r="G2332" s="26"/>
      <c r="H2332" s="26"/>
      <c r="I2332" s="23"/>
      <c r="J2332" s="75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</row>
    <row r="2333" spans="4:77" s="2" customFormat="1">
      <c r="D2333" s="24"/>
      <c r="E2333" s="25"/>
      <c r="F2333" s="26"/>
      <c r="G2333" s="26"/>
      <c r="H2333" s="26"/>
      <c r="I2333" s="23"/>
      <c r="J2333" s="75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</row>
    <row r="2334" spans="4:77" s="2" customFormat="1">
      <c r="D2334" s="24"/>
      <c r="E2334" s="25"/>
      <c r="F2334" s="26"/>
      <c r="G2334" s="26"/>
      <c r="H2334" s="26"/>
      <c r="I2334" s="23"/>
      <c r="J2334" s="75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</row>
    <row r="2335" spans="4:77" s="2" customFormat="1">
      <c r="D2335" s="24"/>
      <c r="E2335" s="25"/>
      <c r="F2335" s="26"/>
      <c r="G2335" s="26"/>
      <c r="H2335" s="26"/>
      <c r="I2335" s="23"/>
      <c r="J2335" s="75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</row>
    <row r="2336" spans="4:77" s="2" customFormat="1">
      <c r="D2336" s="24"/>
      <c r="E2336" s="25"/>
      <c r="F2336" s="26"/>
      <c r="G2336" s="26"/>
      <c r="H2336" s="26"/>
      <c r="I2336" s="23"/>
      <c r="J2336" s="75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</row>
    <row r="2337" spans="4:77" s="2" customFormat="1">
      <c r="D2337" s="24"/>
      <c r="E2337" s="25"/>
      <c r="F2337" s="26"/>
      <c r="G2337" s="26"/>
      <c r="H2337" s="26"/>
      <c r="I2337" s="23"/>
      <c r="J2337" s="75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</row>
    <row r="2338" spans="4:77" s="2" customFormat="1">
      <c r="D2338" s="24"/>
      <c r="E2338" s="25"/>
      <c r="F2338" s="26"/>
      <c r="G2338" s="26"/>
      <c r="H2338" s="26"/>
      <c r="I2338" s="23"/>
      <c r="J2338" s="75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</row>
    <row r="2339" spans="4:77" s="2" customFormat="1">
      <c r="D2339" s="24"/>
      <c r="E2339" s="25"/>
      <c r="F2339" s="26"/>
      <c r="G2339" s="26"/>
      <c r="H2339" s="26"/>
      <c r="I2339" s="23"/>
      <c r="J2339" s="75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</row>
    <row r="2340" spans="4:77" s="2" customFormat="1">
      <c r="D2340" s="24"/>
      <c r="E2340" s="25"/>
      <c r="F2340" s="26"/>
      <c r="G2340" s="26"/>
      <c r="H2340" s="26"/>
      <c r="I2340" s="23"/>
      <c r="J2340" s="75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</row>
    <row r="2341" spans="4:77" s="2" customFormat="1">
      <c r="D2341" s="24"/>
      <c r="E2341" s="25"/>
      <c r="F2341" s="26"/>
      <c r="G2341" s="26"/>
      <c r="H2341" s="26"/>
      <c r="I2341" s="23"/>
      <c r="J2341" s="75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</row>
    <row r="2342" spans="4:77" s="2" customFormat="1">
      <c r="D2342" s="24"/>
      <c r="E2342" s="25"/>
      <c r="F2342" s="26"/>
      <c r="G2342" s="26"/>
      <c r="H2342" s="26"/>
      <c r="I2342" s="23"/>
      <c r="J2342" s="75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</row>
    <row r="2343" spans="4:77" s="2" customFormat="1">
      <c r="D2343" s="24"/>
      <c r="E2343" s="25"/>
      <c r="F2343" s="26"/>
      <c r="G2343" s="26"/>
      <c r="H2343" s="26"/>
      <c r="I2343" s="23"/>
      <c r="J2343" s="75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</row>
    <row r="2344" spans="4:77" s="2" customFormat="1">
      <c r="D2344" s="24"/>
      <c r="E2344" s="25"/>
      <c r="F2344" s="26"/>
      <c r="G2344" s="26"/>
      <c r="H2344" s="26"/>
      <c r="I2344" s="23"/>
      <c r="J2344" s="75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</row>
    <row r="2345" spans="4:77" s="2" customFormat="1">
      <c r="D2345" s="24"/>
      <c r="E2345" s="25"/>
      <c r="F2345" s="26"/>
      <c r="G2345" s="26"/>
      <c r="H2345" s="26"/>
      <c r="I2345" s="23"/>
      <c r="J2345" s="75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</row>
    <row r="2346" spans="4:77" s="2" customFormat="1">
      <c r="D2346" s="24"/>
      <c r="E2346" s="25"/>
      <c r="F2346" s="26"/>
      <c r="G2346" s="26"/>
      <c r="H2346" s="26"/>
      <c r="I2346" s="23"/>
      <c r="J2346" s="75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</row>
    <row r="2347" spans="4:77" s="2" customFormat="1">
      <c r="D2347" s="24"/>
      <c r="E2347" s="25"/>
      <c r="F2347" s="26"/>
      <c r="G2347" s="26"/>
      <c r="H2347" s="26"/>
      <c r="I2347" s="23"/>
      <c r="J2347" s="75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</row>
    <row r="2348" spans="4:77" s="2" customFormat="1">
      <c r="D2348" s="24"/>
      <c r="E2348" s="25"/>
      <c r="F2348" s="26"/>
      <c r="G2348" s="26"/>
      <c r="H2348" s="26"/>
      <c r="I2348" s="23"/>
      <c r="J2348" s="75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</row>
    <row r="2349" spans="4:77" s="2" customFormat="1">
      <c r="D2349" s="24"/>
      <c r="E2349" s="25"/>
      <c r="F2349" s="26"/>
      <c r="G2349" s="26"/>
      <c r="H2349" s="26"/>
      <c r="I2349" s="23"/>
      <c r="J2349" s="75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</row>
    <row r="2350" spans="4:77" s="2" customFormat="1">
      <c r="D2350" s="24"/>
      <c r="E2350" s="25"/>
      <c r="F2350" s="26"/>
      <c r="G2350" s="26"/>
      <c r="H2350" s="26"/>
      <c r="I2350" s="23"/>
      <c r="J2350" s="75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</row>
    <row r="2351" spans="4:77" s="2" customFormat="1">
      <c r="D2351" s="24"/>
      <c r="E2351" s="25"/>
      <c r="F2351" s="26"/>
      <c r="G2351" s="26"/>
      <c r="H2351" s="26"/>
      <c r="I2351" s="23"/>
      <c r="J2351" s="75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</row>
    <row r="2352" spans="4:77" s="2" customFormat="1">
      <c r="D2352" s="24"/>
      <c r="E2352" s="25"/>
      <c r="F2352" s="26"/>
      <c r="G2352" s="26"/>
      <c r="H2352" s="26"/>
      <c r="I2352" s="23"/>
      <c r="J2352" s="75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</row>
    <row r="2353" spans="4:77" s="2" customFormat="1">
      <c r="D2353" s="24"/>
      <c r="E2353" s="25"/>
      <c r="F2353" s="26"/>
      <c r="G2353" s="26"/>
      <c r="H2353" s="26"/>
      <c r="I2353" s="23"/>
      <c r="J2353" s="75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</row>
    <row r="2354" spans="4:77" s="2" customFormat="1">
      <c r="D2354" s="24"/>
      <c r="E2354" s="25"/>
      <c r="F2354" s="26"/>
      <c r="G2354" s="26"/>
      <c r="H2354" s="26"/>
      <c r="I2354" s="23"/>
      <c r="J2354" s="75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</row>
    <row r="2355" spans="4:77" s="2" customFormat="1">
      <c r="D2355" s="24"/>
      <c r="E2355" s="25"/>
      <c r="F2355" s="26"/>
      <c r="G2355" s="26"/>
      <c r="H2355" s="26"/>
      <c r="I2355" s="23"/>
      <c r="J2355" s="75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</row>
    <row r="2356" spans="4:77" s="2" customFormat="1">
      <c r="D2356" s="24"/>
      <c r="E2356" s="25"/>
      <c r="F2356" s="26"/>
      <c r="G2356" s="26"/>
      <c r="H2356" s="26"/>
      <c r="I2356" s="23"/>
      <c r="J2356" s="75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</row>
    <row r="2357" spans="4:77" s="2" customFormat="1">
      <c r="D2357" s="24"/>
      <c r="E2357" s="25"/>
      <c r="F2357" s="26"/>
      <c r="G2357" s="26"/>
      <c r="H2357" s="26"/>
      <c r="I2357" s="23"/>
      <c r="J2357" s="75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</row>
    <row r="2358" spans="4:77" s="2" customFormat="1">
      <c r="D2358" s="24"/>
      <c r="E2358" s="25"/>
      <c r="F2358" s="26"/>
      <c r="G2358" s="26"/>
      <c r="H2358" s="26"/>
      <c r="I2358" s="23"/>
      <c r="J2358" s="75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</row>
    <row r="2359" spans="4:77" s="2" customFormat="1">
      <c r="D2359" s="24"/>
      <c r="E2359" s="25"/>
      <c r="F2359" s="26"/>
      <c r="G2359" s="26"/>
      <c r="H2359" s="26"/>
      <c r="I2359" s="23"/>
      <c r="J2359" s="75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</row>
    <row r="2360" spans="4:77" s="2" customFormat="1">
      <c r="D2360" s="24"/>
      <c r="E2360" s="25"/>
      <c r="F2360" s="26"/>
      <c r="G2360" s="26"/>
      <c r="H2360" s="26"/>
      <c r="I2360" s="23"/>
      <c r="J2360" s="75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</row>
    <row r="2361" spans="4:77" s="2" customFormat="1">
      <c r="D2361" s="24"/>
      <c r="E2361" s="25"/>
      <c r="F2361" s="26"/>
      <c r="G2361" s="26"/>
      <c r="H2361" s="26"/>
      <c r="I2361" s="23"/>
      <c r="J2361" s="75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</row>
    <row r="2362" spans="4:77" s="2" customFormat="1">
      <c r="D2362" s="24"/>
      <c r="E2362" s="25"/>
      <c r="F2362" s="26"/>
      <c r="G2362" s="26"/>
      <c r="H2362" s="26"/>
      <c r="I2362" s="23"/>
      <c r="J2362" s="75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</row>
    <row r="2363" spans="4:77" s="2" customFormat="1">
      <c r="D2363" s="24"/>
      <c r="E2363" s="25"/>
      <c r="F2363" s="26"/>
      <c r="G2363" s="26"/>
      <c r="H2363" s="26"/>
      <c r="I2363" s="23"/>
      <c r="J2363" s="75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</row>
    <row r="2364" spans="4:77" s="2" customFormat="1">
      <c r="D2364" s="24"/>
      <c r="E2364" s="25"/>
      <c r="F2364" s="26"/>
      <c r="G2364" s="26"/>
      <c r="H2364" s="26"/>
      <c r="I2364" s="23"/>
      <c r="J2364" s="75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</row>
    <row r="2365" spans="4:77" s="2" customFormat="1">
      <c r="D2365" s="24"/>
      <c r="E2365" s="25"/>
      <c r="F2365" s="26"/>
      <c r="G2365" s="26"/>
      <c r="H2365" s="26"/>
      <c r="I2365" s="23"/>
      <c r="J2365" s="75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</row>
    <row r="2366" spans="4:77" s="2" customFormat="1">
      <c r="D2366" s="24"/>
      <c r="E2366" s="25"/>
      <c r="F2366" s="26"/>
      <c r="G2366" s="26"/>
      <c r="H2366" s="26"/>
      <c r="I2366" s="23"/>
      <c r="J2366" s="75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</row>
    <row r="2367" spans="4:77" s="2" customFormat="1">
      <c r="D2367" s="24"/>
      <c r="E2367" s="25"/>
      <c r="F2367" s="26"/>
      <c r="G2367" s="26"/>
      <c r="H2367" s="26"/>
      <c r="I2367" s="23"/>
      <c r="J2367" s="75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</row>
    <row r="2368" spans="4:77" s="2" customFormat="1">
      <c r="D2368" s="24"/>
      <c r="E2368" s="25"/>
      <c r="F2368" s="26"/>
      <c r="G2368" s="26"/>
      <c r="H2368" s="26"/>
      <c r="I2368" s="23"/>
      <c r="J2368" s="75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</row>
    <row r="2369" spans="4:77" s="2" customFormat="1">
      <c r="D2369" s="24"/>
      <c r="E2369" s="25"/>
      <c r="F2369" s="26"/>
      <c r="G2369" s="26"/>
      <c r="H2369" s="26"/>
      <c r="I2369" s="23"/>
      <c r="J2369" s="75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</row>
    <row r="2370" spans="4:77" s="2" customFormat="1">
      <c r="D2370" s="24"/>
      <c r="E2370" s="25"/>
      <c r="F2370" s="26"/>
      <c r="G2370" s="26"/>
      <c r="H2370" s="26"/>
      <c r="I2370" s="23"/>
      <c r="J2370" s="75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</row>
    <row r="2371" spans="4:77" s="2" customFormat="1">
      <c r="D2371" s="24"/>
      <c r="E2371" s="25"/>
      <c r="F2371" s="26"/>
      <c r="G2371" s="26"/>
      <c r="H2371" s="26"/>
      <c r="I2371" s="23"/>
      <c r="J2371" s="75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</row>
    <row r="2372" spans="4:77" s="2" customFormat="1">
      <c r="D2372" s="24"/>
      <c r="E2372" s="25"/>
      <c r="F2372" s="26"/>
      <c r="G2372" s="26"/>
      <c r="H2372" s="26"/>
      <c r="I2372" s="23"/>
      <c r="J2372" s="75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</row>
    <row r="2373" spans="4:77" s="2" customFormat="1">
      <c r="D2373" s="24"/>
      <c r="E2373" s="25"/>
      <c r="F2373" s="26"/>
      <c r="G2373" s="26"/>
      <c r="H2373" s="26"/>
      <c r="I2373" s="23"/>
      <c r="J2373" s="75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</row>
    <row r="2374" spans="4:77" s="2" customFormat="1">
      <c r="D2374" s="24"/>
      <c r="E2374" s="25"/>
      <c r="F2374" s="26"/>
      <c r="G2374" s="26"/>
      <c r="H2374" s="26"/>
      <c r="I2374" s="23"/>
      <c r="J2374" s="75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</row>
    <row r="2375" spans="4:77" s="2" customFormat="1">
      <c r="D2375" s="24"/>
      <c r="E2375" s="25"/>
      <c r="F2375" s="26"/>
      <c r="G2375" s="26"/>
      <c r="H2375" s="26"/>
      <c r="I2375" s="23"/>
      <c r="J2375" s="75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</row>
    <row r="2376" spans="4:77" s="2" customFormat="1">
      <c r="D2376" s="24"/>
      <c r="E2376" s="25"/>
      <c r="F2376" s="26"/>
      <c r="G2376" s="26"/>
      <c r="H2376" s="26"/>
      <c r="I2376" s="23"/>
      <c r="J2376" s="75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</row>
    <row r="2377" spans="4:77" s="2" customFormat="1">
      <c r="D2377" s="24"/>
      <c r="E2377" s="25"/>
      <c r="F2377" s="26"/>
      <c r="G2377" s="26"/>
      <c r="H2377" s="26"/>
      <c r="I2377" s="23"/>
      <c r="J2377" s="75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</row>
    <row r="2378" spans="4:77" s="2" customFormat="1">
      <c r="D2378" s="24"/>
      <c r="E2378" s="25"/>
      <c r="F2378" s="26"/>
      <c r="G2378" s="26"/>
      <c r="H2378" s="26"/>
      <c r="I2378" s="23"/>
      <c r="J2378" s="75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</row>
    <row r="2379" spans="4:77" s="2" customFormat="1">
      <c r="D2379" s="24"/>
      <c r="E2379" s="25"/>
      <c r="F2379" s="26"/>
      <c r="G2379" s="26"/>
      <c r="H2379" s="26"/>
      <c r="I2379" s="23"/>
      <c r="J2379" s="75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</row>
    <row r="2380" spans="4:77" s="2" customFormat="1">
      <c r="D2380" s="24"/>
      <c r="E2380" s="25"/>
      <c r="F2380" s="26"/>
      <c r="G2380" s="26"/>
      <c r="H2380" s="26"/>
      <c r="I2380" s="23"/>
      <c r="J2380" s="75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</row>
    <row r="2381" spans="4:77" s="2" customFormat="1">
      <c r="D2381" s="24"/>
      <c r="E2381" s="25"/>
      <c r="F2381" s="26"/>
      <c r="G2381" s="26"/>
      <c r="H2381" s="26"/>
      <c r="I2381" s="23"/>
      <c r="J2381" s="75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</row>
    <row r="2382" spans="4:77" s="2" customFormat="1">
      <c r="D2382" s="24"/>
      <c r="E2382" s="25"/>
      <c r="F2382" s="26"/>
      <c r="G2382" s="26"/>
      <c r="H2382" s="26"/>
      <c r="I2382" s="23"/>
      <c r="J2382" s="75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</row>
    <row r="2383" spans="4:77" s="2" customFormat="1">
      <c r="D2383" s="24"/>
      <c r="E2383" s="25"/>
      <c r="F2383" s="26"/>
      <c r="G2383" s="26"/>
      <c r="H2383" s="26"/>
      <c r="I2383" s="23"/>
      <c r="J2383" s="75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</row>
    <row r="2384" spans="4:77" s="2" customFormat="1">
      <c r="D2384" s="24"/>
      <c r="E2384" s="25"/>
      <c r="F2384" s="26"/>
      <c r="G2384" s="26"/>
      <c r="H2384" s="26"/>
      <c r="I2384" s="23"/>
      <c r="J2384" s="75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</row>
    <row r="2385" spans="4:77" s="2" customFormat="1">
      <c r="D2385" s="24"/>
      <c r="E2385" s="25"/>
      <c r="F2385" s="26"/>
      <c r="G2385" s="26"/>
      <c r="H2385" s="26"/>
      <c r="I2385" s="23"/>
      <c r="J2385" s="75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</row>
    <row r="2386" spans="4:77" s="2" customFormat="1">
      <c r="D2386" s="24"/>
      <c r="E2386" s="25"/>
      <c r="F2386" s="26"/>
      <c r="G2386" s="26"/>
      <c r="H2386" s="26"/>
      <c r="I2386" s="23"/>
      <c r="J2386" s="75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</row>
    <row r="2387" spans="4:77" s="2" customFormat="1">
      <c r="D2387" s="24"/>
      <c r="E2387" s="25"/>
      <c r="F2387" s="26"/>
      <c r="G2387" s="26"/>
      <c r="H2387" s="26"/>
      <c r="I2387" s="23"/>
      <c r="J2387" s="75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</row>
    <row r="2388" spans="4:77" s="2" customFormat="1">
      <c r="D2388" s="24"/>
      <c r="E2388" s="25"/>
      <c r="F2388" s="26"/>
      <c r="G2388" s="26"/>
      <c r="H2388" s="26"/>
      <c r="I2388" s="23"/>
      <c r="J2388" s="75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</row>
    <row r="2389" spans="4:77" s="2" customFormat="1">
      <c r="D2389" s="24"/>
      <c r="E2389" s="25"/>
      <c r="F2389" s="26"/>
      <c r="G2389" s="26"/>
      <c r="H2389" s="26"/>
      <c r="I2389" s="23"/>
      <c r="J2389" s="75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</row>
    <row r="2390" spans="4:77" s="2" customFormat="1">
      <c r="D2390" s="24"/>
      <c r="E2390" s="25"/>
      <c r="F2390" s="26"/>
      <c r="G2390" s="26"/>
      <c r="H2390" s="26"/>
      <c r="I2390" s="23"/>
      <c r="J2390" s="75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</row>
    <row r="2391" spans="4:77" s="2" customFormat="1">
      <c r="D2391" s="24"/>
      <c r="E2391" s="25"/>
      <c r="F2391" s="26"/>
      <c r="G2391" s="26"/>
      <c r="H2391" s="26"/>
      <c r="I2391" s="23"/>
      <c r="J2391" s="75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</row>
    <row r="2392" spans="4:77" s="2" customFormat="1">
      <c r="D2392" s="24"/>
      <c r="E2392" s="25"/>
      <c r="F2392" s="26"/>
      <c r="G2392" s="26"/>
      <c r="H2392" s="26"/>
      <c r="I2392" s="23"/>
      <c r="J2392" s="75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</row>
    <row r="2393" spans="4:77" s="2" customFormat="1">
      <c r="D2393" s="24"/>
      <c r="E2393" s="25"/>
      <c r="F2393" s="26"/>
      <c r="G2393" s="26"/>
      <c r="H2393" s="26"/>
      <c r="I2393" s="23"/>
      <c r="J2393" s="75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</row>
    <row r="2394" spans="4:77" s="2" customFormat="1">
      <c r="D2394" s="24"/>
      <c r="E2394" s="25"/>
      <c r="F2394" s="26"/>
      <c r="G2394" s="26"/>
      <c r="H2394" s="26"/>
      <c r="I2394" s="23"/>
      <c r="J2394" s="75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</row>
    <row r="2395" spans="4:77" s="2" customFormat="1">
      <c r="D2395" s="24"/>
      <c r="E2395" s="25"/>
      <c r="F2395" s="26"/>
      <c r="G2395" s="26"/>
      <c r="H2395" s="26"/>
      <c r="I2395" s="23"/>
      <c r="J2395" s="75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</row>
    <row r="2396" spans="4:77" s="2" customFormat="1">
      <c r="D2396" s="24"/>
      <c r="E2396" s="25"/>
      <c r="F2396" s="26"/>
      <c r="G2396" s="26"/>
      <c r="H2396" s="26"/>
      <c r="I2396" s="23"/>
      <c r="J2396" s="75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</row>
    <row r="2397" spans="4:77" s="2" customFormat="1">
      <c r="D2397" s="24"/>
      <c r="E2397" s="25"/>
      <c r="F2397" s="26"/>
      <c r="G2397" s="26"/>
      <c r="H2397" s="26"/>
      <c r="I2397" s="23"/>
      <c r="J2397" s="75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</row>
    <row r="2398" spans="4:77" s="2" customFormat="1">
      <c r="D2398" s="24"/>
      <c r="E2398" s="25"/>
      <c r="F2398" s="26"/>
      <c r="G2398" s="26"/>
      <c r="H2398" s="26"/>
      <c r="I2398" s="23"/>
      <c r="J2398" s="75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</row>
    <row r="2399" spans="4:77" s="2" customFormat="1">
      <c r="D2399" s="24"/>
      <c r="E2399" s="25"/>
      <c r="F2399" s="26"/>
      <c r="G2399" s="26"/>
      <c r="H2399" s="26"/>
      <c r="I2399" s="23"/>
      <c r="J2399" s="75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</row>
    <row r="2400" spans="4:77" s="2" customFormat="1">
      <c r="D2400" s="24"/>
      <c r="E2400" s="25"/>
      <c r="F2400" s="26"/>
      <c r="G2400" s="26"/>
      <c r="H2400" s="26"/>
      <c r="I2400" s="23"/>
      <c r="J2400" s="75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</row>
    <row r="2401" spans="4:77" s="2" customFormat="1">
      <c r="D2401" s="24"/>
      <c r="E2401" s="25"/>
      <c r="F2401" s="26"/>
      <c r="G2401" s="26"/>
      <c r="H2401" s="26"/>
      <c r="I2401" s="23"/>
      <c r="J2401" s="75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</row>
    <row r="2402" spans="4:77" s="2" customFormat="1">
      <c r="D2402" s="24"/>
      <c r="E2402" s="25"/>
      <c r="F2402" s="26"/>
      <c r="G2402" s="26"/>
      <c r="H2402" s="26"/>
      <c r="I2402" s="23"/>
      <c r="J2402" s="75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</row>
    <row r="2403" spans="4:77" s="2" customFormat="1">
      <c r="D2403" s="24"/>
      <c r="E2403" s="25"/>
      <c r="F2403" s="26"/>
      <c r="G2403" s="26"/>
      <c r="H2403" s="26"/>
      <c r="I2403" s="23"/>
      <c r="J2403" s="75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</row>
    <row r="2404" spans="4:77" s="2" customFormat="1">
      <c r="D2404" s="24"/>
      <c r="E2404" s="25"/>
      <c r="F2404" s="26"/>
      <c r="G2404" s="26"/>
      <c r="H2404" s="26"/>
      <c r="I2404" s="23"/>
      <c r="J2404" s="75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</row>
    <row r="2405" spans="4:77" s="2" customFormat="1">
      <c r="D2405" s="24"/>
      <c r="E2405" s="25"/>
      <c r="F2405" s="26"/>
      <c r="G2405" s="26"/>
      <c r="H2405" s="26"/>
      <c r="I2405" s="23"/>
      <c r="J2405" s="75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</row>
    <row r="2406" spans="4:77" s="2" customFormat="1">
      <c r="D2406" s="24"/>
      <c r="E2406" s="25"/>
      <c r="F2406" s="26"/>
      <c r="G2406" s="26"/>
      <c r="H2406" s="26"/>
      <c r="I2406" s="23"/>
      <c r="J2406" s="75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</row>
    <row r="2407" spans="4:77" s="2" customFormat="1">
      <c r="D2407" s="24"/>
      <c r="E2407" s="25"/>
      <c r="F2407" s="26"/>
      <c r="G2407" s="26"/>
      <c r="H2407" s="26"/>
      <c r="I2407" s="23"/>
      <c r="J2407" s="75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</row>
    <row r="2408" spans="4:77" s="2" customFormat="1">
      <c r="D2408" s="24"/>
      <c r="E2408" s="25"/>
      <c r="F2408" s="26"/>
      <c r="G2408" s="26"/>
      <c r="H2408" s="26"/>
      <c r="I2408" s="23"/>
      <c r="J2408" s="75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</row>
    <row r="2409" spans="4:77" s="2" customFormat="1">
      <c r="D2409" s="24"/>
      <c r="E2409" s="25"/>
      <c r="F2409" s="26"/>
      <c r="G2409" s="26"/>
      <c r="H2409" s="26"/>
      <c r="I2409" s="23"/>
      <c r="J2409" s="75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</row>
    <row r="2410" spans="4:77" s="2" customFormat="1">
      <c r="D2410" s="24"/>
      <c r="E2410" s="25"/>
      <c r="F2410" s="26"/>
      <c r="G2410" s="26"/>
      <c r="H2410" s="26"/>
      <c r="I2410" s="23"/>
      <c r="J2410" s="75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</row>
    <row r="2411" spans="4:77" s="2" customFormat="1">
      <c r="D2411" s="24"/>
      <c r="E2411" s="25"/>
      <c r="F2411" s="26"/>
      <c r="G2411" s="26"/>
      <c r="H2411" s="26"/>
      <c r="I2411" s="23"/>
      <c r="J2411" s="75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</row>
    <row r="2412" spans="4:77" s="2" customFormat="1">
      <c r="D2412" s="24"/>
      <c r="E2412" s="25"/>
      <c r="F2412" s="26"/>
      <c r="G2412" s="26"/>
      <c r="H2412" s="26"/>
      <c r="I2412" s="23"/>
      <c r="J2412" s="75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</row>
    <row r="2413" spans="4:77" s="2" customFormat="1">
      <c r="D2413" s="24"/>
      <c r="E2413" s="25"/>
      <c r="F2413" s="26"/>
      <c r="G2413" s="26"/>
      <c r="H2413" s="26"/>
      <c r="I2413" s="23"/>
      <c r="J2413" s="75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</row>
    <row r="2414" spans="4:77" s="2" customFormat="1">
      <c r="D2414" s="24"/>
      <c r="E2414" s="25"/>
      <c r="F2414" s="26"/>
      <c r="G2414" s="26"/>
      <c r="H2414" s="26"/>
      <c r="I2414" s="23"/>
      <c r="J2414" s="75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</row>
    <row r="2415" spans="4:77" s="2" customFormat="1">
      <c r="D2415" s="24"/>
      <c r="E2415" s="25"/>
      <c r="F2415" s="26"/>
      <c r="G2415" s="26"/>
      <c r="H2415" s="26"/>
      <c r="I2415" s="23"/>
      <c r="J2415" s="75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</row>
    <row r="2416" spans="4:77" s="2" customFormat="1">
      <c r="D2416" s="24"/>
      <c r="E2416" s="25"/>
      <c r="F2416" s="26"/>
      <c r="G2416" s="26"/>
      <c r="H2416" s="26"/>
      <c r="I2416" s="23"/>
      <c r="J2416" s="75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</row>
    <row r="2417" spans="4:77" s="2" customFormat="1">
      <c r="D2417" s="24"/>
      <c r="E2417" s="25"/>
      <c r="F2417" s="26"/>
      <c r="G2417" s="26"/>
      <c r="H2417" s="26"/>
      <c r="I2417" s="23"/>
      <c r="J2417" s="75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</row>
    <row r="2418" spans="4:77" s="2" customFormat="1">
      <c r="D2418" s="24"/>
      <c r="E2418" s="25"/>
      <c r="F2418" s="26"/>
      <c r="G2418" s="26"/>
      <c r="H2418" s="26"/>
      <c r="I2418" s="23"/>
      <c r="J2418" s="75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</row>
    <row r="2419" spans="4:77" s="2" customFormat="1">
      <c r="D2419" s="24"/>
      <c r="E2419" s="25"/>
      <c r="F2419" s="26"/>
      <c r="G2419" s="26"/>
      <c r="H2419" s="26"/>
      <c r="I2419" s="23"/>
      <c r="J2419" s="75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</row>
    <row r="2420" spans="4:77" s="2" customFormat="1">
      <c r="D2420" s="24"/>
      <c r="E2420" s="25"/>
      <c r="F2420" s="26"/>
      <c r="G2420" s="26"/>
      <c r="H2420" s="26"/>
      <c r="I2420" s="23"/>
      <c r="J2420" s="75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</row>
    <row r="2421" spans="4:77" s="2" customFormat="1">
      <c r="D2421" s="24"/>
      <c r="E2421" s="25"/>
      <c r="F2421" s="26"/>
      <c r="G2421" s="26"/>
      <c r="H2421" s="26"/>
      <c r="I2421" s="23"/>
      <c r="J2421" s="75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</row>
    <row r="2422" spans="4:77" s="2" customFormat="1">
      <c r="D2422" s="24"/>
      <c r="E2422" s="25"/>
      <c r="F2422" s="26"/>
      <c r="G2422" s="26"/>
      <c r="H2422" s="26"/>
      <c r="I2422" s="23"/>
      <c r="J2422" s="75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</row>
    <row r="2423" spans="4:77" s="2" customFormat="1">
      <c r="D2423" s="24"/>
      <c r="E2423" s="25"/>
      <c r="F2423" s="26"/>
      <c r="G2423" s="26"/>
      <c r="H2423" s="26"/>
      <c r="I2423" s="23"/>
      <c r="J2423" s="75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</row>
    <row r="2424" spans="4:77" s="2" customFormat="1">
      <c r="D2424" s="24"/>
      <c r="E2424" s="25"/>
      <c r="F2424" s="26"/>
      <c r="G2424" s="26"/>
      <c r="H2424" s="26"/>
      <c r="I2424" s="23"/>
      <c r="J2424" s="75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</row>
    <row r="2425" spans="4:77" s="2" customFormat="1">
      <c r="D2425" s="24"/>
      <c r="E2425" s="25"/>
      <c r="F2425" s="26"/>
      <c r="G2425" s="26"/>
      <c r="H2425" s="26"/>
      <c r="I2425" s="23"/>
      <c r="J2425" s="75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</row>
    <row r="2426" spans="4:77" s="2" customFormat="1">
      <c r="D2426" s="24"/>
      <c r="E2426" s="25"/>
      <c r="F2426" s="26"/>
      <c r="G2426" s="26"/>
      <c r="H2426" s="26"/>
      <c r="I2426" s="23"/>
      <c r="J2426" s="75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</row>
    <row r="2427" spans="4:77" s="2" customFormat="1">
      <c r="D2427" s="24"/>
      <c r="E2427" s="25"/>
      <c r="F2427" s="26"/>
      <c r="G2427" s="26"/>
      <c r="H2427" s="26"/>
      <c r="I2427" s="23"/>
      <c r="J2427" s="75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</row>
    <row r="2428" spans="4:77" s="2" customFormat="1">
      <c r="D2428" s="24"/>
      <c r="E2428" s="25"/>
      <c r="F2428" s="26"/>
      <c r="G2428" s="26"/>
      <c r="H2428" s="26"/>
      <c r="I2428" s="23"/>
      <c r="J2428" s="75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</row>
    <row r="2429" spans="4:77" s="2" customFormat="1">
      <c r="D2429" s="24"/>
      <c r="E2429" s="25"/>
      <c r="F2429" s="26"/>
      <c r="G2429" s="26"/>
      <c r="H2429" s="26"/>
      <c r="I2429" s="23"/>
      <c r="J2429" s="75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</row>
    <row r="2430" spans="4:77" s="2" customFormat="1">
      <c r="D2430" s="24"/>
      <c r="E2430" s="25"/>
      <c r="F2430" s="26"/>
      <c r="G2430" s="26"/>
      <c r="H2430" s="26"/>
      <c r="I2430" s="23"/>
      <c r="J2430" s="75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</row>
    <row r="2431" spans="4:77" s="2" customFormat="1">
      <c r="D2431" s="24"/>
      <c r="E2431" s="25"/>
      <c r="F2431" s="26"/>
      <c r="G2431" s="26"/>
      <c r="H2431" s="26"/>
      <c r="I2431" s="23"/>
      <c r="J2431" s="75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</row>
    <row r="2432" spans="4:77" s="2" customFormat="1">
      <c r="D2432" s="24"/>
      <c r="E2432" s="25"/>
      <c r="F2432" s="26"/>
      <c r="G2432" s="26"/>
      <c r="H2432" s="26"/>
      <c r="I2432" s="23"/>
      <c r="J2432" s="75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</row>
    <row r="2433" spans="4:77" s="2" customFormat="1">
      <c r="D2433" s="24"/>
      <c r="E2433" s="25"/>
      <c r="F2433" s="26"/>
      <c r="G2433" s="26"/>
      <c r="H2433" s="26"/>
      <c r="I2433" s="23"/>
      <c r="J2433" s="75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</row>
    <row r="2434" spans="4:77" s="2" customFormat="1">
      <c r="D2434" s="24"/>
      <c r="E2434" s="25"/>
      <c r="F2434" s="26"/>
      <c r="G2434" s="26"/>
      <c r="H2434" s="26"/>
      <c r="I2434" s="23"/>
      <c r="J2434" s="75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</row>
    <row r="2435" spans="4:77" s="2" customFormat="1">
      <c r="D2435" s="24"/>
      <c r="E2435" s="25"/>
      <c r="F2435" s="26"/>
      <c r="G2435" s="26"/>
      <c r="H2435" s="26"/>
      <c r="I2435" s="23"/>
      <c r="J2435" s="75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</row>
    <row r="2436" spans="4:77" s="2" customFormat="1">
      <c r="D2436" s="24"/>
      <c r="E2436" s="25"/>
      <c r="F2436" s="26"/>
      <c r="G2436" s="26"/>
      <c r="H2436" s="26"/>
      <c r="I2436" s="23"/>
      <c r="J2436" s="75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</row>
    <row r="2437" spans="4:77" s="2" customFormat="1">
      <c r="D2437" s="24"/>
      <c r="E2437" s="25"/>
      <c r="F2437" s="26"/>
      <c r="G2437" s="26"/>
      <c r="H2437" s="26"/>
      <c r="I2437" s="23"/>
      <c r="J2437" s="75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</row>
    <row r="2438" spans="4:77" s="2" customFormat="1">
      <c r="D2438" s="24"/>
      <c r="E2438" s="25"/>
      <c r="F2438" s="26"/>
      <c r="G2438" s="26"/>
      <c r="H2438" s="26"/>
      <c r="I2438" s="23"/>
      <c r="J2438" s="75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</row>
    <row r="2439" spans="4:77" s="2" customFormat="1">
      <c r="D2439" s="24"/>
      <c r="E2439" s="25"/>
      <c r="F2439" s="26"/>
      <c r="G2439" s="26"/>
      <c r="H2439" s="26"/>
      <c r="I2439" s="23"/>
      <c r="J2439" s="75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</row>
    <row r="2440" spans="4:77" s="2" customFormat="1">
      <c r="D2440" s="24"/>
      <c r="E2440" s="25"/>
      <c r="F2440" s="26"/>
      <c r="G2440" s="26"/>
      <c r="H2440" s="26"/>
      <c r="I2440" s="23"/>
      <c r="J2440" s="75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</row>
    <row r="2441" spans="4:77" s="2" customFormat="1">
      <c r="D2441" s="24"/>
      <c r="E2441" s="25"/>
      <c r="F2441" s="26"/>
      <c r="G2441" s="26"/>
      <c r="H2441" s="26"/>
      <c r="I2441" s="23"/>
      <c r="J2441" s="75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</row>
    <row r="2442" spans="4:77" s="2" customFormat="1">
      <c r="D2442" s="24"/>
      <c r="E2442" s="25"/>
      <c r="F2442" s="26"/>
      <c r="G2442" s="26"/>
      <c r="H2442" s="26"/>
      <c r="I2442" s="23"/>
      <c r="J2442" s="75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</row>
    <row r="2443" spans="4:77" s="2" customFormat="1">
      <c r="D2443" s="24"/>
      <c r="E2443" s="25"/>
      <c r="F2443" s="26"/>
      <c r="G2443" s="26"/>
      <c r="H2443" s="26"/>
      <c r="I2443" s="23"/>
      <c r="J2443" s="75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</row>
    <row r="2444" spans="4:77" s="2" customFormat="1">
      <c r="D2444" s="24"/>
      <c r="E2444" s="25"/>
      <c r="F2444" s="26"/>
      <c r="G2444" s="26"/>
      <c r="H2444" s="26"/>
      <c r="I2444" s="23"/>
      <c r="J2444" s="75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</row>
    <row r="2445" spans="4:77" s="2" customFormat="1">
      <c r="D2445" s="24"/>
      <c r="E2445" s="25"/>
      <c r="F2445" s="26"/>
      <c r="G2445" s="26"/>
      <c r="H2445" s="26"/>
      <c r="I2445" s="23"/>
      <c r="J2445" s="75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</row>
    <row r="2446" spans="4:77" s="2" customFormat="1">
      <c r="D2446" s="24"/>
      <c r="E2446" s="25"/>
      <c r="F2446" s="26"/>
      <c r="G2446" s="26"/>
      <c r="H2446" s="26"/>
      <c r="I2446" s="23"/>
      <c r="J2446" s="75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</row>
    <row r="2447" spans="4:77" s="2" customFormat="1">
      <c r="D2447" s="24"/>
      <c r="E2447" s="25"/>
      <c r="F2447" s="26"/>
      <c r="G2447" s="26"/>
      <c r="H2447" s="26"/>
      <c r="I2447" s="23"/>
      <c r="J2447" s="75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</row>
    <row r="2448" spans="4:77" s="2" customFormat="1">
      <c r="D2448" s="24"/>
      <c r="E2448" s="25"/>
      <c r="F2448" s="26"/>
      <c r="G2448" s="26"/>
      <c r="H2448" s="26"/>
      <c r="I2448" s="23"/>
      <c r="J2448" s="75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</row>
    <row r="2449" spans="4:77" s="2" customFormat="1">
      <c r="D2449" s="24"/>
      <c r="E2449" s="25"/>
      <c r="F2449" s="26"/>
      <c r="G2449" s="26"/>
      <c r="H2449" s="26"/>
      <c r="I2449" s="23"/>
      <c r="J2449" s="75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</row>
    <row r="2450" spans="4:77" s="2" customFormat="1">
      <c r="D2450" s="24"/>
      <c r="E2450" s="25"/>
      <c r="F2450" s="26"/>
      <c r="G2450" s="26"/>
      <c r="H2450" s="26"/>
      <c r="I2450" s="23"/>
      <c r="J2450" s="75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</row>
    <row r="2451" spans="4:77" s="2" customFormat="1">
      <c r="D2451" s="24"/>
      <c r="E2451" s="25"/>
      <c r="F2451" s="26"/>
      <c r="G2451" s="26"/>
      <c r="H2451" s="26"/>
      <c r="I2451" s="23"/>
      <c r="J2451" s="75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</row>
    <row r="2452" spans="4:77" s="2" customFormat="1">
      <c r="D2452" s="24"/>
      <c r="E2452" s="25"/>
      <c r="F2452" s="26"/>
      <c r="G2452" s="26"/>
      <c r="H2452" s="26"/>
      <c r="I2452" s="23"/>
      <c r="J2452" s="75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</row>
    <row r="2453" spans="4:77" s="2" customFormat="1">
      <c r="D2453" s="24"/>
      <c r="E2453" s="25"/>
      <c r="F2453" s="26"/>
      <c r="G2453" s="26"/>
      <c r="H2453" s="26"/>
      <c r="I2453" s="23"/>
      <c r="J2453" s="75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</row>
    <row r="2454" spans="4:77" s="2" customFormat="1">
      <c r="D2454" s="24"/>
      <c r="E2454" s="25"/>
      <c r="F2454" s="26"/>
      <c r="G2454" s="26"/>
      <c r="H2454" s="26"/>
      <c r="I2454" s="23"/>
      <c r="J2454" s="75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</row>
    <row r="2455" spans="4:77" s="2" customFormat="1">
      <c r="D2455" s="24"/>
      <c r="E2455" s="25"/>
      <c r="F2455" s="26"/>
      <c r="G2455" s="26"/>
      <c r="H2455" s="26"/>
      <c r="I2455" s="23"/>
      <c r="J2455" s="75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</row>
    <row r="2456" spans="4:77" s="2" customFormat="1">
      <c r="D2456" s="24"/>
      <c r="E2456" s="25"/>
      <c r="F2456" s="26"/>
      <c r="G2456" s="26"/>
      <c r="H2456" s="26"/>
      <c r="I2456" s="23"/>
      <c r="J2456" s="75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</row>
    <row r="2457" spans="4:77" s="2" customFormat="1">
      <c r="D2457" s="24"/>
      <c r="E2457" s="25"/>
      <c r="F2457" s="26"/>
      <c r="G2457" s="26"/>
      <c r="H2457" s="26"/>
      <c r="I2457" s="23"/>
      <c r="J2457" s="75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</row>
    <row r="2458" spans="4:77" s="2" customFormat="1">
      <c r="D2458" s="24"/>
      <c r="E2458" s="25"/>
      <c r="F2458" s="26"/>
      <c r="G2458" s="26"/>
      <c r="H2458" s="26"/>
      <c r="I2458" s="23"/>
      <c r="J2458" s="75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</row>
    <row r="2459" spans="4:77" s="2" customFormat="1">
      <c r="D2459" s="24"/>
      <c r="E2459" s="25"/>
      <c r="F2459" s="26"/>
      <c r="G2459" s="26"/>
      <c r="H2459" s="26"/>
      <c r="I2459" s="23"/>
      <c r="J2459" s="75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</row>
    <row r="2460" spans="4:77" s="2" customFormat="1">
      <c r="D2460" s="24"/>
      <c r="E2460" s="25"/>
      <c r="F2460" s="26"/>
      <c r="G2460" s="26"/>
      <c r="H2460" s="26"/>
      <c r="I2460" s="23"/>
      <c r="J2460" s="75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</row>
    <row r="2461" spans="4:77" s="2" customFormat="1">
      <c r="D2461" s="24"/>
      <c r="E2461" s="25"/>
      <c r="F2461" s="26"/>
      <c r="G2461" s="26"/>
      <c r="H2461" s="26"/>
      <c r="I2461" s="23"/>
      <c r="J2461" s="75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</row>
    <row r="2462" spans="4:77" s="2" customFormat="1">
      <c r="D2462" s="24"/>
      <c r="E2462" s="25"/>
      <c r="F2462" s="26"/>
      <c r="G2462" s="26"/>
      <c r="H2462" s="26"/>
      <c r="I2462" s="23"/>
      <c r="J2462" s="75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</row>
    <row r="2463" spans="4:77" s="2" customFormat="1">
      <c r="D2463" s="24"/>
      <c r="E2463" s="25"/>
      <c r="F2463" s="26"/>
      <c r="G2463" s="26"/>
      <c r="H2463" s="26"/>
      <c r="I2463" s="23"/>
      <c r="J2463" s="75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</row>
    <row r="2464" spans="4:77" s="2" customFormat="1">
      <c r="D2464" s="24"/>
      <c r="E2464" s="25"/>
      <c r="F2464" s="26"/>
      <c r="G2464" s="26"/>
      <c r="H2464" s="26"/>
      <c r="I2464" s="23"/>
      <c r="J2464" s="75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</row>
    <row r="2465" spans="4:77" s="2" customFormat="1">
      <c r="D2465" s="24"/>
      <c r="E2465" s="25"/>
      <c r="F2465" s="26"/>
      <c r="G2465" s="26"/>
      <c r="H2465" s="26"/>
      <c r="I2465" s="23"/>
      <c r="J2465" s="75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</row>
    <row r="2466" spans="4:77" s="2" customFormat="1">
      <c r="D2466" s="24"/>
      <c r="E2466" s="25"/>
      <c r="F2466" s="26"/>
      <c r="G2466" s="26"/>
      <c r="H2466" s="26"/>
      <c r="I2466" s="23"/>
      <c r="J2466" s="75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</row>
    <row r="2467" spans="4:77" s="2" customFormat="1">
      <c r="D2467" s="24"/>
      <c r="E2467" s="25"/>
      <c r="F2467" s="26"/>
      <c r="G2467" s="26"/>
      <c r="H2467" s="26"/>
      <c r="I2467" s="23"/>
      <c r="J2467" s="75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</row>
    <row r="2468" spans="4:77" s="2" customFormat="1">
      <c r="D2468" s="24"/>
      <c r="E2468" s="25"/>
      <c r="F2468" s="26"/>
      <c r="G2468" s="26"/>
      <c r="H2468" s="26"/>
      <c r="I2468" s="23"/>
      <c r="J2468" s="75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</row>
    <row r="2469" spans="4:77" s="2" customFormat="1">
      <c r="D2469" s="24"/>
      <c r="E2469" s="25"/>
      <c r="F2469" s="26"/>
      <c r="G2469" s="26"/>
      <c r="H2469" s="26"/>
      <c r="I2469" s="23"/>
      <c r="J2469" s="75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</row>
    <row r="2470" spans="4:77" s="2" customFormat="1">
      <c r="D2470" s="24"/>
      <c r="E2470" s="25"/>
      <c r="F2470" s="26"/>
      <c r="G2470" s="26"/>
      <c r="H2470" s="26"/>
      <c r="I2470" s="23"/>
      <c r="J2470" s="75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</row>
    <row r="2471" spans="4:77" s="2" customFormat="1">
      <c r="D2471" s="24"/>
      <c r="E2471" s="25"/>
      <c r="F2471" s="26"/>
      <c r="G2471" s="26"/>
      <c r="H2471" s="26"/>
      <c r="I2471" s="23"/>
      <c r="J2471" s="75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</row>
    <row r="2472" spans="4:77" s="2" customFormat="1">
      <c r="D2472" s="24"/>
      <c r="E2472" s="25"/>
      <c r="F2472" s="26"/>
      <c r="G2472" s="26"/>
      <c r="H2472" s="26"/>
      <c r="I2472" s="23"/>
      <c r="J2472" s="75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</row>
    <row r="2473" spans="4:77" s="2" customFormat="1">
      <c r="D2473" s="24"/>
      <c r="E2473" s="25"/>
      <c r="F2473" s="26"/>
      <c r="G2473" s="26"/>
      <c r="H2473" s="26"/>
      <c r="I2473" s="23"/>
      <c r="J2473" s="75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</row>
    <row r="2474" spans="4:77" s="2" customFormat="1">
      <c r="D2474" s="24"/>
      <c r="E2474" s="25"/>
      <c r="F2474" s="26"/>
      <c r="G2474" s="26"/>
      <c r="H2474" s="26"/>
      <c r="I2474" s="23"/>
      <c r="J2474" s="75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</row>
    <row r="2475" spans="4:77" s="2" customFormat="1">
      <c r="D2475" s="24"/>
      <c r="E2475" s="25"/>
      <c r="F2475" s="26"/>
      <c r="G2475" s="26"/>
      <c r="H2475" s="26"/>
      <c r="I2475" s="23"/>
      <c r="J2475" s="75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</row>
    <row r="2476" spans="4:77" s="2" customFormat="1">
      <c r="D2476" s="24"/>
      <c r="E2476" s="25"/>
      <c r="F2476" s="26"/>
      <c r="G2476" s="26"/>
      <c r="H2476" s="26"/>
      <c r="I2476" s="23"/>
      <c r="J2476" s="75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</row>
    <row r="2477" spans="4:77" s="2" customFormat="1">
      <c r="D2477" s="24"/>
      <c r="E2477" s="25"/>
      <c r="F2477" s="26"/>
      <c r="G2477" s="26"/>
      <c r="H2477" s="26"/>
      <c r="I2477" s="23"/>
      <c r="J2477" s="75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</row>
    <row r="2478" spans="4:77" s="2" customFormat="1">
      <c r="D2478" s="24"/>
      <c r="E2478" s="25"/>
      <c r="F2478" s="26"/>
      <c r="G2478" s="26"/>
      <c r="H2478" s="26"/>
      <c r="I2478" s="23"/>
      <c r="J2478" s="75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</row>
    <row r="2479" spans="4:77" s="2" customFormat="1">
      <c r="D2479" s="24"/>
      <c r="E2479" s="25"/>
      <c r="F2479" s="26"/>
      <c r="G2479" s="26"/>
      <c r="H2479" s="26"/>
      <c r="I2479" s="23"/>
      <c r="J2479" s="75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</row>
    <row r="2480" spans="4:77" s="2" customFormat="1">
      <c r="D2480" s="24"/>
      <c r="E2480" s="25"/>
      <c r="F2480" s="26"/>
      <c r="G2480" s="26"/>
      <c r="H2480" s="26"/>
      <c r="I2480" s="23"/>
      <c r="J2480" s="75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</row>
    <row r="2481" spans="4:77" s="2" customFormat="1">
      <c r="D2481" s="24"/>
      <c r="E2481" s="25"/>
      <c r="F2481" s="26"/>
      <c r="G2481" s="26"/>
      <c r="H2481" s="26"/>
      <c r="I2481" s="23"/>
      <c r="J2481" s="75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</row>
    <row r="2482" spans="4:77" s="2" customFormat="1">
      <c r="D2482" s="24"/>
      <c r="E2482" s="25"/>
      <c r="F2482" s="26"/>
      <c r="G2482" s="26"/>
      <c r="H2482" s="26"/>
      <c r="I2482" s="23"/>
      <c r="J2482" s="75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</row>
    <row r="2483" spans="4:77" s="2" customFormat="1">
      <c r="D2483" s="24"/>
      <c r="E2483" s="25"/>
      <c r="F2483" s="26"/>
      <c r="G2483" s="26"/>
      <c r="H2483" s="26"/>
      <c r="I2483" s="23"/>
      <c r="J2483" s="75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</row>
    <row r="2484" spans="4:77" s="2" customFormat="1">
      <c r="D2484" s="24"/>
      <c r="E2484" s="25"/>
      <c r="F2484" s="26"/>
      <c r="G2484" s="26"/>
      <c r="H2484" s="26"/>
      <c r="I2484" s="23"/>
      <c r="J2484" s="75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</row>
    <row r="2485" spans="4:77" s="2" customFormat="1">
      <c r="D2485" s="24"/>
      <c r="E2485" s="25"/>
      <c r="F2485" s="26"/>
      <c r="G2485" s="26"/>
      <c r="H2485" s="26"/>
      <c r="I2485" s="23"/>
      <c r="J2485" s="75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</row>
    <row r="2486" spans="4:77" s="2" customFormat="1">
      <c r="D2486" s="24"/>
      <c r="E2486" s="25"/>
      <c r="F2486" s="26"/>
      <c r="G2486" s="26"/>
      <c r="H2486" s="26"/>
      <c r="I2486" s="23"/>
      <c r="J2486" s="75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</row>
    <row r="2487" spans="4:77" s="2" customFormat="1">
      <c r="D2487" s="24"/>
      <c r="E2487" s="25"/>
      <c r="F2487" s="26"/>
      <c r="G2487" s="26"/>
      <c r="H2487" s="26"/>
      <c r="I2487" s="23"/>
      <c r="J2487" s="75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</row>
    <row r="2488" spans="4:77" s="2" customFormat="1">
      <c r="D2488" s="24"/>
      <c r="E2488" s="25"/>
      <c r="F2488" s="26"/>
      <c r="G2488" s="26"/>
      <c r="H2488" s="26"/>
      <c r="I2488" s="23"/>
      <c r="J2488" s="75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</row>
    <row r="2489" spans="4:77" s="2" customFormat="1">
      <c r="D2489" s="24"/>
      <c r="E2489" s="25"/>
      <c r="F2489" s="26"/>
      <c r="G2489" s="26"/>
      <c r="H2489" s="26"/>
      <c r="I2489" s="23"/>
      <c r="J2489" s="75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</row>
    <row r="2490" spans="4:77" s="2" customFormat="1">
      <c r="D2490" s="24"/>
      <c r="E2490" s="25"/>
      <c r="F2490" s="26"/>
      <c r="G2490" s="26"/>
      <c r="H2490" s="26"/>
      <c r="I2490" s="23"/>
      <c r="J2490" s="75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</row>
    <row r="2491" spans="4:77" s="2" customFormat="1">
      <c r="D2491" s="24"/>
      <c r="E2491" s="25"/>
      <c r="F2491" s="26"/>
      <c r="G2491" s="26"/>
      <c r="H2491" s="26"/>
      <c r="I2491" s="23"/>
      <c r="J2491" s="75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</row>
    <row r="2492" spans="4:77" s="2" customFormat="1">
      <c r="D2492" s="24"/>
      <c r="E2492" s="25"/>
      <c r="F2492" s="26"/>
      <c r="G2492" s="26"/>
      <c r="H2492" s="26"/>
      <c r="I2492" s="23"/>
      <c r="J2492" s="75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</row>
    <row r="2493" spans="4:77" s="2" customFormat="1">
      <c r="D2493" s="24"/>
      <c r="E2493" s="25"/>
      <c r="F2493" s="26"/>
      <c r="G2493" s="26"/>
      <c r="H2493" s="26"/>
      <c r="I2493" s="23"/>
      <c r="J2493" s="75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</row>
    <row r="2494" spans="4:77" s="2" customFormat="1">
      <c r="D2494" s="24"/>
      <c r="E2494" s="25"/>
      <c r="F2494" s="26"/>
      <c r="G2494" s="26"/>
      <c r="H2494" s="26"/>
      <c r="I2494" s="23"/>
      <c r="J2494" s="75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</row>
    <row r="2495" spans="4:77" s="2" customFormat="1">
      <c r="D2495" s="24"/>
      <c r="E2495" s="25"/>
      <c r="F2495" s="26"/>
      <c r="G2495" s="26"/>
      <c r="H2495" s="26"/>
      <c r="I2495" s="23"/>
      <c r="J2495" s="75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</row>
    <row r="2496" spans="4:77" s="2" customFormat="1">
      <c r="D2496" s="24"/>
      <c r="E2496" s="25"/>
      <c r="F2496" s="26"/>
      <c r="G2496" s="26"/>
      <c r="H2496" s="26"/>
      <c r="I2496" s="23"/>
      <c r="J2496" s="75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</row>
    <row r="2497" spans="4:77" s="2" customFormat="1">
      <c r="D2497" s="24"/>
      <c r="E2497" s="25"/>
      <c r="F2497" s="26"/>
      <c r="G2497" s="26"/>
      <c r="H2497" s="26"/>
      <c r="I2497" s="23"/>
      <c r="J2497" s="75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</row>
    <row r="2498" spans="4:77" s="2" customFormat="1">
      <c r="D2498" s="24"/>
      <c r="E2498" s="25"/>
      <c r="F2498" s="26"/>
      <c r="G2498" s="26"/>
      <c r="H2498" s="26"/>
      <c r="I2498" s="23"/>
      <c r="J2498" s="75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</row>
    <row r="2499" spans="4:77" s="2" customFormat="1">
      <c r="D2499" s="24"/>
      <c r="E2499" s="25"/>
      <c r="F2499" s="26"/>
      <c r="G2499" s="26"/>
      <c r="H2499" s="26"/>
      <c r="I2499" s="23"/>
      <c r="J2499" s="75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</row>
    <row r="2500" spans="4:77" s="2" customFormat="1">
      <c r="D2500" s="24"/>
      <c r="E2500" s="25"/>
      <c r="F2500" s="26"/>
      <c r="G2500" s="26"/>
      <c r="H2500" s="26"/>
      <c r="I2500" s="23"/>
      <c r="J2500" s="75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</row>
    <row r="2501" spans="4:77" s="2" customFormat="1">
      <c r="D2501" s="24"/>
      <c r="E2501" s="25"/>
      <c r="F2501" s="26"/>
      <c r="G2501" s="26"/>
      <c r="H2501" s="26"/>
      <c r="I2501" s="23"/>
      <c r="J2501" s="75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</row>
    <row r="2502" spans="4:77" s="2" customFormat="1">
      <c r="D2502" s="24"/>
      <c r="E2502" s="25"/>
      <c r="F2502" s="26"/>
      <c r="G2502" s="26"/>
      <c r="H2502" s="26"/>
      <c r="I2502" s="23"/>
      <c r="J2502" s="75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</row>
    <row r="2503" spans="4:77" s="2" customFormat="1">
      <c r="D2503" s="24"/>
      <c r="E2503" s="25"/>
      <c r="F2503" s="26"/>
      <c r="G2503" s="26"/>
      <c r="H2503" s="26"/>
      <c r="I2503" s="23"/>
      <c r="J2503" s="75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</row>
    <row r="2504" spans="4:77" s="2" customFormat="1">
      <c r="D2504" s="24"/>
      <c r="E2504" s="25"/>
      <c r="F2504" s="26"/>
      <c r="G2504" s="26"/>
      <c r="H2504" s="26"/>
      <c r="I2504" s="23"/>
      <c r="J2504" s="75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</row>
    <row r="2505" spans="4:77" s="2" customFormat="1">
      <c r="D2505" s="24"/>
      <c r="E2505" s="25"/>
      <c r="F2505" s="26"/>
      <c r="G2505" s="26"/>
      <c r="H2505" s="26"/>
      <c r="I2505" s="23"/>
      <c r="J2505" s="75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</row>
    <row r="2506" spans="4:77" s="2" customFormat="1">
      <c r="D2506" s="24"/>
      <c r="E2506" s="25"/>
      <c r="F2506" s="26"/>
      <c r="G2506" s="26"/>
      <c r="H2506" s="26"/>
      <c r="I2506" s="23"/>
      <c r="J2506" s="75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</row>
    <row r="2507" spans="4:77" s="2" customFormat="1">
      <c r="D2507" s="24"/>
      <c r="E2507" s="25"/>
      <c r="F2507" s="26"/>
      <c r="G2507" s="26"/>
      <c r="H2507" s="26"/>
      <c r="I2507" s="23"/>
      <c r="J2507" s="75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</row>
    <row r="2508" spans="4:77" s="2" customFormat="1">
      <c r="D2508" s="24"/>
      <c r="E2508" s="25"/>
      <c r="F2508" s="26"/>
      <c r="G2508" s="26"/>
      <c r="H2508" s="26"/>
      <c r="I2508" s="23"/>
      <c r="J2508" s="75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</row>
    <row r="2509" spans="4:77" s="2" customFormat="1">
      <c r="D2509" s="24"/>
      <c r="E2509" s="25"/>
      <c r="F2509" s="26"/>
      <c r="G2509" s="26"/>
      <c r="H2509" s="26"/>
      <c r="I2509" s="23"/>
      <c r="J2509" s="75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</row>
    <row r="2510" spans="4:77" s="2" customFormat="1">
      <c r="D2510" s="24"/>
      <c r="E2510" s="25"/>
      <c r="F2510" s="26"/>
      <c r="G2510" s="26"/>
      <c r="H2510" s="26"/>
      <c r="I2510" s="23"/>
      <c r="J2510" s="75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</row>
    <row r="2511" spans="4:77" s="2" customFormat="1">
      <c r="D2511" s="24"/>
      <c r="E2511" s="25"/>
      <c r="F2511" s="26"/>
      <c r="G2511" s="26"/>
      <c r="H2511" s="26"/>
      <c r="I2511" s="23"/>
      <c r="J2511" s="75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</row>
    <row r="2512" spans="4:77" s="2" customFormat="1">
      <c r="D2512" s="24"/>
      <c r="E2512" s="25"/>
      <c r="F2512" s="26"/>
      <c r="G2512" s="26"/>
      <c r="H2512" s="26"/>
      <c r="I2512" s="23"/>
      <c r="J2512" s="75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</row>
    <row r="2513" spans="4:77" s="2" customFormat="1">
      <c r="D2513" s="24"/>
      <c r="E2513" s="25"/>
      <c r="F2513" s="26"/>
      <c r="G2513" s="26"/>
      <c r="H2513" s="26"/>
      <c r="I2513" s="23"/>
      <c r="J2513" s="75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</row>
    <row r="2514" spans="4:77" s="2" customFormat="1">
      <c r="D2514" s="24"/>
      <c r="E2514" s="25"/>
      <c r="F2514" s="26"/>
      <c r="G2514" s="26"/>
      <c r="H2514" s="26"/>
      <c r="I2514" s="23"/>
      <c r="J2514" s="75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</row>
    <row r="2515" spans="4:77" s="2" customFormat="1">
      <c r="D2515" s="24"/>
      <c r="E2515" s="25"/>
      <c r="F2515" s="26"/>
      <c r="G2515" s="26"/>
      <c r="H2515" s="26"/>
      <c r="I2515" s="23"/>
      <c r="J2515" s="75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</row>
    <row r="2516" spans="4:77" s="2" customFormat="1">
      <c r="D2516" s="24"/>
      <c r="E2516" s="25"/>
      <c r="F2516" s="26"/>
      <c r="G2516" s="26"/>
      <c r="H2516" s="26"/>
      <c r="I2516" s="23"/>
      <c r="J2516" s="75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</row>
    <row r="2517" spans="4:77" s="2" customFormat="1">
      <c r="D2517" s="24"/>
      <c r="E2517" s="25"/>
      <c r="F2517" s="26"/>
      <c r="G2517" s="26"/>
      <c r="H2517" s="26"/>
      <c r="I2517" s="23"/>
      <c r="J2517" s="75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</row>
    <row r="2518" spans="4:77" s="2" customFormat="1">
      <c r="D2518" s="24"/>
      <c r="E2518" s="25"/>
      <c r="F2518" s="26"/>
      <c r="G2518" s="26"/>
      <c r="H2518" s="26"/>
      <c r="I2518" s="23"/>
      <c r="J2518" s="75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</row>
    <row r="2519" spans="4:77" s="2" customFormat="1">
      <c r="D2519" s="24"/>
      <c r="E2519" s="25"/>
      <c r="F2519" s="26"/>
      <c r="G2519" s="26"/>
      <c r="H2519" s="26"/>
      <c r="I2519" s="23"/>
      <c r="J2519" s="75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</row>
    <row r="2520" spans="4:77" s="2" customFormat="1">
      <c r="D2520" s="24"/>
      <c r="E2520" s="25"/>
      <c r="F2520" s="26"/>
      <c r="G2520" s="26"/>
      <c r="H2520" s="26"/>
      <c r="I2520" s="23"/>
      <c r="J2520" s="75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</row>
    <row r="2521" spans="4:77" s="2" customFormat="1">
      <c r="D2521" s="24"/>
      <c r="E2521" s="25"/>
      <c r="F2521" s="26"/>
      <c r="G2521" s="26"/>
      <c r="H2521" s="26"/>
      <c r="I2521" s="23"/>
      <c r="J2521" s="75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</row>
    <row r="2522" spans="4:77" s="2" customFormat="1">
      <c r="D2522" s="24"/>
      <c r="E2522" s="25"/>
      <c r="F2522" s="26"/>
      <c r="G2522" s="26"/>
      <c r="H2522" s="26"/>
      <c r="I2522" s="23"/>
      <c r="J2522" s="75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</row>
    <row r="2523" spans="4:77" s="2" customFormat="1">
      <c r="D2523" s="24"/>
      <c r="E2523" s="25"/>
      <c r="F2523" s="26"/>
      <c r="G2523" s="26"/>
      <c r="H2523" s="26"/>
      <c r="I2523" s="23"/>
      <c r="J2523" s="75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</row>
    <row r="2524" spans="4:77" s="2" customFormat="1">
      <c r="D2524" s="24"/>
      <c r="E2524" s="25"/>
      <c r="F2524" s="26"/>
      <c r="G2524" s="26"/>
      <c r="H2524" s="26"/>
      <c r="I2524" s="23"/>
      <c r="J2524" s="75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</row>
    <row r="2525" spans="4:77" s="2" customFormat="1">
      <c r="D2525" s="24"/>
      <c r="E2525" s="25"/>
      <c r="F2525" s="26"/>
      <c r="G2525" s="26"/>
      <c r="H2525" s="26"/>
      <c r="I2525" s="23"/>
      <c r="J2525" s="75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</row>
    <row r="2526" spans="4:77" s="2" customFormat="1">
      <c r="D2526" s="24"/>
      <c r="E2526" s="25"/>
      <c r="F2526" s="26"/>
      <c r="G2526" s="26"/>
      <c r="H2526" s="26"/>
      <c r="I2526" s="23"/>
      <c r="J2526" s="75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</row>
    <row r="2527" spans="4:77" s="2" customFormat="1">
      <c r="D2527" s="24"/>
      <c r="E2527" s="25"/>
      <c r="F2527" s="26"/>
      <c r="G2527" s="26"/>
      <c r="H2527" s="26"/>
      <c r="I2527" s="23"/>
      <c r="J2527" s="75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</row>
    <row r="2528" spans="4:77" s="2" customFormat="1">
      <c r="D2528" s="24"/>
      <c r="E2528" s="25"/>
      <c r="F2528" s="26"/>
      <c r="G2528" s="26"/>
      <c r="H2528" s="26"/>
      <c r="I2528" s="23"/>
      <c r="J2528" s="75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</row>
    <row r="2529" spans="4:77" s="2" customFormat="1">
      <c r="D2529" s="24"/>
      <c r="E2529" s="25"/>
      <c r="F2529" s="26"/>
      <c r="G2529" s="26"/>
      <c r="H2529" s="26"/>
      <c r="I2529" s="23"/>
      <c r="J2529" s="75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</row>
    <row r="2530" spans="4:77" s="2" customFormat="1">
      <c r="D2530" s="24"/>
      <c r="E2530" s="25"/>
      <c r="F2530" s="26"/>
      <c r="G2530" s="26"/>
      <c r="H2530" s="26"/>
      <c r="I2530" s="23"/>
      <c r="J2530" s="75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</row>
    <row r="2531" spans="4:77" s="2" customFormat="1">
      <c r="D2531" s="24"/>
      <c r="E2531" s="25"/>
      <c r="F2531" s="26"/>
      <c r="G2531" s="26"/>
      <c r="H2531" s="26"/>
      <c r="I2531" s="23"/>
      <c r="J2531" s="75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</row>
    <row r="2532" spans="4:77" s="2" customFormat="1">
      <c r="D2532" s="24"/>
      <c r="E2532" s="25"/>
      <c r="F2532" s="26"/>
      <c r="G2532" s="26"/>
      <c r="H2532" s="26"/>
      <c r="I2532" s="23"/>
      <c r="J2532" s="75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</row>
    <row r="2533" spans="4:77" s="2" customFormat="1">
      <c r="D2533" s="24"/>
      <c r="E2533" s="25"/>
      <c r="F2533" s="26"/>
      <c r="G2533" s="26"/>
      <c r="H2533" s="26"/>
      <c r="I2533" s="23"/>
      <c r="J2533" s="75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</row>
    <row r="2534" spans="4:77" s="2" customFormat="1">
      <c r="D2534" s="24"/>
      <c r="E2534" s="25"/>
      <c r="F2534" s="26"/>
      <c r="G2534" s="26"/>
      <c r="H2534" s="26"/>
      <c r="I2534" s="23"/>
      <c r="J2534" s="75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</row>
    <row r="2535" spans="4:77" s="2" customFormat="1">
      <c r="D2535" s="24"/>
      <c r="E2535" s="25"/>
      <c r="F2535" s="26"/>
      <c r="G2535" s="26"/>
      <c r="H2535" s="26"/>
      <c r="I2535" s="23"/>
      <c r="J2535" s="75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</row>
    <row r="2536" spans="4:77" s="2" customFormat="1">
      <c r="D2536" s="24"/>
      <c r="E2536" s="25"/>
      <c r="F2536" s="26"/>
      <c r="G2536" s="26"/>
      <c r="H2536" s="26"/>
      <c r="I2536" s="23"/>
      <c r="J2536" s="75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</row>
    <row r="2537" spans="4:77" s="2" customFormat="1">
      <c r="D2537" s="24"/>
      <c r="E2537" s="25"/>
      <c r="F2537" s="26"/>
      <c r="G2537" s="26"/>
      <c r="H2537" s="26"/>
      <c r="I2537" s="23"/>
      <c r="J2537" s="75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</row>
    <row r="2538" spans="4:77" s="2" customFormat="1">
      <c r="D2538" s="24"/>
      <c r="E2538" s="25"/>
      <c r="F2538" s="26"/>
      <c r="G2538" s="26"/>
      <c r="H2538" s="26"/>
      <c r="I2538" s="23"/>
      <c r="J2538" s="75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</row>
    <row r="2539" spans="4:77" s="2" customFormat="1">
      <c r="D2539" s="24"/>
      <c r="E2539" s="25"/>
      <c r="F2539" s="26"/>
      <c r="G2539" s="26"/>
      <c r="H2539" s="26"/>
      <c r="I2539" s="23"/>
      <c r="J2539" s="75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</row>
    <row r="2540" spans="4:77" s="2" customFormat="1">
      <c r="D2540" s="24"/>
      <c r="E2540" s="25"/>
      <c r="F2540" s="26"/>
      <c r="G2540" s="26"/>
      <c r="H2540" s="26"/>
      <c r="I2540" s="23"/>
      <c r="J2540" s="75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</row>
    <row r="2541" spans="4:77" s="2" customFormat="1">
      <c r="D2541" s="24"/>
      <c r="E2541" s="25"/>
      <c r="F2541" s="26"/>
      <c r="G2541" s="26"/>
      <c r="H2541" s="26"/>
      <c r="I2541" s="23"/>
      <c r="J2541" s="75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</row>
    <row r="2542" spans="4:77" s="2" customFormat="1">
      <c r="D2542" s="24"/>
      <c r="E2542" s="25"/>
      <c r="F2542" s="26"/>
      <c r="G2542" s="26"/>
      <c r="H2542" s="26"/>
      <c r="I2542" s="23"/>
      <c r="J2542" s="75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</row>
    <row r="2543" spans="4:77" s="2" customFormat="1">
      <c r="D2543" s="24"/>
      <c r="E2543" s="25"/>
      <c r="F2543" s="26"/>
      <c r="G2543" s="26"/>
      <c r="H2543" s="26"/>
      <c r="I2543" s="23"/>
      <c r="J2543" s="75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</row>
    <row r="2544" spans="4:77" s="2" customFormat="1">
      <c r="D2544" s="24"/>
      <c r="E2544" s="25"/>
      <c r="F2544" s="26"/>
      <c r="G2544" s="26"/>
      <c r="H2544" s="26"/>
      <c r="I2544" s="23"/>
      <c r="J2544" s="75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</row>
    <row r="2545" spans="4:77" s="2" customFormat="1">
      <c r="D2545" s="24"/>
      <c r="E2545" s="25"/>
      <c r="F2545" s="26"/>
      <c r="G2545" s="26"/>
      <c r="H2545" s="26"/>
      <c r="I2545" s="23"/>
      <c r="J2545" s="75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</row>
    <row r="2546" spans="4:77" s="2" customFormat="1">
      <c r="D2546" s="24"/>
      <c r="E2546" s="25"/>
      <c r="F2546" s="26"/>
      <c r="G2546" s="26"/>
      <c r="H2546" s="26"/>
      <c r="I2546" s="23"/>
      <c r="J2546" s="75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</row>
    <row r="2547" spans="4:77" s="2" customFormat="1">
      <c r="D2547" s="24"/>
      <c r="E2547" s="25"/>
      <c r="F2547" s="26"/>
      <c r="G2547" s="26"/>
      <c r="H2547" s="26"/>
      <c r="I2547" s="23"/>
      <c r="J2547" s="75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</row>
    <row r="2548" spans="4:77" s="2" customFormat="1">
      <c r="D2548" s="24"/>
      <c r="E2548" s="25"/>
      <c r="F2548" s="26"/>
      <c r="G2548" s="26"/>
      <c r="H2548" s="26"/>
      <c r="I2548" s="23"/>
      <c r="J2548" s="75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</row>
    <row r="2549" spans="4:77" s="2" customFormat="1">
      <c r="D2549" s="24"/>
      <c r="E2549" s="25"/>
      <c r="F2549" s="26"/>
      <c r="G2549" s="26"/>
      <c r="H2549" s="26"/>
      <c r="I2549" s="23"/>
      <c r="J2549" s="75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</row>
    <row r="2550" spans="4:77" s="2" customFormat="1">
      <c r="D2550" s="24"/>
      <c r="E2550" s="25"/>
      <c r="F2550" s="26"/>
      <c r="G2550" s="26"/>
      <c r="H2550" s="26"/>
      <c r="I2550" s="23"/>
      <c r="J2550" s="75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</row>
    <row r="2551" spans="4:77" s="2" customFormat="1">
      <c r="D2551" s="24"/>
      <c r="E2551" s="25"/>
      <c r="F2551" s="26"/>
      <c r="G2551" s="26"/>
      <c r="H2551" s="26"/>
      <c r="I2551" s="23"/>
      <c r="J2551" s="75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</row>
    <row r="2552" spans="4:77" s="2" customFormat="1">
      <c r="D2552" s="24"/>
      <c r="E2552" s="25"/>
      <c r="F2552" s="26"/>
      <c r="G2552" s="26"/>
      <c r="H2552" s="26"/>
      <c r="I2552" s="23"/>
      <c r="J2552" s="75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</row>
    <row r="2553" spans="4:77" s="2" customFormat="1">
      <c r="D2553" s="24"/>
      <c r="E2553" s="25"/>
      <c r="F2553" s="26"/>
      <c r="G2553" s="26"/>
      <c r="H2553" s="26"/>
      <c r="I2553" s="23"/>
      <c r="J2553" s="75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</row>
    <row r="2554" spans="4:77" s="2" customFormat="1">
      <c r="D2554" s="24"/>
      <c r="E2554" s="25"/>
      <c r="F2554" s="26"/>
      <c r="G2554" s="26"/>
      <c r="H2554" s="26"/>
      <c r="I2554" s="23"/>
      <c r="J2554" s="75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</row>
    <row r="2555" spans="4:77" s="2" customFormat="1">
      <c r="D2555" s="24"/>
      <c r="E2555" s="25"/>
      <c r="F2555" s="26"/>
      <c r="G2555" s="26"/>
      <c r="H2555" s="26"/>
      <c r="I2555" s="23"/>
      <c r="J2555" s="75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</row>
    <row r="2556" spans="4:77" s="2" customFormat="1">
      <c r="D2556" s="24"/>
      <c r="E2556" s="25"/>
      <c r="F2556" s="26"/>
      <c r="G2556" s="26"/>
      <c r="H2556" s="26"/>
      <c r="I2556" s="23"/>
      <c r="J2556" s="75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</row>
    <row r="2557" spans="4:77" s="2" customFormat="1">
      <c r="D2557" s="24"/>
      <c r="E2557" s="25"/>
      <c r="F2557" s="26"/>
      <c r="G2557" s="26"/>
      <c r="H2557" s="26"/>
      <c r="I2557" s="23"/>
      <c r="J2557" s="75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</row>
    <row r="2558" spans="4:77" s="2" customFormat="1">
      <c r="D2558" s="24"/>
      <c r="E2558" s="25"/>
      <c r="F2558" s="26"/>
      <c r="G2558" s="26"/>
      <c r="H2558" s="26"/>
      <c r="I2558" s="23"/>
      <c r="J2558" s="75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</row>
    <row r="2559" spans="4:77" s="2" customFormat="1">
      <c r="D2559" s="24"/>
      <c r="E2559" s="25"/>
      <c r="F2559" s="26"/>
      <c r="G2559" s="26"/>
      <c r="H2559" s="26"/>
      <c r="I2559" s="23"/>
      <c r="J2559" s="75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</row>
    <row r="2560" spans="4:77" s="2" customFormat="1">
      <c r="D2560" s="24"/>
      <c r="E2560" s="25"/>
      <c r="F2560" s="26"/>
      <c r="G2560" s="26"/>
      <c r="H2560" s="26"/>
      <c r="I2560" s="23"/>
      <c r="J2560" s="75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</row>
    <row r="2561" spans="4:77" s="2" customFormat="1">
      <c r="D2561" s="24"/>
      <c r="E2561" s="25"/>
      <c r="F2561" s="26"/>
      <c r="G2561" s="26"/>
      <c r="H2561" s="26"/>
      <c r="I2561" s="23"/>
      <c r="J2561" s="75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</row>
    <row r="2562" spans="4:77" s="2" customFormat="1">
      <c r="D2562" s="24"/>
      <c r="E2562" s="25"/>
      <c r="F2562" s="26"/>
      <c r="G2562" s="26"/>
      <c r="H2562" s="26"/>
      <c r="I2562" s="23"/>
      <c r="J2562" s="75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</row>
    <row r="2563" spans="4:77" s="2" customFormat="1">
      <c r="D2563" s="24"/>
      <c r="E2563" s="25"/>
      <c r="F2563" s="26"/>
      <c r="G2563" s="26"/>
      <c r="H2563" s="26"/>
      <c r="I2563" s="23"/>
      <c r="J2563" s="75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</row>
    <row r="2564" spans="4:77" s="2" customFormat="1">
      <c r="D2564" s="24"/>
      <c r="E2564" s="25"/>
      <c r="F2564" s="26"/>
      <c r="G2564" s="26"/>
      <c r="H2564" s="26"/>
      <c r="I2564" s="23"/>
      <c r="J2564" s="75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</row>
    <row r="2565" spans="4:77" s="2" customFormat="1">
      <c r="D2565" s="24"/>
      <c r="E2565" s="25"/>
      <c r="F2565" s="26"/>
      <c r="G2565" s="26"/>
      <c r="H2565" s="26"/>
      <c r="I2565" s="23"/>
      <c r="J2565" s="75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</row>
    <row r="2566" spans="4:77" s="2" customFormat="1">
      <c r="D2566" s="24"/>
      <c r="E2566" s="25"/>
      <c r="F2566" s="26"/>
      <c r="G2566" s="26"/>
      <c r="H2566" s="26"/>
      <c r="I2566" s="23"/>
      <c r="J2566" s="75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</row>
    <row r="2567" spans="4:77" s="2" customFormat="1">
      <c r="D2567" s="24"/>
      <c r="E2567" s="25"/>
      <c r="F2567" s="26"/>
      <c r="G2567" s="26"/>
      <c r="H2567" s="26"/>
      <c r="I2567" s="23"/>
      <c r="J2567" s="75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</row>
    <row r="2568" spans="4:77" s="2" customFormat="1">
      <c r="D2568" s="24"/>
      <c r="E2568" s="25"/>
      <c r="F2568" s="26"/>
      <c r="G2568" s="26"/>
      <c r="H2568" s="26"/>
      <c r="I2568" s="23"/>
      <c r="J2568" s="75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</row>
    <row r="2569" spans="4:77" s="2" customFormat="1">
      <c r="D2569" s="24"/>
      <c r="E2569" s="25"/>
      <c r="F2569" s="26"/>
      <c r="G2569" s="26"/>
      <c r="H2569" s="26"/>
      <c r="I2569" s="23"/>
      <c r="J2569" s="75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</row>
    <row r="2570" spans="4:77" s="2" customFormat="1">
      <c r="D2570" s="24"/>
      <c r="E2570" s="25"/>
      <c r="F2570" s="26"/>
      <c r="G2570" s="26"/>
      <c r="H2570" s="26"/>
      <c r="I2570" s="23"/>
      <c r="J2570" s="75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</row>
    <row r="2571" spans="4:77" s="2" customFormat="1">
      <c r="D2571" s="24"/>
      <c r="E2571" s="25"/>
      <c r="F2571" s="26"/>
      <c r="G2571" s="26"/>
      <c r="H2571" s="26"/>
      <c r="I2571" s="23"/>
      <c r="J2571" s="75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</row>
    <row r="2572" spans="4:77" s="2" customFormat="1">
      <c r="D2572" s="24"/>
      <c r="E2572" s="25"/>
      <c r="F2572" s="26"/>
      <c r="G2572" s="26"/>
      <c r="H2572" s="26"/>
      <c r="I2572" s="23"/>
      <c r="J2572" s="75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</row>
    <row r="2573" spans="4:77" s="2" customFormat="1">
      <c r="D2573" s="24"/>
      <c r="E2573" s="25"/>
      <c r="F2573" s="26"/>
      <c r="G2573" s="26"/>
      <c r="H2573" s="26"/>
      <c r="I2573" s="23"/>
      <c r="J2573" s="75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</row>
    <row r="2574" spans="4:77" s="2" customFormat="1">
      <c r="D2574" s="24"/>
      <c r="E2574" s="25"/>
      <c r="F2574" s="26"/>
      <c r="G2574" s="26"/>
      <c r="H2574" s="26"/>
      <c r="I2574" s="23"/>
      <c r="J2574" s="75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</row>
    <row r="2575" spans="4:77" s="2" customFormat="1">
      <c r="D2575" s="24"/>
      <c r="E2575" s="25"/>
      <c r="F2575" s="26"/>
      <c r="G2575" s="26"/>
      <c r="H2575" s="26"/>
      <c r="I2575" s="23"/>
      <c r="J2575" s="75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</row>
    <row r="2576" spans="4:77" s="2" customFormat="1">
      <c r="D2576" s="24"/>
      <c r="E2576" s="25"/>
      <c r="F2576" s="26"/>
      <c r="G2576" s="26"/>
      <c r="H2576" s="26"/>
      <c r="I2576" s="23"/>
      <c r="J2576" s="75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</row>
    <row r="2577" spans="4:77" s="2" customFormat="1">
      <c r="D2577" s="24"/>
      <c r="E2577" s="25"/>
      <c r="F2577" s="26"/>
      <c r="G2577" s="26"/>
      <c r="H2577" s="26"/>
      <c r="I2577" s="23"/>
      <c r="J2577" s="75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</row>
    <row r="2578" spans="4:77" s="2" customFormat="1">
      <c r="D2578" s="24"/>
      <c r="E2578" s="25"/>
      <c r="F2578" s="26"/>
      <c r="G2578" s="26"/>
      <c r="H2578" s="26"/>
      <c r="I2578" s="23"/>
      <c r="J2578" s="75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</row>
    <row r="2579" spans="4:77" s="2" customFormat="1">
      <c r="D2579" s="24"/>
      <c r="E2579" s="25"/>
      <c r="F2579" s="26"/>
      <c r="G2579" s="26"/>
      <c r="H2579" s="26"/>
      <c r="I2579" s="23"/>
      <c r="J2579" s="75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</row>
    <row r="2580" spans="4:77" s="2" customFormat="1">
      <c r="D2580" s="24"/>
      <c r="E2580" s="25"/>
      <c r="F2580" s="26"/>
      <c r="G2580" s="26"/>
      <c r="H2580" s="26"/>
      <c r="I2580" s="23"/>
      <c r="J2580" s="75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</row>
    <row r="2581" spans="4:77" s="2" customFormat="1">
      <c r="D2581" s="24"/>
      <c r="E2581" s="25"/>
      <c r="F2581" s="26"/>
      <c r="G2581" s="26"/>
      <c r="H2581" s="26"/>
      <c r="I2581" s="23"/>
      <c r="J2581" s="75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</row>
    <row r="2582" spans="4:77" s="2" customFormat="1">
      <c r="D2582" s="24"/>
      <c r="E2582" s="25"/>
      <c r="F2582" s="26"/>
      <c r="G2582" s="26"/>
      <c r="H2582" s="26"/>
      <c r="I2582" s="23"/>
      <c r="J2582" s="75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</row>
    <row r="2583" spans="4:77" s="2" customFormat="1">
      <c r="D2583" s="24"/>
      <c r="E2583" s="25"/>
      <c r="F2583" s="26"/>
      <c r="G2583" s="26"/>
      <c r="H2583" s="26"/>
      <c r="I2583" s="23"/>
      <c r="J2583" s="75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</row>
    <row r="2584" spans="4:77" s="2" customFormat="1">
      <c r="D2584" s="24"/>
      <c r="E2584" s="25"/>
      <c r="F2584" s="26"/>
      <c r="G2584" s="26"/>
      <c r="H2584" s="26"/>
      <c r="I2584" s="23"/>
      <c r="J2584" s="75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</row>
    <row r="2585" spans="4:77" s="2" customFormat="1">
      <c r="D2585" s="24"/>
      <c r="E2585" s="25"/>
      <c r="F2585" s="26"/>
      <c r="G2585" s="26"/>
      <c r="H2585" s="26"/>
      <c r="I2585" s="23"/>
      <c r="J2585" s="75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</row>
    <row r="2586" spans="4:77" s="2" customFormat="1">
      <c r="D2586" s="24"/>
      <c r="E2586" s="25"/>
      <c r="F2586" s="26"/>
      <c r="G2586" s="26"/>
      <c r="H2586" s="26"/>
      <c r="I2586" s="23"/>
      <c r="J2586" s="75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</row>
    <row r="2587" spans="4:77" s="2" customFormat="1">
      <c r="D2587" s="24"/>
      <c r="E2587" s="25"/>
      <c r="F2587" s="26"/>
      <c r="G2587" s="26"/>
      <c r="H2587" s="26"/>
      <c r="I2587" s="23"/>
      <c r="J2587" s="75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</row>
    <row r="2588" spans="4:77" s="2" customFormat="1">
      <c r="D2588" s="24"/>
      <c r="E2588" s="25"/>
      <c r="F2588" s="26"/>
      <c r="G2588" s="26"/>
      <c r="H2588" s="26"/>
      <c r="I2588" s="23"/>
      <c r="J2588" s="75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</row>
    <row r="2589" spans="4:77" s="2" customFormat="1">
      <c r="D2589" s="24"/>
      <c r="E2589" s="25"/>
      <c r="F2589" s="26"/>
      <c r="G2589" s="26"/>
      <c r="H2589" s="26"/>
      <c r="I2589" s="23"/>
      <c r="J2589" s="75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</row>
    <row r="2590" spans="4:77" s="2" customFormat="1">
      <c r="D2590" s="24"/>
      <c r="E2590" s="25"/>
      <c r="F2590" s="26"/>
      <c r="G2590" s="26"/>
      <c r="H2590" s="26"/>
      <c r="I2590" s="23"/>
      <c r="J2590" s="75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</row>
    <row r="2591" spans="4:77" s="2" customFormat="1">
      <c r="D2591" s="24"/>
      <c r="E2591" s="25"/>
      <c r="F2591" s="26"/>
      <c r="G2591" s="26"/>
      <c r="H2591" s="26"/>
      <c r="I2591" s="23"/>
      <c r="J2591" s="75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</row>
    <row r="2592" spans="4:77" s="2" customFormat="1">
      <c r="D2592" s="24"/>
      <c r="E2592" s="25"/>
      <c r="F2592" s="26"/>
      <c r="G2592" s="26"/>
      <c r="H2592" s="26"/>
      <c r="I2592" s="23"/>
      <c r="J2592" s="75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</row>
    <row r="2593" spans="4:77" s="2" customFormat="1">
      <c r="D2593" s="24"/>
      <c r="E2593" s="25"/>
      <c r="F2593" s="26"/>
      <c r="G2593" s="26"/>
      <c r="H2593" s="26"/>
      <c r="I2593" s="23"/>
      <c r="J2593" s="75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</row>
    <row r="2594" spans="4:77" s="2" customFormat="1">
      <c r="D2594" s="24"/>
      <c r="E2594" s="25"/>
      <c r="F2594" s="26"/>
      <c r="G2594" s="26"/>
      <c r="H2594" s="26"/>
      <c r="I2594" s="23"/>
      <c r="J2594" s="75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</row>
    <row r="2595" spans="4:77" s="2" customFormat="1">
      <c r="D2595" s="24"/>
      <c r="E2595" s="25"/>
      <c r="F2595" s="26"/>
      <c r="G2595" s="26"/>
      <c r="H2595" s="26"/>
      <c r="I2595" s="23"/>
      <c r="J2595" s="75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</row>
    <row r="2596" spans="4:77" s="2" customFormat="1">
      <c r="D2596" s="24"/>
      <c r="E2596" s="25"/>
      <c r="F2596" s="26"/>
      <c r="G2596" s="26"/>
      <c r="H2596" s="26"/>
      <c r="I2596" s="23"/>
      <c r="J2596" s="75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</row>
    <row r="2597" spans="4:77" s="2" customFormat="1">
      <c r="D2597" s="24"/>
      <c r="E2597" s="25"/>
      <c r="F2597" s="26"/>
      <c r="G2597" s="26"/>
      <c r="H2597" s="26"/>
      <c r="I2597" s="23"/>
      <c r="J2597" s="75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</row>
    <row r="2598" spans="4:77" s="2" customFormat="1">
      <c r="D2598" s="24"/>
      <c r="E2598" s="25"/>
      <c r="F2598" s="26"/>
      <c r="G2598" s="26"/>
      <c r="H2598" s="26"/>
      <c r="I2598" s="23"/>
      <c r="J2598" s="75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</row>
    <row r="2599" spans="4:77" s="2" customFormat="1">
      <c r="D2599" s="24"/>
      <c r="E2599" s="25"/>
      <c r="F2599" s="26"/>
      <c r="G2599" s="26"/>
      <c r="H2599" s="26"/>
      <c r="I2599" s="23"/>
      <c r="J2599" s="75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</row>
    <row r="2600" spans="4:77" s="2" customFormat="1">
      <c r="D2600" s="24"/>
      <c r="E2600" s="25"/>
      <c r="F2600" s="26"/>
      <c r="G2600" s="26"/>
      <c r="H2600" s="26"/>
      <c r="I2600" s="23"/>
      <c r="J2600" s="75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</row>
    <row r="2601" spans="4:77" s="2" customFormat="1">
      <c r="D2601" s="24"/>
      <c r="E2601" s="25"/>
      <c r="F2601" s="26"/>
      <c r="G2601" s="26"/>
      <c r="H2601" s="26"/>
      <c r="I2601" s="23"/>
      <c r="J2601" s="75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</row>
    <row r="2602" spans="4:77" s="2" customFormat="1">
      <c r="D2602" s="24"/>
      <c r="E2602" s="25"/>
      <c r="F2602" s="26"/>
      <c r="G2602" s="26"/>
      <c r="H2602" s="26"/>
      <c r="I2602" s="23"/>
      <c r="J2602" s="75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</row>
    <row r="2603" spans="4:77" s="2" customFormat="1">
      <c r="D2603" s="24"/>
      <c r="E2603" s="25"/>
      <c r="F2603" s="26"/>
      <c r="G2603" s="26"/>
      <c r="H2603" s="26"/>
      <c r="I2603" s="23"/>
      <c r="J2603" s="75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</row>
    <row r="2604" spans="4:77" s="2" customFormat="1">
      <c r="D2604" s="24"/>
      <c r="E2604" s="25"/>
      <c r="F2604" s="26"/>
      <c r="G2604" s="26"/>
      <c r="H2604" s="26"/>
      <c r="I2604" s="23"/>
      <c r="J2604" s="75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</row>
    <row r="2605" spans="4:77" s="2" customFormat="1">
      <c r="D2605" s="24"/>
      <c r="E2605" s="25"/>
      <c r="F2605" s="26"/>
      <c r="G2605" s="26"/>
      <c r="H2605" s="26"/>
      <c r="I2605" s="23"/>
      <c r="J2605" s="75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</row>
    <row r="2606" spans="4:77" s="2" customFormat="1">
      <c r="D2606" s="24"/>
      <c r="E2606" s="25"/>
      <c r="F2606" s="26"/>
      <c r="G2606" s="26"/>
      <c r="H2606" s="26"/>
      <c r="I2606" s="23"/>
      <c r="J2606" s="75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</row>
    <row r="2607" spans="4:77" s="2" customFormat="1">
      <c r="D2607" s="24"/>
      <c r="E2607" s="25"/>
      <c r="F2607" s="26"/>
      <c r="G2607" s="26"/>
      <c r="H2607" s="26"/>
      <c r="I2607" s="23"/>
      <c r="J2607" s="75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</row>
    <row r="2608" spans="4:77" s="2" customFormat="1">
      <c r="D2608" s="24"/>
      <c r="E2608" s="25"/>
      <c r="F2608" s="26"/>
      <c r="G2608" s="26"/>
      <c r="H2608" s="26"/>
      <c r="I2608" s="23"/>
      <c r="J2608" s="75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</row>
    <row r="2609" spans="4:77" s="2" customFormat="1">
      <c r="D2609" s="24"/>
      <c r="E2609" s="25"/>
      <c r="F2609" s="26"/>
      <c r="G2609" s="26"/>
      <c r="H2609" s="26"/>
      <c r="I2609" s="23"/>
      <c r="J2609" s="75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</row>
    <row r="2610" spans="4:77" s="2" customFormat="1">
      <c r="D2610" s="24"/>
      <c r="E2610" s="25"/>
      <c r="F2610" s="26"/>
      <c r="G2610" s="26"/>
      <c r="H2610" s="26"/>
      <c r="I2610" s="23"/>
      <c r="J2610" s="75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</row>
    <row r="2611" spans="4:77" s="2" customFormat="1">
      <c r="D2611" s="24"/>
      <c r="E2611" s="25"/>
      <c r="F2611" s="26"/>
      <c r="G2611" s="26"/>
      <c r="H2611" s="26"/>
      <c r="I2611" s="23"/>
      <c r="J2611" s="75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</row>
    <row r="2612" spans="4:77" s="2" customFormat="1">
      <c r="D2612" s="24"/>
      <c r="E2612" s="25"/>
      <c r="F2612" s="26"/>
      <c r="G2612" s="26"/>
      <c r="H2612" s="26"/>
      <c r="I2612" s="23"/>
      <c r="J2612" s="75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</row>
    <row r="2613" spans="4:77" s="2" customFormat="1">
      <c r="D2613" s="24"/>
      <c r="E2613" s="25"/>
      <c r="F2613" s="26"/>
      <c r="G2613" s="26"/>
      <c r="H2613" s="26"/>
      <c r="I2613" s="23"/>
      <c r="J2613" s="75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</row>
    <row r="2614" spans="4:77" s="2" customFormat="1">
      <c r="D2614" s="24"/>
      <c r="E2614" s="25"/>
      <c r="F2614" s="26"/>
      <c r="G2614" s="26"/>
      <c r="H2614" s="26"/>
      <c r="I2614" s="23"/>
      <c r="J2614" s="75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</row>
    <row r="2615" spans="4:77" s="2" customFormat="1">
      <c r="D2615" s="24"/>
      <c r="E2615" s="25"/>
      <c r="F2615" s="26"/>
      <c r="G2615" s="26"/>
      <c r="H2615" s="26"/>
      <c r="I2615" s="23"/>
      <c r="J2615" s="75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</row>
    <row r="2616" spans="4:77" s="2" customFormat="1">
      <c r="D2616" s="24"/>
      <c r="E2616" s="25"/>
      <c r="F2616" s="26"/>
      <c r="G2616" s="26"/>
      <c r="H2616" s="26"/>
      <c r="I2616" s="23"/>
      <c r="J2616" s="75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</row>
    <row r="2617" spans="4:77" s="2" customFormat="1">
      <c r="D2617" s="24"/>
      <c r="E2617" s="25"/>
      <c r="F2617" s="26"/>
      <c r="G2617" s="26"/>
      <c r="H2617" s="26"/>
      <c r="I2617" s="23"/>
      <c r="J2617" s="75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</row>
    <row r="2618" spans="4:77" s="2" customFormat="1">
      <c r="D2618" s="24"/>
      <c r="E2618" s="25"/>
      <c r="F2618" s="26"/>
      <c r="G2618" s="26"/>
      <c r="H2618" s="26"/>
      <c r="I2618" s="23"/>
      <c r="J2618" s="75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</row>
    <row r="2619" spans="4:77" s="2" customFormat="1">
      <c r="D2619" s="24"/>
      <c r="E2619" s="25"/>
      <c r="F2619" s="26"/>
      <c r="G2619" s="26"/>
      <c r="H2619" s="26"/>
      <c r="I2619" s="23"/>
      <c r="J2619" s="75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</row>
    <row r="2620" spans="4:77" s="2" customFormat="1">
      <c r="D2620" s="24"/>
      <c r="E2620" s="25"/>
      <c r="F2620" s="26"/>
      <c r="G2620" s="26"/>
      <c r="H2620" s="26"/>
      <c r="I2620" s="23"/>
      <c r="J2620" s="75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</row>
    <row r="2621" spans="4:77" s="2" customFormat="1">
      <c r="D2621" s="24"/>
      <c r="E2621" s="25"/>
      <c r="F2621" s="26"/>
      <c r="G2621" s="26"/>
      <c r="H2621" s="26"/>
      <c r="I2621" s="23"/>
      <c r="J2621" s="75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</row>
    <row r="2622" spans="4:77" s="2" customFormat="1">
      <c r="D2622" s="24"/>
      <c r="E2622" s="25"/>
      <c r="F2622" s="26"/>
      <c r="G2622" s="26"/>
      <c r="H2622" s="26"/>
      <c r="I2622" s="23"/>
      <c r="J2622" s="75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</row>
    <row r="2623" spans="4:77" s="2" customFormat="1">
      <c r="D2623" s="24"/>
      <c r="E2623" s="25"/>
      <c r="F2623" s="26"/>
      <c r="G2623" s="26"/>
      <c r="H2623" s="26"/>
      <c r="I2623" s="23"/>
      <c r="J2623" s="75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</row>
    <row r="2624" spans="4:77" s="2" customFormat="1">
      <c r="D2624" s="24"/>
      <c r="E2624" s="25"/>
      <c r="F2624" s="26"/>
      <c r="G2624" s="26"/>
      <c r="H2624" s="26"/>
      <c r="I2624" s="23"/>
      <c r="J2624" s="75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</row>
    <row r="2625" spans="4:77" s="2" customFormat="1">
      <c r="D2625" s="24"/>
      <c r="E2625" s="25"/>
      <c r="F2625" s="26"/>
      <c r="G2625" s="26"/>
      <c r="H2625" s="26"/>
      <c r="I2625" s="23"/>
      <c r="J2625" s="75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</row>
    <row r="2626" spans="4:77" s="2" customFormat="1">
      <c r="D2626" s="24"/>
      <c r="E2626" s="25"/>
      <c r="F2626" s="26"/>
      <c r="G2626" s="26"/>
      <c r="H2626" s="26"/>
      <c r="I2626" s="23"/>
      <c r="J2626" s="75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</row>
    <row r="2627" spans="4:77" s="2" customFormat="1">
      <c r="D2627" s="24"/>
      <c r="E2627" s="25"/>
      <c r="F2627" s="26"/>
      <c r="G2627" s="26"/>
      <c r="H2627" s="26"/>
      <c r="I2627" s="23"/>
      <c r="J2627" s="75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</row>
    <row r="2628" spans="4:77" s="2" customFormat="1">
      <c r="D2628" s="24"/>
      <c r="E2628" s="25"/>
      <c r="F2628" s="26"/>
      <c r="G2628" s="26"/>
      <c r="H2628" s="26"/>
      <c r="I2628" s="23"/>
      <c r="J2628" s="75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</row>
    <row r="2629" spans="4:77" s="2" customFormat="1">
      <c r="D2629" s="24"/>
      <c r="E2629" s="25"/>
      <c r="F2629" s="26"/>
      <c r="G2629" s="26"/>
      <c r="H2629" s="26"/>
      <c r="I2629" s="23"/>
      <c r="J2629" s="75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</row>
    <row r="2630" spans="4:77" s="2" customFormat="1">
      <c r="D2630" s="24"/>
      <c r="E2630" s="25"/>
      <c r="F2630" s="26"/>
      <c r="G2630" s="26"/>
      <c r="H2630" s="26"/>
      <c r="I2630" s="23"/>
      <c r="J2630" s="75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</row>
    <row r="2631" spans="4:77" s="2" customFormat="1">
      <c r="D2631" s="24"/>
      <c r="E2631" s="25"/>
      <c r="F2631" s="26"/>
      <c r="G2631" s="26"/>
      <c r="H2631" s="26"/>
      <c r="I2631" s="23"/>
      <c r="J2631" s="75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</row>
    <row r="2632" spans="4:77" s="2" customFormat="1">
      <c r="D2632" s="24"/>
      <c r="E2632" s="25"/>
      <c r="F2632" s="26"/>
      <c r="G2632" s="26"/>
      <c r="H2632" s="26"/>
      <c r="I2632" s="23"/>
      <c r="J2632" s="75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</row>
    <row r="2633" spans="4:77" s="2" customFormat="1">
      <c r="D2633" s="24"/>
      <c r="E2633" s="25"/>
      <c r="F2633" s="26"/>
      <c r="G2633" s="26"/>
      <c r="H2633" s="26"/>
      <c r="I2633" s="23"/>
      <c r="J2633" s="75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</row>
    <row r="2634" spans="4:77" s="2" customFormat="1">
      <c r="D2634" s="24"/>
      <c r="E2634" s="25"/>
      <c r="F2634" s="26"/>
      <c r="G2634" s="26"/>
      <c r="H2634" s="26"/>
      <c r="I2634" s="23"/>
      <c r="J2634" s="75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</row>
    <row r="2635" spans="4:77" s="2" customFormat="1">
      <c r="D2635" s="24"/>
      <c r="E2635" s="25"/>
      <c r="F2635" s="26"/>
      <c r="G2635" s="26"/>
      <c r="H2635" s="26"/>
      <c r="I2635" s="23"/>
      <c r="J2635" s="75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</row>
    <row r="2636" spans="4:77" s="2" customFormat="1">
      <c r="D2636" s="24"/>
      <c r="E2636" s="25"/>
      <c r="F2636" s="26"/>
      <c r="G2636" s="26"/>
      <c r="H2636" s="26"/>
      <c r="I2636" s="23"/>
      <c r="J2636" s="75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</row>
    <row r="2637" spans="4:77" s="2" customFormat="1">
      <c r="D2637" s="24"/>
      <c r="E2637" s="25"/>
      <c r="F2637" s="26"/>
      <c r="G2637" s="26"/>
      <c r="H2637" s="26"/>
      <c r="I2637" s="23"/>
      <c r="J2637" s="75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</row>
    <row r="2638" spans="4:77" s="2" customFormat="1">
      <c r="D2638" s="24"/>
      <c r="E2638" s="25"/>
      <c r="F2638" s="26"/>
      <c r="G2638" s="26"/>
      <c r="H2638" s="26"/>
      <c r="I2638" s="23"/>
      <c r="J2638" s="75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</row>
    <row r="2639" spans="4:77" s="2" customFormat="1">
      <c r="D2639" s="24"/>
      <c r="E2639" s="25"/>
      <c r="F2639" s="26"/>
      <c r="G2639" s="26"/>
      <c r="H2639" s="26"/>
      <c r="I2639" s="23"/>
      <c r="J2639" s="75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</row>
    <row r="2640" spans="4:77" s="2" customFormat="1">
      <c r="D2640" s="24"/>
      <c r="E2640" s="25"/>
      <c r="F2640" s="26"/>
      <c r="G2640" s="26"/>
      <c r="H2640" s="26"/>
      <c r="I2640" s="23"/>
      <c r="J2640" s="75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</row>
    <row r="2641" spans="4:77" s="2" customFormat="1">
      <c r="D2641" s="24"/>
      <c r="E2641" s="25"/>
      <c r="F2641" s="26"/>
      <c r="G2641" s="26"/>
      <c r="H2641" s="26"/>
      <c r="I2641" s="23"/>
      <c r="J2641" s="75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</row>
    <row r="2642" spans="4:77" s="2" customFormat="1">
      <c r="D2642" s="24"/>
      <c r="E2642" s="25"/>
      <c r="F2642" s="26"/>
      <c r="G2642" s="26"/>
      <c r="H2642" s="26"/>
      <c r="I2642" s="23"/>
      <c r="J2642" s="75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</row>
    <row r="2643" spans="4:77" s="2" customFormat="1">
      <c r="D2643" s="24"/>
      <c r="E2643" s="25"/>
      <c r="F2643" s="26"/>
      <c r="G2643" s="26"/>
      <c r="H2643" s="26"/>
      <c r="I2643" s="23"/>
      <c r="J2643" s="75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</row>
    <row r="2644" spans="4:77" s="2" customFormat="1">
      <c r="D2644" s="24"/>
      <c r="E2644" s="25"/>
      <c r="F2644" s="26"/>
      <c r="G2644" s="26"/>
      <c r="H2644" s="26"/>
      <c r="I2644" s="23"/>
      <c r="J2644" s="75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</row>
  </sheetData>
  <sortState ref="D4:D102">
    <sortCondition ref="D4"/>
  </sortState>
  <mergeCells count="14">
    <mergeCell ref="M171:M182"/>
    <mergeCell ref="C5:L5"/>
    <mergeCell ref="C1:L1"/>
    <mergeCell ref="C177:C182"/>
    <mergeCell ref="C136:L136"/>
    <mergeCell ref="C7:L7"/>
    <mergeCell ref="C152:L152"/>
    <mergeCell ref="C153:C161"/>
    <mergeCell ref="C162:C170"/>
    <mergeCell ref="C114:L114"/>
    <mergeCell ref="C130:L130"/>
    <mergeCell ref="C171:C176"/>
    <mergeCell ref="C2:W2"/>
    <mergeCell ref="C3:E3"/>
  </mergeCells>
  <phoneticPr fontId="1" type="noConversion"/>
  <printOptions gridLines="1"/>
  <pageMargins left="0.23622047244094491" right="0.23622047244094491" top="0.74803149606299213" bottom="0.74803149606299213" header="0.31496062992125984" footer="0.31496062992125984"/>
  <pageSetup paperSize="9" scale="60" fitToHeight="0" orientation="portrait" r:id="rId1"/>
  <headerFooter alignWithMargins="0"/>
  <drawing r:id="rId2"/>
  <webPublishItems count="1">
    <webPublishItem id="6844" divId="RICCARDI предложение для Самотлор_6844" sourceType="sheet" destinationFile="C:\Documents and Settings\Пехтелев Павел\Рабочий стол\RICCARDI предложение для Самотлор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Каталог</vt:lpstr>
      <vt:lpstr>Лист1</vt:lpstr>
      <vt:lpstr>данные</vt:lpstr>
      <vt:lpstr>Каталог!Область_печати</vt:lpstr>
    </vt:vector>
  </TitlesOfParts>
  <Company>Global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Пехтелев</dc:creator>
  <cp:lastModifiedBy>ВСЕ АВТОЗАПЧАСТИ</cp:lastModifiedBy>
  <cp:lastPrinted>2019-08-05T05:20:39Z</cp:lastPrinted>
  <dcterms:created xsi:type="dcterms:W3CDTF">2007-11-23T11:10:14Z</dcterms:created>
  <dcterms:modified xsi:type="dcterms:W3CDTF">2019-11-01T08:39:38Z</dcterms:modified>
</cp:coreProperties>
</file>