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Заявка" sheetId="1" r:id="rId1"/>
    <sheet name="Заказ" sheetId="2" r:id="rId2"/>
    <sheet name="Заказ Эконом" sheetId="3" r:id="rId3"/>
  </sheets>
  <definedNames>
    <definedName name="_xlnm.Print_Area" localSheetId="2">'Заказ Эконом'!$A$1:$F$27</definedName>
  </definedNames>
  <calcPr fullCalcOnLoad="1"/>
</workbook>
</file>

<file path=xl/sharedStrings.xml><?xml version="1.0" encoding="utf-8"?>
<sst xmlns="http://schemas.openxmlformats.org/spreadsheetml/2006/main" count="100" uniqueCount="58">
  <si>
    <t>Наименование</t>
  </si>
  <si>
    <t>Чехол для одежды малый, 60х100см</t>
  </si>
  <si>
    <t>Чехол для одежды большой, 60х130см</t>
  </si>
  <si>
    <t>Чехол объемный для одежды малый, 60х100х10см</t>
  </si>
  <si>
    <t>Чехол объемный для одежды большой, 60х130х10см</t>
  </si>
  <si>
    <t>Кофр большой, 60х50х30см</t>
  </si>
  <si>
    <t>Кофр малый, 30х30х20см</t>
  </si>
  <si>
    <t>Кофр для аксессуаров, 7 карманов, 35х60см</t>
  </si>
  <si>
    <t>Кофр для сумок, двусторонний, 5 карманов, 40х70см</t>
  </si>
  <si>
    <t>№пп</t>
  </si>
  <si>
    <t>ООО "Руно"</t>
  </si>
  <si>
    <t>Чехол двойной для одежды малый, 60х100х20см</t>
  </si>
  <si>
    <t>Чехол двойной для одежды большой, 60х130х20см</t>
  </si>
  <si>
    <t>129343  г.Москва Проезд Серебрякова д.2 стр.10
Тел./факс +7 (499) 180-38-67
Тел. Моб. +7 (964) 708-95-16
Эл.почта cofret@yandex.ru
www.cofret.ru</t>
  </si>
  <si>
    <t>Наименование организации</t>
  </si>
  <si>
    <t>ИНН</t>
  </si>
  <si>
    <t>КПП</t>
  </si>
  <si>
    <t>Контактное лицо</t>
  </si>
  <si>
    <t>Телефон</t>
  </si>
  <si>
    <t>Факс</t>
  </si>
  <si>
    <t>Мобильный</t>
  </si>
  <si>
    <t>E-mail</t>
  </si>
  <si>
    <t>ТК</t>
  </si>
  <si>
    <t>Комментарий к заказу</t>
  </si>
  <si>
    <t>Откуда о нас узнали</t>
  </si>
  <si>
    <t>Адрес Юридический</t>
  </si>
  <si>
    <t>Адрес Фактический</t>
  </si>
  <si>
    <t>Юр. Лицам</t>
  </si>
  <si>
    <t>Физ. Лицам</t>
  </si>
  <si>
    <t>кол-во</t>
  </si>
  <si>
    <t>Цена за шт.</t>
  </si>
  <si>
    <t>Итого :</t>
  </si>
  <si>
    <t>общее кол-во</t>
  </si>
  <si>
    <t>итого</t>
  </si>
  <si>
    <t>Адрес доставки</t>
  </si>
  <si>
    <t xml:space="preserve">• Оплата только безналичным платежом (100%  предоплата)
• Бесплатная доставка по Москве от 10 тыс. рублей.
• При доставке через транспортную компанию доставку оплачивает покупатель (при получении товара).
</t>
  </si>
  <si>
    <t xml:space="preserve">• Оплата только безналичным платежом (100%  предоплата)
• Бесплатная доставка по Москве от 10 тыс. рублей.
• При доставки через транспортную компанию доставку оплачивает покупатель (при получении товара).
</t>
  </si>
  <si>
    <t>Цветы</t>
  </si>
  <si>
    <t>Ажур</t>
  </si>
  <si>
    <t>Леопард</t>
  </si>
  <si>
    <t>Питон</t>
  </si>
  <si>
    <t>Клетка</t>
  </si>
  <si>
    <t>БЛАНК      ЗАКАЗА</t>
  </si>
  <si>
    <t>Органайзер для аксессуаров и бижутерии 75х45см.</t>
  </si>
  <si>
    <t>Сафари</t>
  </si>
  <si>
    <t>Кофр для одежды, 5 карманов,105х40см</t>
  </si>
  <si>
    <t>Кофр для колготок и мелочей, двусторонний, 16 карманов, 20х80см</t>
  </si>
  <si>
    <t>Чехол для одеял, 90х45х15см</t>
  </si>
  <si>
    <t>Чехол для хранения обуви на 9 пар, 90х45х15см</t>
  </si>
  <si>
    <t>Чемоданчик для хранения обуви на 6 пар, 35х40х20см</t>
  </si>
  <si>
    <t>Чехол для одной пары сапог, 40х35х25см</t>
  </si>
  <si>
    <t>Сумочка-чехол для одной пары обуви, 45х30см</t>
  </si>
  <si>
    <t>Чехол для шапок, диаметр 35см</t>
  </si>
  <si>
    <t>Эконом</t>
  </si>
  <si>
    <t>Подвесной кофр органайзер для обуви и бытовых мелочей
120х28х27см.</t>
  </si>
  <si>
    <t>Сумка хоз. назначения 35х35х30см</t>
  </si>
  <si>
    <r>
      <t>Паспортные данные</t>
    </r>
    <r>
      <rPr>
        <b/>
        <i/>
        <sz val="10"/>
        <rFont val="Times New Roman"/>
        <family val="1"/>
      </rPr>
      <t xml:space="preserve"> (серия,№, кем и когда выдан, Адрес прописки)</t>
    </r>
  </si>
  <si>
    <r>
      <t xml:space="preserve">Контактное лицо </t>
    </r>
    <r>
      <rPr>
        <b/>
        <i/>
        <sz val="10"/>
        <rFont val="Times New Roman"/>
        <family val="1"/>
      </rPr>
      <t>(Ф.И.О. полностью)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</si>
</sst>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b/>
      <sz val="22"/>
      <color indexed="10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3"/>
      <name val="Bodoni MT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2" fillId="32" borderId="11" xfId="0" applyFont="1" applyFill="1" applyBorder="1" applyAlignment="1">
      <alignment horizontal="center" wrapText="1"/>
    </xf>
    <xf numFmtId="0" fontId="4" fillId="0" borderId="0" xfId="0" applyFont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horizontal="left" vertical="center" wrapText="1"/>
      <protection locked="0"/>
    </xf>
    <xf numFmtId="0" fontId="7" fillId="33" borderId="13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12" fillId="0" borderId="16" xfId="0" applyFont="1" applyBorder="1" applyAlignment="1">
      <alignment vertical="center" wrapText="1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2" fillId="32" borderId="12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/>
    </xf>
    <xf numFmtId="0" fontId="14" fillId="32" borderId="28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/>
    </xf>
    <xf numFmtId="0" fontId="2" fillId="32" borderId="26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vertical="center" wrapText="1"/>
    </xf>
    <xf numFmtId="0" fontId="2" fillId="32" borderId="29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14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 wrapText="1"/>
    </xf>
    <xf numFmtId="0" fontId="14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14" fillId="32" borderId="36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vertical="center"/>
    </xf>
    <xf numFmtId="0" fontId="2" fillId="32" borderId="25" xfId="0" applyFont="1" applyFill="1" applyBorder="1" applyAlignment="1">
      <alignment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6" fillId="32" borderId="42" xfId="0" applyFont="1" applyFill="1" applyBorder="1" applyAlignment="1">
      <alignment horizontal="center" vertical="center" wrapText="1"/>
    </xf>
    <xf numFmtId="0" fontId="14" fillId="32" borderId="44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/>
    </xf>
    <xf numFmtId="0" fontId="14" fillId="32" borderId="46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/>
    </xf>
    <xf numFmtId="0" fontId="6" fillId="32" borderId="48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/>
    </xf>
    <xf numFmtId="0" fontId="2" fillId="32" borderId="51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vertical="center" wrapText="1"/>
    </xf>
    <xf numFmtId="0" fontId="13" fillId="32" borderId="52" xfId="0" applyFont="1" applyFill="1" applyBorder="1" applyAlignment="1">
      <alignment horizontal="center" vertical="center" wrapText="1"/>
    </xf>
    <xf numFmtId="0" fontId="13" fillId="32" borderId="53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vertical="center"/>
    </xf>
    <xf numFmtId="0" fontId="2" fillId="32" borderId="53" xfId="0" applyFont="1" applyFill="1" applyBorder="1" applyAlignment="1">
      <alignment/>
    </xf>
    <xf numFmtId="0" fontId="2" fillId="32" borderId="54" xfId="0" applyFont="1" applyFill="1" applyBorder="1" applyAlignment="1">
      <alignment/>
    </xf>
    <xf numFmtId="0" fontId="14" fillId="32" borderId="55" xfId="0" applyFont="1" applyFill="1" applyBorder="1" applyAlignment="1">
      <alignment/>
    </xf>
    <xf numFmtId="0" fontId="2" fillId="32" borderId="41" xfId="0" applyFont="1" applyFill="1" applyBorder="1" applyAlignment="1">
      <alignment vertical="center" wrapText="1"/>
    </xf>
    <xf numFmtId="0" fontId="14" fillId="32" borderId="41" xfId="0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56" xfId="0" applyFont="1" applyFill="1" applyBorder="1" applyAlignment="1">
      <alignment horizontal="center" vertical="center" wrapText="1"/>
    </xf>
    <xf numFmtId="0" fontId="2" fillId="32" borderId="57" xfId="0" applyFont="1" applyFill="1" applyBorder="1" applyAlignment="1">
      <alignment horizontal="center" vertical="center"/>
    </xf>
    <xf numFmtId="0" fontId="2" fillId="32" borderId="57" xfId="0" applyFont="1" applyFill="1" applyBorder="1" applyAlignment="1">
      <alignment vertical="center" wrapText="1"/>
    </xf>
    <xf numFmtId="0" fontId="2" fillId="32" borderId="5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33" borderId="58" xfId="0" applyFont="1" applyFill="1" applyBorder="1" applyAlignment="1" applyProtection="1">
      <alignment horizontal="left" vertical="center" wrapText="1"/>
      <protection locked="0"/>
    </xf>
    <xf numFmtId="0" fontId="7" fillId="33" borderId="59" xfId="0" applyFont="1" applyFill="1" applyBorder="1" applyAlignment="1" applyProtection="1">
      <alignment horizontal="left" vertical="center" wrapText="1"/>
      <protection locked="0"/>
    </xf>
    <xf numFmtId="0" fontId="7" fillId="33" borderId="60" xfId="0" applyFont="1" applyFill="1" applyBorder="1" applyAlignment="1" applyProtection="1">
      <alignment horizontal="left" vertical="center" wrapText="1"/>
      <protection locked="0"/>
    </xf>
    <xf numFmtId="0" fontId="9" fillId="32" borderId="61" xfId="0" applyFont="1" applyFill="1" applyBorder="1" applyAlignment="1">
      <alignment horizontal="center" vertical="center" wrapText="1"/>
    </xf>
    <xf numFmtId="0" fontId="9" fillId="32" borderId="62" xfId="0" applyFont="1" applyFill="1" applyBorder="1" applyAlignment="1">
      <alignment horizontal="center" vertical="center" wrapText="1"/>
    </xf>
    <xf numFmtId="0" fontId="13" fillId="32" borderId="6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left" vertical="center" wrapText="1"/>
      <protection locked="0"/>
    </xf>
    <xf numFmtId="0" fontId="7" fillId="33" borderId="13" xfId="0" applyFont="1" applyFill="1" applyBorder="1" applyAlignment="1" applyProtection="1">
      <alignment horizontal="left" vertical="center" wrapText="1"/>
      <protection locked="0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3" fillId="33" borderId="12" xfId="42" applyFill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64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7" fillId="33" borderId="46" xfId="0" applyFont="1" applyFill="1" applyBorder="1" applyAlignment="1" applyProtection="1">
      <alignment vertical="center" wrapText="1"/>
      <protection locked="0"/>
    </xf>
    <xf numFmtId="0" fontId="0" fillId="0" borderId="48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67" xfId="0" applyBorder="1" applyAlignment="1">
      <alignment wrapText="1"/>
    </xf>
    <xf numFmtId="165" fontId="7" fillId="33" borderId="12" xfId="0" applyNumberFormat="1" applyFont="1" applyFill="1" applyBorder="1" applyAlignment="1" applyProtection="1">
      <alignment horizontal="left" vertical="center" wrapText="1"/>
      <protection locked="0"/>
    </xf>
    <xf numFmtId="165" fontId="7" fillId="33" borderId="13" xfId="0" applyNumberFormat="1" applyFont="1" applyFill="1" applyBorder="1" applyAlignment="1" applyProtection="1">
      <alignment horizontal="left" vertical="center" wrapText="1"/>
      <protection locked="0"/>
    </xf>
    <xf numFmtId="165" fontId="7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0" xfId="0" applyFont="1" applyFill="1" applyBorder="1" applyAlignment="1">
      <alignment horizontal="center" wrapText="1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17" xfId="0" applyFont="1" applyFill="1" applyBorder="1" applyAlignment="1" applyProtection="1">
      <alignment horizontal="left" vertical="center" wrapText="1"/>
      <protection locked="0"/>
    </xf>
    <xf numFmtId="0" fontId="2" fillId="32" borderId="0" xfId="0" applyFont="1" applyFill="1" applyAlignment="1">
      <alignment vertical="center" wrapText="1"/>
    </xf>
    <xf numFmtId="0" fontId="0" fillId="0" borderId="0" xfId="0" applyAlignment="1">
      <alignment/>
    </xf>
    <xf numFmtId="0" fontId="15" fillId="3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3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32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9" fillId="32" borderId="70" xfId="0" applyFont="1" applyFill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11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800100</xdr:colOff>
      <xdr:row>31</xdr:row>
      <xdr:rowOff>314325</xdr:rowOff>
    </xdr:from>
    <xdr:to>
      <xdr:col>2</xdr:col>
      <xdr:colOff>800100</xdr:colOff>
      <xdr:row>39</xdr:row>
      <xdr:rowOff>47625</xdr:rowOff>
    </xdr:to>
    <xdr:pic>
      <xdr:nvPicPr>
        <xdr:cNvPr id="1" name="Picture 29" descr="katalog-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70008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31</xdr:row>
      <xdr:rowOff>314325</xdr:rowOff>
    </xdr:from>
    <xdr:to>
      <xdr:col>3</xdr:col>
      <xdr:colOff>771525</xdr:colOff>
      <xdr:row>39</xdr:row>
      <xdr:rowOff>47625</xdr:rowOff>
    </xdr:to>
    <xdr:pic>
      <xdr:nvPicPr>
        <xdr:cNvPr id="2" name="Picture 50" descr="katalog-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70008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828675</xdr:colOff>
      <xdr:row>31</xdr:row>
      <xdr:rowOff>314325</xdr:rowOff>
    </xdr:from>
    <xdr:to>
      <xdr:col>5</xdr:col>
      <xdr:colOff>828675</xdr:colOff>
      <xdr:row>39</xdr:row>
      <xdr:rowOff>47625</xdr:rowOff>
    </xdr:to>
    <xdr:pic>
      <xdr:nvPicPr>
        <xdr:cNvPr id="3" name="Picture 68" descr="katalog-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6175" y="70008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57150</xdr:rowOff>
    </xdr:from>
    <xdr:to>
      <xdr:col>2</xdr:col>
      <xdr:colOff>523875</xdr:colOff>
      <xdr:row>2</xdr:row>
      <xdr:rowOff>0</xdr:rowOff>
    </xdr:to>
    <xdr:grpSp>
      <xdr:nvGrpSpPr>
        <xdr:cNvPr id="4" name="Group 84"/>
        <xdr:cNvGrpSpPr>
          <a:grpSpLocks noChangeAspect="1"/>
        </xdr:cNvGrpSpPr>
      </xdr:nvGrpSpPr>
      <xdr:grpSpPr>
        <a:xfrm>
          <a:off x="85725" y="219075"/>
          <a:ext cx="2743200" cy="1000125"/>
          <a:chOff x="2558" y="7272"/>
          <a:chExt cx="2965" cy="1115"/>
        </a:xfrm>
        <a:solidFill>
          <a:srgbClr val="FFFFFF"/>
        </a:solidFill>
      </xdr:grpSpPr>
      <xdr:sp>
        <xdr:nvSpPr>
          <xdr:cNvPr id="5" name="AutoShape 85" descr="Каштан"/>
          <xdr:cNvSpPr>
            <a:spLocks noChangeAspect="1"/>
          </xdr:cNvSpPr>
        </xdr:nvSpPr>
        <xdr:spPr>
          <a:xfrm>
            <a:off x="2558" y="7272"/>
            <a:ext cx="2965" cy="1115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86"/>
          <xdr:cNvSpPr txBox="1">
            <a:spLocks noChangeArrowheads="1"/>
          </xdr:cNvSpPr>
        </xdr:nvSpPr>
        <xdr:spPr>
          <a:xfrm>
            <a:off x="2840" y="7410"/>
            <a:ext cx="2400" cy="8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600" b="0" i="0" u="none" baseline="0">
                <a:solidFill>
                  <a:srgbClr val="FFFF00"/>
                </a:solidFill>
              </a:rPr>
              <a:t>CoFreT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57150</xdr:rowOff>
    </xdr:from>
    <xdr:to>
      <xdr:col>2</xdr:col>
      <xdr:colOff>523875</xdr:colOff>
      <xdr:row>1</xdr:row>
      <xdr:rowOff>971550</xdr:rowOff>
    </xdr:to>
    <xdr:grpSp>
      <xdr:nvGrpSpPr>
        <xdr:cNvPr id="1" name="Group 84"/>
        <xdr:cNvGrpSpPr>
          <a:grpSpLocks noChangeAspect="1"/>
        </xdr:cNvGrpSpPr>
      </xdr:nvGrpSpPr>
      <xdr:grpSpPr>
        <a:xfrm>
          <a:off x="85725" y="95250"/>
          <a:ext cx="2743200" cy="914400"/>
          <a:chOff x="2558" y="7272"/>
          <a:chExt cx="2965" cy="1115"/>
        </a:xfrm>
        <a:solidFill>
          <a:srgbClr val="FFFFFF"/>
        </a:solidFill>
      </xdr:grpSpPr>
      <xdr:sp>
        <xdr:nvSpPr>
          <xdr:cNvPr id="2" name="AutoShape 85" descr="Каштан"/>
          <xdr:cNvSpPr>
            <a:spLocks noChangeAspect="1"/>
          </xdr:cNvSpPr>
        </xdr:nvSpPr>
        <xdr:spPr>
          <a:xfrm>
            <a:off x="2558" y="7272"/>
            <a:ext cx="2965" cy="1115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86"/>
          <xdr:cNvSpPr txBox="1">
            <a:spLocks noChangeArrowheads="1"/>
          </xdr:cNvSpPr>
        </xdr:nvSpPr>
        <xdr:spPr>
          <a:xfrm>
            <a:off x="2840" y="7411"/>
            <a:ext cx="2400" cy="83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600" b="0" i="0" u="none" baseline="0">
                <a:solidFill>
                  <a:srgbClr val="FFFF00"/>
                </a:solidFill>
              </a:rPr>
              <a:t>CoFreT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19050</xdr:rowOff>
    </xdr:from>
    <xdr:to>
      <xdr:col>2</xdr:col>
      <xdr:colOff>342900</xdr:colOff>
      <xdr:row>1</xdr:row>
      <xdr:rowOff>1152525</xdr:rowOff>
    </xdr:to>
    <xdr:grpSp>
      <xdr:nvGrpSpPr>
        <xdr:cNvPr id="1" name="Group 84"/>
        <xdr:cNvGrpSpPr>
          <a:grpSpLocks noChangeAspect="1"/>
        </xdr:cNvGrpSpPr>
      </xdr:nvGrpSpPr>
      <xdr:grpSpPr>
        <a:xfrm>
          <a:off x="104775" y="57150"/>
          <a:ext cx="2543175" cy="1133475"/>
          <a:chOff x="2558" y="7272"/>
          <a:chExt cx="2965" cy="1115"/>
        </a:xfrm>
        <a:solidFill>
          <a:srgbClr val="FFFFFF"/>
        </a:solidFill>
      </xdr:grpSpPr>
      <xdr:sp>
        <xdr:nvSpPr>
          <xdr:cNvPr id="2" name="AutoShape 85" descr="Каштан"/>
          <xdr:cNvSpPr>
            <a:spLocks noChangeAspect="1"/>
          </xdr:cNvSpPr>
        </xdr:nvSpPr>
        <xdr:spPr>
          <a:xfrm>
            <a:off x="2558" y="7272"/>
            <a:ext cx="2965" cy="1115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86"/>
          <xdr:cNvSpPr txBox="1">
            <a:spLocks noChangeArrowheads="1"/>
          </xdr:cNvSpPr>
        </xdr:nvSpPr>
        <xdr:spPr>
          <a:xfrm>
            <a:off x="2838" y="7413"/>
            <a:ext cx="2405" cy="8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600" b="0" i="0" u="none" baseline="0">
                <a:solidFill>
                  <a:srgbClr val="FFFF00"/>
                </a:solidFill>
              </a:rPr>
              <a:t>CoFreT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B1">
      <pane ySplit="2" topLeftCell="A3" activePane="bottomLeft" state="frozen"/>
      <selection pane="topLeft" activeCell="A1" sqref="A1"/>
      <selection pane="bottomLeft" activeCell="G7" sqref="G7:I7"/>
    </sheetView>
  </sheetViews>
  <sheetFormatPr defaultColWidth="9.00390625" defaultRowHeight="12.75" outlineLevelRow="1"/>
  <cols>
    <col min="1" max="1" width="5.00390625" style="7" bestFit="1" customWidth="1"/>
    <col min="2" max="2" width="25.25390625" style="4" customWidth="1"/>
    <col min="3" max="3" width="19.125" style="8" customWidth="1"/>
    <col min="4" max="4" width="19.75390625" style="8" customWidth="1"/>
    <col min="5" max="5" width="18.375" style="8" customWidth="1"/>
    <col min="6" max="6" width="19.75390625" style="8" customWidth="1"/>
    <col min="7" max="7" width="11.375" style="7" customWidth="1"/>
    <col min="8" max="8" width="9.125" style="4" customWidth="1"/>
    <col min="9" max="9" width="30.375" style="4" customWidth="1"/>
    <col min="10" max="16384" width="9.125" style="4" customWidth="1"/>
  </cols>
  <sheetData>
    <row r="2" spans="4:7" ht="83.25" customHeight="1" thickBot="1">
      <c r="D2" s="7" t="s">
        <v>10</v>
      </c>
      <c r="E2" s="120" t="s">
        <v>13</v>
      </c>
      <c r="F2" s="120"/>
      <c r="G2" s="120"/>
    </row>
    <row r="3" spans="1:9" s="10" customFormat="1" ht="27.75" customHeight="1" outlineLevel="1" thickTop="1">
      <c r="A3" s="13"/>
      <c r="B3" s="121" t="s">
        <v>27</v>
      </c>
      <c r="C3" s="122"/>
      <c r="D3" s="122"/>
      <c r="E3" s="123"/>
      <c r="F3" s="19"/>
      <c r="G3" s="124" t="s">
        <v>28</v>
      </c>
      <c r="H3" s="125"/>
      <c r="I3" s="126"/>
    </row>
    <row r="4" spans="1:9" s="10" customFormat="1" ht="52.5" customHeight="1" outlineLevel="1">
      <c r="A4" s="13"/>
      <c r="B4" s="14" t="s">
        <v>14</v>
      </c>
      <c r="C4" s="127"/>
      <c r="D4" s="128"/>
      <c r="E4" s="129"/>
      <c r="F4" s="14" t="s">
        <v>57</v>
      </c>
      <c r="G4" s="127"/>
      <c r="H4" s="128"/>
      <c r="I4" s="129"/>
    </row>
    <row r="5" spans="1:9" s="10" customFormat="1" ht="15.75" customHeight="1" outlineLevel="1">
      <c r="A5" s="13"/>
      <c r="B5" s="14" t="s">
        <v>15</v>
      </c>
      <c r="C5" s="117"/>
      <c r="D5" s="118"/>
      <c r="E5" s="119"/>
      <c r="F5" s="14" t="s">
        <v>18</v>
      </c>
      <c r="G5" s="117"/>
      <c r="H5" s="118"/>
      <c r="I5" s="119"/>
    </row>
    <row r="6" spans="1:9" s="10" customFormat="1" ht="15.75" customHeight="1" outlineLevel="1">
      <c r="A6" s="13"/>
      <c r="B6" s="14" t="s">
        <v>16</v>
      </c>
      <c r="C6" s="101"/>
      <c r="D6" s="102"/>
      <c r="E6" s="103"/>
      <c r="F6" s="14" t="s">
        <v>20</v>
      </c>
      <c r="G6" s="101"/>
      <c r="H6" s="102"/>
      <c r="I6" s="103"/>
    </row>
    <row r="7" spans="1:9" s="10" customFormat="1" ht="50.25" customHeight="1" outlineLevel="1">
      <c r="A7" s="13"/>
      <c r="B7" s="14" t="s">
        <v>25</v>
      </c>
      <c r="C7" s="101"/>
      <c r="D7" s="102"/>
      <c r="E7" s="103"/>
      <c r="F7" s="14"/>
      <c r="G7" s="104"/>
      <c r="H7" s="102"/>
      <c r="I7" s="103"/>
    </row>
    <row r="8" spans="1:9" s="10" customFormat="1" ht="50.25" customHeight="1" outlineLevel="1">
      <c r="A8" s="13"/>
      <c r="B8" s="14" t="s">
        <v>26</v>
      </c>
      <c r="C8" s="101"/>
      <c r="D8" s="102"/>
      <c r="E8" s="103"/>
      <c r="F8" s="105" t="s">
        <v>56</v>
      </c>
      <c r="G8" s="108"/>
      <c r="H8" s="109"/>
      <c r="I8" s="110"/>
    </row>
    <row r="9" spans="1:9" s="10" customFormat="1" ht="15.75" customHeight="1" outlineLevel="1">
      <c r="A9" s="13"/>
      <c r="B9" s="14" t="s">
        <v>17</v>
      </c>
      <c r="C9" s="101"/>
      <c r="D9" s="102"/>
      <c r="E9" s="103"/>
      <c r="F9" s="106"/>
      <c r="G9" s="111"/>
      <c r="H9" s="112"/>
      <c r="I9" s="113"/>
    </row>
    <row r="10" spans="1:9" s="10" customFormat="1" ht="15.75" customHeight="1" outlineLevel="1">
      <c r="A10" s="13"/>
      <c r="B10" s="14" t="s">
        <v>18</v>
      </c>
      <c r="C10" s="117"/>
      <c r="D10" s="118"/>
      <c r="E10" s="119"/>
      <c r="F10" s="106"/>
      <c r="G10" s="111"/>
      <c r="H10" s="112"/>
      <c r="I10" s="113"/>
    </row>
    <row r="11" spans="1:9" s="10" customFormat="1" ht="15.75" customHeight="1" outlineLevel="1">
      <c r="A11" s="13"/>
      <c r="B11" s="14" t="s">
        <v>19</v>
      </c>
      <c r="C11" s="101"/>
      <c r="D11" s="102"/>
      <c r="E11" s="103"/>
      <c r="F11" s="106"/>
      <c r="G11" s="111"/>
      <c r="H11" s="112"/>
      <c r="I11" s="113"/>
    </row>
    <row r="12" spans="1:9" s="10" customFormat="1" ht="15.75" customHeight="1" outlineLevel="1">
      <c r="A12" s="13"/>
      <c r="B12" s="14" t="s">
        <v>20</v>
      </c>
      <c r="C12" s="101"/>
      <c r="D12" s="102"/>
      <c r="E12" s="103"/>
      <c r="F12" s="106"/>
      <c r="G12" s="111"/>
      <c r="H12" s="112"/>
      <c r="I12" s="113"/>
    </row>
    <row r="13" spans="1:9" s="10" customFormat="1" ht="15.75" customHeight="1" outlineLevel="1">
      <c r="A13" s="13"/>
      <c r="B13" s="14" t="s">
        <v>21</v>
      </c>
      <c r="C13" s="104"/>
      <c r="D13" s="102"/>
      <c r="E13" s="103"/>
      <c r="F13" s="107"/>
      <c r="G13" s="114"/>
      <c r="H13" s="115"/>
      <c r="I13" s="116"/>
    </row>
    <row r="14" spans="1:9" s="10" customFormat="1" ht="30.75" customHeight="1" outlineLevel="1">
      <c r="A14" s="13"/>
      <c r="B14" s="15" t="s">
        <v>22</v>
      </c>
      <c r="C14" s="11"/>
      <c r="D14" s="12"/>
      <c r="E14" s="16"/>
      <c r="F14" s="15" t="s">
        <v>22</v>
      </c>
      <c r="G14" s="11"/>
      <c r="H14" s="12"/>
      <c r="I14" s="16"/>
    </row>
    <row r="15" spans="1:9" s="10" customFormat="1" ht="33" customHeight="1" outlineLevel="1">
      <c r="A15" s="13"/>
      <c r="B15" s="15" t="s">
        <v>34</v>
      </c>
      <c r="C15" s="101"/>
      <c r="D15" s="102"/>
      <c r="E15" s="103"/>
      <c r="F15" s="15" t="s">
        <v>34</v>
      </c>
      <c r="G15" s="101"/>
      <c r="H15" s="102"/>
      <c r="I15" s="103"/>
    </row>
    <row r="16" spans="1:9" s="10" customFormat="1" ht="50.25" customHeight="1" outlineLevel="1">
      <c r="A16" s="13"/>
      <c r="B16" s="17" t="s">
        <v>23</v>
      </c>
      <c r="C16" s="101"/>
      <c r="D16" s="102"/>
      <c r="E16" s="103"/>
      <c r="F16" s="17" t="s">
        <v>23</v>
      </c>
      <c r="G16" s="101"/>
      <c r="H16" s="102"/>
      <c r="I16" s="103"/>
    </row>
    <row r="17" spans="1:9" s="10" customFormat="1" ht="50.25" customHeight="1" outlineLevel="1" thickBot="1">
      <c r="A17" s="13"/>
      <c r="B17" s="18" t="s">
        <v>24</v>
      </c>
      <c r="C17" s="94"/>
      <c r="D17" s="95"/>
      <c r="E17" s="96"/>
      <c r="F17" s="18" t="s">
        <v>24</v>
      </c>
      <c r="G17" s="94"/>
      <c r="H17" s="95"/>
      <c r="I17" s="96"/>
    </row>
    <row r="18" spans="4:9" ht="24.75" customHeight="1" hidden="1" thickBot="1" thickTop="1">
      <c r="D18" s="7"/>
      <c r="E18" s="9"/>
      <c r="F18" s="9"/>
      <c r="G18" s="9"/>
      <c r="H18" s="97"/>
      <c r="I18" s="98"/>
    </row>
    <row r="19" spans="1:9" ht="24.75" customHeight="1" hidden="1" thickTop="1">
      <c r="A19" s="1"/>
      <c r="B19" s="2"/>
      <c r="C19" s="3"/>
      <c r="D19" s="3"/>
      <c r="E19" s="3"/>
      <c r="F19" s="3"/>
      <c r="G19" s="20"/>
      <c r="H19" s="21"/>
      <c r="I19" s="22"/>
    </row>
    <row r="20" spans="1:9" ht="24.75" customHeight="1" hidden="1">
      <c r="A20" s="1"/>
      <c r="B20" s="5"/>
      <c r="C20" s="6"/>
      <c r="D20" s="3"/>
      <c r="E20" s="3"/>
      <c r="F20" s="3"/>
      <c r="G20" s="20"/>
      <c r="H20" s="23"/>
      <c r="I20" s="24"/>
    </row>
    <row r="21" spans="1:9" ht="24.75" customHeight="1" hidden="1">
      <c r="A21" s="1"/>
      <c r="B21" s="5"/>
      <c r="C21" s="6"/>
      <c r="D21" s="3"/>
      <c r="E21" s="3"/>
      <c r="F21" s="3"/>
      <c r="G21" s="20"/>
      <c r="H21" s="23"/>
      <c r="I21" s="24"/>
    </row>
    <row r="22" spans="1:9" ht="24.75" customHeight="1" hidden="1">
      <c r="A22" s="1"/>
      <c r="B22" s="5"/>
      <c r="C22" s="6"/>
      <c r="D22" s="3"/>
      <c r="E22" s="3"/>
      <c r="F22" s="3"/>
      <c r="G22" s="20"/>
      <c r="H22" s="23"/>
      <c r="I22" s="24"/>
    </row>
    <row r="23" spans="1:9" ht="24.75" customHeight="1" hidden="1">
      <c r="A23" s="1"/>
      <c r="B23" s="5"/>
      <c r="C23" s="6"/>
      <c r="D23" s="3"/>
      <c r="E23" s="3"/>
      <c r="F23" s="3"/>
      <c r="G23" s="20"/>
      <c r="H23" s="23"/>
      <c r="I23" s="24"/>
    </row>
    <row r="24" spans="1:9" ht="24.75" customHeight="1" hidden="1">
      <c r="A24" s="1"/>
      <c r="B24" s="5"/>
      <c r="C24" s="6"/>
      <c r="D24" s="3"/>
      <c r="E24" s="3"/>
      <c r="F24" s="3"/>
      <c r="G24" s="20"/>
      <c r="H24" s="23"/>
      <c r="I24" s="24"/>
    </row>
    <row r="25" spans="1:9" ht="24.75" customHeight="1" hidden="1">
      <c r="A25" s="1"/>
      <c r="B25" s="5"/>
      <c r="C25" s="6"/>
      <c r="D25" s="3"/>
      <c r="E25" s="3"/>
      <c r="F25" s="3"/>
      <c r="G25" s="20"/>
      <c r="H25" s="23"/>
      <c r="I25" s="24"/>
    </row>
    <row r="26" spans="1:9" ht="24.75" customHeight="1" hidden="1">
      <c r="A26" s="1"/>
      <c r="B26" s="5"/>
      <c r="C26" s="6"/>
      <c r="D26" s="3"/>
      <c r="E26" s="3"/>
      <c r="F26" s="3"/>
      <c r="G26" s="20"/>
      <c r="H26" s="23"/>
      <c r="I26" s="24"/>
    </row>
    <row r="27" spans="1:9" ht="24.75" customHeight="1" hidden="1">
      <c r="A27" s="1"/>
      <c r="B27" s="5"/>
      <c r="C27" s="6"/>
      <c r="D27" s="3"/>
      <c r="E27" s="3"/>
      <c r="F27" s="3"/>
      <c r="G27" s="20"/>
      <c r="H27" s="23"/>
      <c r="I27" s="24"/>
    </row>
    <row r="28" spans="1:9" ht="24.75" customHeight="1" hidden="1">
      <c r="A28" s="1"/>
      <c r="B28" s="5"/>
      <c r="C28" s="6"/>
      <c r="D28" s="3"/>
      <c r="E28" s="3"/>
      <c r="F28" s="3"/>
      <c r="G28" s="20"/>
      <c r="H28" s="23"/>
      <c r="I28" s="24"/>
    </row>
    <row r="29" spans="1:9" ht="24.75" customHeight="1" hidden="1">
      <c r="A29" s="1"/>
      <c r="B29" s="5"/>
      <c r="C29" s="6"/>
      <c r="D29" s="3"/>
      <c r="E29" s="3"/>
      <c r="F29" s="3"/>
      <c r="G29" s="20"/>
      <c r="H29" s="23"/>
      <c r="I29" s="24"/>
    </row>
    <row r="30" spans="1:9" ht="24.75" customHeight="1" hidden="1">
      <c r="A30" s="1"/>
      <c r="B30" s="5"/>
      <c r="C30" s="6"/>
      <c r="D30" s="3"/>
      <c r="E30" s="3"/>
      <c r="F30" s="3"/>
      <c r="G30" s="20"/>
      <c r="H30" s="23"/>
      <c r="I30" s="24"/>
    </row>
    <row r="31" spans="1:9" ht="24.75" customHeight="1" hidden="1">
      <c r="A31" s="1"/>
      <c r="B31" s="5"/>
      <c r="C31" s="6"/>
      <c r="D31" s="3"/>
      <c r="E31" s="3"/>
      <c r="F31" s="3"/>
      <c r="G31" s="20"/>
      <c r="H31" s="23"/>
      <c r="I31" s="24"/>
    </row>
    <row r="32" spans="1:9" ht="24.75" customHeight="1" hidden="1">
      <c r="A32" s="1"/>
      <c r="B32" s="5"/>
      <c r="C32" s="6"/>
      <c r="D32" s="3"/>
      <c r="E32" s="3"/>
      <c r="F32" s="3"/>
      <c r="G32" s="20"/>
      <c r="H32" s="23"/>
      <c r="I32" s="24"/>
    </row>
    <row r="33" spans="1:9" ht="24.75" customHeight="1" hidden="1">
      <c r="A33" s="1"/>
      <c r="B33" s="5"/>
      <c r="C33" s="6"/>
      <c r="D33" s="3"/>
      <c r="E33" s="3"/>
      <c r="F33" s="3"/>
      <c r="G33" s="20"/>
      <c r="H33" s="23"/>
      <c r="I33" s="24"/>
    </row>
    <row r="34" spans="1:9" ht="24.75" customHeight="1" hidden="1">
      <c r="A34" s="1"/>
      <c r="B34" s="5"/>
      <c r="C34" s="6"/>
      <c r="D34" s="3"/>
      <c r="E34" s="3"/>
      <c r="F34" s="3"/>
      <c r="G34" s="20"/>
      <c r="H34" s="23"/>
      <c r="I34" s="24"/>
    </row>
    <row r="35" spans="1:9" ht="24.75" customHeight="1" hidden="1">
      <c r="A35" s="1"/>
      <c r="B35" s="5"/>
      <c r="C35" s="6"/>
      <c r="D35" s="3"/>
      <c r="E35" s="3"/>
      <c r="F35" s="3"/>
      <c r="G35" s="20"/>
      <c r="H35" s="23"/>
      <c r="I35" s="24"/>
    </row>
    <row r="36" spans="1:9" ht="24.75" customHeight="1" hidden="1">
      <c r="A36" s="1"/>
      <c r="B36" s="5"/>
      <c r="C36" s="6"/>
      <c r="D36" s="3"/>
      <c r="E36" s="3"/>
      <c r="F36" s="3"/>
      <c r="G36" s="20"/>
      <c r="H36" s="23"/>
      <c r="I36" s="24"/>
    </row>
    <row r="37" spans="1:9" ht="24.75" customHeight="1" hidden="1">
      <c r="A37" s="1"/>
      <c r="B37" s="5"/>
      <c r="C37" s="6"/>
      <c r="D37" s="3"/>
      <c r="E37" s="3"/>
      <c r="F37" s="3"/>
      <c r="G37" s="20"/>
      <c r="H37" s="25"/>
      <c r="I37" s="26"/>
    </row>
    <row r="38" spans="8:9" ht="13.5" thickTop="1">
      <c r="H38" s="99"/>
      <c r="I38" s="99"/>
    </row>
    <row r="39" spans="8:9" ht="12.75">
      <c r="H39" s="100"/>
      <c r="I39" s="100"/>
    </row>
    <row r="40" ht="12.75"/>
    <row r="43" s="93" customFormat="1" ht="12.75">
      <c r="A43" s="92" t="s">
        <v>35</v>
      </c>
    </row>
    <row r="44" s="93" customFormat="1" ht="12.75"/>
    <row r="45" s="93" customFormat="1" ht="12.75"/>
    <row r="46" s="93" customFormat="1" ht="12.75"/>
    <row r="47" s="93" customFormat="1" ht="12.75"/>
  </sheetData>
  <sheetProtection/>
  <mergeCells count="29">
    <mergeCell ref="E2:G2"/>
    <mergeCell ref="B3:E3"/>
    <mergeCell ref="G3:I3"/>
    <mergeCell ref="C4:E4"/>
    <mergeCell ref="G4:I4"/>
    <mergeCell ref="C10:E10"/>
    <mergeCell ref="C11:E11"/>
    <mergeCell ref="C12:E12"/>
    <mergeCell ref="C13:E13"/>
    <mergeCell ref="C5:E5"/>
    <mergeCell ref="G5:I5"/>
    <mergeCell ref="C6:E6"/>
    <mergeCell ref="G6:I6"/>
    <mergeCell ref="C15:E15"/>
    <mergeCell ref="G15:I15"/>
    <mergeCell ref="C16:E16"/>
    <mergeCell ref="G16:I16"/>
    <mergeCell ref="C7:E7"/>
    <mergeCell ref="G7:I7"/>
    <mergeCell ref="C8:E8"/>
    <mergeCell ref="F8:F13"/>
    <mergeCell ref="G8:I13"/>
    <mergeCell ref="C9:E9"/>
    <mergeCell ref="A43:IV47"/>
    <mergeCell ref="C17:E17"/>
    <mergeCell ref="G17:I17"/>
    <mergeCell ref="H18:I18"/>
    <mergeCell ref="H38:H39"/>
    <mergeCell ref="I38:I39"/>
  </mergeCells>
  <printOptions/>
  <pageMargins left="0.7" right="0.7" top="0.75" bottom="0.75" header="0.3" footer="0.3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 topLeftCell="A1">
      <pane ySplit="4" topLeftCell="A5" activePane="bottomLeft" state="frozen"/>
      <selection pane="topLeft" activeCell="B1" sqref="B1"/>
      <selection pane="bottomLeft" activeCell="B25" sqref="B25"/>
    </sheetView>
  </sheetViews>
  <sheetFormatPr defaultColWidth="9.00390625" defaultRowHeight="12.75"/>
  <cols>
    <col min="1" max="1" width="5.00390625" style="7" bestFit="1" customWidth="1"/>
    <col min="2" max="2" width="25.25390625" style="4" customWidth="1"/>
    <col min="3" max="3" width="10.75390625" style="7" customWidth="1"/>
    <col min="4" max="4" width="6.75390625" style="7" customWidth="1"/>
    <col min="5" max="5" width="10.00390625" style="7" customWidth="1"/>
    <col min="6" max="6" width="6.625" style="7" customWidth="1"/>
    <col min="7" max="7" width="11.875" style="7" customWidth="1"/>
    <col min="8" max="8" width="7.25390625" style="30" customWidth="1"/>
    <col min="9" max="9" width="10.25390625" style="30" customWidth="1"/>
    <col min="10" max="10" width="7.125" style="28" customWidth="1"/>
    <col min="11" max="11" width="9.625" style="30" customWidth="1"/>
    <col min="12" max="12" width="6.375" style="4" customWidth="1"/>
    <col min="13" max="13" width="10.00390625" style="4" customWidth="1"/>
    <col min="14" max="14" width="7.00390625" style="4" customWidth="1"/>
    <col min="15" max="15" width="11.75390625" style="4" customWidth="1"/>
    <col min="16" max="16384" width="9.125" style="4" customWidth="1"/>
  </cols>
  <sheetData>
    <row r="1" ht="3" customHeight="1"/>
    <row r="2" spans="3:16" ht="101.25" customHeight="1">
      <c r="C2" s="134" t="s">
        <v>10</v>
      </c>
      <c r="D2" s="135"/>
      <c r="E2" s="135"/>
      <c r="F2" s="135"/>
      <c r="G2" s="135"/>
      <c r="H2" s="135"/>
      <c r="I2" s="135"/>
      <c r="J2" s="135"/>
      <c r="K2" s="136" t="s">
        <v>13</v>
      </c>
      <c r="L2" s="136"/>
      <c r="M2" s="136"/>
      <c r="N2" s="136"/>
      <c r="O2" s="137"/>
      <c r="P2" s="137"/>
    </row>
    <row r="3" spans="1:17" ht="37.5" customHeight="1" thickBot="1">
      <c r="A3" s="138" t="s">
        <v>42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  <c r="M3" s="139"/>
      <c r="N3" s="139"/>
      <c r="O3" s="139"/>
      <c r="P3" s="139"/>
      <c r="Q3" s="139"/>
    </row>
    <row r="4" spans="1:17" ht="26.25" thickBot="1">
      <c r="A4" s="34" t="s">
        <v>9</v>
      </c>
      <c r="B4" s="36" t="s">
        <v>0</v>
      </c>
      <c r="C4" s="34" t="s">
        <v>37</v>
      </c>
      <c r="D4" s="42" t="s">
        <v>29</v>
      </c>
      <c r="E4" s="39" t="s">
        <v>38</v>
      </c>
      <c r="F4" s="35" t="s">
        <v>29</v>
      </c>
      <c r="G4" s="34" t="s">
        <v>39</v>
      </c>
      <c r="H4" s="42" t="s">
        <v>29</v>
      </c>
      <c r="I4" s="39" t="s">
        <v>40</v>
      </c>
      <c r="J4" s="35" t="s">
        <v>29</v>
      </c>
      <c r="K4" s="54" t="s">
        <v>44</v>
      </c>
      <c r="L4" s="42" t="s">
        <v>29</v>
      </c>
      <c r="M4" s="49" t="s">
        <v>41</v>
      </c>
      <c r="N4" s="35" t="s">
        <v>29</v>
      </c>
      <c r="O4" s="57" t="s">
        <v>30</v>
      </c>
      <c r="P4" s="60" t="s">
        <v>32</v>
      </c>
      <c r="Q4" s="63" t="s">
        <v>33</v>
      </c>
    </row>
    <row r="5" spans="1:17" ht="46.5" customHeight="1">
      <c r="A5" s="31">
        <v>1</v>
      </c>
      <c r="B5" s="37" t="s">
        <v>1</v>
      </c>
      <c r="C5" s="43">
        <v>101</v>
      </c>
      <c r="D5" s="44"/>
      <c r="E5" s="40">
        <v>201</v>
      </c>
      <c r="F5" s="33"/>
      <c r="G5" s="47">
        <v>301</v>
      </c>
      <c r="H5" s="44"/>
      <c r="I5" s="40">
        <v>401</v>
      </c>
      <c r="J5" s="33"/>
      <c r="K5" s="55">
        <v>501</v>
      </c>
      <c r="L5" s="44"/>
      <c r="M5" s="50">
        <v>601</v>
      </c>
      <c r="N5" s="33"/>
      <c r="O5" s="58">
        <v>210</v>
      </c>
      <c r="P5" s="61">
        <f>D5+F5+H5+J5+L5+N5</f>
        <v>0</v>
      </c>
      <c r="Q5" s="64">
        <f>P5*O5</f>
        <v>0</v>
      </c>
    </row>
    <row r="6" spans="1:17" ht="46.5" customHeight="1">
      <c r="A6" s="1">
        <v>2</v>
      </c>
      <c r="B6" s="38" t="s">
        <v>2</v>
      </c>
      <c r="C6" s="45">
        <v>102</v>
      </c>
      <c r="D6" s="46"/>
      <c r="E6" s="41">
        <v>202</v>
      </c>
      <c r="F6" s="29"/>
      <c r="G6" s="48">
        <v>302</v>
      </c>
      <c r="H6" s="46"/>
      <c r="I6" s="41">
        <v>402</v>
      </c>
      <c r="J6" s="29"/>
      <c r="K6" s="56">
        <v>502</v>
      </c>
      <c r="L6" s="46"/>
      <c r="M6" s="51">
        <v>602</v>
      </c>
      <c r="N6" s="29"/>
      <c r="O6" s="59">
        <v>240</v>
      </c>
      <c r="P6" s="62">
        <f aca="true" t="shared" si="0" ref="P6:P22">D6+F6+H6+J6+L6+N6</f>
        <v>0</v>
      </c>
      <c r="Q6" s="64">
        <f aca="true" t="shared" si="1" ref="Q6:Q22">P6*O6</f>
        <v>0</v>
      </c>
    </row>
    <row r="7" spans="1:17" ht="46.5" customHeight="1">
      <c r="A7" s="1">
        <v>3</v>
      </c>
      <c r="B7" s="38" t="s">
        <v>11</v>
      </c>
      <c r="C7" s="45">
        <v>103</v>
      </c>
      <c r="D7" s="46"/>
      <c r="E7" s="41">
        <v>203</v>
      </c>
      <c r="F7" s="29"/>
      <c r="G7" s="48">
        <v>303</v>
      </c>
      <c r="H7" s="46"/>
      <c r="I7" s="41">
        <v>403</v>
      </c>
      <c r="J7" s="29"/>
      <c r="K7" s="56">
        <v>503</v>
      </c>
      <c r="L7" s="46"/>
      <c r="M7" s="51">
        <v>603</v>
      </c>
      <c r="N7" s="29"/>
      <c r="O7" s="59">
        <v>315</v>
      </c>
      <c r="P7" s="62">
        <f t="shared" si="0"/>
        <v>0</v>
      </c>
      <c r="Q7" s="64">
        <f t="shared" si="1"/>
        <v>0</v>
      </c>
    </row>
    <row r="8" spans="1:17" ht="46.5" customHeight="1">
      <c r="A8" s="1">
        <v>4</v>
      </c>
      <c r="B8" s="38" t="s">
        <v>12</v>
      </c>
      <c r="C8" s="45">
        <v>104</v>
      </c>
      <c r="D8" s="46"/>
      <c r="E8" s="41">
        <v>204</v>
      </c>
      <c r="F8" s="29"/>
      <c r="G8" s="48">
        <v>304</v>
      </c>
      <c r="H8" s="46"/>
      <c r="I8" s="41">
        <v>404</v>
      </c>
      <c r="J8" s="29"/>
      <c r="K8" s="56">
        <v>504</v>
      </c>
      <c r="L8" s="46"/>
      <c r="M8" s="51">
        <v>604</v>
      </c>
      <c r="N8" s="29"/>
      <c r="O8" s="59">
        <v>345</v>
      </c>
      <c r="P8" s="62">
        <f t="shared" si="0"/>
        <v>0</v>
      </c>
      <c r="Q8" s="64">
        <f t="shared" si="1"/>
        <v>0</v>
      </c>
    </row>
    <row r="9" spans="1:17" ht="46.5" customHeight="1">
      <c r="A9" s="1">
        <v>5</v>
      </c>
      <c r="B9" s="38" t="s">
        <v>5</v>
      </c>
      <c r="C9" s="45">
        <v>105</v>
      </c>
      <c r="D9" s="46"/>
      <c r="E9" s="41">
        <v>205</v>
      </c>
      <c r="F9" s="29"/>
      <c r="G9" s="48">
        <v>305</v>
      </c>
      <c r="H9" s="46"/>
      <c r="I9" s="41">
        <v>405</v>
      </c>
      <c r="J9" s="29"/>
      <c r="K9" s="56">
        <v>505</v>
      </c>
      <c r="L9" s="46"/>
      <c r="M9" s="51">
        <v>605</v>
      </c>
      <c r="N9" s="29"/>
      <c r="O9" s="59">
        <v>240</v>
      </c>
      <c r="P9" s="62">
        <f t="shared" si="0"/>
        <v>0</v>
      </c>
      <c r="Q9" s="64">
        <f t="shared" si="1"/>
        <v>0</v>
      </c>
    </row>
    <row r="10" spans="1:17" ht="46.5" customHeight="1">
      <c r="A10" s="1">
        <v>6</v>
      </c>
      <c r="B10" s="38" t="s">
        <v>6</v>
      </c>
      <c r="C10" s="45">
        <v>106</v>
      </c>
      <c r="D10" s="46"/>
      <c r="E10" s="41">
        <v>206</v>
      </c>
      <c r="F10" s="29"/>
      <c r="G10" s="48">
        <v>306</v>
      </c>
      <c r="H10" s="46"/>
      <c r="I10" s="41">
        <v>406</v>
      </c>
      <c r="J10" s="29"/>
      <c r="K10" s="56">
        <v>506</v>
      </c>
      <c r="L10" s="46"/>
      <c r="M10" s="51">
        <v>606</v>
      </c>
      <c r="N10" s="29"/>
      <c r="O10" s="59">
        <v>205</v>
      </c>
      <c r="P10" s="62">
        <f t="shared" si="0"/>
        <v>0</v>
      </c>
      <c r="Q10" s="64">
        <f t="shared" si="1"/>
        <v>0</v>
      </c>
    </row>
    <row r="11" spans="1:17" ht="46.5" customHeight="1">
      <c r="A11" s="1">
        <v>7</v>
      </c>
      <c r="B11" s="38" t="s">
        <v>45</v>
      </c>
      <c r="C11" s="45">
        <v>107</v>
      </c>
      <c r="D11" s="46"/>
      <c r="E11" s="41">
        <v>207</v>
      </c>
      <c r="F11" s="29"/>
      <c r="G11" s="48">
        <v>307</v>
      </c>
      <c r="H11" s="46"/>
      <c r="I11" s="41">
        <v>407</v>
      </c>
      <c r="J11" s="29"/>
      <c r="K11" s="56">
        <v>507</v>
      </c>
      <c r="L11" s="46"/>
      <c r="M11" s="51">
        <v>607</v>
      </c>
      <c r="N11" s="29"/>
      <c r="O11" s="59">
        <v>225</v>
      </c>
      <c r="P11" s="62">
        <f t="shared" si="0"/>
        <v>0</v>
      </c>
      <c r="Q11" s="64">
        <f t="shared" si="1"/>
        <v>0</v>
      </c>
    </row>
    <row r="12" spans="1:17" ht="46.5" customHeight="1">
      <c r="A12" s="1">
        <v>8</v>
      </c>
      <c r="B12" s="38" t="s">
        <v>7</v>
      </c>
      <c r="C12" s="45">
        <v>108</v>
      </c>
      <c r="D12" s="46"/>
      <c r="E12" s="41">
        <v>208</v>
      </c>
      <c r="F12" s="29"/>
      <c r="G12" s="48">
        <v>308</v>
      </c>
      <c r="H12" s="46"/>
      <c r="I12" s="41">
        <v>408</v>
      </c>
      <c r="J12" s="29"/>
      <c r="K12" s="56">
        <v>508</v>
      </c>
      <c r="L12" s="46"/>
      <c r="M12" s="51">
        <v>608</v>
      </c>
      <c r="N12" s="29"/>
      <c r="O12" s="59">
        <v>165</v>
      </c>
      <c r="P12" s="62">
        <f t="shared" si="0"/>
        <v>0</v>
      </c>
      <c r="Q12" s="64">
        <f t="shared" si="1"/>
        <v>0</v>
      </c>
    </row>
    <row r="13" spans="1:17" ht="46.5" customHeight="1">
      <c r="A13" s="1">
        <v>9</v>
      </c>
      <c r="B13" s="38" t="s">
        <v>8</v>
      </c>
      <c r="C13" s="45">
        <v>109</v>
      </c>
      <c r="D13" s="46"/>
      <c r="E13" s="41">
        <v>209</v>
      </c>
      <c r="F13" s="29"/>
      <c r="G13" s="48">
        <v>309</v>
      </c>
      <c r="H13" s="46"/>
      <c r="I13" s="41">
        <v>409</v>
      </c>
      <c r="J13" s="29"/>
      <c r="K13" s="56">
        <v>509</v>
      </c>
      <c r="L13" s="46"/>
      <c r="M13" s="51">
        <v>609</v>
      </c>
      <c r="N13" s="29"/>
      <c r="O13" s="59">
        <v>165</v>
      </c>
      <c r="P13" s="62">
        <f t="shared" si="0"/>
        <v>0</v>
      </c>
      <c r="Q13" s="64">
        <f t="shared" si="1"/>
        <v>0</v>
      </c>
    </row>
    <row r="14" spans="1:17" ht="46.5" customHeight="1">
      <c r="A14" s="1">
        <v>10</v>
      </c>
      <c r="B14" s="38" t="s">
        <v>46</v>
      </c>
      <c r="C14" s="45">
        <v>110</v>
      </c>
      <c r="D14" s="46"/>
      <c r="E14" s="41">
        <v>210</v>
      </c>
      <c r="F14" s="29"/>
      <c r="G14" s="48">
        <v>310</v>
      </c>
      <c r="H14" s="46"/>
      <c r="I14" s="41">
        <v>410</v>
      </c>
      <c r="J14" s="29"/>
      <c r="K14" s="56">
        <v>510</v>
      </c>
      <c r="L14" s="46"/>
      <c r="M14" s="51">
        <v>610</v>
      </c>
      <c r="N14" s="29"/>
      <c r="O14" s="59">
        <v>165</v>
      </c>
      <c r="P14" s="62">
        <f t="shared" si="0"/>
        <v>0</v>
      </c>
      <c r="Q14" s="64">
        <f t="shared" si="1"/>
        <v>0</v>
      </c>
    </row>
    <row r="15" spans="1:17" ht="46.5" customHeight="1">
      <c r="A15" s="1">
        <v>11</v>
      </c>
      <c r="B15" s="38" t="s">
        <v>47</v>
      </c>
      <c r="C15" s="45">
        <v>111</v>
      </c>
      <c r="D15" s="46"/>
      <c r="E15" s="41">
        <v>211</v>
      </c>
      <c r="F15" s="29"/>
      <c r="G15" s="48">
        <v>311</v>
      </c>
      <c r="H15" s="46"/>
      <c r="I15" s="41">
        <v>411</v>
      </c>
      <c r="J15" s="29"/>
      <c r="K15" s="56">
        <v>511</v>
      </c>
      <c r="L15" s="46"/>
      <c r="M15" s="51">
        <v>611</v>
      </c>
      <c r="N15" s="29"/>
      <c r="O15" s="59">
        <v>270</v>
      </c>
      <c r="P15" s="62">
        <f t="shared" si="0"/>
        <v>0</v>
      </c>
      <c r="Q15" s="64">
        <f t="shared" si="1"/>
        <v>0</v>
      </c>
    </row>
    <row r="16" spans="1:17" ht="46.5" customHeight="1">
      <c r="A16" s="1">
        <v>12</v>
      </c>
      <c r="B16" s="38" t="s">
        <v>48</v>
      </c>
      <c r="C16" s="45">
        <v>112</v>
      </c>
      <c r="D16" s="46"/>
      <c r="E16" s="41">
        <v>212</v>
      </c>
      <c r="F16" s="29"/>
      <c r="G16" s="48">
        <v>312</v>
      </c>
      <c r="H16" s="46"/>
      <c r="I16" s="41">
        <v>412</v>
      </c>
      <c r="J16" s="29"/>
      <c r="K16" s="56">
        <v>512</v>
      </c>
      <c r="L16" s="46"/>
      <c r="M16" s="51">
        <v>612</v>
      </c>
      <c r="N16" s="29"/>
      <c r="O16" s="59">
        <v>360</v>
      </c>
      <c r="P16" s="62">
        <f t="shared" si="0"/>
        <v>0</v>
      </c>
      <c r="Q16" s="64">
        <f t="shared" si="1"/>
        <v>0</v>
      </c>
    </row>
    <row r="17" spans="1:17" ht="46.5" customHeight="1">
      <c r="A17" s="1">
        <v>13</v>
      </c>
      <c r="B17" s="38" t="s">
        <v>49</v>
      </c>
      <c r="C17" s="45">
        <v>113</v>
      </c>
      <c r="D17" s="46"/>
      <c r="E17" s="41">
        <v>213</v>
      </c>
      <c r="F17" s="29"/>
      <c r="G17" s="48">
        <v>313</v>
      </c>
      <c r="H17" s="46"/>
      <c r="I17" s="41">
        <v>413</v>
      </c>
      <c r="J17" s="29"/>
      <c r="K17" s="56">
        <v>513</v>
      </c>
      <c r="L17" s="46"/>
      <c r="M17" s="51">
        <v>613</v>
      </c>
      <c r="N17" s="29"/>
      <c r="O17" s="59">
        <v>260</v>
      </c>
      <c r="P17" s="62">
        <f t="shared" si="0"/>
        <v>0</v>
      </c>
      <c r="Q17" s="64">
        <f t="shared" si="1"/>
        <v>0</v>
      </c>
    </row>
    <row r="18" spans="1:17" ht="46.5" customHeight="1">
      <c r="A18" s="1">
        <v>14</v>
      </c>
      <c r="B18" s="38" t="s">
        <v>50</v>
      </c>
      <c r="C18" s="45">
        <v>114</v>
      </c>
      <c r="D18" s="46"/>
      <c r="E18" s="41">
        <v>214</v>
      </c>
      <c r="F18" s="29"/>
      <c r="G18" s="48">
        <v>314</v>
      </c>
      <c r="H18" s="46"/>
      <c r="I18" s="41">
        <v>414</v>
      </c>
      <c r="J18" s="29"/>
      <c r="K18" s="56">
        <v>514</v>
      </c>
      <c r="L18" s="46"/>
      <c r="M18" s="51">
        <v>614</v>
      </c>
      <c r="N18" s="29"/>
      <c r="O18" s="59">
        <v>180</v>
      </c>
      <c r="P18" s="62">
        <f t="shared" si="0"/>
        <v>0</v>
      </c>
      <c r="Q18" s="64">
        <f t="shared" si="1"/>
        <v>0</v>
      </c>
    </row>
    <row r="19" spans="1:17" ht="46.5" customHeight="1">
      <c r="A19" s="1">
        <v>15</v>
      </c>
      <c r="B19" s="38" t="s">
        <v>51</v>
      </c>
      <c r="C19" s="45">
        <v>115</v>
      </c>
      <c r="D19" s="46"/>
      <c r="E19" s="41">
        <v>215</v>
      </c>
      <c r="F19" s="29"/>
      <c r="G19" s="48">
        <v>315</v>
      </c>
      <c r="H19" s="46"/>
      <c r="I19" s="41">
        <v>415</v>
      </c>
      <c r="J19" s="29"/>
      <c r="K19" s="56">
        <v>515</v>
      </c>
      <c r="L19" s="46"/>
      <c r="M19" s="51">
        <v>615</v>
      </c>
      <c r="N19" s="29"/>
      <c r="O19" s="59">
        <v>105</v>
      </c>
      <c r="P19" s="62">
        <f t="shared" si="0"/>
        <v>0</v>
      </c>
      <c r="Q19" s="64">
        <f t="shared" si="1"/>
        <v>0</v>
      </c>
    </row>
    <row r="20" spans="1:17" ht="46.5" customHeight="1">
      <c r="A20" s="1">
        <v>16</v>
      </c>
      <c r="B20" s="38" t="s">
        <v>52</v>
      </c>
      <c r="C20" s="45">
        <v>116</v>
      </c>
      <c r="D20" s="46"/>
      <c r="E20" s="41">
        <v>216</v>
      </c>
      <c r="F20" s="29"/>
      <c r="G20" s="48">
        <v>316</v>
      </c>
      <c r="H20" s="46"/>
      <c r="I20" s="41">
        <v>416</v>
      </c>
      <c r="J20" s="29"/>
      <c r="K20" s="56">
        <v>516</v>
      </c>
      <c r="L20" s="46"/>
      <c r="M20" s="51">
        <v>616</v>
      </c>
      <c r="N20" s="29"/>
      <c r="O20" s="59">
        <v>150</v>
      </c>
      <c r="P20" s="62">
        <f t="shared" si="0"/>
        <v>0</v>
      </c>
      <c r="Q20" s="64">
        <f t="shared" si="1"/>
        <v>0</v>
      </c>
    </row>
    <row r="21" spans="1:17" ht="46.5" customHeight="1">
      <c r="A21" s="1">
        <v>17</v>
      </c>
      <c r="B21" s="38" t="s">
        <v>3</v>
      </c>
      <c r="C21" s="45">
        <v>117</v>
      </c>
      <c r="D21" s="46"/>
      <c r="E21" s="41">
        <v>217</v>
      </c>
      <c r="F21" s="29"/>
      <c r="G21" s="48">
        <v>317</v>
      </c>
      <c r="H21" s="46"/>
      <c r="I21" s="41">
        <v>417</v>
      </c>
      <c r="J21" s="29"/>
      <c r="K21" s="56">
        <v>517</v>
      </c>
      <c r="L21" s="46"/>
      <c r="M21" s="51">
        <v>617</v>
      </c>
      <c r="N21" s="29"/>
      <c r="O21" s="59">
        <v>230</v>
      </c>
      <c r="P21" s="62">
        <f t="shared" si="0"/>
        <v>0</v>
      </c>
      <c r="Q21" s="64">
        <f t="shared" si="1"/>
        <v>0</v>
      </c>
    </row>
    <row r="22" spans="1:17" ht="46.5" customHeight="1" thickBot="1">
      <c r="A22" s="75">
        <v>18</v>
      </c>
      <c r="B22" s="76" t="s">
        <v>4</v>
      </c>
      <c r="C22" s="73">
        <v>118</v>
      </c>
      <c r="D22" s="65"/>
      <c r="E22" s="66">
        <v>218</v>
      </c>
      <c r="F22" s="67"/>
      <c r="G22" s="74">
        <v>318</v>
      </c>
      <c r="H22" s="65"/>
      <c r="I22" s="66">
        <v>418</v>
      </c>
      <c r="J22" s="67"/>
      <c r="K22" s="68">
        <v>518</v>
      </c>
      <c r="L22" s="65"/>
      <c r="M22" s="69">
        <v>618</v>
      </c>
      <c r="N22" s="67"/>
      <c r="O22" s="70">
        <v>270</v>
      </c>
      <c r="P22" s="71">
        <f t="shared" si="0"/>
        <v>0</v>
      </c>
      <c r="Q22" s="64">
        <f t="shared" si="1"/>
        <v>0</v>
      </c>
    </row>
    <row r="23" spans="1:17" ht="46.5" customHeight="1" thickBot="1">
      <c r="A23" s="57">
        <v>19</v>
      </c>
      <c r="B23" s="84" t="s">
        <v>43</v>
      </c>
      <c r="C23" s="63">
        <v>119</v>
      </c>
      <c r="D23" s="85"/>
      <c r="E23" s="57">
        <v>219</v>
      </c>
      <c r="F23" s="85"/>
      <c r="G23" s="57">
        <v>319</v>
      </c>
      <c r="H23" s="85"/>
      <c r="I23" s="57">
        <v>419</v>
      </c>
      <c r="J23" s="85"/>
      <c r="K23" s="63">
        <v>519</v>
      </c>
      <c r="L23" s="85"/>
      <c r="M23" s="63">
        <v>619</v>
      </c>
      <c r="N23" s="85"/>
      <c r="O23" s="57">
        <v>196</v>
      </c>
      <c r="P23" s="86">
        <f>D23+F23+H23+J23+N23+L23</f>
        <v>0</v>
      </c>
      <c r="Q23" s="64">
        <f>O23*P23</f>
        <v>0</v>
      </c>
    </row>
    <row r="24" spans="1:17" ht="56.25" customHeight="1" thickBot="1">
      <c r="A24" s="57">
        <v>20</v>
      </c>
      <c r="B24" s="84" t="s">
        <v>54</v>
      </c>
      <c r="C24" s="63">
        <v>120</v>
      </c>
      <c r="D24" s="85"/>
      <c r="E24" s="57">
        <v>220</v>
      </c>
      <c r="F24" s="85"/>
      <c r="G24" s="57">
        <v>320</v>
      </c>
      <c r="H24" s="85"/>
      <c r="I24" s="57">
        <v>420</v>
      </c>
      <c r="J24" s="85"/>
      <c r="K24" s="63">
        <v>520</v>
      </c>
      <c r="L24" s="85"/>
      <c r="M24" s="63">
        <v>620</v>
      </c>
      <c r="N24" s="85"/>
      <c r="O24" s="57">
        <v>345</v>
      </c>
      <c r="P24" s="86">
        <f>D24+F24+H24+J24+N24+L24</f>
        <v>0</v>
      </c>
      <c r="Q24" s="64">
        <f>O24*P24</f>
        <v>0</v>
      </c>
    </row>
    <row r="25" spans="1:17" ht="46.5" customHeight="1" thickBot="1">
      <c r="A25" s="57">
        <v>21</v>
      </c>
      <c r="B25" s="84" t="s">
        <v>55</v>
      </c>
      <c r="C25" s="63">
        <v>121</v>
      </c>
      <c r="D25" s="85"/>
      <c r="E25" s="57">
        <v>221</v>
      </c>
      <c r="F25" s="85"/>
      <c r="G25" s="57">
        <v>321</v>
      </c>
      <c r="H25" s="85"/>
      <c r="I25" s="57">
        <v>421</v>
      </c>
      <c r="J25" s="85"/>
      <c r="K25" s="63">
        <v>521</v>
      </c>
      <c r="L25" s="85"/>
      <c r="M25" s="63">
        <v>621</v>
      </c>
      <c r="N25" s="85"/>
      <c r="O25" s="57">
        <v>210</v>
      </c>
      <c r="P25" s="86">
        <f>D25+F25+H25+J25+N25+L25</f>
        <v>0</v>
      </c>
      <c r="Q25" s="64">
        <f>O25*P25</f>
        <v>0</v>
      </c>
    </row>
    <row r="26" spans="6:17" ht="64.5" customHeight="1" thickBot="1">
      <c r="F26" s="132" t="s">
        <v>31</v>
      </c>
      <c r="G26" s="133"/>
      <c r="H26" s="77"/>
      <c r="I26" s="78"/>
      <c r="J26" s="79"/>
      <c r="K26" s="80"/>
      <c r="L26" s="81"/>
      <c r="M26" s="81"/>
      <c r="N26" s="81"/>
      <c r="O26" s="82"/>
      <c r="P26" s="83">
        <f>SUM(P5:P25)</f>
        <v>0</v>
      </c>
      <c r="Q26" s="83">
        <f>Q23+Q22+Q21+Q20+Q19+Q18+Q17+Q16+Q15+Q14+Q13+Q12+Q11+Q10+Q9+Q8+Q7+Q6+Q5+Q24+Q25</f>
        <v>0</v>
      </c>
    </row>
    <row r="27" spans="6:17" ht="19.5" customHeight="1">
      <c r="F27" s="27"/>
      <c r="G27" s="27"/>
      <c r="H27" s="72"/>
      <c r="I27" s="72"/>
      <c r="J27" s="32"/>
      <c r="K27" s="52"/>
      <c r="L27" s="53"/>
      <c r="M27" s="53"/>
      <c r="N27" s="53"/>
      <c r="O27" s="53"/>
      <c r="P27" s="53"/>
      <c r="Q27" s="53"/>
    </row>
    <row r="31" s="131" customFormat="1" ht="12.75">
      <c r="A31" s="130" t="s">
        <v>36</v>
      </c>
    </row>
    <row r="32" s="131" customFormat="1" ht="12.75"/>
    <row r="33" s="131" customFormat="1" ht="12.75"/>
    <row r="34" s="131" customFormat="1" ht="12.75"/>
    <row r="35" s="131" customFormat="1" ht="12.75"/>
  </sheetData>
  <sheetProtection/>
  <mergeCells count="5">
    <mergeCell ref="A31:IV35"/>
    <mergeCell ref="F26:G26"/>
    <mergeCell ref="C2:J2"/>
    <mergeCell ref="K2:P2"/>
    <mergeCell ref="A3:Q3"/>
  </mergeCells>
  <printOptions/>
  <pageMargins left="0.75" right="0.75" top="1" bottom="1" header="0.5" footer="0.5"/>
  <pageSetup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20" sqref="D20"/>
    </sheetView>
  </sheetViews>
  <sheetFormatPr defaultColWidth="9.00390625" defaultRowHeight="12.75"/>
  <cols>
    <col min="1" max="1" width="5.00390625" style="7" bestFit="1" customWidth="1"/>
    <col min="2" max="2" width="25.25390625" style="4" customWidth="1"/>
    <col min="3" max="3" width="10.75390625" style="7" customWidth="1"/>
    <col min="4" max="4" width="11.75390625" style="4" customWidth="1"/>
    <col min="5" max="16384" width="9.125" style="4" customWidth="1"/>
  </cols>
  <sheetData>
    <row r="1" ht="3" customHeight="1"/>
    <row r="2" spans="3:5" ht="101.25" customHeight="1">
      <c r="C2" s="140" t="s">
        <v>10</v>
      </c>
      <c r="D2" s="93"/>
      <c r="E2" s="93"/>
    </row>
    <row r="3" spans="1:6" ht="37.5" customHeight="1" thickBot="1">
      <c r="A3" s="138" t="s">
        <v>42</v>
      </c>
      <c r="B3" s="138"/>
      <c r="C3" s="138"/>
      <c r="D3" s="139"/>
      <c r="E3" s="139"/>
      <c r="F3" s="139"/>
    </row>
    <row r="4" spans="1:6" ht="26.25" thickBot="1">
      <c r="A4" s="34" t="s">
        <v>9</v>
      </c>
      <c r="B4" s="36" t="s">
        <v>0</v>
      </c>
      <c r="C4" s="34" t="s">
        <v>53</v>
      </c>
      <c r="D4" s="57" t="s">
        <v>30</v>
      </c>
      <c r="E4" s="60" t="s">
        <v>32</v>
      </c>
      <c r="F4" s="63" t="s">
        <v>33</v>
      </c>
    </row>
    <row r="5" spans="1:6" ht="46.5" customHeight="1">
      <c r="A5" s="31">
        <v>1</v>
      </c>
      <c r="B5" s="37" t="s">
        <v>1</v>
      </c>
      <c r="C5" s="43">
        <v>701</v>
      </c>
      <c r="D5" s="58">
        <v>168</v>
      </c>
      <c r="E5" s="61"/>
      <c r="F5" s="64">
        <f>E5*D5</f>
        <v>0</v>
      </c>
    </row>
    <row r="6" spans="1:6" ht="46.5" customHeight="1">
      <c r="A6" s="1">
        <v>2</v>
      </c>
      <c r="B6" s="38" t="s">
        <v>2</v>
      </c>
      <c r="C6" s="45">
        <v>702</v>
      </c>
      <c r="D6" s="59">
        <v>195</v>
      </c>
      <c r="E6" s="61"/>
      <c r="F6" s="64">
        <f aca="true" t="shared" si="0" ref="F6:F25">E6*D6</f>
        <v>0</v>
      </c>
    </row>
    <row r="7" spans="1:6" ht="46.5" customHeight="1">
      <c r="A7" s="1">
        <v>3</v>
      </c>
      <c r="B7" s="38" t="s">
        <v>11</v>
      </c>
      <c r="C7" s="45">
        <v>703</v>
      </c>
      <c r="D7" s="59">
        <v>252</v>
      </c>
      <c r="E7" s="61"/>
      <c r="F7" s="64">
        <f t="shared" si="0"/>
        <v>0</v>
      </c>
    </row>
    <row r="8" spans="1:6" ht="46.5" customHeight="1">
      <c r="A8" s="1">
        <v>4</v>
      </c>
      <c r="B8" s="38" t="s">
        <v>12</v>
      </c>
      <c r="C8" s="45">
        <v>704</v>
      </c>
      <c r="D8" s="59">
        <v>285</v>
      </c>
      <c r="E8" s="61"/>
      <c r="F8" s="64">
        <f t="shared" si="0"/>
        <v>0</v>
      </c>
    </row>
    <row r="9" spans="1:6" ht="46.5" customHeight="1">
      <c r="A9" s="1">
        <v>5</v>
      </c>
      <c r="B9" s="38" t="s">
        <v>5</v>
      </c>
      <c r="C9" s="45">
        <v>705</v>
      </c>
      <c r="D9" s="59">
        <v>192</v>
      </c>
      <c r="E9" s="61"/>
      <c r="F9" s="64">
        <f t="shared" si="0"/>
        <v>0</v>
      </c>
    </row>
    <row r="10" spans="1:6" ht="46.5" customHeight="1">
      <c r="A10" s="1">
        <v>6</v>
      </c>
      <c r="B10" s="38" t="s">
        <v>6</v>
      </c>
      <c r="C10" s="45">
        <v>706</v>
      </c>
      <c r="D10" s="59">
        <v>164</v>
      </c>
      <c r="E10" s="61"/>
      <c r="F10" s="64">
        <f t="shared" si="0"/>
        <v>0</v>
      </c>
    </row>
    <row r="11" spans="1:6" ht="46.5" customHeight="1">
      <c r="A11" s="1">
        <v>7</v>
      </c>
      <c r="B11" s="38" t="s">
        <v>45</v>
      </c>
      <c r="C11" s="45">
        <v>707</v>
      </c>
      <c r="D11" s="59">
        <v>180</v>
      </c>
      <c r="E11" s="61"/>
      <c r="F11" s="64">
        <f t="shared" si="0"/>
        <v>0</v>
      </c>
    </row>
    <row r="12" spans="1:6" ht="46.5" customHeight="1">
      <c r="A12" s="1">
        <v>8</v>
      </c>
      <c r="B12" s="38" t="s">
        <v>7</v>
      </c>
      <c r="C12" s="45">
        <v>708</v>
      </c>
      <c r="D12" s="59">
        <v>132</v>
      </c>
      <c r="E12" s="61"/>
      <c r="F12" s="64">
        <f t="shared" si="0"/>
        <v>0</v>
      </c>
    </row>
    <row r="13" spans="1:6" ht="46.5" customHeight="1">
      <c r="A13" s="1">
        <v>9</v>
      </c>
      <c r="B13" s="38" t="s">
        <v>8</v>
      </c>
      <c r="C13" s="45">
        <v>709</v>
      </c>
      <c r="D13" s="59">
        <v>140</v>
      </c>
      <c r="E13" s="61"/>
      <c r="F13" s="64">
        <f t="shared" si="0"/>
        <v>0</v>
      </c>
    </row>
    <row r="14" spans="1:6" ht="46.5" customHeight="1">
      <c r="A14" s="1">
        <v>10</v>
      </c>
      <c r="B14" s="38" t="s">
        <v>46</v>
      </c>
      <c r="C14" s="45">
        <v>710</v>
      </c>
      <c r="D14" s="59">
        <v>140</v>
      </c>
      <c r="E14" s="61"/>
      <c r="F14" s="64">
        <f t="shared" si="0"/>
        <v>0</v>
      </c>
    </row>
    <row r="15" spans="1:6" ht="46.5" customHeight="1">
      <c r="A15" s="1">
        <v>11</v>
      </c>
      <c r="B15" s="38" t="s">
        <v>47</v>
      </c>
      <c r="C15" s="45">
        <v>711</v>
      </c>
      <c r="D15" s="59">
        <v>216</v>
      </c>
      <c r="E15" s="61"/>
      <c r="F15" s="64">
        <f t="shared" si="0"/>
        <v>0</v>
      </c>
    </row>
    <row r="16" spans="1:6" ht="46.5" customHeight="1">
      <c r="A16" s="1">
        <v>12</v>
      </c>
      <c r="B16" s="38" t="s">
        <v>48</v>
      </c>
      <c r="C16" s="45">
        <v>712</v>
      </c>
      <c r="D16" s="59">
        <v>288</v>
      </c>
      <c r="E16" s="61"/>
      <c r="F16" s="64">
        <f t="shared" si="0"/>
        <v>0</v>
      </c>
    </row>
    <row r="17" spans="1:6" ht="46.5" customHeight="1">
      <c r="A17" s="1">
        <v>13</v>
      </c>
      <c r="B17" s="38" t="s">
        <v>49</v>
      </c>
      <c r="C17" s="45">
        <v>713</v>
      </c>
      <c r="D17" s="59">
        <v>208</v>
      </c>
      <c r="E17" s="61"/>
      <c r="F17" s="64">
        <f t="shared" si="0"/>
        <v>0</v>
      </c>
    </row>
    <row r="18" spans="1:6" ht="46.5" customHeight="1">
      <c r="A18" s="1">
        <v>14</v>
      </c>
      <c r="B18" s="38" t="s">
        <v>50</v>
      </c>
      <c r="C18" s="45">
        <v>714</v>
      </c>
      <c r="D18" s="59">
        <v>146</v>
      </c>
      <c r="E18" s="61"/>
      <c r="F18" s="64">
        <f t="shared" si="0"/>
        <v>0</v>
      </c>
    </row>
    <row r="19" spans="1:6" ht="46.5" customHeight="1">
      <c r="A19" s="1">
        <v>15</v>
      </c>
      <c r="B19" s="38" t="s">
        <v>51</v>
      </c>
      <c r="C19" s="45">
        <v>715</v>
      </c>
      <c r="D19" s="59">
        <v>84</v>
      </c>
      <c r="E19" s="61"/>
      <c r="F19" s="64">
        <f t="shared" si="0"/>
        <v>0</v>
      </c>
    </row>
    <row r="20" spans="1:6" ht="46.5" customHeight="1">
      <c r="A20" s="1">
        <v>16</v>
      </c>
      <c r="B20" s="38" t="s">
        <v>52</v>
      </c>
      <c r="C20" s="45">
        <v>716</v>
      </c>
      <c r="D20" s="59">
        <v>120</v>
      </c>
      <c r="E20" s="61"/>
      <c r="F20" s="64">
        <f t="shared" si="0"/>
        <v>0</v>
      </c>
    </row>
    <row r="21" spans="1:6" ht="46.5" customHeight="1">
      <c r="A21" s="1">
        <v>17</v>
      </c>
      <c r="B21" s="38" t="s">
        <v>3</v>
      </c>
      <c r="C21" s="45">
        <v>717</v>
      </c>
      <c r="D21" s="59">
        <v>210</v>
      </c>
      <c r="E21" s="61"/>
      <c r="F21" s="64">
        <f t="shared" si="0"/>
        <v>0</v>
      </c>
    </row>
    <row r="22" spans="1:6" ht="46.5" customHeight="1" thickBot="1">
      <c r="A22" s="75">
        <v>18</v>
      </c>
      <c r="B22" s="76" t="s">
        <v>4</v>
      </c>
      <c r="C22" s="73">
        <v>718</v>
      </c>
      <c r="D22" s="70">
        <v>248</v>
      </c>
      <c r="E22" s="61"/>
      <c r="F22" s="64">
        <f t="shared" si="0"/>
        <v>0</v>
      </c>
    </row>
    <row r="23" spans="1:6" ht="46.5" customHeight="1" thickBot="1">
      <c r="A23" s="89">
        <v>19</v>
      </c>
      <c r="B23" s="90" t="s">
        <v>43</v>
      </c>
      <c r="C23" s="91">
        <v>719</v>
      </c>
      <c r="D23" s="89">
        <v>196</v>
      </c>
      <c r="E23" s="87"/>
      <c r="F23" s="88">
        <f t="shared" si="0"/>
        <v>0</v>
      </c>
    </row>
    <row r="24" spans="1:6" ht="58.5" customHeight="1" thickBot="1">
      <c r="A24" s="57">
        <v>20</v>
      </c>
      <c r="B24" s="84" t="s">
        <v>54</v>
      </c>
      <c r="C24" s="63">
        <v>720</v>
      </c>
      <c r="D24" s="57">
        <v>335</v>
      </c>
      <c r="E24" s="86"/>
      <c r="F24" s="86">
        <f t="shared" si="0"/>
        <v>0</v>
      </c>
    </row>
    <row r="25" spans="1:6" ht="46.5" customHeight="1" thickBot="1">
      <c r="A25" s="57">
        <v>21</v>
      </c>
      <c r="B25" s="84" t="s">
        <v>55</v>
      </c>
      <c r="C25" s="63">
        <v>721</v>
      </c>
      <c r="D25" s="57">
        <v>202</v>
      </c>
      <c r="E25" s="86"/>
      <c r="F25" s="86">
        <f t="shared" si="0"/>
        <v>0</v>
      </c>
    </row>
    <row r="26" spans="4:6" ht="64.5" customHeight="1" thickBot="1">
      <c r="D26" s="82"/>
      <c r="E26" s="83">
        <f>SUM(E5:E25)</f>
        <v>0</v>
      </c>
      <c r="F26" s="83">
        <f>F23+F22+F21+F20+F19+F18+F17+F16+F15+F14+F13+F12+F11+F10+F9+F8+F7+F6+F5+F24+F25</f>
        <v>0</v>
      </c>
    </row>
    <row r="27" spans="4:6" ht="19.5" customHeight="1">
      <c r="D27" s="53"/>
      <c r="E27" s="53"/>
      <c r="F27" s="53"/>
    </row>
    <row r="31" s="131" customFormat="1" ht="12.75">
      <c r="A31" s="130" t="s">
        <v>36</v>
      </c>
    </row>
    <row r="32" s="131" customFormat="1" ht="12.75"/>
    <row r="33" s="131" customFormat="1" ht="12.75"/>
    <row r="34" s="131" customFormat="1" ht="12.75"/>
    <row r="35" s="131" customFormat="1" ht="12.75"/>
  </sheetData>
  <sheetProtection/>
  <mergeCells count="3">
    <mergeCell ref="A3:F3"/>
    <mergeCell ref="A31:IV35"/>
    <mergeCell ref="C2:E2"/>
  </mergeCells>
  <printOptions/>
  <pageMargins left="0.7" right="0.7" top="0.75" bottom="0.75" header="0.3" footer="0.3"/>
  <pageSetup horizontalDpi="600" verticalDpi="600" orientation="portrait" paperSize="9" scale="66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.</cp:lastModifiedBy>
  <cp:lastPrinted>2012-01-11T05:40:42Z</cp:lastPrinted>
  <dcterms:created xsi:type="dcterms:W3CDTF">2011-02-02T11:23:47Z</dcterms:created>
  <dcterms:modified xsi:type="dcterms:W3CDTF">2012-09-07T09:09:55Z</dcterms:modified>
  <cp:category/>
  <cp:version/>
  <cp:contentType/>
  <cp:contentStatus/>
</cp:coreProperties>
</file>