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0" windowWidth="25320" windowHeight="12765" tabRatio="674"/>
  </bookViews>
  <sheets>
    <sheet name="Белые изделия  " sheetId="2" r:id="rId1"/>
    <sheet name="Цветные изделия" sheetId="3" r:id="rId2"/>
  </sheets>
  <calcPr calcId="124519" refMode="R1C1"/>
</workbook>
</file>

<file path=xl/calcChain.xml><?xml version="1.0" encoding="utf-8"?>
<calcChain xmlns="http://schemas.openxmlformats.org/spreadsheetml/2006/main">
  <c r="E90" i="2"/>
  <c r="F90"/>
  <c r="G90"/>
  <c r="E91"/>
  <c r="F91"/>
  <c r="G91"/>
  <c r="E30" i="3"/>
  <c r="F30"/>
  <c r="G30"/>
  <c r="E29"/>
  <c r="F29"/>
  <c r="G29"/>
  <c r="E28"/>
  <c r="F28"/>
  <c r="G28"/>
  <c r="E27"/>
  <c r="F27"/>
  <c r="G27"/>
  <c r="E34"/>
  <c r="F73" i="2"/>
  <c r="E73"/>
  <c r="G72"/>
  <c r="F72"/>
  <c r="E72"/>
  <c r="G71"/>
  <c r="F71"/>
  <c r="E71"/>
  <c r="G70"/>
  <c r="F70"/>
  <c r="E70"/>
  <c r="G69"/>
  <c r="F69"/>
  <c r="E69"/>
  <c r="G68"/>
  <c r="F68"/>
  <c r="E68"/>
  <c r="E75"/>
  <c r="F75"/>
  <c r="G75"/>
  <c r="E76"/>
  <c r="F76"/>
  <c r="G76"/>
  <c r="E77"/>
  <c r="F77"/>
  <c r="G77"/>
  <c r="E78"/>
  <c r="F78"/>
  <c r="G78"/>
  <c r="E79"/>
  <c r="F79"/>
  <c r="G79"/>
  <c r="G10" l="1"/>
  <c r="G11"/>
  <c r="F10"/>
  <c r="F11"/>
  <c r="E10"/>
  <c r="E11"/>
  <c r="G101" l="1"/>
  <c r="F101"/>
  <c r="E101"/>
  <c r="G100"/>
  <c r="F100"/>
  <c r="E100"/>
  <c r="G99"/>
  <c r="F99"/>
  <c r="E99"/>
  <c r="G67" i="3" l="1"/>
  <c r="F67"/>
  <c r="E67"/>
  <c r="G66"/>
  <c r="F66"/>
  <c r="E66"/>
  <c r="G65"/>
  <c r="F65"/>
  <c r="E65"/>
  <c r="G63"/>
  <c r="F63"/>
  <c r="E63"/>
  <c r="G62"/>
  <c r="F62"/>
  <c r="E62"/>
  <c r="G61"/>
  <c r="F61"/>
  <c r="E61"/>
  <c r="G59"/>
  <c r="F59"/>
  <c r="E59"/>
  <c r="G55"/>
  <c r="F55"/>
  <c r="E55"/>
  <c r="G54"/>
  <c r="F54"/>
  <c r="E54"/>
  <c r="G34"/>
  <c r="F34"/>
  <c r="G33"/>
  <c r="F33"/>
  <c r="E33"/>
  <c r="G31"/>
  <c r="F31"/>
  <c r="E31"/>
  <c r="G26"/>
  <c r="F26"/>
  <c r="E26"/>
  <c r="G25"/>
  <c r="F25"/>
  <c r="E25"/>
  <c r="G24"/>
  <c r="F24"/>
  <c r="E24"/>
  <c r="G22"/>
  <c r="F22"/>
  <c r="E22"/>
  <c r="G20"/>
  <c r="F20"/>
  <c r="E20"/>
  <c r="G19"/>
  <c r="F19"/>
  <c r="E19"/>
  <c r="G18"/>
  <c r="F18"/>
  <c r="E18"/>
  <c r="G105" i="2" l="1"/>
  <c r="F105"/>
  <c r="E105"/>
  <c r="G104"/>
  <c r="F104"/>
  <c r="E104"/>
  <c r="G103"/>
  <c r="F103"/>
  <c r="E103"/>
  <c r="G98"/>
  <c r="F98"/>
  <c r="E98"/>
  <c r="G97"/>
  <c r="F97"/>
  <c r="E97"/>
  <c r="G96"/>
  <c r="F96"/>
  <c r="E96"/>
  <c r="G94"/>
  <c r="F94"/>
  <c r="E94"/>
  <c r="G93"/>
  <c r="F93"/>
  <c r="E93"/>
  <c r="F66" l="1"/>
  <c r="E66"/>
  <c r="G65"/>
  <c r="F65"/>
  <c r="E65"/>
  <c r="G64"/>
  <c r="F64"/>
  <c r="E64"/>
  <c r="G63"/>
  <c r="F63"/>
  <c r="E63"/>
  <c r="G62"/>
  <c r="F62"/>
  <c r="E62"/>
  <c r="G61"/>
  <c r="F61"/>
  <c r="E61"/>
  <c r="G37" l="1"/>
  <c r="F37"/>
  <c r="E37"/>
  <c r="G36"/>
  <c r="F36"/>
  <c r="E36"/>
  <c r="G35"/>
  <c r="F35"/>
  <c r="E35"/>
  <c r="G34"/>
  <c r="F34"/>
  <c r="E34"/>
  <c r="G33"/>
  <c r="F33"/>
  <c r="E33"/>
  <c r="G32"/>
  <c r="F32"/>
  <c r="E32"/>
  <c r="G52" l="1"/>
  <c r="G59"/>
  <c r="F59" l="1"/>
  <c r="E59"/>
  <c r="G58"/>
  <c r="F58"/>
  <c r="E58"/>
  <c r="G57"/>
  <c r="F57"/>
  <c r="E57"/>
  <c r="G56"/>
  <c r="F56"/>
  <c r="E56"/>
  <c r="G55"/>
  <c r="F55"/>
  <c r="E55"/>
  <c r="G54"/>
  <c r="F54"/>
  <c r="E54"/>
  <c r="G7" l="1"/>
  <c r="G8"/>
  <c r="G9"/>
  <c r="G12"/>
  <c r="F7"/>
  <c r="F8"/>
  <c r="F9"/>
  <c r="F12"/>
  <c r="E7"/>
  <c r="E8"/>
  <c r="E9"/>
  <c r="E12"/>
  <c r="G26"/>
  <c r="G27"/>
  <c r="G28"/>
  <c r="G29"/>
  <c r="G30"/>
  <c r="F26"/>
  <c r="F27"/>
  <c r="F28"/>
  <c r="F29"/>
  <c r="F30"/>
  <c r="E26"/>
  <c r="E27"/>
  <c r="E28"/>
  <c r="E29"/>
  <c r="E30"/>
  <c r="G25"/>
  <c r="F25"/>
  <c r="E25"/>
  <c r="G39"/>
  <c r="F39"/>
  <c r="E39"/>
  <c r="G45"/>
  <c r="F45"/>
  <c r="E45"/>
  <c r="G48"/>
  <c r="G49"/>
  <c r="G50"/>
  <c r="G51"/>
  <c r="F48"/>
  <c r="F49"/>
  <c r="F50"/>
  <c r="F51"/>
  <c r="E48"/>
  <c r="E49"/>
  <c r="E50"/>
  <c r="E51"/>
  <c r="G47"/>
  <c r="F47"/>
  <c r="E47"/>
  <c r="G41"/>
  <c r="G40"/>
  <c r="F41"/>
  <c r="F40"/>
  <c r="E41"/>
  <c r="E40"/>
</calcChain>
</file>

<file path=xl/sharedStrings.xml><?xml version="1.0" encoding="utf-8"?>
<sst xmlns="http://schemas.openxmlformats.org/spreadsheetml/2006/main" count="279" uniqueCount="229">
  <si>
    <t>Наименование, фото</t>
  </si>
  <si>
    <t xml:space="preserve">Размеры КПБ </t>
  </si>
  <si>
    <t xml:space="preserve">Упаковка - пакет </t>
  </si>
  <si>
    <r>
      <t xml:space="preserve">ВАШ ЗАКАЗ. ↓           </t>
    </r>
    <r>
      <rPr>
        <sz val="9"/>
        <color theme="1"/>
        <rFont val="Calibri"/>
        <family val="2"/>
        <charset val="204"/>
        <scheme val="minor"/>
      </rPr>
      <t>Впишите цифрами количествово изделий.</t>
    </r>
  </si>
  <si>
    <t>Цена от       5 000</t>
  </si>
  <si>
    <t>Цена от     50 000 руб</t>
  </si>
  <si>
    <t>Компания ООО "Вселенная Текстиля" ИНН 3702681395  г. Иваново</t>
  </si>
  <si>
    <t>Тел.: офис 8(4932)33-89-52, Бесплатная линия 8-804-333-66-23 (по РФ)</t>
  </si>
  <si>
    <t>e-mail: info@360104.ru   сайт: www.360104.ru</t>
  </si>
  <si>
    <t>Цена от   100 000 руб</t>
  </si>
  <si>
    <t>Цена от   250 000 руб</t>
  </si>
  <si>
    <r>
      <rPr>
        <b/>
        <sz val="9"/>
        <color theme="1"/>
        <rFont val="Calibri"/>
        <family val="2"/>
        <charset val="204"/>
        <scheme val="minor"/>
      </rPr>
      <t xml:space="preserve">МИН ПАРТИЯ 5 000   </t>
    </r>
    <r>
      <rPr>
        <sz val="9"/>
        <color theme="1"/>
        <rFont val="Calibri"/>
        <family val="2"/>
        <charset val="204"/>
        <scheme val="minor"/>
      </rPr>
      <t xml:space="preserve">                                                                                              от 50 000 руб - 3% от 100 000 руб - 5% от 250 000 руб - 7%,                           скидки на заказы свыше 300 000р обговариваются отдельно.</t>
    </r>
  </si>
  <si>
    <t>40*70</t>
  </si>
  <si>
    <t>50*90</t>
  </si>
  <si>
    <t>70*140</t>
  </si>
  <si>
    <t>50*100</t>
  </si>
  <si>
    <t>50*70</t>
  </si>
  <si>
    <t>размер 44</t>
  </si>
  <si>
    <t>размер 46</t>
  </si>
  <si>
    <t>размер 48</t>
  </si>
  <si>
    <t>размер 50</t>
  </si>
  <si>
    <t>размер 52</t>
  </si>
  <si>
    <t>размер 56</t>
  </si>
  <si>
    <t xml:space="preserve">Махровый халат с запахом на поясе и двумя накладными карманами с воротником шалька. Модель прямого силуэта подходит как для мужских, так и для женских халатов.
Изготавливаем белые, цветные халаты из любых доступных видов ткани, для гостиниц, саун, бань, спа, с возможностью нанесения рисунка, логотипа, бренда компании методом вышивки или термопечати.
</t>
  </si>
  <si>
    <t>90/200</t>
  </si>
  <si>
    <t>120/200</t>
  </si>
  <si>
    <t>140/200</t>
  </si>
  <si>
    <t>160/200</t>
  </si>
  <si>
    <t>180/200</t>
  </si>
  <si>
    <t>Изготавливаем белые, цветные полотенца, халаты из любых доступных видов ткани, для гостиниц, саун, бань, спа, с возможностью нанесения рисунка, логотипа, бренда компании методом вышивки или термопечати.</t>
  </si>
  <si>
    <t xml:space="preserve">Однотонный белоснежный сатин для постельного белья - прекрасный выбор для тех, кто ценит элегантность и стиль.Сатин  из 100% хлопка </t>
  </si>
  <si>
    <t xml:space="preserve">Подушки Эконом </t>
  </si>
  <si>
    <t>Бязь Цветная 100% хлопок Россия</t>
  </si>
  <si>
    <t>КПБ  1.5 СП пл. 100 +/- 5 гр/м                                                                                                             (наволочка 70*70 - 1шт, простыня 150*215 - 1шт, пододеяльник 145*215 - 1 шт)</t>
  </si>
  <si>
    <t>Комплекты постельного белья из бязи изготавливается из качественного 100%-ного хлопка . Бязь как натуральная ткань несет в себе замечательные свойства - воздухопроницаемость, гигроскопичность, гипоаллергенность. Комплекты из бязи просты в уходе - их легко стирать и быстро гладить. Легкий, мягкий и одновременно прочный материал великолепно подходит для постельного белья среднего ценового сегмента. Кроме всего прочего бязь имеет сочные разнообразные расцветки, которые остаются яркими даже после многих стирок</t>
  </si>
  <si>
    <t>КПБ  1.5 СП пл. 100 +/- 5 гр/м                                                                                                              (наволочка 70*70 - 2шт, простыня 150*215 - 1шт, пододеяльник 145*215 - 1 шт)</t>
  </si>
  <si>
    <t>КПБ  1.5 СП пл. 120 +/- 5 гр/м                                                                                                              (наволочка 70*70 - 1шт, простыня 150*215 - 1шт, пододеяльник 145*215 - 1 шт)</t>
  </si>
  <si>
    <t>КПБ  1.5 СП пл. 120 +/- 5 гр/м                                                                                                              (наволочка 70*70 - 2шт, простыня 150*215 - 1шт, пододеяльник 145*215 - 1 шт)</t>
  </si>
  <si>
    <t>КПБ  1.5 СП ГОСТ пл. 142 +/- 7 гр/м                                                                                                              (наволочка 70*70 - 1шт, простыня 150*215 - 1шт, пододеяльник 145*215 - 1 шт)</t>
  </si>
  <si>
    <t>КПБ  1.5 СП ГОСТ пл. 142 +/- 7 гр/м                                                                                                              (наволочка 70*70 - 2шт, простыня 150*215 - 1шт, пододеяльник 145*215 - 1 шт)</t>
  </si>
  <si>
    <r>
      <t xml:space="preserve">Любые изделия можно заказать по вашим </t>
    </r>
    <r>
      <rPr>
        <b/>
        <sz val="12"/>
        <color rgb="FFFF0000"/>
        <rFont val="Calibri"/>
        <family val="2"/>
        <charset val="204"/>
        <scheme val="minor"/>
      </rPr>
      <t>индивидуальным размерам</t>
    </r>
    <r>
      <rPr>
        <b/>
        <sz val="12"/>
        <color theme="1"/>
        <rFont val="Calibri"/>
        <family val="2"/>
        <charset val="204"/>
        <scheme val="minor"/>
      </rPr>
      <t>.    Стоимость издели при пошиве нестандартных размеров дополнительно обговаривается с менеджером.</t>
    </r>
  </si>
  <si>
    <t>Изготавливаем  цветные полотенца, халаты из любых доступных видов ткани, для гостиниц, саун, бань, спа, с возможностью нанесения рисунка, логотипа, бренда компании методом вышивки или термопечати.</t>
  </si>
  <si>
    <t>Покрывала Гобелен</t>
  </si>
  <si>
    <t xml:space="preserve">Пледы Велсофт </t>
  </si>
  <si>
    <t xml:space="preserve">Покрывало гобелен расцветка по согласованию 150*200 </t>
  </si>
  <si>
    <t xml:space="preserve">Покрывало гобелен расцветка по согласованию 180*200 </t>
  </si>
  <si>
    <t>Покрывало гобелен расцветка по согласованию 220*200</t>
  </si>
  <si>
    <t>Покрывало ультрастеп к двухстороннее  200/220</t>
  </si>
  <si>
    <t xml:space="preserve">Упаковка -сумка ПВХ </t>
  </si>
  <si>
    <t>Велсофт – очень мягкий и приятный материал. Его легко стирать в автоматическом режиме. Сохнет такое покрывало очень быстро. Яркие цвета сохранятся на все время эксплуатации изделия. Благодаря практичности и прочности ткани такое покрывало можно использовать на протяжении нескольких лет. Прикасаться к нему очень приятно.</t>
  </si>
  <si>
    <t>Покрывала на кровать выполняют две основные функции – защитную и эстетическую. Весьма достойно справляется с обеими задачами гобеленовое покрывало.
Гобелен – жаккардовая ткань, изготовленная сложным крупноузорчатым переплетением из трех, четырех и более систем нитей.  Пестрый рисунок достигается путем переплетения нитей разных цветов, а не путем окрашивания готового полотна.
Состав: 50%хлопок, 50% искусственное волокно.</t>
  </si>
  <si>
    <t>Покрывало стеганое из искусственного шелка. Последнее время изделия из такого материала пользуются особой популярностью. Покрывало очень мягкое, практически не отличимое на ощупь от натурального шелка. Материал быстро сохнет, препятствует размножению грибков и прочих микроорганизмов, обеспечивает здоровый воздухообмен.</t>
  </si>
  <si>
    <t>Изделия из полиэфира получаются мягкими, пышными, теплыми и при этом Вы практически не заметите, что укрыты одеялом, ведь они очень легкие! Важная особенность этих одеял - наполнитель не скатывается и остается воздушным на весь период его использования за счет того, что прочесанное искусственное волокно простегивают на современном компьютеризированном оборудовании.</t>
  </si>
  <si>
    <t>Расцветки по согласованию</t>
  </si>
  <si>
    <t>Наполнитель не имеет запаха, искусственная природа происхождения делает его непригодной средой для жизнедеятельности постельных клещей, а потому одеяла не представляют опасности для здоровья при ежедневном использовании</t>
  </si>
  <si>
    <t>Упаковка по согласованию</t>
  </si>
  <si>
    <t xml:space="preserve">Комплекты постельного белья  из бязи отбеленной, 100% хлопок </t>
  </si>
  <si>
    <t xml:space="preserve">Халат махровый, воротник шалька, цвет белый </t>
  </si>
  <si>
    <t>Халат вафельный с капюшоном, цвет белый</t>
  </si>
  <si>
    <t>Халат вафельный ,воротник шалька, цвет белый</t>
  </si>
  <si>
    <r>
      <t xml:space="preserve">КПБ  </t>
    </r>
    <r>
      <rPr>
        <b/>
        <sz val="11"/>
        <color theme="1"/>
        <rFont val="Calibri"/>
        <family val="2"/>
        <charset val="204"/>
        <scheme val="minor"/>
      </rPr>
      <t xml:space="preserve">1.5 СП </t>
    </r>
    <r>
      <rPr>
        <b/>
        <sz val="11"/>
        <color rgb="FFFF0000"/>
        <rFont val="Calibri"/>
        <family val="2"/>
        <charset val="204"/>
        <scheme val="minor"/>
      </rPr>
      <t>пл. 135</t>
    </r>
    <r>
      <rPr>
        <b/>
        <sz val="11"/>
        <color theme="1"/>
        <rFont val="Calibri"/>
        <family val="2"/>
        <charset val="204"/>
        <scheme val="minor"/>
      </rPr>
      <t xml:space="preserve">+/- 7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 шт</t>
    </r>
    <r>
      <rPr>
        <sz val="11"/>
        <color theme="1"/>
        <rFont val="Calibri"/>
        <family val="2"/>
        <charset val="204"/>
        <scheme val="minor"/>
      </rPr>
      <t>, простыня 150*215 - 1шт, пододеяльник 145*215 - 1 шт)</t>
    </r>
  </si>
  <si>
    <r>
      <t xml:space="preserve">КПБ  </t>
    </r>
    <r>
      <rPr>
        <b/>
        <sz val="11"/>
        <color theme="1"/>
        <rFont val="Calibri"/>
        <family val="2"/>
        <charset val="204"/>
        <scheme val="minor"/>
      </rPr>
      <t xml:space="preserve">2 СП </t>
    </r>
    <r>
      <rPr>
        <b/>
        <sz val="11"/>
        <color rgb="FFFF0000"/>
        <rFont val="Calibri"/>
        <family val="2"/>
        <charset val="204"/>
        <scheme val="minor"/>
      </rPr>
      <t>пл.135</t>
    </r>
    <r>
      <rPr>
        <b/>
        <sz val="11"/>
        <color theme="1"/>
        <rFont val="Calibri"/>
        <family val="2"/>
        <charset val="204"/>
        <scheme val="minor"/>
      </rPr>
      <t xml:space="preserve">+/- 7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2шт</t>
    </r>
    <r>
      <rPr>
        <sz val="11"/>
        <color theme="1"/>
        <rFont val="Calibri"/>
        <family val="2"/>
        <charset val="204"/>
        <scheme val="minor"/>
      </rPr>
      <t>, простыня 180*215 - 1шт, пододеяльник 172*215 - 1 шт)</t>
    </r>
  </si>
  <si>
    <r>
      <t>КПБ 2</t>
    </r>
    <r>
      <rPr>
        <b/>
        <sz val="11"/>
        <color theme="1"/>
        <rFont val="Calibri"/>
        <family val="2"/>
        <charset val="204"/>
        <scheme val="minor"/>
      </rPr>
      <t xml:space="preserve"> СП с Евро простынью  </t>
    </r>
    <r>
      <rPr>
        <b/>
        <sz val="11"/>
        <color rgb="FFFF0000"/>
        <rFont val="Calibri"/>
        <family val="2"/>
        <charset val="204"/>
        <scheme val="minor"/>
      </rPr>
      <t>пл. 135</t>
    </r>
    <r>
      <rPr>
        <b/>
        <sz val="11"/>
        <color theme="1"/>
        <rFont val="Calibri"/>
        <family val="2"/>
        <charset val="204"/>
        <scheme val="minor"/>
      </rPr>
      <t xml:space="preserve"> +/- 7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 шт</t>
    </r>
    <r>
      <rPr>
        <sz val="11"/>
        <color theme="1"/>
        <rFont val="Calibri"/>
        <family val="2"/>
        <charset val="204"/>
        <scheme val="minor"/>
      </rPr>
      <t>, простыня 220*240 - 1шт, пододеяльник 172*215 - 1 шт)</t>
    </r>
  </si>
  <si>
    <r>
      <t xml:space="preserve">КПБ  </t>
    </r>
    <r>
      <rPr>
        <b/>
        <sz val="11"/>
        <color theme="1"/>
        <rFont val="Calibri"/>
        <family val="2"/>
        <charset val="204"/>
        <scheme val="minor"/>
      </rPr>
      <t xml:space="preserve">Евро </t>
    </r>
    <r>
      <rPr>
        <b/>
        <sz val="11"/>
        <color rgb="FFFF0000"/>
        <rFont val="Calibri"/>
        <family val="2"/>
        <charset val="204"/>
        <scheme val="minor"/>
      </rPr>
      <t>пл.</t>
    </r>
    <r>
      <rPr>
        <b/>
        <sz val="11"/>
        <color theme="1"/>
        <rFont val="Calibri"/>
        <family val="2"/>
        <charset val="204"/>
        <scheme val="minor"/>
      </rPr>
      <t xml:space="preserve"> </t>
    </r>
    <r>
      <rPr>
        <b/>
        <sz val="11"/>
        <color rgb="FFFF0000"/>
        <rFont val="Calibri"/>
        <family val="2"/>
        <charset val="204"/>
        <scheme val="minor"/>
      </rPr>
      <t>135</t>
    </r>
    <r>
      <rPr>
        <b/>
        <sz val="11"/>
        <color theme="1"/>
        <rFont val="Calibri"/>
        <family val="2"/>
        <charset val="204"/>
        <scheme val="minor"/>
      </rPr>
      <t xml:space="preserve"> +/-7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2шт</t>
    </r>
    <r>
      <rPr>
        <sz val="11"/>
        <color theme="1"/>
        <rFont val="Calibri"/>
        <family val="2"/>
        <charset val="204"/>
        <scheme val="minor"/>
      </rPr>
      <t>, простыня 220*240 - 1шт, пододеяльник 200*220 - 1 шт)</t>
    </r>
  </si>
  <si>
    <r>
      <t xml:space="preserve">КПБ  </t>
    </r>
    <r>
      <rPr>
        <b/>
        <sz val="11"/>
        <color theme="1"/>
        <rFont val="Calibri"/>
        <family val="2"/>
        <charset val="204"/>
        <scheme val="minor"/>
      </rPr>
      <t>Семейный</t>
    </r>
    <r>
      <rPr>
        <b/>
        <sz val="11"/>
        <color rgb="FFFF0000"/>
        <rFont val="Calibri"/>
        <family val="2"/>
        <charset val="204"/>
        <scheme val="minor"/>
      </rPr>
      <t xml:space="preserve"> пл. 135</t>
    </r>
    <r>
      <rPr>
        <b/>
        <sz val="11"/>
        <color theme="1"/>
        <rFont val="Calibri"/>
        <family val="2"/>
        <charset val="204"/>
        <scheme val="minor"/>
      </rPr>
      <t xml:space="preserve">+/- 7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 шт</t>
    </r>
    <r>
      <rPr>
        <sz val="11"/>
        <color theme="1"/>
        <rFont val="Calibri"/>
        <family val="2"/>
        <charset val="204"/>
        <scheme val="minor"/>
      </rPr>
      <t>, простыня 220*240- 1шт, пододеяльник 145*215 - 2 шт)</t>
    </r>
  </si>
  <si>
    <r>
      <t>КПБ</t>
    </r>
    <r>
      <rPr>
        <b/>
        <sz val="11"/>
        <color theme="1"/>
        <rFont val="Calibri"/>
        <family val="2"/>
        <charset val="204"/>
        <scheme val="minor"/>
      </rPr>
      <t xml:space="preserve">  Семейный</t>
    </r>
    <r>
      <rPr>
        <sz val="11"/>
        <color theme="1"/>
        <rFont val="Calibri"/>
        <family val="2"/>
        <charset val="204"/>
        <scheme val="minor"/>
      </rPr>
      <t xml:space="preserve"> </t>
    </r>
    <r>
      <rPr>
        <b/>
        <sz val="11"/>
        <color rgb="FFFF0000"/>
        <rFont val="Calibri"/>
        <family val="2"/>
        <charset val="204"/>
        <scheme val="minor"/>
      </rPr>
      <t>пл. 135</t>
    </r>
    <r>
      <rPr>
        <sz val="11"/>
        <color theme="1"/>
        <rFont val="Calibri"/>
        <family val="2"/>
        <charset val="204"/>
        <scheme val="minor"/>
      </rPr>
      <t xml:space="preserve">+/- </t>
    </r>
    <r>
      <rPr>
        <b/>
        <sz val="11"/>
        <color theme="1"/>
        <rFont val="Calibri"/>
        <family val="2"/>
        <charset val="204"/>
        <scheme val="minor"/>
      </rPr>
      <t xml:space="preserve">7 гр/м   </t>
    </r>
    <r>
      <rPr>
        <sz val="11"/>
        <color theme="1"/>
        <rFont val="Calibri"/>
        <family val="2"/>
        <charset val="204"/>
        <scheme val="minor"/>
      </rPr>
      <t xml:space="preserve">                                                                                                           (наволочка 70*70 - </t>
    </r>
    <r>
      <rPr>
        <sz val="11"/>
        <color rgb="FFFF0000"/>
        <rFont val="Calibri"/>
        <family val="2"/>
        <charset val="204"/>
        <scheme val="minor"/>
      </rPr>
      <t>2 шт</t>
    </r>
    <r>
      <rPr>
        <sz val="11"/>
        <color theme="1"/>
        <rFont val="Calibri"/>
        <family val="2"/>
        <charset val="204"/>
        <scheme val="minor"/>
      </rPr>
      <t>,50*70-</t>
    </r>
    <r>
      <rPr>
        <sz val="11"/>
        <color rgb="FFFF0000"/>
        <rFont val="Calibri"/>
        <family val="2"/>
        <charset val="204"/>
        <scheme val="minor"/>
      </rPr>
      <t>2шт</t>
    </r>
    <r>
      <rPr>
        <sz val="11"/>
        <color theme="1"/>
        <rFont val="Calibri"/>
        <family val="2"/>
        <charset val="204"/>
        <scheme val="minor"/>
      </rPr>
      <t xml:space="preserve">  простыня 220*240- 1шт, пододеяльник 145*215 - 2 шт)</t>
    </r>
  </si>
  <si>
    <t>Цена от             5 000</t>
  </si>
  <si>
    <r>
      <t xml:space="preserve">Любые изделия можно заказать по вашим </t>
    </r>
    <r>
      <rPr>
        <b/>
        <sz val="12"/>
        <color rgb="FFFF0000"/>
        <rFont val="Calibri"/>
        <family val="2"/>
        <charset val="204"/>
        <scheme val="minor"/>
      </rPr>
      <t>индивидуальным размерам</t>
    </r>
    <r>
      <rPr>
        <b/>
        <sz val="12"/>
        <color theme="1"/>
        <rFont val="Calibri"/>
        <family val="2"/>
        <charset val="204"/>
        <scheme val="minor"/>
      </rPr>
      <t>.                                                                                                                                              Стоимость изделия при пошиве нестандартных размеров дополнительно обговаривается с менеджером.</t>
    </r>
  </si>
  <si>
    <r>
      <t xml:space="preserve">КПБ  </t>
    </r>
    <r>
      <rPr>
        <b/>
        <sz val="11"/>
        <color theme="1"/>
        <rFont val="Calibri"/>
        <family val="2"/>
        <charset val="204"/>
        <scheme val="minor"/>
      </rPr>
      <t xml:space="preserve">1.5 СП </t>
    </r>
    <r>
      <rPr>
        <b/>
        <sz val="11"/>
        <color rgb="FFFF0000"/>
        <rFont val="Calibri"/>
        <family val="2"/>
        <charset val="204"/>
        <scheme val="minor"/>
      </rPr>
      <t>пл. 120</t>
    </r>
    <r>
      <rPr>
        <b/>
        <sz val="11"/>
        <color theme="1"/>
        <rFont val="Calibri"/>
        <family val="2"/>
        <charset val="204"/>
        <scheme val="minor"/>
      </rPr>
      <t xml:space="preserve"> +/- 5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1шт</t>
    </r>
    <r>
      <rPr>
        <sz val="11"/>
        <color theme="1"/>
        <rFont val="Calibri"/>
        <family val="2"/>
        <charset val="204"/>
        <scheme val="minor"/>
      </rPr>
      <t>, простыня 150*210 - 1шт, пододеяльник 145*215 - 1 шт)</t>
    </r>
  </si>
  <si>
    <r>
      <t xml:space="preserve">КПБ  </t>
    </r>
    <r>
      <rPr>
        <b/>
        <sz val="11"/>
        <color theme="1"/>
        <rFont val="Calibri"/>
        <family val="2"/>
        <charset val="204"/>
        <scheme val="minor"/>
      </rPr>
      <t xml:space="preserve">1.5 СП </t>
    </r>
    <r>
      <rPr>
        <b/>
        <sz val="11"/>
        <color rgb="FFFF0000"/>
        <rFont val="Calibri"/>
        <family val="2"/>
        <charset val="204"/>
        <scheme val="minor"/>
      </rPr>
      <t>пл.</t>
    </r>
    <r>
      <rPr>
        <b/>
        <sz val="11"/>
        <color theme="1"/>
        <rFont val="Calibri"/>
        <family val="2"/>
        <charset val="204"/>
        <scheme val="minor"/>
      </rPr>
      <t xml:space="preserve"> </t>
    </r>
    <r>
      <rPr>
        <b/>
        <sz val="11"/>
        <color rgb="FFFF0000"/>
        <rFont val="Calibri"/>
        <family val="2"/>
        <charset val="204"/>
        <scheme val="minor"/>
      </rPr>
      <t>120</t>
    </r>
    <r>
      <rPr>
        <b/>
        <sz val="11"/>
        <color theme="1"/>
        <rFont val="Calibri"/>
        <family val="2"/>
        <charset val="204"/>
        <scheme val="minor"/>
      </rPr>
      <t xml:space="preserve"> +/- 5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2шт</t>
    </r>
    <r>
      <rPr>
        <sz val="11"/>
        <color theme="1"/>
        <rFont val="Calibri"/>
        <family val="2"/>
        <charset val="204"/>
        <scheme val="minor"/>
      </rPr>
      <t>, простыня 150*210 - 1шт, пододеяльник 145*215 - 1 шт)</t>
    </r>
  </si>
  <si>
    <r>
      <t xml:space="preserve">КПБ  </t>
    </r>
    <r>
      <rPr>
        <b/>
        <sz val="11"/>
        <color theme="1"/>
        <rFont val="Calibri"/>
        <family val="2"/>
        <charset val="204"/>
        <scheme val="minor"/>
      </rPr>
      <t xml:space="preserve">1.5 СП </t>
    </r>
    <r>
      <rPr>
        <b/>
        <sz val="11"/>
        <color rgb="FFFF0000"/>
        <rFont val="Calibri"/>
        <family val="2"/>
        <charset val="204"/>
        <scheme val="minor"/>
      </rPr>
      <t>ГОСТ пл. 142</t>
    </r>
    <r>
      <rPr>
        <b/>
        <sz val="11"/>
        <color theme="1"/>
        <rFont val="Calibri"/>
        <family val="2"/>
        <charset val="204"/>
        <scheme val="minor"/>
      </rPr>
      <t xml:space="preserve"> +/- 7 гр/м                                                                                                              </t>
    </r>
    <r>
      <rPr>
        <sz val="11"/>
        <color theme="1"/>
        <rFont val="Calibri"/>
        <family val="2"/>
        <charset val="204"/>
        <scheme val="minor"/>
      </rPr>
      <t xml:space="preserve">(наволочка </t>
    </r>
    <r>
      <rPr>
        <b/>
        <sz val="11"/>
        <color theme="1"/>
        <rFont val="Calibri"/>
        <family val="2"/>
        <charset val="204"/>
        <scheme val="minor"/>
      </rPr>
      <t>70*70 - 1шт</t>
    </r>
    <r>
      <rPr>
        <sz val="11"/>
        <color theme="1"/>
        <rFont val="Calibri"/>
        <family val="2"/>
        <charset val="204"/>
        <scheme val="minor"/>
      </rPr>
      <t>, простыня 150*210 - 1шт, пододеяльник 145*215 - 1 шт)</t>
    </r>
  </si>
  <si>
    <r>
      <t xml:space="preserve">КПБ  1.5 СП </t>
    </r>
    <r>
      <rPr>
        <b/>
        <sz val="11"/>
        <color rgb="FFFF0000"/>
        <rFont val="Calibri"/>
        <family val="2"/>
        <charset val="204"/>
        <scheme val="minor"/>
      </rPr>
      <t xml:space="preserve">ГОСТ пл. 142 </t>
    </r>
    <r>
      <rPr>
        <sz val="11"/>
        <color theme="1"/>
        <rFont val="Calibri"/>
        <family val="2"/>
        <charset val="204"/>
        <scheme val="minor"/>
      </rPr>
      <t>+/- 7 гр/м                                                                                                              (наволочка</t>
    </r>
    <r>
      <rPr>
        <b/>
        <sz val="11"/>
        <color theme="1"/>
        <rFont val="Calibri"/>
        <family val="2"/>
        <charset val="204"/>
        <scheme val="minor"/>
      </rPr>
      <t xml:space="preserve"> 70*70 - 2шт</t>
    </r>
    <r>
      <rPr>
        <sz val="11"/>
        <color theme="1"/>
        <rFont val="Calibri"/>
        <family val="2"/>
        <charset val="204"/>
        <scheme val="minor"/>
      </rPr>
      <t>, простыня 150*210 - 1шт, пододеяльник 145*215 - 1 шт)</t>
    </r>
  </si>
  <si>
    <r>
      <t xml:space="preserve">КПБ  2  СП </t>
    </r>
    <r>
      <rPr>
        <b/>
        <sz val="11"/>
        <color rgb="FFFF0000"/>
        <rFont val="Calibri"/>
        <family val="2"/>
        <charset val="204"/>
        <scheme val="minor"/>
      </rPr>
      <t>ГОСТ пл. 142</t>
    </r>
    <r>
      <rPr>
        <sz val="11"/>
        <color theme="1"/>
        <rFont val="Calibri"/>
        <family val="2"/>
        <charset val="204"/>
        <scheme val="minor"/>
      </rPr>
      <t xml:space="preserve"> +/- 7 гр/м                                                                                                              (наволочка 70*70 - 2шт, простыня 180*210 - 1шт, пододеяльник 175*210 - 1 шт)</t>
    </r>
  </si>
  <si>
    <r>
      <t xml:space="preserve">КПБ  2  СП  </t>
    </r>
    <r>
      <rPr>
        <b/>
        <sz val="11"/>
        <color rgb="FFFF0000"/>
        <rFont val="Calibri"/>
        <family val="2"/>
        <charset val="204"/>
        <scheme val="minor"/>
      </rPr>
      <t xml:space="preserve">пл. 125 </t>
    </r>
    <r>
      <rPr>
        <sz val="11"/>
        <color theme="1"/>
        <rFont val="Calibri"/>
        <family val="2"/>
        <charset val="204"/>
        <scheme val="minor"/>
      </rPr>
      <t>+/- 7 гр/м                                                                                                              (наволочка 70*70 - 2шт, простыня 180*210 - 1шт, пододеяльник 175*210 - 1 шт)</t>
    </r>
  </si>
  <si>
    <t xml:space="preserve">Отбеленная бязь – это ткань из натурального 100% хлопка, которая в процессе специальной обработки получает чистый, равномерный белый цвет.
</t>
  </si>
  <si>
    <t>Упаковка сумка ПВХ</t>
  </si>
  <si>
    <t xml:space="preserve">Упаковка  - пакет </t>
  </si>
  <si>
    <t>Упаковка - пакет</t>
  </si>
  <si>
    <r>
      <t xml:space="preserve">Вафельный халат с запахом на поясе и двумя накладными карманами с капюшоном. Модель прямого силуэта подходит как для мужских, так и для женских халатов.
Ткань-вафельное полотно производства России, плотность </t>
    </r>
    <r>
      <rPr>
        <i/>
        <sz val="11"/>
        <color rgb="FFFF0000"/>
        <rFont val="Calibri"/>
        <family val="2"/>
        <charset val="204"/>
        <scheme val="minor"/>
      </rPr>
      <t>165 г/м2</t>
    </r>
    <r>
      <rPr>
        <i/>
        <sz val="11"/>
        <color theme="1"/>
        <rFont val="Calibri"/>
        <family val="2"/>
        <charset val="204"/>
        <scheme val="minor"/>
      </rPr>
      <t xml:space="preserve">, 100% хлопок.
</t>
    </r>
  </si>
  <si>
    <r>
      <t xml:space="preserve">                                        </t>
    </r>
    <r>
      <rPr>
        <sz val="11"/>
        <color theme="1"/>
        <rFont val="Calibri"/>
        <family val="2"/>
        <charset val="204"/>
        <scheme val="minor"/>
      </rPr>
      <t xml:space="preserve"> Наматрасник/микрофибра</t>
    </r>
  </si>
  <si>
    <t>70*200</t>
  </si>
  <si>
    <t>80*200</t>
  </si>
  <si>
    <t>90*200</t>
  </si>
  <si>
    <t>120*200</t>
  </si>
  <si>
    <t>140*200</t>
  </si>
  <si>
    <t>160*200</t>
  </si>
  <si>
    <t>180*200</t>
  </si>
  <si>
    <t xml:space="preserve"> Как и другие модели наматрасников  крепится к матрасу или дивану с помощью специальной системы крепления. Наматрасник защищает поверхность матраса от механических повреждений и загрязнений. Наматрасник легко снимается, при необходимости его можно постирать в обыкновенной стиральной машине. Наматрасник  существенно продлит срок эксплуатации матраса что, в конечном счете, сэкономит Ваши деньги.</t>
  </si>
  <si>
    <t>Наматрасник стеганный на резинке /микрофибра</t>
  </si>
  <si>
    <t>e-mail: viktoriya37tex@mail.ru   Тел.: 89605116090</t>
  </si>
  <si>
    <t>30*50</t>
  </si>
  <si>
    <t>размер 54</t>
  </si>
  <si>
    <r>
      <t xml:space="preserve"> Спальные комплекты пошитые из страйп-сатин смотрятся богато и благородно,  позиционируются как элитное постельное бельё люксового класса. Красивое и торжественное,  оно станет заметным украшением  внутреннего интерьера стильной спальни.</t>
    </r>
    <r>
      <rPr>
        <i/>
        <sz val="11"/>
        <color rgb="FFFF0000"/>
        <rFont val="Calibri"/>
        <family val="2"/>
        <charset val="204"/>
        <scheme val="minor"/>
      </rPr>
      <t>Внимание!!!От расположения полосы возможно цена на кпб изменится,в этом случае цена рассчитывается индивидуально  по запросу заказчика.</t>
    </r>
  </si>
  <si>
    <t>100*150</t>
  </si>
  <si>
    <t xml:space="preserve">Полотенца Туркмения,  плотность 500 гр </t>
  </si>
  <si>
    <t>Полотенце "ножки" 700 грамм размер 50*70</t>
  </si>
  <si>
    <t>Полотенца   плотность 400 гр с бордюром /хлопок 100%</t>
  </si>
  <si>
    <t>Одеяло /наполнитель файбер, чехол полиэстер, 150гр/м2, 140/205 см.</t>
  </si>
  <si>
    <t>Одеяло/ /наполнитель файбер , чехол полиэстер, 150гр/м2, 172/205 см.</t>
  </si>
  <si>
    <t>Одеяло/ /наполнитель файбер , чехол полиэстер, 150гр/м2, 200/220 см.</t>
  </si>
  <si>
    <t>Одеяло /наполнитель файбер, чехол полиэстер, 300гр/м2, 140/205 см.</t>
  </si>
  <si>
    <t>Одеяла  "Эконом"</t>
  </si>
  <si>
    <t xml:space="preserve">                                                      Одеяла "Бизнес Класс "</t>
  </si>
  <si>
    <t>Одеяло /наполнитель файбер, чехол полиэстер, 300гр/м2, 172/205 см.</t>
  </si>
  <si>
    <t>Одеяло /наполнитель файбер, чехол полиэстер, 300гр/м2, 200/220 см.</t>
  </si>
  <si>
    <t>Одеяло /наполнитель овечья шерсть, чехол микрофибра, 150гр/м2, 140/205 см.</t>
  </si>
  <si>
    <t>Одеяло /наполнитель овечья шерсть, чехол микрофибра, 150гр/м2, 172/205 см.</t>
  </si>
  <si>
    <t>Одеяло /наполнитель овечья шерсть, чехол микрофибра, 150гр/м2, 200/220 см.</t>
  </si>
  <si>
    <t>Одеяло /наполнитель овечья шерсть, чехол микрофибра, 300гр/м2, 140/205 см.</t>
  </si>
  <si>
    <t>Одеяло /наполнитель овечья шерсть, чехол микрофибра, 300гр/м2, 172/205 см.</t>
  </si>
  <si>
    <t>Одеяло /наполнитель овечья шерсть, чехол микрофибра, 300гр/м2, 200/220 см.</t>
  </si>
  <si>
    <t xml:space="preserve">                                                  Одеяла "Премиум класс "</t>
  </si>
  <si>
    <t>Одеяло /наполнитель бамбуковое волокно, чехол тик,хлопок 100%, 150гр/м2, 140/205 см.</t>
  </si>
  <si>
    <t>Одеяло /наполнитель бамбуковое волокно, чехол тик,хлопок 100%, 150гр/м2, 172/205 см.</t>
  </si>
  <si>
    <t>Одеяло /наполнитель бамбуковое волокно, чехол тик,хлопок 100%, 150гр/м2, 200/220 см.</t>
  </si>
  <si>
    <t>Одеяло /наполнитель бамбуковое волокно, чехол тик,хлопок 100%, 300гр/м2, 140/205 см.</t>
  </si>
  <si>
    <t>Одеяло /наполнитель бамбуковое волокно, чехол тик,хлопок 100%, 300гр/м2, 172/205 см.</t>
  </si>
  <si>
    <t>Одеяло /наполнитель бамбуковое волокно, чехол тик,хлопок 100%, 300гр/м2, 200/220 см.</t>
  </si>
  <si>
    <t>Подушка пухоперовая /пух 30%,перо 70% ,ткань тик ,хлопок 100%  70*70</t>
  </si>
  <si>
    <t>Подушка пухоперовая /пух 30%,перо 70% ,ткань тик ,хлопок 100%  50*70</t>
  </si>
  <si>
    <t>Подушка ультрастеп бамбуковое волокно, двухкамерная ,молнии,наполнитель синтетическое волокно чехол полиэстер с кантом 50*70</t>
  </si>
  <si>
    <t>Подушка ультрастеп бамбуковое волокно, двухкамерная/ молнии,наполнитель синтетическое волокно, чехол полиэстер с кантом 70*70</t>
  </si>
  <si>
    <t>Подушка ультрастеп бамбуковое волокно, без молнии,наполнитель синтетическое волокно ,чехол полиэстер с кантом 50*70</t>
  </si>
  <si>
    <t>Подушка ультрастеп бамбуковое волокно, без молнии,наполнитель синтетическое волокно ,чехол полиэстер с кантом 70*70</t>
  </si>
  <si>
    <t>Упаковка пакет.</t>
  </si>
  <si>
    <t xml:space="preserve">Покрывала </t>
  </si>
  <si>
    <t>Покрывала искусственный шелк/однотонный 150*220</t>
  </si>
  <si>
    <t>Покрывала искусственный шелк/однотонный 180*220</t>
  </si>
  <si>
    <t>Покрывала искусственный шелк/однотонный200*220</t>
  </si>
  <si>
    <t xml:space="preserve">Покрывало ультрастеп к двухстороннее  150/220 </t>
  </si>
  <si>
    <t xml:space="preserve">Покрывало ультрастеп к двухстороннее  180/220 </t>
  </si>
  <si>
    <t>Компания ; "Ивановский текстиль"    г. Иваново</t>
  </si>
  <si>
    <t>КПБ  2х СП пл. 120 +/- 5 гр/м                                                                                                              (наволочка 70*70 - 2шт, простыня 180*220 - 1шт, пододеяльник 175*215 - 1 шт)</t>
  </si>
  <si>
    <t>КПБ  2х сп евро пл. 120 +/- 5 гр/м                                                                                                              (наволочка 70*70 - 2шт, простыня 220*240 - 1шт, пододеяльник 175*215 - 1 шт)</t>
  </si>
  <si>
    <t>КПБ  евро пл. 120 +/- 5 гр/м                                                                                                              (наволочка 70*70 - 2шт, простыня 220*240 - 1шт, пододеяльник 200*215 - 1 шт)</t>
  </si>
  <si>
    <t>КПБ  семейный пл. 120 +/- 5 гр/м                                                                                                              (наволочка 70*70 - 2шт, простыня 220*240 - 1шт, пододеяльник 145*215 - 2 шт)</t>
  </si>
  <si>
    <t xml:space="preserve">просты в уходе - их легко стирать и быстро </t>
  </si>
  <si>
    <t xml:space="preserve">гладить. Легкий, мягкий и одновременно </t>
  </si>
  <si>
    <t xml:space="preserve">прочный материал великолепно подходит </t>
  </si>
  <si>
    <t xml:space="preserve">сочные разнообразные расцветки, которые </t>
  </si>
  <si>
    <t>остаются яркими даже после многих стирок</t>
  </si>
  <si>
    <t>Комплекты постельного белья из ткани</t>
  </si>
  <si>
    <t xml:space="preserve">Комплекты сатин бамбук </t>
  </si>
  <si>
    <t>для постельного белья эконом</t>
  </si>
  <si>
    <t xml:space="preserve">сегмента. Кроме всего прочего сатин имеет </t>
  </si>
  <si>
    <t xml:space="preserve">сатин бамбук (100% полиэстер),наволочки </t>
  </si>
  <si>
    <t xml:space="preserve">КПБ  1.5 СП пл. 80 +/- 5 гр/м   </t>
  </si>
  <si>
    <t>пододеяльник 145*215 - 1 шт)</t>
  </si>
  <si>
    <t xml:space="preserve"> Минимальное количество заказа в этой </t>
  </si>
  <si>
    <t>(наволочка 70*70 - 1шт, простыня 150*220 - 1шт,</t>
  </si>
  <si>
    <t>(наволочка 70*70 - 2шт, простыня 150*220 - 1шт,</t>
  </si>
  <si>
    <t xml:space="preserve">КПБ  2х СП пл. 80 +/- 5 гр/м   </t>
  </si>
  <si>
    <t>(наволочка 70*70 - 1шт, простыня 180*220 - 1шт,</t>
  </si>
  <si>
    <t>пододеяльник 175*220 - 1 шт)</t>
  </si>
  <si>
    <t>(наволочка 70*70 - 2шт, простыня 180*220 - 1шт,</t>
  </si>
  <si>
    <t xml:space="preserve">КПБ  евро пл. 80 +/- 5 гр/м   </t>
  </si>
  <si>
    <t>(наволочка 70*70 - 2шт, простыня 200*220 - 1шт,</t>
  </si>
  <si>
    <t>пододеяльник 200*220 - 1 шт)</t>
  </si>
  <si>
    <t xml:space="preserve">КПБ  семейный пл. 80 +/- 5 гр/м </t>
  </si>
  <si>
    <t>(наволочка 70*70 - 2шт, простыня 240*220 - 1шт,</t>
  </si>
  <si>
    <t>пододеяльник 145*220 - 2 шт)</t>
  </si>
  <si>
    <t>категории от 10000(десять тысяч) руб.</t>
  </si>
  <si>
    <r>
      <t>без "ушек" .</t>
    </r>
    <r>
      <rPr>
        <sz val="11"/>
        <color rgb="FFFF0000"/>
        <rFont val="Calibri"/>
        <family val="2"/>
        <charset val="204"/>
        <scheme val="minor"/>
      </rPr>
      <t>ВНИМАНИЕ!!!</t>
    </r>
  </si>
  <si>
    <t>от 10000р</t>
  </si>
  <si>
    <t>от20000р</t>
  </si>
  <si>
    <t>от30000</t>
  </si>
  <si>
    <t>от50000р</t>
  </si>
  <si>
    <t xml:space="preserve">                                          Cатин бамбук эконом</t>
  </si>
  <si>
    <t xml:space="preserve"> простыня 150*215 - 1шт,пододеяльник 145*215 - 1 шт)</t>
  </si>
  <si>
    <t>простыня 220*240 - 1шт,пододеяльник 145*215 - 2 шт)</t>
  </si>
  <si>
    <t>простыня 220*240- 1шт,пододеяльник 200*220- 1 шт)</t>
  </si>
  <si>
    <r>
      <t>КПБ  1.5 СП пл. 120+/- 5 гр/м   (наволочка 70*70 -</t>
    </r>
    <r>
      <rPr>
        <sz val="11"/>
        <color rgb="FFFF0000"/>
        <rFont val="Calibri"/>
        <family val="2"/>
        <charset val="204"/>
        <scheme val="minor"/>
      </rPr>
      <t xml:space="preserve"> 2 шт</t>
    </r>
  </si>
  <si>
    <r>
      <t xml:space="preserve">        КПБ  2 СП пл. 120+/- 5 гр/м   (наволочка 70*70 - </t>
    </r>
    <r>
      <rPr>
        <sz val="11"/>
        <color rgb="FFFF0000"/>
        <rFont val="Calibri"/>
        <family val="2"/>
        <charset val="204"/>
        <scheme val="minor"/>
      </rPr>
      <t>2 шт</t>
    </r>
  </si>
  <si>
    <r>
      <t xml:space="preserve">        КПБ  Евро пл. 120+/- 5 гр/м   (наволочка 70*70 - </t>
    </r>
    <r>
      <rPr>
        <sz val="11"/>
        <color rgb="FFFF0000"/>
        <rFont val="Calibri"/>
        <family val="2"/>
        <charset val="204"/>
        <scheme val="minor"/>
      </rPr>
      <t>2 шт</t>
    </r>
  </si>
  <si>
    <r>
      <t xml:space="preserve">      КПБ  Семейный пл. 120+/- 5 гр/м   (наволочка 70*70 - </t>
    </r>
    <r>
      <rPr>
        <sz val="11"/>
        <color rgb="FFFF0000"/>
        <rFont val="Calibri"/>
        <family val="2"/>
        <charset val="204"/>
        <scheme val="minor"/>
      </rPr>
      <t>2 шт</t>
    </r>
  </si>
  <si>
    <t>простыня 180*220 - 1шт,пододеяльник 175*215 - 1 шт)</t>
  </si>
  <si>
    <t>простыня 150*215 - 1шт,пододеяльник 175*215 - 1 шт)</t>
  </si>
  <si>
    <t xml:space="preserve">                                     Комплекты постельного белья из  поплина/ полоса  отбеленного , 100% хлопок , плотность 120  +/- 5 гр </t>
  </si>
  <si>
    <r>
      <t xml:space="preserve">Поплин – это ткань из натурального 100% хлопка, которая в процессе специальной обработки получает чистый, равномерный белый цвет.Ширина полотна 220см, </t>
    </r>
    <r>
      <rPr>
        <i/>
        <sz val="11"/>
        <color rgb="FFFF0000"/>
        <rFont val="Calibri"/>
        <family val="2"/>
        <charset val="204"/>
        <scheme val="minor"/>
      </rPr>
      <t>полоса 2,5см</t>
    </r>
    <r>
      <rPr>
        <i/>
        <sz val="11"/>
        <color rgb="FF000000"/>
        <rFont val="Calibri"/>
        <family val="2"/>
        <charset val="204"/>
        <scheme val="minor"/>
      </rPr>
      <t xml:space="preserve"> поперечная (белое по белому)
пигментная печать.
</t>
    </r>
  </si>
  <si>
    <t xml:space="preserve">                                                           Комплекты</t>
  </si>
  <si>
    <t>постельного белья из  страйп сатина(полоса 3*3/1*1)</t>
  </si>
  <si>
    <t>100% хлопок</t>
  </si>
  <si>
    <t>плот.сть</t>
  </si>
  <si>
    <t xml:space="preserve"> 135гр   </t>
  </si>
  <si>
    <r>
      <t xml:space="preserve">             </t>
    </r>
    <r>
      <rPr>
        <b/>
        <sz val="18"/>
        <color rgb="FFFF0000"/>
        <rFont val="Calibri"/>
        <family val="2"/>
        <charset val="204"/>
        <scheme val="minor"/>
      </rPr>
      <t>НОВИНКА!!!</t>
    </r>
  </si>
  <si>
    <t xml:space="preserve">                                     </t>
  </si>
  <si>
    <r>
      <t xml:space="preserve">       КПБ 2 СП Евро пл. 120+/- 5 гр/м   (наволочка 70*70 - </t>
    </r>
    <r>
      <rPr>
        <sz val="11"/>
        <color rgb="FFFF0000"/>
        <rFont val="Calibri"/>
        <family val="2"/>
        <charset val="204"/>
        <scheme val="minor"/>
      </rPr>
      <t>2 шт</t>
    </r>
  </si>
  <si>
    <t>Подушка Эвкалипт/двух камерная на молнии,съемный чехол микрофибра стеганый с термоскрепленным  эвкалиптовым волокном,Внутренний чехол-спандбонд, Наполнитель-Силиконизированное волокно Эвкалипт, 50*70</t>
  </si>
  <si>
    <t>Подушка Эвкалипт/ двух камерная на молнии ,съемный чехол микрофибра    стеганый с  термоскрепленным  эвкалиптовым  волокном ,Внутренний чехол-спандбонд , Наполнитель-Силиконизированное волокно Эвкалипт , 70*70</t>
  </si>
  <si>
    <t xml:space="preserve">Подушки Бамбук /тик </t>
  </si>
  <si>
    <t>Подушки Эвкалипт/микрофибра</t>
  </si>
  <si>
    <t>Подушка Бамбук/двух камерная на молнии,съемный чехол тик(хлопок 100%) стеганый с   бамбуковым волокном,внутренний чехол-спандбонд, наполнитель "лебяжий пух" 50*70</t>
  </si>
  <si>
    <t>Одеяло чехол  микрофибра ,наполнитель  бамбуковое волокно, плотность 150 гр,  140*205</t>
  </si>
  <si>
    <t>Одеяло чехол микрофибра,наполнитель   бамбуковое волокно, плотность 150 гр, 172*205</t>
  </si>
  <si>
    <t>Одеяло чехол  микрофибра ,наполнитель бамбуковое волокно, плотность 150 гр, 200*220</t>
  </si>
  <si>
    <t>Одеяло чехол микрофибра,наполнитель  бамбуковое волокно, плотность 300 гр (Всесезонное) ,  140*205</t>
  </si>
  <si>
    <t>Одеяло чехол микрофибра,наполнитель  бамбуковое волокно, плотность 300 гр (Всесезонное), 172*205</t>
  </si>
  <si>
    <t>Одеяло чехол микрофибра,наполнитель  бамбуковое волокно, плотность 300 гр (Всесезонное), 200*220</t>
  </si>
  <si>
    <t>Одеяла Бамбук/микрофибра</t>
  </si>
  <si>
    <t xml:space="preserve">Одеяла Бамбук/тик </t>
  </si>
  <si>
    <t>Одеяло чехол  тик(хлопок 100%) ,наполнитель  бамбуковое волокно, плотность 150 гр,  140*205</t>
  </si>
  <si>
    <t>Одеяло чехол  тик(хлопок 100%),наполнитель   бамбуковое волокно, плотность 150 гр, 172*205</t>
  </si>
  <si>
    <t>Одеяло чехол  тик(хлопок 100%) ,наполнитель бамбуковое волокно, плотность 150 гр, 200*220</t>
  </si>
  <si>
    <r>
      <t xml:space="preserve">Вафельный халат с запахом на поясе и двумя накладными карманами воротник шалька . Модель прямого силуэта подходит как для мужских, так и для женских халатов.
Ткань-вафельное полотно производства России, плотность </t>
    </r>
    <r>
      <rPr>
        <i/>
        <sz val="11"/>
        <color rgb="FFFF0000"/>
        <rFont val="Calibri"/>
        <family val="2"/>
        <charset val="204"/>
        <scheme val="minor"/>
      </rPr>
      <t>240 г/м2</t>
    </r>
    <r>
      <rPr>
        <i/>
        <sz val="11"/>
        <color theme="1"/>
        <rFont val="Calibri"/>
        <family val="2"/>
        <charset val="204"/>
        <scheme val="minor"/>
      </rPr>
      <t xml:space="preserve">, ячейка </t>
    </r>
    <r>
      <rPr>
        <i/>
        <sz val="11"/>
        <color rgb="FFFF0000"/>
        <rFont val="Calibri"/>
        <family val="2"/>
        <charset val="204"/>
        <scheme val="minor"/>
      </rPr>
      <t>7х7 мм</t>
    </r>
    <r>
      <rPr>
        <i/>
        <sz val="11"/>
        <color theme="1"/>
        <rFont val="Calibri"/>
        <family val="2"/>
        <charset val="204"/>
        <scheme val="minor"/>
      </rPr>
      <t xml:space="preserve">, 100% хлопок.
</t>
    </r>
  </si>
  <si>
    <r>
      <t xml:space="preserve">Вафельный халат с запахом на поясе и двумя накладными карманами , с капюшоном. Модель прямого силуэта подходит как для мужских, так и для женских халатов.
Ткань-вафельное полотно производства России, плотность </t>
    </r>
    <r>
      <rPr>
        <i/>
        <sz val="11"/>
        <color rgb="FFFF0000"/>
        <rFont val="Calibri"/>
        <family val="2"/>
        <charset val="204"/>
        <scheme val="minor"/>
      </rPr>
      <t>240 г/м2</t>
    </r>
    <r>
      <rPr>
        <i/>
        <sz val="11"/>
        <color theme="1"/>
        <rFont val="Calibri"/>
        <family val="2"/>
        <charset val="204"/>
        <scheme val="minor"/>
      </rPr>
      <t xml:space="preserve">, ячейка </t>
    </r>
    <r>
      <rPr>
        <i/>
        <sz val="11"/>
        <color rgb="FFFF0000"/>
        <rFont val="Calibri"/>
        <family val="2"/>
        <charset val="204"/>
        <scheme val="minor"/>
      </rPr>
      <t>7х7 мм</t>
    </r>
    <r>
      <rPr>
        <i/>
        <sz val="11"/>
        <color theme="1"/>
        <rFont val="Calibri"/>
        <family val="2"/>
        <charset val="204"/>
        <scheme val="minor"/>
      </rPr>
      <t xml:space="preserve">, 100% хлопок.
</t>
    </r>
  </si>
  <si>
    <t>Покрывало велсофт(280гр) расцветка по согласованию 150*200</t>
  </si>
  <si>
    <t>Покрывало велсофт(280гр) расцветка по согласованию 180*200</t>
  </si>
  <si>
    <t>Покрывало велсофт (280гр)расцветка по согласованию  220*200</t>
  </si>
  <si>
    <t xml:space="preserve">Комплекты постельного белья из  сатина гладкого отбеленного , 100% хлопок , плотность 135  +/- 5 гр </t>
  </si>
  <si>
    <r>
      <t xml:space="preserve">КПБ  </t>
    </r>
    <r>
      <rPr>
        <b/>
        <sz val="11"/>
        <color theme="1"/>
        <rFont val="Calibri"/>
        <family val="2"/>
        <charset val="204"/>
        <scheme val="minor"/>
      </rPr>
      <t xml:space="preserve">1.5 СП </t>
    </r>
    <r>
      <rPr>
        <b/>
        <sz val="11"/>
        <color rgb="FFFF0000"/>
        <rFont val="Calibri"/>
        <family val="2"/>
        <charset val="204"/>
        <scheme val="minor"/>
      </rPr>
      <t>пл. 135</t>
    </r>
    <r>
      <rPr>
        <b/>
        <sz val="11"/>
        <color theme="1"/>
        <rFont val="Calibri"/>
        <family val="2"/>
        <charset val="204"/>
        <scheme val="minor"/>
      </rPr>
      <t xml:space="preserve">+/- 5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 шт</t>
    </r>
    <r>
      <rPr>
        <sz val="11"/>
        <color theme="1"/>
        <rFont val="Calibri"/>
        <family val="2"/>
        <charset val="204"/>
        <scheme val="minor"/>
      </rPr>
      <t>, простыня 150*215 - 1шт, пододеяльник 145*215 - 1 шт)</t>
    </r>
  </si>
  <si>
    <r>
      <t xml:space="preserve">КПБ  </t>
    </r>
    <r>
      <rPr>
        <b/>
        <sz val="11"/>
        <color theme="1"/>
        <rFont val="Calibri"/>
        <family val="2"/>
        <charset val="204"/>
        <scheme val="minor"/>
      </rPr>
      <t xml:space="preserve">2 СП </t>
    </r>
    <r>
      <rPr>
        <b/>
        <sz val="11"/>
        <color rgb="FFFF0000"/>
        <rFont val="Calibri"/>
        <family val="2"/>
        <charset val="204"/>
        <scheme val="minor"/>
      </rPr>
      <t>пл.135</t>
    </r>
    <r>
      <rPr>
        <b/>
        <sz val="11"/>
        <color theme="1"/>
        <rFont val="Calibri"/>
        <family val="2"/>
        <charset val="204"/>
        <scheme val="minor"/>
      </rPr>
      <t xml:space="preserve">+/- 5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2шт</t>
    </r>
    <r>
      <rPr>
        <sz val="11"/>
        <color theme="1"/>
        <rFont val="Calibri"/>
        <family val="2"/>
        <charset val="204"/>
        <scheme val="minor"/>
      </rPr>
      <t>, простыня 180*215 - 1шт, пододеяльник 172*215 - 1 шт)</t>
    </r>
  </si>
  <si>
    <r>
      <t>КПБ 2</t>
    </r>
    <r>
      <rPr>
        <b/>
        <sz val="11"/>
        <color theme="1"/>
        <rFont val="Calibri"/>
        <family val="2"/>
        <charset val="204"/>
        <scheme val="minor"/>
      </rPr>
      <t xml:space="preserve"> СП с Евро простынью  </t>
    </r>
    <r>
      <rPr>
        <b/>
        <sz val="11"/>
        <color rgb="FFFF0000"/>
        <rFont val="Calibri"/>
        <family val="2"/>
        <charset val="204"/>
        <scheme val="minor"/>
      </rPr>
      <t>пл. 135</t>
    </r>
    <r>
      <rPr>
        <b/>
        <sz val="11"/>
        <color theme="1"/>
        <rFont val="Calibri"/>
        <family val="2"/>
        <charset val="204"/>
        <scheme val="minor"/>
      </rPr>
      <t xml:space="preserve"> +/- 5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 шт</t>
    </r>
    <r>
      <rPr>
        <sz val="11"/>
        <color theme="1"/>
        <rFont val="Calibri"/>
        <family val="2"/>
        <charset val="204"/>
        <scheme val="minor"/>
      </rPr>
      <t>, простыня 220*240 - 1шт, пододеяльник 172*215 - 1 шт)</t>
    </r>
  </si>
  <si>
    <r>
      <t xml:space="preserve">КПБ  </t>
    </r>
    <r>
      <rPr>
        <b/>
        <sz val="11"/>
        <color theme="1"/>
        <rFont val="Calibri"/>
        <family val="2"/>
        <charset val="204"/>
        <scheme val="minor"/>
      </rPr>
      <t xml:space="preserve">Евро </t>
    </r>
    <r>
      <rPr>
        <b/>
        <sz val="11"/>
        <color rgb="FFFF0000"/>
        <rFont val="Calibri"/>
        <family val="2"/>
        <charset val="204"/>
        <scheme val="minor"/>
      </rPr>
      <t>пл.</t>
    </r>
    <r>
      <rPr>
        <b/>
        <sz val="11"/>
        <color theme="1"/>
        <rFont val="Calibri"/>
        <family val="2"/>
        <charset val="204"/>
        <scheme val="minor"/>
      </rPr>
      <t xml:space="preserve"> </t>
    </r>
    <r>
      <rPr>
        <b/>
        <sz val="11"/>
        <color rgb="FFFF0000"/>
        <rFont val="Calibri"/>
        <family val="2"/>
        <charset val="204"/>
        <scheme val="minor"/>
      </rPr>
      <t>135</t>
    </r>
    <r>
      <rPr>
        <b/>
        <sz val="11"/>
        <color theme="1"/>
        <rFont val="Calibri"/>
        <family val="2"/>
        <charset val="204"/>
        <scheme val="minor"/>
      </rPr>
      <t xml:space="preserve"> +/- 5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2шт</t>
    </r>
    <r>
      <rPr>
        <sz val="11"/>
        <color theme="1"/>
        <rFont val="Calibri"/>
        <family val="2"/>
        <charset val="204"/>
        <scheme val="minor"/>
      </rPr>
      <t>, простыня 220*240 - 1шт, пододеяльник 200*220 - 1 шт)</t>
    </r>
  </si>
  <si>
    <r>
      <t xml:space="preserve">КПБ  </t>
    </r>
    <r>
      <rPr>
        <b/>
        <sz val="11"/>
        <color theme="1"/>
        <rFont val="Calibri"/>
        <family val="2"/>
        <charset val="204"/>
        <scheme val="minor"/>
      </rPr>
      <t>Семейный</t>
    </r>
    <r>
      <rPr>
        <b/>
        <sz val="11"/>
        <color rgb="FFFF0000"/>
        <rFont val="Calibri"/>
        <family val="2"/>
        <charset val="204"/>
        <scheme val="minor"/>
      </rPr>
      <t xml:space="preserve"> пл. 135</t>
    </r>
    <r>
      <rPr>
        <b/>
        <sz val="11"/>
        <color theme="1"/>
        <rFont val="Calibri"/>
        <family val="2"/>
        <charset val="204"/>
        <scheme val="minor"/>
      </rPr>
      <t xml:space="preserve">+/- 5 гр/м                                                                                                              </t>
    </r>
    <r>
      <rPr>
        <sz val="11"/>
        <color theme="1"/>
        <rFont val="Calibri"/>
        <family val="2"/>
        <charset val="204"/>
        <scheme val="minor"/>
      </rPr>
      <t xml:space="preserve">(наволочка </t>
    </r>
    <r>
      <rPr>
        <b/>
        <sz val="11"/>
        <color theme="1"/>
        <rFont val="Calibri"/>
        <family val="2"/>
        <charset val="204"/>
        <scheme val="minor"/>
      </rPr>
      <t xml:space="preserve">70*70 - </t>
    </r>
    <r>
      <rPr>
        <b/>
        <sz val="11"/>
        <color rgb="FFFF0000"/>
        <rFont val="Calibri"/>
        <family val="2"/>
        <charset val="204"/>
        <scheme val="minor"/>
      </rPr>
      <t>2 шт</t>
    </r>
    <r>
      <rPr>
        <sz val="11"/>
        <color theme="1"/>
        <rFont val="Calibri"/>
        <family val="2"/>
        <charset val="204"/>
        <scheme val="minor"/>
      </rPr>
      <t>, простыня 220*240 - 1шт, пододеяльник 145*215 - 2 шт)</t>
    </r>
  </si>
  <si>
    <r>
      <t>КПБ</t>
    </r>
    <r>
      <rPr>
        <b/>
        <sz val="11"/>
        <color theme="1"/>
        <rFont val="Calibri"/>
        <family val="2"/>
        <charset val="204"/>
        <scheme val="minor"/>
      </rPr>
      <t xml:space="preserve">  Семейный</t>
    </r>
    <r>
      <rPr>
        <sz val="11"/>
        <color theme="1"/>
        <rFont val="Calibri"/>
        <family val="2"/>
        <charset val="204"/>
        <scheme val="minor"/>
      </rPr>
      <t xml:space="preserve"> </t>
    </r>
    <r>
      <rPr>
        <b/>
        <sz val="11"/>
        <color rgb="FFFF0000"/>
        <rFont val="Calibri"/>
        <family val="2"/>
        <charset val="204"/>
        <scheme val="minor"/>
      </rPr>
      <t>пл. 135</t>
    </r>
    <r>
      <rPr>
        <sz val="11"/>
        <color theme="1"/>
        <rFont val="Calibri"/>
        <family val="2"/>
        <charset val="204"/>
        <scheme val="minor"/>
      </rPr>
      <t xml:space="preserve">+/- 5 гр/м                                                                                                              (наволочка 70*70 - </t>
    </r>
    <r>
      <rPr>
        <sz val="11"/>
        <color rgb="FFFF0000"/>
        <rFont val="Calibri"/>
        <family val="2"/>
        <charset val="204"/>
        <scheme val="minor"/>
      </rPr>
      <t>2 шт</t>
    </r>
    <r>
      <rPr>
        <sz val="11"/>
        <color theme="1"/>
        <rFont val="Calibri"/>
        <family val="2"/>
        <charset val="204"/>
        <scheme val="minor"/>
      </rPr>
      <t>,50*70-</t>
    </r>
    <r>
      <rPr>
        <sz val="11"/>
        <color rgb="FFFF0000"/>
        <rFont val="Calibri"/>
        <family val="2"/>
        <charset val="204"/>
        <scheme val="minor"/>
      </rPr>
      <t>2шт</t>
    </r>
    <r>
      <rPr>
        <sz val="11"/>
        <color theme="1"/>
        <rFont val="Calibri"/>
        <family val="2"/>
        <charset val="204"/>
        <scheme val="minor"/>
      </rPr>
      <t xml:space="preserve">  простыня 220*240 - 1шт, пододеяльник 145*215 - 2 шт)</t>
    </r>
  </si>
  <si>
    <t xml:space="preserve">Наматрасник водонепроницаемый на резинке с бортом Мулетон </t>
  </si>
  <si>
    <t>80х200х20</t>
  </si>
  <si>
    <t>90х200х20</t>
  </si>
  <si>
    <t>120х200х20</t>
  </si>
  <si>
    <t>140х200х20</t>
  </si>
  <si>
    <t>160х200х20</t>
  </si>
  <si>
    <t>180х200х20</t>
  </si>
  <si>
    <t>200х200х20</t>
  </si>
  <si>
    <t>Мулетон - тонкая мембранная ткань. Поверхность напоминает войлок или фланель, тыльная сторона клеёнка, внутри находится водоотталкивающая прослойка.  Благодаря своему составу обеспечивает герметичность, предотвращая попадание влаги внутрь изделия, увеличивая срок его службы и сохранность первоначального внешнего вида.Состав: Хлопок 65% Полиэстер 35%
Плотность: 150 +/- 7 гр/м2</t>
  </si>
  <si>
    <t>тыльная сторона клеёнка, внутри находится водоотталкивающая прослойка</t>
  </si>
  <si>
    <t xml:space="preserve">Благодаря своему составу обеспечивает герметичность, предотвращая попадание </t>
  </si>
  <si>
    <t xml:space="preserve">влаги внутрь изделия, увеличивая срок его службы и сохранность первоначального </t>
  </si>
  <si>
    <t>внешнего вида.Состав: Хлопок 65% Полиэстер 35%</t>
  </si>
  <si>
    <t>Плотность: 150 +/- 7 гр/м2</t>
  </si>
</sst>
</file>

<file path=xl/styles.xml><?xml version="1.0" encoding="utf-8"?>
<styleSheet xmlns="http://schemas.openxmlformats.org/spreadsheetml/2006/main">
  <fonts count="19">
    <font>
      <sz val="11"/>
      <color theme="1"/>
      <name val="Calibri"/>
      <family val="2"/>
      <charset val="204"/>
      <scheme val="minor"/>
    </font>
    <font>
      <b/>
      <sz val="11"/>
      <color theme="1"/>
      <name val="Calibri"/>
      <family val="2"/>
      <charset val="204"/>
      <scheme val="minor"/>
    </font>
    <font>
      <b/>
      <sz val="16"/>
      <color theme="1"/>
      <name val="Calibri"/>
      <family val="2"/>
      <charset val="204"/>
      <scheme val="minor"/>
    </font>
    <font>
      <sz val="9"/>
      <color theme="1"/>
      <name val="Calibri"/>
      <family val="2"/>
      <charset val="204"/>
      <scheme val="minor"/>
    </font>
    <font>
      <b/>
      <sz val="12"/>
      <color theme="1"/>
      <name val="Calibri"/>
      <family val="2"/>
      <charset val="204"/>
      <scheme val="minor"/>
    </font>
    <font>
      <b/>
      <sz val="12"/>
      <color rgb="FFFF0000"/>
      <name val="Calibri"/>
      <family val="2"/>
      <charset val="204"/>
      <scheme val="minor"/>
    </font>
    <font>
      <b/>
      <sz val="11"/>
      <color rgb="FFFF0000"/>
      <name val="Calibri"/>
      <family val="2"/>
      <charset val="204"/>
      <scheme val="minor"/>
    </font>
    <font>
      <sz val="11"/>
      <color rgb="FF000000"/>
      <name val="Calibri"/>
      <family val="2"/>
      <charset val="204"/>
      <scheme val="minor"/>
    </font>
    <font>
      <b/>
      <sz val="9"/>
      <color theme="1"/>
      <name val="Calibri"/>
      <family val="2"/>
      <charset val="204"/>
      <scheme val="minor"/>
    </font>
    <font>
      <sz val="11"/>
      <color rgb="FFFF0000"/>
      <name val="Calibri"/>
      <family val="2"/>
      <charset val="204"/>
      <scheme val="minor"/>
    </font>
    <font>
      <i/>
      <sz val="11"/>
      <color rgb="FFFF0000"/>
      <name val="Calibri"/>
      <family val="2"/>
      <charset val="204"/>
      <scheme val="minor"/>
    </font>
    <font>
      <i/>
      <sz val="11"/>
      <color theme="1" tint="4.9989318521683403E-2"/>
      <name val="Calibri"/>
      <family val="2"/>
      <charset val="204"/>
      <scheme val="minor"/>
    </font>
    <font>
      <i/>
      <sz val="11"/>
      <color rgb="FF000000"/>
      <name val="Calibri"/>
      <family val="2"/>
      <charset val="204"/>
      <scheme val="minor"/>
    </font>
    <font>
      <i/>
      <sz val="11"/>
      <color theme="1"/>
      <name val="Calibri"/>
      <family val="2"/>
      <charset val="204"/>
      <scheme val="minor"/>
    </font>
    <font>
      <b/>
      <i/>
      <sz val="11"/>
      <color theme="1"/>
      <name val="Calibri"/>
      <family val="2"/>
      <charset val="204"/>
      <scheme val="minor"/>
    </font>
    <font>
      <u/>
      <sz val="11"/>
      <color theme="10"/>
      <name val="Calibri"/>
      <family val="2"/>
      <charset val="204"/>
    </font>
    <font>
      <sz val="11"/>
      <color theme="1"/>
      <name val="Calibri"/>
      <family val="2"/>
      <charset val="204"/>
      <scheme val="minor"/>
    </font>
    <font>
      <b/>
      <sz val="18"/>
      <color theme="1"/>
      <name val="Calibri"/>
      <family val="2"/>
      <charset val="204"/>
      <scheme val="minor"/>
    </font>
    <font>
      <b/>
      <sz val="18"/>
      <color rgb="FFFF0000"/>
      <name val="Calibri"/>
      <family val="2"/>
      <charset val="204"/>
      <scheme val="minor"/>
    </font>
  </fonts>
  <fills count="7">
    <fill>
      <patternFill patternType="none"/>
    </fill>
    <fill>
      <patternFill patternType="gray125"/>
    </fill>
    <fill>
      <patternFill patternType="solid">
        <fgColor theme="0" tint="-4.9989318521683403E-2"/>
        <bgColor indexed="64"/>
      </patternFill>
    </fill>
    <fill>
      <patternFill patternType="solid">
        <fgColor rgb="FF92D050"/>
        <bgColor indexed="64"/>
      </patternFill>
    </fill>
    <fill>
      <patternFill patternType="solid">
        <fgColor theme="0"/>
        <bgColor indexed="64"/>
      </patternFill>
    </fill>
    <fill>
      <patternFill patternType="solid">
        <fgColor theme="7" tint="0.39997558519241921"/>
        <bgColor indexed="64"/>
      </patternFill>
    </fill>
    <fill>
      <patternFill patternType="solid">
        <fgColor theme="0"/>
        <bgColor rgb="FF7030A0"/>
      </patternFill>
    </fill>
  </fills>
  <borders count="3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s>
  <cellStyleXfs count="3">
    <xf numFmtId="0" fontId="0" fillId="0" borderId="0"/>
    <xf numFmtId="0" fontId="15" fillId="0" borderId="0" applyNumberFormat="0" applyFill="0" applyBorder="0" applyAlignment="0" applyProtection="0">
      <alignment vertical="top"/>
      <protection locked="0"/>
    </xf>
    <xf numFmtId="9" fontId="16" fillId="0" borderId="0" applyFont="0" applyFill="0" applyBorder="0" applyAlignment="0" applyProtection="0"/>
  </cellStyleXfs>
  <cellXfs count="176">
    <xf numFmtId="0" fontId="0" fillId="0" borderId="0" xfId="0"/>
    <xf numFmtId="0" fontId="0" fillId="0" borderId="0" xfId="0" applyAlignment="1">
      <alignment horizontal="center" wrapText="1"/>
    </xf>
    <xf numFmtId="0" fontId="0" fillId="0" borderId="0" xfId="0" applyAlignment="1">
      <alignment horizontal="center"/>
    </xf>
    <xf numFmtId="0" fontId="1" fillId="0" borderId="0" xfId="0" applyFont="1"/>
    <xf numFmtId="0" fontId="0" fillId="0" borderId="0" xfId="0" applyFill="1"/>
    <xf numFmtId="0" fontId="1" fillId="0" borderId="1" xfId="0" applyFont="1" applyFill="1" applyBorder="1" applyAlignment="1">
      <alignment horizontal="center" vertical="center"/>
    </xf>
    <xf numFmtId="0" fontId="0" fillId="0" borderId="8" xfId="0" applyBorder="1" applyAlignment="1">
      <alignment horizontal="center" vertical="center" wrapText="1"/>
    </xf>
    <xf numFmtId="0" fontId="1" fillId="0" borderId="4"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5" xfId="0" applyFont="1" applyFill="1" applyBorder="1" applyAlignment="1">
      <alignment horizontal="center" vertical="center"/>
    </xf>
    <xf numFmtId="1" fontId="0" fillId="0" borderId="2" xfId="0" applyNumberFormat="1" applyBorder="1" applyAlignment="1">
      <alignment horizontal="center" vertical="center"/>
    </xf>
    <xf numFmtId="1" fontId="0" fillId="0" borderId="4" xfId="0" applyNumberFormat="1" applyBorder="1" applyAlignment="1">
      <alignment horizontal="center" vertical="center"/>
    </xf>
    <xf numFmtId="1" fontId="0" fillId="0" borderId="25" xfId="0" applyNumberFormat="1" applyBorder="1" applyAlignment="1">
      <alignment horizontal="center" vertical="center"/>
    </xf>
    <xf numFmtId="0" fontId="8" fillId="3" borderId="12" xfId="0" applyFont="1" applyFill="1" applyBorder="1" applyAlignment="1">
      <alignment horizontal="center" vertical="center" wrapText="1"/>
    </xf>
    <xf numFmtId="0" fontId="8" fillId="2" borderId="12" xfId="0" applyFont="1" applyFill="1" applyBorder="1" applyAlignment="1">
      <alignment horizontal="center" vertical="center"/>
    </xf>
    <xf numFmtId="0" fontId="8" fillId="2" borderId="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3" fillId="0" borderId="14" xfId="0" applyFont="1" applyBorder="1" applyAlignment="1">
      <alignment vertical="center"/>
    </xf>
    <xf numFmtId="0" fontId="3" fillId="0" borderId="16" xfId="0" applyFont="1" applyBorder="1" applyAlignment="1">
      <alignment vertical="center" wrapText="1"/>
    </xf>
    <xf numFmtId="0" fontId="3" fillId="0" borderId="17" xfId="0" applyFont="1" applyBorder="1" applyAlignment="1">
      <alignment vertical="center" wrapText="1"/>
    </xf>
    <xf numFmtId="0" fontId="1" fillId="0" borderId="8"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xf>
    <xf numFmtId="0" fontId="1" fillId="0" borderId="2" xfId="0" applyFont="1" applyBorder="1" applyAlignment="1">
      <alignment horizontal="center" vertical="center" wrapText="1"/>
    </xf>
    <xf numFmtId="1" fontId="1" fillId="0" borderId="4" xfId="0" applyNumberFormat="1" applyFont="1" applyBorder="1" applyAlignment="1">
      <alignment horizontal="center" vertical="center"/>
    </xf>
    <xf numFmtId="1" fontId="1" fillId="0" borderId="2" xfId="0" applyNumberFormat="1" applyFont="1" applyBorder="1" applyAlignment="1">
      <alignment horizontal="center" vertical="center"/>
    </xf>
    <xf numFmtId="1" fontId="1" fillId="0" borderId="1" xfId="0" applyNumberFormat="1" applyFont="1" applyBorder="1" applyAlignment="1">
      <alignment horizontal="center" vertical="center"/>
    </xf>
    <xf numFmtId="1" fontId="1" fillId="0" borderId="5" xfId="0" applyNumberFormat="1" applyFont="1" applyBorder="1" applyAlignment="1">
      <alignment horizontal="center" vertical="center"/>
    </xf>
    <xf numFmtId="0" fontId="7" fillId="0" borderId="2" xfId="0" applyFont="1" applyBorder="1" applyAlignment="1">
      <alignment horizontal="center" vertical="center" wrapText="1"/>
    </xf>
    <xf numFmtId="0" fontId="1" fillId="4" borderId="2" xfId="0" applyFont="1" applyFill="1" applyBorder="1" applyAlignment="1">
      <alignment horizontal="center" vertical="center"/>
    </xf>
    <xf numFmtId="0" fontId="0" fillId="0" borderId="2" xfId="0" applyBorder="1" applyAlignment="1">
      <alignment horizontal="center" wrapText="1"/>
    </xf>
    <xf numFmtId="0" fontId="0" fillId="0" borderId="2" xfId="0" applyBorder="1" applyAlignment="1">
      <alignment horizontal="center"/>
    </xf>
    <xf numFmtId="0" fontId="0" fillId="0" borderId="2" xfId="0" applyBorder="1" applyAlignment="1">
      <alignment horizontal="center" vertical="center" wrapText="1"/>
    </xf>
    <xf numFmtId="0" fontId="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wrapText="1"/>
    </xf>
    <xf numFmtId="0" fontId="0" fillId="0" borderId="28" xfId="0" applyBorder="1" applyAlignment="1">
      <alignment horizontal="center" wrapText="1"/>
    </xf>
    <xf numFmtId="0" fontId="13" fillId="0" borderId="2" xfId="0" applyFont="1" applyBorder="1" applyAlignment="1">
      <alignment horizontal="center" wrapText="1"/>
    </xf>
    <xf numFmtId="0" fontId="1" fillId="5" borderId="2" xfId="0" applyFont="1" applyFill="1" applyBorder="1"/>
    <xf numFmtId="0" fontId="1" fillId="5" borderId="2" xfId="0" applyFont="1" applyFill="1" applyBorder="1" applyAlignment="1">
      <alignment wrapText="1"/>
    </xf>
    <xf numFmtId="0" fontId="14" fillId="5" borderId="2" xfId="0" applyFont="1" applyFill="1" applyBorder="1"/>
    <xf numFmtId="0" fontId="1" fillId="5" borderId="2" xfId="0" applyFont="1" applyFill="1" applyBorder="1" applyAlignment="1">
      <alignment vertical="center"/>
    </xf>
    <xf numFmtId="0" fontId="1" fillId="5" borderId="1" xfId="0" applyFont="1" applyFill="1" applyBorder="1"/>
    <xf numFmtId="0" fontId="2" fillId="5" borderId="13" xfId="0" applyFont="1" applyFill="1" applyBorder="1" applyAlignment="1">
      <alignment horizontal="center" vertical="center" wrapText="1"/>
    </xf>
    <xf numFmtId="0" fontId="1" fillId="5" borderId="28" xfId="0" applyFont="1" applyFill="1" applyBorder="1" applyAlignment="1">
      <alignment wrapText="1"/>
    </xf>
    <xf numFmtId="0" fontId="0" fillId="5" borderId="29" xfId="0" applyFill="1" applyBorder="1" applyAlignment="1"/>
    <xf numFmtId="0" fontId="1" fillId="0" borderId="33" xfId="0" applyFont="1" applyBorder="1" applyAlignment="1">
      <alignment horizontal="center" vertical="center" wrapText="1"/>
    </xf>
    <xf numFmtId="1" fontId="0" fillId="0" borderId="1" xfId="0" applyNumberFormat="1" applyBorder="1" applyAlignment="1">
      <alignment horizontal="center" vertical="center"/>
    </xf>
    <xf numFmtId="0" fontId="1" fillId="0" borderId="24" xfId="0" applyFont="1" applyBorder="1" applyAlignment="1">
      <alignment horizontal="center" vertical="center" wrapText="1"/>
    </xf>
    <xf numFmtId="0" fontId="1" fillId="0" borderId="24" xfId="0" applyFont="1" applyFill="1" applyBorder="1" applyAlignment="1">
      <alignment horizontal="center" vertical="center"/>
    </xf>
    <xf numFmtId="1" fontId="1" fillId="0" borderId="24" xfId="0" applyNumberFormat="1" applyFont="1" applyBorder="1" applyAlignment="1">
      <alignment horizontal="center" vertical="center"/>
    </xf>
    <xf numFmtId="1" fontId="0" fillId="0" borderId="24" xfId="0" applyNumberFormat="1" applyBorder="1" applyAlignment="1">
      <alignment horizontal="center" vertical="center"/>
    </xf>
    <xf numFmtId="0" fontId="1" fillId="0" borderId="1" xfId="0" applyFont="1" applyBorder="1" applyAlignment="1">
      <alignment horizontal="center" vertical="center" wrapText="1"/>
    </xf>
    <xf numFmtId="0" fontId="9" fillId="5" borderId="0" xfId="0" applyFont="1" applyFill="1"/>
    <xf numFmtId="0" fontId="0" fillId="5" borderId="0" xfId="0" applyFill="1"/>
    <xf numFmtId="0" fontId="15" fillId="0" borderId="16" xfId="1" applyBorder="1" applyAlignment="1" applyProtection="1">
      <alignment vertical="center" wrapText="1"/>
    </xf>
    <xf numFmtId="0" fontId="12" fillId="0" borderId="21" xfId="0" applyFont="1" applyBorder="1" applyAlignment="1">
      <alignment horizontal="center" vertical="center" wrapText="1"/>
    </xf>
    <xf numFmtId="9" fontId="0" fillId="0" borderId="1" xfId="2" applyFont="1" applyBorder="1" applyAlignment="1">
      <alignment horizontal="center" vertical="center"/>
    </xf>
    <xf numFmtId="0" fontId="1" fillId="5" borderId="1" xfId="0" applyFont="1" applyFill="1" applyBorder="1" applyAlignment="1">
      <alignment horizontal="center" vertical="center" wrapText="1"/>
    </xf>
    <xf numFmtId="0" fontId="0" fillId="0" borderId="0" xfId="0" applyBorder="1"/>
    <xf numFmtId="0" fontId="0" fillId="0" borderId="28" xfId="0" applyBorder="1"/>
    <xf numFmtId="0" fontId="0" fillId="0" borderId="34" xfId="0" applyBorder="1"/>
    <xf numFmtId="0" fontId="0" fillId="0" borderId="32" xfId="0" applyBorder="1"/>
    <xf numFmtId="0" fontId="0" fillId="0" borderId="35" xfId="0" applyBorder="1"/>
    <xf numFmtId="0" fontId="0" fillId="0" borderId="36" xfId="0" applyBorder="1"/>
    <xf numFmtId="0" fontId="0" fillId="0" borderId="21" xfId="0" applyBorder="1"/>
    <xf numFmtId="0" fontId="0" fillId="0" borderId="24" xfId="0" applyBorder="1"/>
    <xf numFmtId="0" fontId="0" fillId="0" borderId="21" xfId="0" applyBorder="1" applyAlignment="1">
      <alignment horizontal="center"/>
    </xf>
    <xf numFmtId="0" fontId="0" fillId="0" borderId="24" xfId="0" applyBorder="1" applyAlignment="1">
      <alignment wrapText="1"/>
    </xf>
    <xf numFmtId="0" fontId="0" fillId="0" borderId="21" xfId="0" applyFill="1" applyBorder="1" applyAlignment="1">
      <alignment horizontal="center" vertical="center" wrapText="1"/>
    </xf>
    <xf numFmtId="0" fontId="1" fillId="0" borderId="21" xfId="0" applyFont="1" applyFill="1" applyBorder="1" applyAlignment="1">
      <alignment horizontal="center" vertical="center" wrapText="1"/>
    </xf>
    <xf numFmtId="1" fontId="1" fillId="0" borderId="34" xfId="0" applyNumberFormat="1" applyFont="1" applyFill="1" applyBorder="1" applyAlignment="1">
      <alignment horizontal="center" vertical="center"/>
    </xf>
    <xf numFmtId="0" fontId="0" fillId="0" borderId="21" xfId="0" applyFill="1" applyBorder="1"/>
    <xf numFmtId="0" fontId="0" fillId="0" borderId="1" xfId="0" applyBorder="1"/>
    <xf numFmtId="0" fontId="0" fillId="0" borderId="29" xfId="0" applyBorder="1"/>
    <xf numFmtId="0" fontId="0" fillId="0" borderId="37" xfId="0" applyBorder="1"/>
    <xf numFmtId="0" fontId="1" fillId="5" borderId="1" xfId="0" applyFont="1" applyFill="1" applyBorder="1" applyAlignment="1">
      <alignment wrapText="1"/>
    </xf>
    <xf numFmtId="0" fontId="4" fillId="5" borderId="26"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1" fillId="4" borderId="21" xfId="0" applyFont="1" applyFill="1" applyBorder="1" applyAlignment="1">
      <alignment wrapText="1"/>
    </xf>
    <xf numFmtId="0" fontId="0" fillId="0" borderId="33" xfId="0" applyBorder="1"/>
    <xf numFmtId="0" fontId="0" fillId="0" borderId="33" xfId="0" applyBorder="1" applyAlignment="1">
      <alignment horizontal="center"/>
    </xf>
    <xf numFmtId="0" fontId="4" fillId="4" borderId="35" xfId="0" applyFont="1" applyFill="1" applyBorder="1" applyAlignment="1">
      <alignment horizontal="center" vertical="center" wrapText="1"/>
    </xf>
    <xf numFmtId="0" fontId="17" fillId="4" borderId="1" xfId="0" applyFont="1" applyFill="1" applyBorder="1" applyAlignment="1">
      <alignment wrapText="1"/>
    </xf>
    <xf numFmtId="0" fontId="13" fillId="0" borderId="24" xfId="0" applyFont="1" applyBorder="1" applyAlignment="1">
      <alignment horizontal="center" wrapText="1"/>
    </xf>
    <xf numFmtId="0" fontId="0" fillId="0" borderId="0" xfId="0"/>
    <xf numFmtId="1" fontId="0" fillId="0" borderId="36" xfId="0" applyNumberFormat="1" applyBorder="1" applyAlignment="1">
      <alignment horizontal="center" vertical="center"/>
    </xf>
    <xf numFmtId="0" fontId="4" fillId="4" borderId="28" xfId="0" applyFont="1" applyFill="1" applyBorder="1" applyAlignment="1">
      <alignment horizontal="center" wrapText="1"/>
    </xf>
    <xf numFmtId="0" fontId="4" fillId="4" borderId="2" xfId="0" applyFont="1" applyFill="1" applyBorder="1" applyAlignment="1">
      <alignment horizontal="center" wrapText="1"/>
    </xf>
    <xf numFmtId="0" fontId="1" fillId="4" borderId="2" xfId="0" applyFont="1" applyFill="1" applyBorder="1" applyAlignment="1">
      <alignment horizontal="center" vertical="center"/>
    </xf>
    <xf numFmtId="0" fontId="13" fillId="0" borderId="1" xfId="0" applyFont="1" applyBorder="1" applyAlignment="1">
      <alignment horizontal="center" wrapText="1"/>
    </xf>
    <xf numFmtId="0" fontId="13" fillId="0" borderId="21" xfId="0" applyFont="1" applyBorder="1" applyAlignment="1">
      <alignment horizontal="center" wrapText="1"/>
    </xf>
    <xf numFmtId="0" fontId="13" fillId="0" borderId="24" xfId="0" applyFont="1" applyBorder="1" applyAlignment="1">
      <alignment horizontal="center" wrapText="1"/>
    </xf>
    <xf numFmtId="0" fontId="4" fillId="5" borderId="26" xfId="0" applyFont="1" applyFill="1" applyBorder="1" applyAlignment="1">
      <alignment horizontal="center" vertical="center"/>
    </xf>
    <xf numFmtId="0" fontId="4" fillId="5" borderId="27"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32"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36"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21" xfId="0" applyFont="1" applyFill="1" applyBorder="1" applyAlignment="1">
      <alignment horizontal="center" vertical="center"/>
    </xf>
    <xf numFmtId="0" fontId="1" fillId="4" borderId="24" xfId="0" applyFont="1" applyFill="1" applyBorder="1" applyAlignment="1">
      <alignment horizontal="center" vertical="center"/>
    </xf>
    <xf numFmtId="0" fontId="3" fillId="0" borderId="14" xfId="0" applyFont="1" applyBorder="1" applyAlignment="1">
      <alignment horizontal="center" vertical="center" wrapText="1"/>
    </xf>
    <xf numFmtId="0" fontId="0" fillId="0" borderId="13" xfId="0" applyBorder="1"/>
    <xf numFmtId="0" fontId="0" fillId="0" borderId="15" xfId="0" applyBorder="1"/>
    <xf numFmtId="0" fontId="0" fillId="0" borderId="16" xfId="0" applyBorder="1"/>
    <xf numFmtId="0" fontId="0" fillId="0" borderId="0" xfId="0"/>
    <xf numFmtId="0" fontId="0" fillId="0" borderId="19" xfId="0" applyBorder="1"/>
    <xf numFmtId="0" fontId="0" fillId="0" borderId="17" xfId="0" applyBorder="1"/>
    <xf numFmtId="0" fontId="0" fillId="0" borderId="18" xfId="0" applyBorder="1"/>
    <xf numFmtId="0" fontId="0" fillId="0" borderId="20" xfId="0" applyBorder="1"/>
    <xf numFmtId="0" fontId="0" fillId="0" borderId="9" xfId="0" applyBorder="1" applyAlignment="1">
      <alignment horizontal="center" wrapText="1"/>
    </xf>
    <xf numFmtId="0" fontId="0" fillId="0" borderId="10" xfId="0" applyBorder="1"/>
    <xf numFmtId="0" fontId="0" fillId="0" borderId="11" xfId="0" applyBorder="1"/>
    <xf numFmtId="0" fontId="4" fillId="0" borderId="6" xfId="0" applyFont="1" applyFill="1" applyBorder="1" applyAlignment="1">
      <alignment horizontal="center" vertical="center" wrapText="1"/>
    </xf>
    <xf numFmtId="0" fontId="4" fillId="5" borderId="30" xfId="0" applyFont="1" applyFill="1" applyBorder="1" applyAlignment="1">
      <alignment horizontal="center" vertical="center"/>
    </xf>
    <xf numFmtId="0" fontId="0" fillId="0" borderId="31" xfId="0" applyBorder="1"/>
    <xf numFmtId="0" fontId="0" fillId="0" borderId="8" xfId="0" applyBorder="1"/>
    <xf numFmtId="0" fontId="4" fillId="5" borderId="37" xfId="0" applyFont="1" applyFill="1" applyBorder="1" applyAlignment="1">
      <alignment horizontal="center" vertical="center" wrapText="1"/>
    </xf>
    <xf numFmtId="0" fontId="0" fillId="0" borderId="27" xfId="0" applyBorder="1"/>
    <xf numFmtId="0" fontId="0" fillId="0" borderId="3" xfId="0" applyBorder="1"/>
    <xf numFmtId="0" fontId="12" fillId="0" borderId="1"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4" xfId="0" applyFont="1" applyBorder="1" applyAlignment="1">
      <alignment horizontal="center" vertical="center" wrapText="1"/>
    </xf>
    <xf numFmtId="0" fontId="4" fillId="5" borderId="32" xfId="0" applyFont="1" applyFill="1" applyBorder="1" applyAlignment="1">
      <alignment horizontal="center" wrapText="1"/>
    </xf>
    <xf numFmtId="0" fontId="4" fillId="5" borderId="28" xfId="0" applyFont="1" applyFill="1" applyBorder="1" applyAlignment="1">
      <alignment horizontal="center" wrapText="1"/>
    </xf>
    <xf numFmtId="0" fontId="4" fillId="5" borderId="36" xfId="0" applyFont="1" applyFill="1" applyBorder="1" applyAlignment="1">
      <alignment horizontal="center" wrapText="1"/>
    </xf>
    <xf numFmtId="0" fontId="4" fillId="5" borderId="26"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1" fillId="4" borderId="29" xfId="0" applyFont="1" applyFill="1" applyBorder="1" applyAlignment="1">
      <alignment horizontal="center" vertical="center"/>
    </xf>
    <xf numFmtId="0" fontId="1" fillId="4" borderId="0" xfId="0" applyFont="1" applyFill="1" applyBorder="1" applyAlignment="1">
      <alignment horizontal="center" vertical="center"/>
    </xf>
    <xf numFmtId="0" fontId="13" fillId="0" borderId="1" xfId="0" applyFont="1" applyFill="1" applyBorder="1" applyAlignment="1">
      <alignment horizontal="center" vertical="top" wrapText="1"/>
    </xf>
    <xf numFmtId="0" fontId="13" fillId="0" borderId="21" xfId="0" applyFont="1" applyFill="1" applyBorder="1" applyAlignment="1">
      <alignment horizontal="center" vertical="top" wrapText="1"/>
    </xf>
    <xf numFmtId="0" fontId="13" fillId="0" borderId="24" xfId="0" applyFont="1" applyFill="1" applyBorder="1" applyAlignment="1">
      <alignment horizontal="center" vertical="top" wrapText="1"/>
    </xf>
    <xf numFmtId="0" fontId="11" fillId="0" borderId="1" xfId="0" applyFont="1" applyFill="1" applyBorder="1" applyAlignment="1">
      <alignment horizontal="center" vertical="top" wrapText="1"/>
    </xf>
    <xf numFmtId="0" fontId="11" fillId="0" borderId="21" xfId="0" applyFont="1" applyFill="1" applyBorder="1" applyAlignment="1">
      <alignment horizontal="center" vertical="top" wrapText="1"/>
    </xf>
    <xf numFmtId="0" fontId="11" fillId="0" borderId="24" xfId="0" applyFont="1" applyFill="1" applyBorder="1" applyAlignment="1">
      <alignment horizontal="center" vertical="top" wrapText="1"/>
    </xf>
    <xf numFmtId="0" fontId="13" fillId="0" borderId="1" xfId="0" applyFont="1" applyFill="1" applyBorder="1" applyAlignment="1">
      <alignment horizontal="center" wrapText="1"/>
    </xf>
    <xf numFmtId="0" fontId="13" fillId="0" borderId="21" xfId="0" applyFont="1" applyFill="1" applyBorder="1" applyAlignment="1">
      <alignment horizontal="center" wrapText="1"/>
    </xf>
    <xf numFmtId="0" fontId="13" fillId="0" borderId="24" xfId="0" applyFont="1" applyFill="1" applyBorder="1" applyAlignment="1">
      <alignment horizontal="center" wrapText="1"/>
    </xf>
    <xf numFmtId="0" fontId="0" fillId="0" borderId="1" xfId="0" applyBorder="1" applyAlignment="1">
      <alignment horizontal="center" wrapText="1"/>
    </xf>
    <xf numFmtId="0" fontId="0" fillId="0" borderId="21" xfId="0" applyBorder="1" applyAlignment="1">
      <alignment horizontal="center" wrapText="1"/>
    </xf>
    <xf numFmtId="0" fontId="0" fillId="0" borderId="24" xfId="0" applyBorder="1" applyAlignment="1">
      <alignment horizontal="center" wrapText="1"/>
    </xf>
    <xf numFmtId="0" fontId="4" fillId="5" borderId="26" xfId="0" applyFont="1" applyFill="1" applyBorder="1" applyAlignment="1">
      <alignment horizontal="center" wrapText="1"/>
    </xf>
    <xf numFmtId="0" fontId="4" fillId="5" borderId="27" xfId="0" applyFont="1" applyFill="1" applyBorder="1" applyAlignment="1">
      <alignment horizontal="center" wrapText="1"/>
    </xf>
    <xf numFmtId="0" fontId="4" fillId="5" borderId="3" xfId="0" applyFont="1" applyFill="1"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0" xfId="0" applyFont="1" applyBorder="1" applyAlignment="1">
      <alignment horizontal="center" vertical="center" wrapText="1"/>
    </xf>
    <xf numFmtId="0" fontId="1" fillId="4" borderId="9" xfId="0" applyFont="1" applyFill="1" applyBorder="1" applyAlignment="1">
      <alignment horizontal="center" vertical="center"/>
    </xf>
    <xf numFmtId="0" fontId="1" fillId="4" borderId="10" xfId="0" applyFont="1" applyFill="1" applyBorder="1" applyAlignment="1">
      <alignment horizontal="center" vertical="center"/>
    </xf>
    <xf numFmtId="0" fontId="1" fillId="4" borderId="11" xfId="0" applyFont="1" applyFill="1" applyBorder="1" applyAlignment="1">
      <alignment horizontal="center" vertical="center"/>
    </xf>
    <xf numFmtId="0" fontId="4" fillId="5" borderId="22"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2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22" xfId="0" applyFont="1" applyFill="1" applyBorder="1" applyAlignment="1">
      <alignment horizontal="center" wrapText="1"/>
    </xf>
    <xf numFmtId="0" fontId="4" fillId="5" borderId="6" xfId="0" applyFont="1" applyFill="1" applyBorder="1" applyAlignment="1">
      <alignment horizontal="center" wrapText="1"/>
    </xf>
    <xf numFmtId="0" fontId="4" fillId="5" borderId="7" xfId="0" applyFont="1" applyFill="1" applyBorder="1" applyAlignment="1">
      <alignment horizontal="center" wrapText="1"/>
    </xf>
    <xf numFmtId="0" fontId="13" fillId="0" borderId="2" xfId="0" applyFont="1" applyBorder="1" applyAlignment="1">
      <alignment horizontal="center" wrapText="1"/>
    </xf>
    <xf numFmtId="0" fontId="1" fillId="6" borderId="24" xfId="0" applyFont="1" applyFill="1" applyBorder="1" applyAlignment="1">
      <alignment horizontal="center" vertical="center"/>
    </xf>
    <xf numFmtId="0" fontId="1" fillId="6" borderId="2" xfId="0" applyFont="1" applyFill="1" applyBorder="1" applyAlignment="1">
      <alignment horizontal="center" vertical="center"/>
    </xf>
    <xf numFmtId="0" fontId="1" fillId="6" borderId="1" xfId="0" applyFont="1" applyFill="1" applyBorder="1" applyAlignment="1">
      <alignment horizontal="center" vertical="center"/>
    </xf>
  </cellXfs>
  <cellStyles count="3">
    <cellStyle name="Гиперссылка" xfId="1" builtinId="8"/>
    <cellStyle name="Обычный" xfId="0" builtinId="0"/>
    <cellStyle name="Процентный" xfId="2" builtinId="5"/>
  </cellStyles>
  <dxfs count="1">
    <dxf>
      <border diagonalUp="0" diagonalDown="0">
        <left/>
        <right style="thin">
          <color indexed="64"/>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18" Type="http://schemas.openxmlformats.org/officeDocument/2006/relationships/image" Target="../media/image33.jpeg"/><Relationship Id="rId26" Type="http://schemas.openxmlformats.org/officeDocument/2006/relationships/image" Target="../media/image41.jpeg"/><Relationship Id="rId39" Type="http://schemas.openxmlformats.org/officeDocument/2006/relationships/image" Target="../media/image54.jpeg"/><Relationship Id="rId3" Type="http://schemas.openxmlformats.org/officeDocument/2006/relationships/image" Target="../media/image18.jpeg"/><Relationship Id="rId21" Type="http://schemas.openxmlformats.org/officeDocument/2006/relationships/image" Target="../media/image36.jpeg"/><Relationship Id="rId34" Type="http://schemas.openxmlformats.org/officeDocument/2006/relationships/image" Target="../media/image49.jpeg"/><Relationship Id="rId42" Type="http://schemas.openxmlformats.org/officeDocument/2006/relationships/image" Target="../media/image57.jpeg"/><Relationship Id="rId7" Type="http://schemas.openxmlformats.org/officeDocument/2006/relationships/image" Target="../media/image22.jpeg"/><Relationship Id="rId12" Type="http://schemas.openxmlformats.org/officeDocument/2006/relationships/image" Target="../media/image27.jpeg"/><Relationship Id="rId17" Type="http://schemas.openxmlformats.org/officeDocument/2006/relationships/image" Target="../media/image32.jpeg"/><Relationship Id="rId25" Type="http://schemas.openxmlformats.org/officeDocument/2006/relationships/image" Target="../media/image40.jpeg"/><Relationship Id="rId33" Type="http://schemas.openxmlformats.org/officeDocument/2006/relationships/image" Target="../media/image48.jpeg"/><Relationship Id="rId38" Type="http://schemas.openxmlformats.org/officeDocument/2006/relationships/image" Target="../media/image53.jpeg"/><Relationship Id="rId2" Type="http://schemas.openxmlformats.org/officeDocument/2006/relationships/image" Target="../media/image17.jpeg"/><Relationship Id="rId16" Type="http://schemas.openxmlformats.org/officeDocument/2006/relationships/image" Target="../media/image31.jpeg"/><Relationship Id="rId20" Type="http://schemas.openxmlformats.org/officeDocument/2006/relationships/image" Target="../media/image35.jpeg"/><Relationship Id="rId29" Type="http://schemas.openxmlformats.org/officeDocument/2006/relationships/image" Target="../media/image44.jpeg"/><Relationship Id="rId41" Type="http://schemas.openxmlformats.org/officeDocument/2006/relationships/image" Target="../media/image56.jpe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6.jpeg"/><Relationship Id="rId24" Type="http://schemas.openxmlformats.org/officeDocument/2006/relationships/image" Target="../media/image39.jpeg"/><Relationship Id="rId32" Type="http://schemas.openxmlformats.org/officeDocument/2006/relationships/image" Target="../media/image47.jpeg"/><Relationship Id="rId37" Type="http://schemas.openxmlformats.org/officeDocument/2006/relationships/image" Target="../media/image52.jpeg"/><Relationship Id="rId40" Type="http://schemas.openxmlformats.org/officeDocument/2006/relationships/image" Target="../media/image55.jpeg"/><Relationship Id="rId5" Type="http://schemas.openxmlformats.org/officeDocument/2006/relationships/image" Target="../media/image20.jpeg"/><Relationship Id="rId15" Type="http://schemas.openxmlformats.org/officeDocument/2006/relationships/image" Target="../media/image30.jpeg"/><Relationship Id="rId23" Type="http://schemas.openxmlformats.org/officeDocument/2006/relationships/image" Target="../media/image38.jpeg"/><Relationship Id="rId28" Type="http://schemas.openxmlformats.org/officeDocument/2006/relationships/image" Target="../media/image43.jpeg"/><Relationship Id="rId36" Type="http://schemas.openxmlformats.org/officeDocument/2006/relationships/image" Target="../media/image51.jpeg"/><Relationship Id="rId10" Type="http://schemas.openxmlformats.org/officeDocument/2006/relationships/image" Target="../media/image25.jpeg"/><Relationship Id="rId19" Type="http://schemas.openxmlformats.org/officeDocument/2006/relationships/image" Target="../media/image34.jpeg"/><Relationship Id="rId31" Type="http://schemas.openxmlformats.org/officeDocument/2006/relationships/image" Target="../media/image46.jpe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image" Target="../media/image29.jpeg"/><Relationship Id="rId22" Type="http://schemas.openxmlformats.org/officeDocument/2006/relationships/image" Target="../media/image37.jpeg"/><Relationship Id="rId27" Type="http://schemas.openxmlformats.org/officeDocument/2006/relationships/image" Target="../media/image42.jpeg"/><Relationship Id="rId30" Type="http://schemas.openxmlformats.org/officeDocument/2006/relationships/image" Target="../media/image45.jpeg"/><Relationship Id="rId35" Type="http://schemas.openxmlformats.org/officeDocument/2006/relationships/image" Target="../media/image50.jpeg"/><Relationship Id="rId43" Type="http://schemas.openxmlformats.org/officeDocument/2006/relationships/image" Target="../media/image5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9.emf"/></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44</xdr:row>
      <xdr:rowOff>152400</xdr:rowOff>
    </xdr:from>
    <xdr:to>
      <xdr:col>0</xdr:col>
      <xdr:colOff>2324100</xdr:colOff>
      <xdr:row>44</xdr:row>
      <xdr:rowOff>1571625</xdr:rowOff>
    </xdr:to>
    <xdr:pic>
      <xdr:nvPicPr>
        <xdr:cNvPr id="14" name="Рисунок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257175" y="17402175"/>
          <a:ext cx="2066925" cy="1419225"/>
        </a:xfrm>
        <a:prstGeom prst="rect">
          <a:avLst/>
        </a:prstGeom>
      </xdr:spPr>
    </xdr:pic>
    <xdr:clientData/>
  </xdr:twoCellAnchor>
  <xdr:twoCellAnchor editAs="oneCell">
    <xdr:from>
      <xdr:col>0</xdr:col>
      <xdr:colOff>161925</xdr:colOff>
      <xdr:row>46</xdr:row>
      <xdr:rowOff>200025</xdr:rowOff>
    </xdr:from>
    <xdr:to>
      <xdr:col>0</xdr:col>
      <xdr:colOff>2505075</xdr:colOff>
      <xdr:row>50</xdr:row>
      <xdr:rowOff>400050</xdr:rowOff>
    </xdr:to>
    <xdr:pic>
      <xdr:nvPicPr>
        <xdr:cNvPr id="15" name="Рисунок 1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161925" y="22964775"/>
          <a:ext cx="2343150" cy="2476500"/>
        </a:xfrm>
        <a:prstGeom prst="rect">
          <a:avLst/>
        </a:prstGeom>
      </xdr:spPr>
    </xdr:pic>
    <xdr:clientData/>
  </xdr:twoCellAnchor>
  <xdr:twoCellAnchor editAs="oneCell">
    <xdr:from>
      <xdr:col>0</xdr:col>
      <xdr:colOff>190500</xdr:colOff>
      <xdr:row>53</xdr:row>
      <xdr:rowOff>57150</xdr:rowOff>
    </xdr:from>
    <xdr:to>
      <xdr:col>0</xdr:col>
      <xdr:colOff>2447925</xdr:colOff>
      <xdr:row>58</xdr:row>
      <xdr:rowOff>209550</xdr:rowOff>
    </xdr:to>
    <xdr:pic>
      <xdr:nvPicPr>
        <xdr:cNvPr id="17" name="Рисунок 1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190500" y="23193375"/>
          <a:ext cx="2257425" cy="1952625"/>
        </a:xfrm>
        <a:prstGeom prst="rect">
          <a:avLst/>
        </a:prstGeom>
      </xdr:spPr>
    </xdr:pic>
    <xdr:clientData/>
  </xdr:twoCellAnchor>
  <xdr:twoCellAnchor editAs="oneCell">
    <xdr:from>
      <xdr:col>0</xdr:col>
      <xdr:colOff>257174</xdr:colOff>
      <xdr:row>60</xdr:row>
      <xdr:rowOff>28575</xdr:rowOff>
    </xdr:from>
    <xdr:to>
      <xdr:col>0</xdr:col>
      <xdr:colOff>2124075</xdr:colOff>
      <xdr:row>65</xdr:row>
      <xdr:rowOff>361950</xdr:rowOff>
    </xdr:to>
    <xdr:pic>
      <xdr:nvPicPr>
        <xdr:cNvPr id="6" name="Рисунок 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tretch>
          <a:fillRect/>
        </a:stretch>
      </xdr:blipFill>
      <xdr:spPr>
        <a:xfrm>
          <a:off x="257174" y="29489400"/>
          <a:ext cx="1866901" cy="2400300"/>
        </a:xfrm>
        <a:prstGeom prst="rect">
          <a:avLst/>
        </a:prstGeom>
      </xdr:spPr>
    </xdr:pic>
    <xdr:clientData/>
  </xdr:twoCellAnchor>
  <xdr:twoCellAnchor editAs="oneCell">
    <xdr:from>
      <xdr:col>0</xdr:col>
      <xdr:colOff>200026</xdr:colOff>
      <xdr:row>92</xdr:row>
      <xdr:rowOff>1</xdr:rowOff>
    </xdr:from>
    <xdr:to>
      <xdr:col>0</xdr:col>
      <xdr:colOff>2295526</xdr:colOff>
      <xdr:row>93</xdr:row>
      <xdr:rowOff>801270</xdr:rowOff>
    </xdr:to>
    <xdr:pic>
      <xdr:nvPicPr>
        <xdr:cNvPr id="4" name="Рисунок 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200026" y="40005001"/>
          <a:ext cx="2095500" cy="1801394"/>
        </a:xfrm>
        <a:prstGeom prst="rect">
          <a:avLst/>
        </a:prstGeom>
      </xdr:spPr>
    </xdr:pic>
    <xdr:clientData/>
  </xdr:twoCellAnchor>
  <xdr:twoCellAnchor editAs="oneCell">
    <xdr:from>
      <xdr:col>0</xdr:col>
      <xdr:colOff>247649</xdr:colOff>
      <xdr:row>95</xdr:row>
      <xdr:rowOff>276224</xdr:rowOff>
    </xdr:from>
    <xdr:to>
      <xdr:col>0</xdr:col>
      <xdr:colOff>2409824</xdr:colOff>
      <xdr:row>99</xdr:row>
      <xdr:rowOff>266699</xdr:rowOff>
    </xdr:to>
    <xdr:pic>
      <xdr:nvPicPr>
        <xdr:cNvPr id="18" name="Рисунок 17"/>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a:ext>
          </a:extLst>
        </a:blip>
        <a:stretch>
          <a:fillRect/>
        </a:stretch>
      </xdr:blipFill>
      <xdr:spPr>
        <a:xfrm>
          <a:off x="247649" y="46443899"/>
          <a:ext cx="2162175" cy="1533525"/>
        </a:xfrm>
        <a:prstGeom prst="rect">
          <a:avLst/>
        </a:prstGeom>
      </xdr:spPr>
    </xdr:pic>
    <xdr:clientData/>
  </xdr:twoCellAnchor>
  <xdr:twoCellAnchor editAs="oneCell">
    <xdr:from>
      <xdr:col>0</xdr:col>
      <xdr:colOff>257174</xdr:colOff>
      <xdr:row>102</xdr:row>
      <xdr:rowOff>180975</xdr:rowOff>
    </xdr:from>
    <xdr:to>
      <xdr:col>0</xdr:col>
      <xdr:colOff>2514599</xdr:colOff>
      <xdr:row>103</xdr:row>
      <xdr:rowOff>800100</xdr:rowOff>
    </xdr:to>
    <xdr:pic>
      <xdr:nvPicPr>
        <xdr:cNvPr id="20" name="Рисунок 19"/>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a:ext>
          </a:extLst>
        </a:blip>
        <a:stretch>
          <a:fillRect/>
        </a:stretch>
      </xdr:blipFill>
      <xdr:spPr>
        <a:xfrm>
          <a:off x="257174" y="52911375"/>
          <a:ext cx="2257425" cy="1809750"/>
        </a:xfrm>
        <a:prstGeom prst="rect">
          <a:avLst/>
        </a:prstGeom>
      </xdr:spPr>
    </xdr:pic>
    <xdr:clientData/>
  </xdr:twoCellAnchor>
  <xdr:twoCellAnchor editAs="oneCell">
    <xdr:from>
      <xdr:col>0</xdr:col>
      <xdr:colOff>104775</xdr:colOff>
      <xdr:row>6</xdr:row>
      <xdr:rowOff>47625</xdr:rowOff>
    </xdr:from>
    <xdr:to>
      <xdr:col>0</xdr:col>
      <xdr:colOff>3095625</xdr:colOff>
      <xdr:row>11</xdr:row>
      <xdr:rowOff>561975</xdr:rowOff>
    </xdr:to>
    <xdr:pic>
      <xdr:nvPicPr>
        <xdr:cNvPr id="13" name="Рисунок 1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xmlns=""/>
            </a:ext>
          </a:extLst>
        </a:blip>
        <a:stretch>
          <a:fillRect/>
        </a:stretch>
      </xdr:blipFill>
      <xdr:spPr>
        <a:xfrm>
          <a:off x="104775" y="1943100"/>
          <a:ext cx="2990850" cy="3381375"/>
        </a:xfrm>
        <a:prstGeom prst="rect">
          <a:avLst/>
        </a:prstGeom>
      </xdr:spPr>
    </xdr:pic>
    <xdr:clientData/>
  </xdr:twoCellAnchor>
  <xdr:twoCellAnchor editAs="oneCell">
    <xdr:from>
      <xdr:col>0</xdr:col>
      <xdr:colOff>76200</xdr:colOff>
      <xdr:row>24</xdr:row>
      <xdr:rowOff>57151</xdr:rowOff>
    </xdr:from>
    <xdr:to>
      <xdr:col>0</xdr:col>
      <xdr:colOff>3000375</xdr:colOff>
      <xdr:row>29</xdr:row>
      <xdr:rowOff>466725</xdr:rowOff>
    </xdr:to>
    <xdr:pic>
      <xdr:nvPicPr>
        <xdr:cNvPr id="16" name="Рисунок 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xmlns=""/>
            </a:ext>
          </a:extLst>
        </a:blip>
        <a:stretch>
          <a:fillRect/>
        </a:stretch>
      </xdr:blipFill>
      <xdr:spPr>
        <a:xfrm>
          <a:off x="76200" y="5867401"/>
          <a:ext cx="2924175" cy="3305174"/>
        </a:xfrm>
        <a:prstGeom prst="rect">
          <a:avLst/>
        </a:prstGeom>
      </xdr:spPr>
    </xdr:pic>
    <xdr:clientData/>
  </xdr:twoCellAnchor>
  <xdr:twoCellAnchor editAs="oneCell">
    <xdr:from>
      <xdr:col>0</xdr:col>
      <xdr:colOff>0</xdr:colOff>
      <xdr:row>31</xdr:row>
      <xdr:rowOff>28575</xdr:rowOff>
    </xdr:from>
    <xdr:to>
      <xdr:col>0</xdr:col>
      <xdr:colOff>3019425</xdr:colOff>
      <xdr:row>36</xdr:row>
      <xdr:rowOff>533400</xdr:rowOff>
    </xdr:to>
    <xdr:pic>
      <xdr:nvPicPr>
        <xdr:cNvPr id="21" name="Рисунок 2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0" y="9877425"/>
          <a:ext cx="3019425" cy="3362325"/>
        </a:xfrm>
        <a:prstGeom prst="rect">
          <a:avLst/>
        </a:prstGeom>
      </xdr:spPr>
    </xdr:pic>
    <xdr:clientData/>
  </xdr:twoCellAnchor>
  <xdr:twoCellAnchor editAs="oneCell">
    <xdr:from>
      <xdr:col>0</xdr:col>
      <xdr:colOff>200025</xdr:colOff>
      <xdr:row>38</xdr:row>
      <xdr:rowOff>9525</xdr:rowOff>
    </xdr:from>
    <xdr:to>
      <xdr:col>0</xdr:col>
      <xdr:colOff>2533650</xdr:colOff>
      <xdr:row>41</xdr:row>
      <xdr:rowOff>333376</xdr:rowOff>
    </xdr:to>
    <xdr:pic>
      <xdr:nvPicPr>
        <xdr:cNvPr id="22" name="Рисунок 21"/>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tretch>
          <a:fillRect/>
        </a:stretch>
      </xdr:blipFill>
      <xdr:spPr>
        <a:xfrm>
          <a:off x="200025" y="13754100"/>
          <a:ext cx="2333625" cy="1857376"/>
        </a:xfrm>
        <a:prstGeom prst="rect">
          <a:avLst/>
        </a:prstGeom>
      </xdr:spPr>
    </xdr:pic>
    <xdr:clientData/>
  </xdr:twoCellAnchor>
  <xdr:twoCellAnchor editAs="oneCell">
    <xdr:from>
      <xdr:col>0</xdr:col>
      <xdr:colOff>219075</xdr:colOff>
      <xdr:row>67</xdr:row>
      <xdr:rowOff>85725</xdr:rowOff>
    </xdr:from>
    <xdr:to>
      <xdr:col>0</xdr:col>
      <xdr:colOff>2724150</xdr:colOff>
      <xdr:row>72</xdr:row>
      <xdr:rowOff>304800</xdr:rowOff>
    </xdr:to>
    <xdr:pic>
      <xdr:nvPicPr>
        <xdr:cNvPr id="2" name="Рисунок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xmlns=""/>
            </a:ext>
          </a:extLst>
        </a:blip>
        <a:stretch>
          <a:fillRect/>
        </a:stretch>
      </xdr:blipFill>
      <xdr:spPr>
        <a:xfrm>
          <a:off x="219075" y="31794450"/>
          <a:ext cx="2505075" cy="2286000"/>
        </a:xfrm>
        <a:prstGeom prst="rect">
          <a:avLst/>
        </a:prstGeom>
      </xdr:spPr>
    </xdr:pic>
    <xdr:clientData/>
  </xdr:twoCellAnchor>
  <xdr:twoCellAnchor editAs="oneCell">
    <xdr:from>
      <xdr:col>0</xdr:col>
      <xdr:colOff>76200</xdr:colOff>
      <xdr:row>74</xdr:row>
      <xdr:rowOff>219075</xdr:rowOff>
    </xdr:from>
    <xdr:to>
      <xdr:col>0</xdr:col>
      <xdr:colOff>3114675</xdr:colOff>
      <xdr:row>78</xdr:row>
      <xdr:rowOff>247650</xdr:rowOff>
    </xdr:to>
    <xdr:pic>
      <xdr:nvPicPr>
        <xdr:cNvPr id="5" name="Рисунок 4"/>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76200" y="34251900"/>
          <a:ext cx="3038475" cy="2152650"/>
        </a:xfrm>
        <a:prstGeom prst="rect">
          <a:avLst/>
        </a:prstGeom>
      </xdr:spPr>
    </xdr:pic>
    <xdr:clientData/>
  </xdr:twoCellAnchor>
  <xdr:twoCellAnchor editAs="oneCell">
    <xdr:from>
      <xdr:col>0</xdr:col>
      <xdr:colOff>28575</xdr:colOff>
      <xdr:row>13</xdr:row>
      <xdr:rowOff>9524</xdr:rowOff>
    </xdr:from>
    <xdr:to>
      <xdr:col>0</xdr:col>
      <xdr:colOff>3114675</xdr:colOff>
      <xdr:row>22</xdr:row>
      <xdr:rowOff>257174</xdr:rowOff>
    </xdr:to>
    <xdr:pic>
      <xdr:nvPicPr>
        <xdr:cNvPr id="19" name="Рисунок 18" descr="original_fc7f0f24c49a43e8997a5e87852f4ff9.jpg"/>
        <xdr:cNvPicPr>
          <a:picLocks noChangeAspect="1"/>
        </xdr:cNvPicPr>
      </xdr:nvPicPr>
      <xdr:blipFill>
        <a:blip xmlns:r="http://schemas.openxmlformats.org/officeDocument/2006/relationships" r:embed="rId13" cstate="print"/>
        <a:stretch>
          <a:fillRect/>
        </a:stretch>
      </xdr:blipFill>
      <xdr:spPr>
        <a:xfrm>
          <a:off x="28575" y="5657849"/>
          <a:ext cx="3086100" cy="3076575"/>
        </a:xfrm>
        <a:prstGeom prst="rect">
          <a:avLst/>
        </a:prstGeom>
      </xdr:spPr>
    </xdr:pic>
    <xdr:clientData/>
  </xdr:twoCellAnchor>
  <xdr:twoCellAnchor editAs="oneCell">
    <xdr:from>
      <xdr:col>0</xdr:col>
      <xdr:colOff>295275</xdr:colOff>
      <xdr:row>89</xdr:row>
      <xdr:rowOff>47625</xdr:rowOff>
    </xdr:from>
    <xdr:to>
      <xdr:col>0</xdr:col>
      <xdr:colOff>2362201</xdr:colOff>
      <xdr:row>90</xdr:row>
      <xdr:rowOff>1038225</xdr:rowOff>
    </xdr:to>
    <xdr:pic>
      <xdr:nvPicPr>
        <xdr:cNvPr id="23" name="Рисунок 22" descr="29e678d1-952c-11e6-8cf6-0cc47aaa761f_29e678d3-952c-11e6-8cf6-0cc47aaa761f-650x650.jpeg"/>
        <xdr:cNvPicPr>
          <a:picLocks noChangeAspect="1"/>
        </xdr:cNvPicPr>
      </xdr:nvPicPr>
      <xdr:blipFill>
        <a:blip xmlns:r="http://schemas.openxmlformats.org/officeDocument/2006/relationships" r:embed="rId14"/>
        <a:stretch>
          <a:fillRect/>
        </a:stretch>
      </xdr:blipFill>
      <xdr:spPr>
        <a:xfrm>
          <a:off x="295275" y="37137975"/>
          <a:ext cx="2066926" cy="1962150"/>
        </a:xfrm>
        <a:prstGeom prst="rect">
          <a:avLst/>
        </a:prstGeom>
      </xdr:spPr>
    </xdr:pic>
    <xdr:clientData/>
  </xdr:twoCellAnchor>
  <xdr:twoCellAnchor editAs="oneCell">
    <xdr:from>
      <xdr:col>0</xdr:col>
      <xdr:colOff>0</xdr:colOff>
      <xdr:row>80</xdr:row>
      <xdr:rowOff>9525</xdr:rowOff>
    </xdr:from>
    <xdr:to>
      <xdr:col>0</xdr:col>
      <xdr:colOff>3152775</xdr:colOff>
      <xdr:row>86</xdr:row>
      <xdr:rowOff>381000</xdr:rowOff>
    </xdr:to>
    <xdr:pic>
      <xdr:nvPicPr>
        <xdr:cNvPr id="32" name="Рисунок 31" descr="11561bba-83df-11e7-9f3e-0cc47aaa761e_11561bbd-83df-11e7-9f3e-0cc47aaa761e-450x450.jpeg"/>
        <xdr:cNvPicPr>
          <a:picLocks noChangeAspect="1"/>
        </xdr:cNvPicPr>
      </xdr:nvPicPr>
      <xdr:blipFill>
        <a:blip xmlns:r="http://schemas.openxmlformats.org/officeDocument/2006/relationships" r:embed="rId15"/>
        <a:stretch>
          <a:fillRect/>
        </a:stretch>
      </xdr:blipFill>
      <xdr:spPr>
        <a:xfrm>
          <a:off x="0" y="37052250"/>
          <a:ext cx="3152775" cy="2714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247651</xdr:colOff>
      <xdr:row>17</xdr:row>
      <xdr:rowOff>57150</xdr:rowOff>
    </xdr:from>
    <xdr:to>
      <xdr:col>0</xdr:col>
      <xdr:colOff>2686051</xdr:colOff>
      <xdr:row>20</xdr:row>
      <xdr:rowOff>400050</xdr:rowOff>
    </xdr:to>
    <xdr:pic>
      <xdr:nvPicPr>
        <xdr:cNvPr id="2"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247651" y="5886450"/>
          <a:ext cx="2438400" cy="1895475"/>
        </a:xfrm>
        <a:prstGeom prst="rect">
          <a:avLst/>
        </a:prstGeom>
      </xdr:spPr>
    </xdr:pic>
    <xdr:clientData/>
  </xdr:twoCellAnchor>
  <xdr:twoCellAnchor editAs="oneCell">
    <xdr:from>
      <xdr:col>0</xdr:col>
      <xdr:colOff>19050</xdr:colOff>
      <xdr:row>6</xdr:row>
      <xdr:rowOff>47625</xdr:rowOff>
    </xdr:from>
    <xdr:to>
      <xdr:col>0</xdr:col>
      <xdr:colOff>1314450</xdr:colOff>
      <xdr:row>8</xdr:row>
      <xdr:rowOff>180975</xdr:rowOff>
    </xdr:to>
    <xdr:pic>
      <xdr:nvPicPr>
        <xdr:cNvPr id="3" name="Рисунок 2"/>
        <xdr:cNvPicPr>
          <a:picLocks noChangeAspect="1"/>
        </xdr:cNvPicPr>
      </xdr:nvPicPr>
      <xdr:blipFill>
        <a:blip xmlns:r="http://schemas.openxmlformats.org/officeDocument/2006/relationships" r:embed="rId2" cstate="print"/>
        <a:stretch>
          <a:fillRect/>
        </a:stretch>
      </xdr:blipFill>
      <xdr:spPr>
        <a:xfrm>
          <a:off x="19050" y="1466850"/>
          <a:ext cx="1295400" cy="1295400"/>
        </a:xfrm>
        <a:prstGeom prst="rect">
          <a:avLst/>
        </a:prstGeom>
      </xdr:spPr>
    </xdr:pic>
    <xdr:clientData/>
  </xdr:twoCellAnchor>
  <xdr:twoCellAnchor editAs="oneCell">
    <xdr:from>
      <xdr:col>0</xdr:col>
      <xdr:colOff>942976</xdr:colOff>
      <xdr:row>23</xdr:row>
      <xdr:rowOff>19049</xdr:rowOff>
    </xdr:from>
    <xdr:to>
      <xdr:col>0</xdr:col>
      <xdr:colOff>2105026</xdr:colOff>
      <xdr:row>25</xdr:row>
      <xdr:rowOff>62801</xdr:rowOff>
    </xdr:to>
    <xdr:pic>
      <xdr:nvPicPr>
        <xdr:cNvPr id="4" name="Рисунок 3"/>
        <xdr:cNvPicPr>
          <a:picLocks noChangeAspect="1"/>
        </xdr:cNvPicPr>
      </xdr:nvPicPr>
      <xdr:blipFill>
        <a:blip xmlns:r="http://schemas.openxmlformats.org/officeDocument/2006/relationships" r:embed="rId3" cstate="print"/>
        <a:stretch>
          <a:fillRect/>
        </a:stretch>
      </xdr:blipFill>
      <xdr:spPr>
        <a:xfrm>
          <a:off x="942976" y="8410574"/>
          <a:ext cx="1162050" cy="1158177"/>
        </a:xfrm>
        <a:prstGeom prst="rect">
          <a:avLst/>
        </a:prstGeom>
      </xdr:spPr>
    </xdr:pic>
    <xdr:clientData/>
  </xdr:twoCellAnchor>
  <xdr:twoCellAnchor editAs="oneCell">
    <xdr:from>
      <xdr:col>0</xdr:col>
      <xdr:colOff>742950</xdr:colOff>
      <xdr:row>32</xdr:row>
      <xdr:rowOff>288289</xdr:rowOff>
    </xdr:from>
    <xdr:to>
      <xdr:col>0</xdr:col>
      <xdr:colOff>2381250</xdr:colOff>
      <xdr:row>34</xdr:row>
      <xdr:rowOff>540003</xdr:rowOff>
    </xdr:to>
    <xdr:pic>
      <xdr:nvPicPr>
        <xdr:cNvPr id="5" name="Рисунок 4"/>
        <xdr:cNvPicPr>
          <a:picLocks noChangeAspect="1"/>
        </xdr:cNvPicPr>
      </xdr:nvPicPr>
      <xdr:blipFill>
        <a:blip xmlns:r="http://schemas.openxmlformats.org/officeDocument/2006/relationships" r:embed="rId4" cstate="print"/>
        <a:stretch>
          <a:fillRect/>
        </a:stretch>
      </xdr:blipFill>
      <xdr:spPr>
        <a:xfrm>
          <a:off x="742950" y="10899139"/>
          <a:ext cx="1638300" cy="1632839"/>
        </a:xfrm>
        <a:prstGeom prst="rect">
          <a:avLst/>
        </a:prstGeom>
      </xdr:spPr>
    </xdr:pic>
    <xdr:clientData/>
  </xdr:twoCellAnchor>
  <xdr:twoCellAnchor editAs="oneCell">
    <xdr:from>
      <xdr:col>0</xdr:col>
      <xdr:colOff>5611</xdr:colOff>
      <xdr:row>53</xdr:row>
      <xdr:rowOff>0</xdr:rowOff>
    </xdr:from>
    <xdr:to>
      <xdr:col>0</xdr:col>
      <xdr:colOff>876301</xdr:colOff>
      <xdr:row>54</xdr:row>
      <xdr:rowOff>67730</xdr:rowOff>
    </xdr:to>
    <xdr:pic>
      <xdr:nvPicPr>
        <xdr:cNvPr id="6" name="Рисунок 5"/>
        <xdr:cNvPicPr>
          <a:picLocks noChangeAspect="1"/>
        </xdr:cNvPicPr>
      </xdr:nvPicPr>
      <xdr:blipFill>
        <a:blip xmlns:r="http://schemas.openxmlformats.org/officeDocument/2006/relationships" r:embed="rId5" cstate="print"/>
        <a:stretch>
          <a:fillRect/>
        </a:stretch>
      </xdr:blipFill>
      <xdr:spPr>
        <a:xfrm>
          <a:off x="5611" y="29327475"/>
          <a:ext cx="870690" cy="734480"/>
        </a:xfrm>
        <a:prstGeom prst="rect">
          <a:avLst/>
        </a:prstGeom>
      </xdr:spPr>
    </xdr:pic>
    <xdr:clientData/>
  </xdr:twoCellAnchor>
  <xdr:twoCellAnchor editAs="oneCell">
    <xdr:from>
      <xdr:col>0</xdr:col>
      <xdr:colOff>180975</xdr:colOff>
      <xdr:row>60</xdr:row>
      <xdr:rowOff>485774</xdr:rowOff>
    </xdr:from>
    <xdr:to>
      <xdr:col>0</xdr:col>
      <xdr:colOff>2314576</xdr:colOff>
      <xdr:row>61</xdr:row>
      <xdr:rowOff>800099</xdr:rowOff>
    </xdr:to>
    <xdr:pic>
      <xdr:nvPicPr>
        <xdr:cNvPr id="8" name="Рисунок 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xmlns=""/>
            </a:ext>
          </a:extLst>
        </a:blip>
        <a:stretch>
          <a:fillRect/>
        </a:stretch>
      </xdr:blipFill>
      <xdr:spPr>
        <a:xfrm>
          <a:off x="180975" y="14992349"/>
          <a:ext cx="2133601" cy="1152525"/>
        </a:xfrm>
        <a:prstGeom prst="rect">
          <a:avLst/>
        </a:prstGeom>
      </xdr:spPr>
    </xdr:pic>
    <xdr:clientData/>
  </xdr:twoCellAnchor>
  <xdr:twoCellAnchor editAs="oneCell">
    <xdr:from>
      <xdr:col>0</xdr:col>
      <xdr:colOff>171450</xdr:colOff>
      <xdr:row>68</xdr:row>
      <xdr:rowOff>56058</xdr:rowOff>
    </xdr:from>
    <xdr:to>
      <xdr:col>0</xdr:col>
      <xdr:colOff>2400300</xdr:colOff>
      <xdr:row>76</xdr:row>
      <xdr:rowOff>95249</xdr:rowOff>
    </xdr:to>
    <xdr:pic>
      <xdr:nvPicPr>
        <xdr:cNvPr id="9" name="Рисунок 8" descr="e0ce234ece1f5c61af373751eab82390.jpg"/>
        <xdr:cNvPicPr>
          <a:picLocks noChangeAspect="1"/>
        </xdr:cNvPicPr>
      </xdr:nvPicPr>
      <xdr:blipFill>
        <a:blip xmlns:r="http://schemas.openxmlformats.org/officeDocument/2006/relationships" r:embed="rId7" cstate="print"/>
        <a:stretch>
          <a:fillRect/>
        </a:stretch>
      </xdr:blipFill>
      <xdr:spPr>
        <a:xfrm>
          <a:off x="171450" y="18934608"/>
          <a:ext cx="2228850" cy="1563191"/>
        </a:xfrm>
        <a:prstGeom prst="rect">
          <a:avLst/>
        </a:prstGeom>
      </xdr:spPr>
    </xdr:pic>
    <xdr:clientData/>
  </xdr:twoCellAnchor>
  <xdr:twoCellAnchor editAs="oneCell">
    <xdr:from>
      <xdr:col>0</xdr:col>
      <xdr:colOff>688923</xdr:colOff>
      <xdr:row>39</xdr:row>
      <xdr:rowOff>66675</xdr:rowOff>
    </xdr:from>
    <xdr:to>
      <xdr:col>0</xdr:col>
      <xdr:colOff>2609851</xdr:colOff>
      <xdr:row>41</xdr:row>
      <xdr:rowOff>514351</xdr:rowOff>
    </xdr:to>
    <xdr:pic>
      <xdr:nvPicPr>
        <xdr:cNvPr id="10" name="Рисунок 9" descr="8a846a84d5273d085670421245afd735.jpg"/>
        <xdr:cNvPicPr>
          <a:picLocks noChangeAspect="1"/>
        </xdr:cNvPicPr>
      </xdr:nvPicPr>
      <xdr:blipFill>
        <a:blip xmlns:r="http://schemas.openxmlformats.org/officeDocument/2006/relationships" r:embed="rId8" cstate="print"/>
        <a:stretch>
          <a:fillRect/>
        </a:stretch>
      </xdr:blipFill>
      <xdr:spPr>
        <a:xfrm>
          <a:off x="688923" y="14992350"/>
          <a:ext cx="1920928" cy="1762126"/>
        </a:xfrm>
        <a:prstGeom prst="rect">
          <a:avLst/>
        </a:prstGeom>
      </xdr:spPr>
    </xdr:pic>
    <xdr:clientData/>
  </xdr:twoCellAnchor>
  <xdr:twoCellAnchor editAs="oneCell">
    <xdr:from>
      <xdr:col>0</xdr:col>
      <xdr:colOff>459530</xdr:colOff>
      <xdr:row>35</xdr:row>
      <xdr:rowOff>57150</xdr:rowOff>
    </xdr:from>
    <xdr:to>
      <xdr:col>0</xdr:col>
      <xdr:colOff>2647950</xdr:colOff>
      <xdr:row>37</xdr:row>
      <xdr:rowOff>276225</xdr:rowOff>
    </xdr:to>
    <xdr:pic>
      <xdr:nvPicPr>
        <xdr:cNvPr id="11" name="Рисунок 10" descr="86f1ab58f97c2982c983feae9c9fb3a5.jpg"/>
        <xdr:cNvPicPr>
          <a:picLocks noChangeAspect="1"/>
        </xdr:cNvPicPr>
      </xdr:nvPicPr>
      <xdr:blipFill>
        <a:blip xmlns:r="http://schemas.openxmlformats.org/officeDocument/2006/relationships" r:embed="rId9" cstate="print"/>
        <a:stretch>
          <a:fillRect/>
        </a:stretch>
      </xdr:blipFill>
      <xdr:spPr>
        <a:xfrm>
          <a:off x="459530" y="12706350"/>
          <a:ext cx="2188420" cy="1533525"/>
        </a:xfrm>
        <a:prstGeom prst="rect">
          <a:avLst/>
        </a:prstGeom>
      </xdr:spPr>
    </xdr:pic>
    <xdr:clientData/>
  </xdr:twoCellAnchor>
  <xdr:twoCellAnchor editAs="oneCell">
    <xdr:from>
      <xdr:col>0</xdr:col>
      <xdr:colOff>619851</xdr:colOff>
      <xdr:row>41</xdr:row>
      <xdr:rowOff>581026</xdr:rowOff>
    </xdr:from>
    <xdr:to>
      <xdr:col>0</xdr:col>
      <xdr:colOff>2649573</xdr:colOff>
      <xdr:row>44</xdr:row>
      <xdr:rowOff>323851</xdr:rowOff>
    </xdr:to>
    <xdr:pic>
      <xdr:nvPicPr>
        <xdr:cNvPr id="12" name="Рисунок 11" descr="826286f9a561a930d23803d9e44ad48a.jpg"/>
        <xdr:cNvPicPr>
          <a:picLocks noChangeAspect="1"/>
        </xdr:cNvPicPr>
      </xdr:nvPicPr>
      <xdr:blipFill>
        <a:blip xmlns:r="http://schemas.openxmlformats.org/officeDocument/2006/relationships" r:embed="rId10" cstate="print"/>
        <a:stretch>
          <a:fillRect/>
        </a:stretch>
      </xdr:blipFill>
      <xdr:spPr>
        <a:xfrm>
          <a:off x="619851" y="16821151"/>
          <a:ext cx="2029722" cy="1714500"/>
        </a:xfrm>
        <a:prstGeom prst="rect">
          <a:avLst/>
        </a:prstGeom>
      </xdr:spPr>
    </xdr:pic>
    <xdr:clientData/>
  </xdr:twoCellAnchor>
  <xdr:twoCellAnchor editAs="oneCell">
    <xdr:from>
      <xdr:col>0</xdr:col>
      <xdr:colOff>352425</xdr:colOff>
      <xdr:row>46</xdr:row>
      <xdr:rowOff>271241</xdr:rowOff>
    </xdr:from>
    <xdr:to>
      <xdr:col>0</xdr:col>
      <xdr:colOff>2666998</xdr:colOff>
      <xdr:row>49</xdr:row>
      <xdr:rowOff>606424</xdr:rowOff>
    </xdr:to>
    <xdr:pic>
      <xdr:nvPicPr>
        <xdr:cNvPr id="13" name="Рисунок 12" descr="4e98704a799132d27281f371903f7a2c.jpg"/>
        <xdr:cNvPicPr>
          <a:picLocks noChangeAspect="1"/>
        </xdr:cNvPicPr>
      </xdr:nvPicPr>
      <xdr:blipFill>
        <a:blip xmlns:r="http://schemas.openxmlformats.org/officeDocument/2006/relationships" r:embed="rId11" cstate="print"/>
        <a:stretch>
          <a:fillRect/>
        </a:stretch>
      </xdr:blipFill>
      <xdr:spPr>
        <a:xfrm>
          <a:off x="352425" y="19483166"/>
          <a:ext cx="2314573" cy="2306858"/>
        </a:xfrm>
        <a:prstGeom prst="rect">
          <a:avLst/>
        </a:prstGeom>
      </xdr:spPr>
    </xdr:pic>
    <xdr:clientData/>
  </xdr:twoCellAnchor>
  <xdr:twoCellAnchor editAs="oneCell">
    <xdr:from>
      <xdr:col>0</xdr:col>
      <xdr:colOff>942976</xdr:colOff>
      <xdr:row>25</xdr:row>
      <xdr:rowOff>171449</xdr:rowOff>
    </xdr:from>
    <xdr:to>
      <xdr:col>0</xdr:col>
      <xdr:colOff>2085976</xdr:colOff>
      <xdr:row>26</xdr:row>
      <xdr:rowOff>485773</xdr:rowOff>
    </xdr:to>
    <xdr:pic>
      <xdr:nvPicPr>
        <xdr:cNvPr id="14" name="Рисунок 13" descr="1bd1e04c4f01f264e24175a3227a8f2d.jpg"/>
        <xdr:cNvPicPr>
          <a:picLocks noChangeAspect="1"/>
        </xdr:cNvPicPr>
      </xdr:nvPicPr>
      <xdr:blipFill>
        <a:blip xmlns:r="http://schemas.openxmlformats.org/officeDocument/2006/relationships" r:embed="rId12" cstate="print"/>
        <a:stretch>
          <a:fillRect/>
        </a:stretch>
      </xdr:blipFill>
      <xdr:spPr>
        <a:xfrm>
          <a:off x="942976" y="9677399"/>
          <a:ext cx="1143000" cy="1123949"/>
        </a:xfrm>
        <a:prstGeom prst="rect">
          <a:avLst/>
        </a:prstGeom>
      </xdr:spPr>
    </xdr:pic>
    <xdr:clientData/>
  </xdr:twoCellAnchor>
  <xdr:twoCellAnchor editAs="oneCell">
    <xdr:from>
      <xdr:col>0</xdr:col>
      <xdr:colOff>914400</xdr:colOff>
      <xdr:row>26</xdr:row>
      <xdr:rowOff>466725</xdr:rowOff>
    </xdr:from>
    <xdr:to>
      <xdr:col>0</xdr:col>
      <xdr:colOff>2164244</xdr:colOff>
      <xdr:row>29</xdr:row>
      <xdr:rowOff>53154</xdr:rowOff>
    </xdr:to>
    <xdr:pic>
      <xdr:nvPicPr>
        <xdr:cNvPr id="15" name="Рисунок 14" descr="capture-20180211-154812.png"/>
        <xdr:cNvPicPr>
          <a:picLocks noChangeAspect="1"/>
        </xdr:cNvPicPr>
      </xdr:nvPicPr>
      <xdr:blipFill>
        <a:blip xmlns:r="http://schemas.openxmlformats.org/officeDocument/2006/relationships" r:embed="rId13" cstate="print"/>
        <a:stretch>
          <a:fillRect/>
        </a:stretch>
      </xdr:blipFill>
      <xdr:spPr>
        <a:xfrm>
          <a:off x="914400" y="10782300"/>
          <a:ext cx="1249844" cy="1167579"/>
        </a:xfrm>
        <a:prstGeom prst="rect">
          <a:avLst/>
        </a:prstGeom>
      </xdr:spPr>
    </xdr:pic>
    <xdr:clientData/>
  </xdr:twoCellAnchor>
  <xdr:twoCellAnchor editAs="oneCell">
    <xdr:from>
      <xdr:col>0</xdr:col>
      <xdr:colOff>800099</xdr:colOff>
      <xdr:row>29</xdr:row>
      <xdr:rowOff>57150</xdr:rowOff>
    </xdr:from>
    <xdr:to>
      <xdr:col>0</xdr:col>
      <xdr:colOff>2466080</xdr:colOff>
      <xdr:row>30</xdr:row>
      <xdr:rowOff>676275</xdr:rowOff>
    </xdr:to>
    <xdr:pic>
      <xdr:nvPicPr>
        <xdr:cNvPr id="16" name="Рисунок 15" descr="7dd329d45ad0e22b0369a0986db3e783.jpg"/>
        <xdr:cNvPicPr>
          <a:picLocks noChangeAspect="1"/>
        </xdr:cNvPicPr>
      </xdr:nvPicPr>
      <xdr:blipFill>
        <a:blip xmlns:r="http://schemas.openxmlformats.org/officeDocument/2006/relationships" r:embed="rId14" cstate="print"/>
        <a:stretch>
          <a:fillRect/>
        </a:stretch>
      </xdr:blipFill>
      <xdr:spPr>
        <a:xfrm>
          <a:off x="800099" y="11953875"/>
          <a:ext cx="1665981" cy="1381125"/>
        </a:xfrm>
        <a:prstGeom prst="rect">
          <a:avLst/>
        </a:prstGeom>
      </xdr:spPr>
    </xdr:pic>
    <xdr:clientData/>
  </xdr:twoCellAnchor>
  <xdr:twoCellAnchor editAs="oneCell">
    <xdr:from>
      <xdr:col>0</xdr:col>
      <xdr:colOff>85725</xdr:colOff>
      <xdr:row>55</xdr:row>
      <xdr:rowOff>464525</xdr:rowOff>
    </xdr:from>
    <xdr:to>
      <xdr:col>0</xdr:col>
      <xdr:colOff>1295399</xdr:colOff>
      <xdr:row>57</xdr:row>
      <xdr:rowOff>238124</xdr:rowOff>
    </xdr:to>
    <xdr:pic>
      <xdr:nvPicPr>
        <xdr:cNvPr id="17" name="Рисунок 16" descr="premium-new-20.jpg"/>
        <xdr:cNvPicPr>
          <a:picLocks noChangeAspect="1"/>
        </xdr:cNvPicPr>
      </xdr:nvPicPr>
      <xdr:blipFill>
        <a:blip xmlns:r="http://schemas.openxmlformats.org/officeDocument/2006/relationships" r:embed="rId15" cstate="print"/>
        <a:stretch>
          <a:fillRect/>
        </a:stretch>
      </xdr:blipFill>
      <xdr:spPr>
        <a:xfrm>
          <a:off x="85725" y="28106075"/>
          <a:ext cx="1209674" cy="859449"/>
        </a:xfrm>
        <a:prstGeom prst="rect">
          <a:avLst/>
        </a:prstGeom>
      </xdr:spPr>
    </xdr:pic>
    <xdr:clientData/>
  </xdr:twoCellAnchor>
  <xdr:twoCellAnchor editAs="oneCell">
    <xdr:from>
      <xdr:col>0</xdr:col>
      <xdr:colOff>1334836</xdr:colOff>
      <xdr:row>55</xdr:row>
      <xdr:rowOff>495300</xdr:rowOff>
    </xdr:from>
    <xdr:to>
      <xdr:col>0</xdr:col>
      <xdr:colOff>2514600</xdr:colOff>
      <xdr:row>57</xdr:row>
      <xdr:rowOff>247648</xdr:rowOff>
    </xdr:to>
    <xdr:pic>
      <xdr:nvPicPr>
        <xdr:cNvPr id="18" name="Рисунок 17" descr="premium-new-3.jpg"/>
        <xdr:cNvPicPr>
          <a:picLocks noChangeAspect="1"/>
        </xdr:cNvPicPr>
      </xdr:nvPicPr>
      <xdr:blipFill>
        <a:blip xmlns:r="http://schemas.openxmlformats.org/officeDocument/2006/relationships" r:embed="rId16" cstate="print"/>
        <a:stretch>
          <a:fillRect/>
        </a:stretch>
      </xdr:blipFill>
      <xdr:spPr>
        <a:xfrm>
          <a:off x="1334836" y="28136850"/>
          <a:ext cx="1179764" cy="838198"/>
        </a:xfrm>
        <a:prstGeom prst="rect">
          <a:avLst/>
        </a:prstGeom>
      </xdr:spPr>
    </xdr:pic>
    <xdr:clientData/>
  </xdr:twoCellAnchor>
  <xdr:twoCellAnchor editAs="oneCell">
    <xdr:from>
      <xdr:col>0</xdr:col>
      <xdr:colOff>76200</xdr:colOff>
      <xdr:row>57</xdr:row>
      <xdr:rowOff>282704</xdr:rowOff>
    </xdr:from>
    <xdr:to>
      <xdr:col>0</xdr:col>
      <xdr:colOff>1292732</xdr:colOff>
      <xdr:row>58</xdr:row>
      <xdr:rowOff>604100</xdr:rowOff>
    </xdr:to>
    <xdr:pic>
      <xdr:nvPicPr>
        <xdr:cNvPr id="19" name="Рисунок 18" descr="premium-new-12.jpg"/>
        <xdr:cNvPicPr>
          <a:picLocks noChangeAspect="1"/>
        </xdr:cNvPicPr>
      </xdr:nvPicPr>
      <xdr:blipFill>
        <a:blip xmlns:r="http://schemas.openxmlformats.org/officeDocument/2006/relationships" r:embed="rId17" cstate="print"/>
        <a:stretch>
          <a:fillRect/>
        </a:stretch>
      </xdr:blipFill>
      <xdr:spPr>
        <a:xfrm>
          <a:off x="76200" y="29010104"/>
          <a:ext cx="1216532" cy="864321"/>
        </a:xfrm>
        <a:prstGeom prst="rect">
          <a:avLst/>
        </a:prstGeom>
      </xdr:spPr>
    </xdr:pic>
    <xdr:clientData/>
  </xdr:twoCellAnchor>
  <xdr:twoCellAnchor editAs="oneCell">
    <xdr:from>
      <xdr:col>0</xdr:col>
      <xdr:colOff>1323975</xdr:colOff>
      <xdr:row>57</xdr:row>
      <xdr:rowOff>289083</xdr:rowOff>
    </xdr:from>
    <xdr:to>
      <xdr:col>0</xdr:col>
      <xdr:colOff>2524123</xdr:colOff>
      <xdr:row>58</xdr:row>
      <xdr:rowOff>598839</xdr:rowOff>
    </xdr:to>
    <xdr:pic>
      <xdr:nvPicPr>
        <xdr:cNvPr id="20" name="Рисунок 19" descr="premium-new-11.jpg"/>
        <xdr:cNvPicPr>
          <a:picLocks noChangeAspect="1"/>
        </xdr:cNvPicPr>
      </xdr:nvPicPr>
      <xdr:blipFill>
        <a:blip xmlns:r="http://schemas.openxmlformats.org/officeDocument/2006/relationships" r:embed="rId18" cstate="print"/>
        <a:stretch>
          <a:fillRect/>
        </a:stretch>
      </xdr:blipFill>
      <xdr:spPr>
        <a:xfrm>
          <a:off x="1323975" y="29016483"/>
          <a:ext cx="1200148" cy="852681"/>
        </a:xfrm>
        <a:prstGeom prst="rect">
          <a:avLst/>
        </a:prstGeom>
      </xdr:spPr>
    </xdr:pic>
    <xdr:clientData/>
  </xdr:twoCellAnchor>
  <xdr:twoCellAnchor editAs="oneCell">
    <xdr:from>
      <xdr:col>0</xdr:col>
      <xdr:colOff>1323975</xdr:colOff>
      <xdr:row>6</xdr:row>
      <xdr:rowOff>28575</xdr:rowOff>
    </xdr:from>
    <xdr:to>
      <xdr:col>0</xdr:col>
      <xdr:colOff>2676525</xdr:colOff>
      <xdr:row>8</xdr:row>
      <xdr:rowOff>219075</xdr:rowOff>
    </xdr:to>
    <xdr:pic>
      <xdr:nvPicPr>
        <xdr:cNvPr id="21" name="Рисунок 20" descr="1348_.jpg"/>
        <xdr:cNvPicPr>
          <a:picLocks noChangeAspect="1"/>
        </xdr:cNvPicPr>
      </xdr:nvPicPr>
      <xdr:blipFill>
        <a:blip xmlns:r="http://schemas.openxmlformats.org/officeDocument/2006/relationships" r:embed="rId19" cstate="print"/>
        <a:stretch>
          <a:fillRect/>
        </a:stretch>
      </xdr:blipFill>
      <xdr:spPr>
        <a:xfrm>
          <a:off x="1323975" y="1447800"/>
          <a:ext cx="1352550" cy="1352550"/>
        </a:xfrm>
        <a:prstGeom prst="rect">
          <a:avLst/>
        </a:prstGeom>
      </xdr:spPr>
    </xdr:pic>
    <xdr:clientData/>
  </xdr:twoCellAnchor>
  <xdr:twoCellAnchor editAs="oneCell">
    <xdr:from>
      <xdr:col>0</xdr:col>
      <xdr:colOff>0</xdr:colOff>
      <xdr:row>8</xdr:row>
      <xdr:rowOff>199963</xdr:rowOff>
    </xdr:from>
    <xdr:to>
      <xdr:col>0</xdr:col>
      <xdr:colOff>1371600</xdr:colOff>
      <xdr:row>10</xdr:row>
      <xdr:rowOff>293422</xdr:rowOff>
    </xdr:to>
    <xdr:pic>
      <xdr:nvPicPr>
        <xdr:cNvPr id="22" name="Рисунок 21" descr="1430.jpg"/>
        <xdr:cNvPicPr>
          <a:picLocks noChangeAspect="1"/>
        </xdr:cNvPicPr>
      </xdr:nvPicPr>
      <xdr:blipFill>
        <a:blip xmlns:r="http://schemas.openxmlformats.org/officeDocument/2006/relationships" r:embed="rId20" cstate="print"/>
        <a:stretch>
          <a:fillRect/>
        </a:stretch>
      </xdr:blipFill>
      <xdr:spPr>
        <a:xfrm>
          <a:off x="0" y="2781238"/>
          <a:ext cx="1371600" cy="1360284"/>
        </a:xfrm>
        <a:prstGeom prst="rect">
          <a:avLst/>
        </a:prstGeom>
      </xdr:spPr>
    </xdr:pic>
    <xdr:clientData/>
  </xdr:twoCellAnchor>
  <xdr:twoCellAnchor editAs="oneCell">
    <xdr:from>
      <xdr:col>0</xdr:col>
      <xdr:colOff>1428751</xdr:colOff>
      <xdr:row>8</xdr:row>
      <xdr:rowOff>266701</xdr:rowOff>
    </xdr:from>
    <xdr:to>
      <xdr:col>0</xdr:col>
      <xdr:colOff>2695575</xdr:colOff>
      <xdr:row>10</xdr:row>
      <xdr:rowOff>266700</xdr:rowOff>
    </xdr:to>
    <xdr:pic>
      <xdr:nvPicPr>
        <xdr:cNvPr id="23" name="Рисунок 22" descr="1281_.jpg"/>
        <xdr:cNvPicPr>
          <a:picLocks noChangeAspect="1"/>
        </xdr:cNvPicPr>
      </xdr:nvPicPr>
      <xdr:blipFill>
        <a:blip xmlns:r="http://schemas.openxmlformats.org/officeDocument/2006/relationships" r:embed="rId21" cstate="print"/>
        <a:stretch>
          <a:fillRect/>
        </a:stretch>
      </xdr:blipFill>
      <xdr:spPr>
        <a:xfrm>
          <a:off x="1428751" y="2847976"/>
          <a:ext cx="1266824" cy="1266824"/>
        </a:xfrm>
        <a:prstGeom prst="rect">
          <a:avLst/>
        </a:prstGeom>
      </xdr:spPr>
    </xdr:pic>
    <xdr:clientData/>
  </xdr:twoCellAnchor>
  <xdr:twoCellAnchor editAs="oneCell">
    <xdr:from>
      <xdr:col>0</xdr:col>
      <xdr:colOff>47624</xdr:colOff>
      <xdr:row>10</xdr:row>
      <xdr:rowOff>314325</xdr:rowOff>
    </xdr:from>
    <xdr:to>
      <xdr:col>0</xdr:col>
      <xdr:colOff>1352549</xdr:colOff>
      <xdr:row>11</xdr:row>
      <xdr:rowOff>523875</xdr:rowOff>
    </xdr:to>
    <xdr:pic>
      <xdr:nvPicPr>
        <xdr:cNvPr id="24" name="Рисунок 23" descr="52d8443fb0dc0456bfede69c4265a413.jpg"/>
        <xdr:cNvPicPr>
          <a:picLocks noChangeAspect="1"/>
        </xdr:cNvPicPr>
      </xdr:nvPicPr>
      <xdr:blipFill>
        <a:blip xmlns:r="http://schemas.openxmlformats.org/officeDocument/2006/relationships" r:embed="rId22" cstate="print"/>
        <a:stretch>
          <a:fillRect/>
        </a:stretch>
      </xdr:blipFill>
      <xdr:spPr>
        <a:xfrm>
          <a:off x="47624" y="4162425"/>
          <a:ext cx="1304925" cy="933450"/>
        </a:xfrm>
        <a:prstGeom prst="rect">
          <a:avLst/>
        </a:prstGeom>
      </xdr:spPr>
    </xdr:pic>
    <xdr:clientData/>
  </xdr:twoCellAnchor>
  <xdr:twoCellAnchor editAs="oneCell">
    <xdr:from>
      <xdr:col>0</xdr:col>
      <xdr:colOff>1381125</xdr:colOff>
      <xdr:row>10</xdr:row>
      <xdr:rowOff>266701</xdr:rowOff>
    </xdr:from>
    <xdr:to>
      <xdr:col>0</xdr:col>
      <xdr:colOff>2832505</xdr:colOff>
      <xdr:row>11</xdr:row>
      <xdr:rowOff>566024</xdr:rowOff>
    </xdr:to>
    <xdr:pic>
      <xdr:nvPicPr>
        <xdr:cNvPr id="25" name="Рисунок 24" descr="4c4c2da436bf012aa6c247aedb5e9711.jpg"/>
        <xdr:cNvPicPr>
          <a:picLocks noChangeAspect="1"/>
        </xdr:cNvPicPr>
      </xdr:nvPicPr>
      <xdr:blipFill>
        <a:blip xmlns:r="http://schemas.openxmlformats.org/officeDocument/2006/relationships" r:embed="rId23" cstate="print"/>
        <a:stretch>
          <a:fillRect/>
        </a:stretch>
      </xdr:blipFill>
      <xdr:spPr>
        <a:xfrm>
          <a:off x="1381125" y="4114801"/>
          <a:ext cx="1451380" cy="1023223"/>
        </a:xfrm>
        <a:prstGeom prst="rect">
          <a:avLst/>
        </a:prstGeom>
      </xdr:spPr>
    </xdr:pic>
    <xdr:clientData/>
  </xdr:twoCellAnchor>
  <xdr:twoCellAnchor editAs="oneCell">
    <xdr:from>
      <xdr:col>0</xdr:col>
      <xdr:colOff>66675</xdr:colOff>
      <xdr:row>11</xdr:row>
      <xdr:rowOff>571501</xdr:rowOff>
    </xdr:from>
    <xdr:to>
      <xdr:col>0</xdr:col>
      <xdr:colOff>1333500</xdr:colOff>
      <xdr:row>13</xdr:row>
      <xdr:rowOff>272893</xdr:rowOff>
    </xdr:to>
    <xdr:pic>
      <xdr:nvPicPr>
        <xdr:cNvPr id="26" name="Рисунок 25" descr="80abb6f2f9277c4bd017553772507e8e.jpg"/>
        <xdr:cNvPicPr>
          <a:picLocks noChangeAspect="1"/>
        </xdr:cNvPicPr>
      </xdr:nvPicPr>
      <xdr:blipFill>
        <a:blip xmlns:r="http://schemas.openxmlformats.org/officeDocument/2006/relationships" r:embed="rId24" cstate="print"/>
        <a:stretch>
          <a:fillRect/>
        </a:stretch>
      </xdr:blipFill>
      <xdr:spPr>
        <a:xfrm>
          <a:off x="66675" y="5143501"/>
          <a:ext cx="1266825" cy="1149192"/>
        </a:xfrm>
        <a:prstGeom prst="rect">
          <a:avLst/>
        </a:prstGeom>
      </xdr:spPr>
    </xdr:pic>
    <xdr:clientData/>
  </xdr:twoCellAnchor>
  <xdr:twoCellAnchor editAs="oneCell">
    <xdr:from>
      <xdr:col>0</xdr:col>
      <xdr:colOff>1349177</xdr:colOff>
      <xdr:row>11</xdr:row>
      <xdr:rowOff>561975</xdr:rowOff>
    </xdr:from>
    <xdr:to>
      <xdr:col>0</xdr:col>
      <xdr:colOff>2689879</xdr:colOff>
      <xdr:row>13</xdr:row>
      <xdr:rowOff>238125</xdr:rowOff>
    </xdr:to>
    <xdr:pic>
      <xdr:nvPicPr>
        <xdr:cNvPr id="27" name="Рисунок 26" descr="afabc518cca596f45621885d24b78a24.jpg"/>
        <xdr:cNvPicPr>
          <a:picLocks noChangeAspect="1"/>
        </xdr:cNvPicPr>
      </xdr:nvPicPr>
      <xdr:blipFill>
        <a:blip xmlns:r="http://schemas.openxmlformats.org/officeDocument/2006/relationships" r:embed="rId25" cstate="print"/>
        <a:stretch>
          <a:fillRect/>
        </a:stretch>
      </xdr:blipFill>
      <xdr:spPr>
        <a:xfrm>
          <a:off x="1349177" y="5133975"/>
          <a:ext cx="1340702" cy="1123950"/>
        </a:xfrm>
        <a:prstGeom prst="rect">
          <a:avLst/>
        </a:prstGeom>
      </xdr:spPr>
    </xdr:pic>
    <xdr:clientData/>
  </xdr:twoCellAnchor>
  <xdr:twoCellAnchor editAs="oneCell">
    <xdr:from>
      <xdr:col>0</xdr:col>
      <xdr:colOff>0</xdr:colOff>
      <xdr:row>13</xdr:row>
      <xdr:rowOff>295275</xdr:rowOff>
    </xdr:from>
    <xdr:to>
      <xdr:col>0</xdr:col>
      <xdr:colOff>1304925</xdr:colOff>
      <xdr:row>15</xdr:row>
      <xdr:rowOff>152400</xdr:rowOff>
    </xdr:to>
    <xdr:pic>
      <xdr:nvPicPr>
        <xdr:cNvPr id="28" name="Рисунок 27" descr="3797.jpg"/>
        <xdr:cNvPicPr>
          <a:picLocks noChangeAspect="1"/>
        </xdr:cNvPicPr>
      </xdr:nvPicPr>
      <xdr:blipFill>
        <a:blip xmlns:r="http://schemas.openxmlformats.org/officeDocument/2006/relationships" r:embed="rId26" cstate="print"/>
        <a:stretch>
          <a:fillRect/>
        </a:stretch>
      </xdr:blipFill>
      <xdr:spPr>
        <a:xfrm>
          <a:off x="0" y="6315075"/>
          <a:ext cx="1304925" cy="1304925"/>
        </a:xfrm>
        <a:prstGeom prst="rect">
          <a:avLst/>
        </a:prstGeom>
      </xdr:spPr>
    </xdr:pic>
    <xdr:clientData/>
  </xdr:twoCellAnchor>
  <xdr:twoCellAnchor editAs="oneCell">
    <xdr:from>
      <xdr:col>0</xdr:col>
      <xdr:colOff>1352550</xdr:colOff>
      <xdr:row>13</xdr:row>
      <xdr:rowOff>266700</xdr:rowOff>
    </xdr:from>
    <xdr:to>
      <xdr:col>0</xdr:col>
      <xdr:colOff>2724150</xdr:colOff>
      <xdr:row>15</xdr:row>
      <xdr:rowOff>190500</xdr:rowOff>
    </xdr:to>
    <xdr:pic>
      <xdr:nvPicPr>
        <xdr:cNvPr id="29" name="Рисунок 28" descr="4196s03.jpg"/>
        <xdr:cNvPicPr>
          <a:picLocks noChangeAspect="1"/>
        </xdr:cNvPicPr>
      </xdr:nvPicPr>
      <xdr:blipFill>
        <a:blip xmlns:r="http://schemas.openxmlformats.org/officeDocument/2006/relationships" r:embed="rId27" cstate="print"/>
        <a:stretch>
          <a:fillRect/>
        </a:stretch>
      </xdr:blipFill>
      <xdr:spPr>
        <a:xfrm>
          <a:off x="1352550" y="6286500"/>
          <a:ext cx="1371600" cy="1371600"/>
        </a:xfrm>
        <a:prstGeom prst="rect">
          <a:avLst/>
        </a:prstGeom>
      </xdr:spPr>
    </xdr:pic>
    <xdr:clientData/>
  </xdr:twoCellAnchor>
  <xdr:twoCellAnchor editAs="oneCell">
    <xdr:from>
      <xdr:col>0</xdr:col>
      <xdr:colOff>19050</xdr:colOff>
      <xdr:row>80</xdr:row>
      <xdr:rowOff>47625</xdr:rowOff>
    </xdr:from>
    <xdr:to>
      <xdr:col>0</xdr:col>
      <xdr:colOff>1268983</xdr:colOff>
      <xdr:row>85</xdr:row>
      <xdr:rowOff>38100</xdr:rowOff>
    </xdr:to>
    <xdr:pic>
      <xdr:nvPicPr>
        <xdr:cNvPr id="30" name="Рисунок 29" descr="MO-06.jpg"/>
        <xdr:cNvPicPr>
          <a:picLocks noChangeAspect="1"/>
        </xdr:cNvPicPr>
      </xdr:nvPicPr>
      <xdr:blipFill>
        <a:blip xmlns:r="http://schemas.openxmlformats.org/officeDocument/2006/relationships" r:embed="rId28" cstate="print"/>
        <a:stretch>
          <a:fillRect/>
        </a:stretch>
      </xdr:blipFill>
      <xdr:spPr>
        <a:xfrm>
          <a:off x="19050" y="39890700"/>
          <a:ext cx="1249933" cy="942975"/>
        </a:xfrm>
        <a:prstGeom prst="rect">
          <a:avLst/>
        </a:prstGeom>
      </xdr:spPr>
    </xdr:pic>
    <xdr:clientData/>
  </xdr:twoCellAnchor>
  <xdr:twoCellAnchor editAs="oneCell">
    <xdr:from>
      <xdr:col>0</xdr:col>
      <xdr:colOff>1362074</xdr:colOff>
      <xdr:row>80</xdr:row>
      <xdr:rowOff>95249</xdr:rowOff>
    </xdr:from>
    <xdr:to>
      <xdr:col>0</xdr:col>
      <xdr:colOff>2720067</xdr:colOff>
      <xdr:row>85</xdr:row>
      <xdr:rowOff>93344</xdr:rowOff>
    </xdr:to>
    <xdr:pic>
      <xdr:nvPicPr>
        <xdr:cNvPr id="31" name="Рисунок 30" descr="28432589_166010157386908_5008843237721374720_n.jpg"/>
        <xdr:cNvPicPr>
          <a:picLocks noChangeAspect="1"/>
        </xdr:cNvPicPr>
      </xdr:nvPicPr>
      <xdr:blipFill>
        <a:blip xmlns:r="http://schemas.openxmlformats.org/officeDocument/2006/relationships" r:embed="rId29" cstate="print"/>
        <a:stretch>
          <a:fillRect/>
        </a:stretch>
      </xdr:blipFill>
      <xdr:spPr>
        <a:xfrm>
          <a:off x="1362074" y="39938324"/>
          <a:ext cx="1357993" cy="950595"/>
        </a:xfrm>
        <a:prstGeom prst="rect">
          <a:avLst/>
        </a:prstGeom>
      </xdr:spPr>
    </xdr:pic>
    <xdr:clientData/>
  </xdr:twoCellAnchor>
  <xdr:twoCellAnchor editAs="oneCell">
    <xdr:from>
      <xdr:col>0</xdr:col>
      <xdr:colOff>9525</xdr:colOff>
      <xdr:row>85</xdr:row>
      <xdr:rowOff>99455</xdr:rowOff>
    </xdr:from>
    <xdr:to>
      <xdr:col>0</xdr:col>
      <xdr:colOff>1295400</xdr:colOff>
      <xdr:row>90</xdr:row>
      <xdr:rowOff>48533</xdr:rowOff>
    </xdr:to>
    <xdr:pic>
      <xdr:nvPicPr>
        <xdr:cNvPr id="32" name="Рисунок 31" descr="item_987_1441781117.jpg"/>
        <xdr:cNvPicPr>
          <a:picLocks noChangeAspect="1"/>
        </xdr:cNvPicPr>
      </xdr:nvPicPr>
      <xdr:blipFill>
        <a:blip xmlns:r="http://schemas.openxmlformats.org/officeDocument/2006/relationships" r:embed="rId30" cstate="print"/>
        <a:stretch>
          <a:fillRect/>
        </a:stretch>
      </xdr:blipFill>
      <xdr:spPr>
        <a:xfrm>
          <a:off x="9525" y="40895030"/>
          <a:ext cx="1285875" cy="901578"/>
        </a:xfrm>
        <a:prstGeom prst="rect">
          <a:avLst/>
        </a:prstGeom>
      </xdr:spPr>
    </xdr:pic>
    <xdr:clientData/>
  </xdr:twoCellAnchor>
  <xdr:twoCellAnchor editAs="oneCell">
    <xdr:from>
      <xdr:col>0</xdr:col>
      <xdr:colOff>1333500</xdr:colOff>
      <xdr:row>85</xdr:row>
      <xdr:rowOff>104776</xdr:rowOff>
    </xdr:from>
    <xdr:to>
      <xdr:col>0</xdr:col>
      <xdr:colOff>2736694</xdr:colOff>
      <xdr:row>90</xdr:row>
      <xdr:rowOff>86038</xdr:rowOff>
    </xdr:to>
    <xdr:pic>
      <xdr:nvPicPr>
        <xdr:cNvPr id="33" name="Рисунок 32" descr="скачанные файлы.jpg"/>
        <xdr:cNvPicPr>
          <a:picLocks noChangeAspect="1"/>
        </xdr:cNvPicPr>
      </xdr:nvPicPr>
      <xdr:blipFill>
        <a:blip xmlns:r="http://schemas.openxmlformats.org/officeDocument/2006/relationships" r:embed="rId31"/>
        <a:stretch>
          <a:fillRect/>
        </a:stretch>
      </xdr:blipFill>
      <xdr:spPr>
        <a:xfrm>
          <a:off x="1333500" y="40900351"/>
          <a:ext cx="1403194" cy="933762"/>
        </a:xfrm>
        <a:prstGeom prst="rect">
          <a:avLst/>
        </a:prstGeom>
      </xdr:spPr>
    </xdr:pic>
    <xdr:clientData/>
  </xdr:twoCellAnchor>
  <xdr:twoCellAnchor editAs="oneCell">
    <xdr:from>
      <xdr:col>0</xdr:col>
      <xdr:colOff>0</xdr:colOff>
      <xdr:row>90</xdr:row>
      <xdr:rowOff>76200</xdr:rowOff>
    </xdr:from>
    <xdr:to>
      <xdr:col>0</xdr:col>
      <xdr:colOff>1273903</xdr:colOff>
      <xdr:row>94</xdr:row>
      <xdr:rowOff>161925</xdr:rowOff>
    </xdr:to>
    <xdr:pic>
      <xdr:nvPicPr>
        <xdr:cNvPr id="34" name="Рисунок 33" descr="скачанные файлы (1).jpg"/>
        <xdr:cNvPicPr>
          <a:picLocks noChangeAspect="1"/>
        </xdr:cNvPicPr>
      </xdr:nvPicPr>
      <xdr:blipFill>
        <a:blip xmlns:r="http://schemas.openxmlformats.org/officeDocument/2006/relationships" r:embed="rId32"/>
        <a:stretch>
          <a:fillRect/>
        </a:stretch>
      </xdr:blipFill>
      <xdr:spPr>
        <a:xfrm>
          <a:off x="0" y="41824275"/>
          <a:ext cx="1273903" cy="847725"/>
        </a:xfrm>
        <a:prstGeom prst="rect">
          <a:avLst/>
        </a:prstGeom>
      </xdr:spPr>
    </xdr:pic>
    <xdr:clientData/>
  </xdr:twoCellAnchor>
  <xdr:twoCellAnchor editAs="oneCell">
    <xdr:from>
      <xdr:col>0</xdr:col>
      <xdr:colOff>1304925</xdr:colOff>
      <xdr:row>90</xdr:row>
      <xdr:rowOff>95251</xdr:rowOff>
    </xdr:from>
    <xdr:to>
      <xdr:col>0</xdr:col>
      <xdr:colOff>2721964</xdr:colOff>
      <xdr:row>95</xdr:row>
      <xdr:rowOff>1</xdr:rowOff>
    </xdr:to>
    <xdr:pic>
      <xdr:nvPicPr>
        <xdr:cNvPr id="35" name="Рисунок 34" descr="скачанные файлы (2).jpg"/>
        <xdr:cNvPicPr>
          <a:picLocks noChangeAspect="1"/>
        </xdr:cNvPicPr>
      </xdr:nvPicPr>
      <xdr:blipFill>
        <a:blip xmlns:r="http://schemas.openxmlformats.org/officeDocument/2006/relationships" r:embed="rId33"/>
        <a:stretch>
          <a:fillRect/>
        </a:stretch>
      </xdr:blipFill>
      <xdr:spPr>
        <a:xfrm>
          <a:off x="1304925" y="41843326"/>
          <a:ext cx="1417039" cy="857250"/>
        </a:xfrm>
        <a:prstGeom prst="rect">
          <a:avLst/>
        </a:prstGeom>
      </xdr:spPr>
    </xdr:pic>
    <xdr:clientData/>
  </xdr:twoCellAnchor>
  <xdr:twoCellAnchor editAs="oneCell">
    <xdr:from>
      <xdr:col>0</xdr:col>
      <xdr:colOff>0</xdr:colOff>
      <xdr:row>94</xdr:row>
      <xdr:rowOff>180974</xdr:rowOff>
    </xdr:from>
    <xdr:to>
      <xdr:col>0</xdr:col>
      <xdr:colOff>1295400</xdr:colOff>
      <xdr:row>99</xdr:row>
      <xdr:rowOff>173889</xdr:rowOff>
    </xdr:to>
    <xdr:pic>
      <xdr:nvPicPr>
        <xdr:cNvPr id="36" name="Рисунок 35" descr="146-9-1140x-664.jpg"/>
        <xdr:cNvPicPr>
          <a:picLocks noChangeAspect="1"/>
        </xdr:cNvPicPr>
      </xdr:nvPicPr>
      <xdr:blipFill>
        <a:blip xmlns:r="http://schemas.openxmlformats.org/officeDocument/2006/relationships" r:embed="rId34" cstate="print"/>
        <a:stretch>
          <a:fillRect/>
        </a:stretch>
      </xdr:blipFill>
      <xdr:spPr>
        <a:xfrm>
          <a:off x="0" y="42691049"/>
          <a:ext cx="1295400" cy="945415"/>
        </a:xfrm>
        <a:prstGeom prst="rect">
          <a:avLst/>
        </a:prstGeom>
      </xdr:spPr>
    </xdr:pic>
    <xdr:clientData/>
  </xdr:twoCellAnchor>
  <xdr:twoCellAnchor editAs="oneCell">
    <xdr:from>
      <xdr:col>0</xdr:col>
      <xdr:colOff>1371600</xdr:colOff>
      <xdr:row>95</xdr:row>
      <xdr:rowOff>0</xdr:rowOff>
    </xdr:from>
    <xdr:to>
      <xdr:col>0</xdr:col>
      <xdr:colOff>2680015</xdr:colOff>
      <xdr:row>99</xdr:row>
      <xdr:rowOff>161925</xdr:rowOff>
    </xdr:to>
    <xdr:pic>
      <xdr:nvPicPr>
        <xdr:cNvPr id="37" name="Рисунок 36" descr="790-3-1140x-bff.jpg"/>
        <xdr:cNvPicPr>
          <a:picLocks noChangeAspect="1"/>
        </xdr:cNvPicPr>
      </xdr:nvPicPr>
      <xdr:blipFill>
        <a:blip xmlns:r="http://schemas.openxmlformats.org/officeDocument/2006/relationships" r:embed="rId35" cstate="print"/>
        <a:stretch>
          <a:fillRect/>
        </a:stretch>
      </xdr:blipFill>
      <xdr:spPr>
        <a:xfrm>
          <a:off x="1371600" y="42700575"/>
          <a:ext cx="1308415" cy="923925"/>
        </a:xfrm>
        <a:prstGeom prst="rect">
          <a:avLst/>
        </a:prstGeom>
      </xdr:spPr>
    </xdr:pic>
    <xdr:clientData/>
  </xdr:twoCellAnchor>
  <xdr:twoCellAnchor editAs="oneCell">
    <xdr:from>
      <xdr:col>0</xdr:col>
      <xdr:colOff>0</xdr:colOff>
      <xdr:row>99</xdr:row>
      <xdr:rowOff>180975</xdr:rowOff>
    </xdr:from>
    <xdr:to>
      <xdr:col>0</xdr:col>
      <xdr:colOff>1314449</xdr:colOff>
      <xdr:row>105</xdr:row>
      <xdr:rowOff>112562</xdr:rowOff>
    </xdr:to>
    <xdr:pic>
      <xdr:nvPicPr>
        <xdr:cNvPr id="38" name="Рисунок 37" descr="bambuk-1140x-5bd.jpg"/>
        <xdr:cNvPicPr>
          <a:picLocks noChangeAspect="1"/>
        </xdr:cNvPicPr>
      </xdr:nvPicPr>
      <xdr:blipFill>
        <a:blip xmlns:r="http://schemas.openxmlformats.org/officeDocument/2006/relationships" r:embed="rId36" cstate="print"/>
        <a:stretch>
          <a:fillRect/>
        </a:stretch>
      </xdr:blipFill>
      <xdr:spPr>
        <a:xfrm>
          <a:off x="0" y="43643550"/>
          <a:ext cx="1314449" cy="1074587"/>
        </a:xfrm>
        <a:prstGeom prst="rect">
          <a:avLst/>
        </a:prstGeom>
      </xdr:spPr>
    </xdr:pic>
    <xdr:clientData/>
  </xdr:twoCellAnchor>
  <xdr:twoCellAnchor editAs="oneCell">
    <xdr:from>
      <xdr:col>0</xdr:col>
      <xdr:colOff>1371601</xdr:colOff>
      <xdr:row>100</xdr:row>
      <xdr:rowOff>38101</xdr:rowOff>
    </xdr:from>
    <xdr:to>
      <xdr:col>0</xdr:col>
      <xdr:colOff>2800350</xdr:colOff>
      <xdr:row>105</xdr:row>
      <xdr:rowOff>119564</xdr:rowOff>
    </xdr:to>
    <xdr:pic>
      <xdr:nvPicPr>
        <xdr:cNvPr id="39" name="Рисунок 38" descr="2629-1140x-0ea.jpg"/>
        <xdr:cNvPicPr>
          <a:picLocks noChangeAspect="1"/>
        </xdr:cNvPicPr>
      </xdr:nvPicPr>
      <xdr:blipFill>
        <a:blip xmlns:r="http://schemas.openxmlformats.org/officeDocument/2006/relationships" r:embed="rId37" cstate="print"/>
        <a:stretch>
          <a:fillRect/>
        </a:stretch>
      </xdr:blipFill>
      <xdr:spPr>
        <a:xfrm>
          <a:off x="1371601" y="43691176"/>
          <a:ext cx="1428749" cy="1033963"/>
        </a:xfrm>
        <a:prstGeom prst="rect">
          <a:avLst/>
        </a:prstGeom>
      </xdr:spPr>
    </xdr:pic>
    <xdr:clientData/>
  </xdr:twoCellAnchor>
  <xdr:twoCellAnchor editAs="oneCell">
    <xdr:from>
      <xdr:col>0</xdr:col>
      <xdr:colOff>857252</xdr:colOff>
      <xdr:row>53</xdr:row>
      <xdr:rowOff>19049</xdr:rowOff>
    </xdr:from>
    <xdr:to>
      <xdr:col>0</xdr:col>
      <xdr:colOff>1695450</xdr:colOff>
      <xdr:row>54</xdr:row>
      <xdr:rowOff>66674</xdr:rowOff>
    </xdr:to>
    <xdr:pic>
      <xdr:nvPicPr>
        <xdr:cNvPr id="40" name="Рисунок 39" descr="1034_106_4a0c7c48c84b3e08f358d4b5bd266932.jpg"/>
        <xdr:cNvPicPr>
          <a:picLocks noChangeAspect="1"/>
        </xdr:cNvPicPr>
      </xdr:nvPicPr>
      <xdr:blipFill>
        <a:blip xmlns:r="http://schemas.openxmlformats.org/officeDocument/2006/relationships" r:embed="rId38" cstate="print"/>
        <a:stretch>
          <a:fillRect/>
        </a:stretch>
      </xdr:blipFill>
      <xdr:spPr>
        <a:xfrm>
          <a:off x="857252" y="29346524"/>
          <a:ext cx="838198" cy="714375"/>
        </a:xfrm>
        <a:prstGeom prst="rect">
          <a:avLst/>
        </a:prstGeom>
      </xdr:spPr>
    </xdr:pic>
    <xdr:clientData/>
  </xdr:twoCellAnchor>
  <xdr:twoCellAnchor editAs="oneCell">
    <xdr:from>
      <xdr:col>0</xdr:col>
      <xdr:colOff>1695451</xdr:colOff>
      <xdr:row>53</xdr:row>
      <xdr:rowOff>19051</xdr:rowOff>
    </xdr:from>
    <xdr:to>
      <xdr:col>0</xdr:col>
      <xdr:colOff>2743201</xdr:colOff>
      <xdr:row>54</xdr:row>
      <xdr:rowOff>76201</xdr:rowOff>
    </xdr:to>
    <xdr:pic>
      <xdr:nvPicPr>
        <xdr:cNvPr id="41" name="Рисунок 40" descr="1046_106_9330944a9bf275cc794f08f00cb364d0.jpg"/>
        <xdr:cNvPicPr>
          <a:picLocks noChangeAspect="1"/>
        </xdr:cNvPicPr>
      </xdr:nvPicPr>
      <xdr:blipFill>
        <a:blip xmlns:r="http://schemas.openxmlformats.org/officeDocument/2006/relationships" r:embed="rId39" cstate="print"/>
        <a:stretch>
          <a:fillRect/>
        </a:stretch>
      </xdr:blipFill>
      <xdr:spPr>
        <a:xfrm>
          <a:off x="1695451" y="29346526"/>
          <a:ext cx="1047750" cy="723900"/>
        </a:xfrm>
        <a:prstGeom prst="rect">
          <a:avLst/>
        </a:prstGeom>
      </xdr:spPr>
    </xdr:pic>
    <xdr:clientData/>
  </xdr:twoCellAnchor>
  <xdr:twoCellAnchor editAs="oneCell">
    <xdr:from>
      <xdr:col>0</xdr:col>
      <xdr:colOff>0</xdr:colOff>
      <xdr:row>54</xdr:row>
      <xdr:rowOff>85726</xdr:rowOff>
    </xdr:from>
    <xdr:to>
      <xdr:col>0</xdr:col>
      <xdr:colOff>1009650</xdr:colOff>
      <xdr:row>55</xdr:row>
      <xdr:rowOff>398985</xdr:rowOff>
    </xdr:to>
    <xdr:pic>
      <xdr:nvPicPr>
        <xdr:cNvPr id="42" name="Рисунок 41" descr="858_100_61ba9ff109b603d423197eb968ad3db2.jpg"/>
        <xdr:cNvPicPr>
          <a:picLocks noChangeAspect="1"/>
        </xdr:cNvPicPr>
      </xdr:nvPicPr>
      <xdr:blipFill>
        <a:blip xmlns:r="http://schemas.openxmlformats.org/officeDocument/2006/relationships" r:embed="rId40" cstate="print"/>
        <a:stretch>
          <a:fillRect/>
        </a:stretch>
      </xdr:blipFill>
      <xdr:spPr>
        <a:xfrm>
          <a:off x="0" y="30079951"/>
          <a:ext cx="1009650" cy="856184"/>
        </a:xfrm>
        <a:prstGeom prst="rect">
          <a:avLst/>
        </a:prstGeom>
      </xdr:spPr>
    </xdr:pic>
    <xdr:clientData/>
  </xdr:twoCellAnchor>
  <xdr:twoCellAnchor editAs="oneCell">
    <xdr:from>
      <xdr:col>0</xdr:col>
      <xdr:colOff>990602</xdr:colOff>
      <xdr:row>54</xdr:row>
      <xdr:rowOff>47625</xdr:rowOff>
    </xdr:from>
    <xdr:to>
      <xdr:col>0</xdr:col>
      <xdr:colOff>1895476</xdr:colOff>
      <xdr:row>55</xdr:row>
      <xdr:rowOff>409575</xdr:rowOff>
    </xdr:to>
    <xdr:pic>
      <xdr:nvPicPr>
        <xdr:cNvPr id="43" name="Рисунок 42" descr="116.JPG"/>
        <xdr:cNvPicPr>
          <a:picLocks noChangeAspect="1"/>
        </xdr:cNvPicPr>
      </xdr:nvPicPr>
      <xdr:blipFill>
        <a:blip xmlns:r="http://schemas.openxmlformats.org/officeDocument/2006/relationships" r:embed="rId41" cstate="print"/>
        <a:stretch>
          <a:fillRect/>
        </a:stretch>
      </xdr:blipFill>
      <xdr:spPr>
        <a:xfrm>
          <a:off x="990602" y="30041850"/>
          <a:ext cx="904874" cy="904875"/>
        </a:xfrm>
        <a:prstGeom prst="rect">
          <a:avLst/>
        </a:prstGeom>
      </xdr:spPr>
    </xdr:pic>
    <xdr:clientData/>
  </xdr:twoCellAnchor>
  <xdr:twoCellAnchor editAs="oneCell">
    <xdr:from>
      <xdr:col>0</xdr:col>
      <xdr:colOff>1905000</xdr:colOff>
      <xdr:row>54</xdr:row>
      <xdr:rowOff>123825</xdr:rowOff>
    </xdr:from>
    <xdr:to>
      <xdr:col>0</xdr:col>
      <xdr:colOff>2886075</xdr:colOff>
      <xdr:row>55</xdr:row>
      <xdr:rowOff>412852</xdr:rowOff>
    </xdr:to>
    <xdr:pic>
      <xdr:nvPicPr>
        <xdr:cNvPr id="44" name="Рисунок 43" descr="856_100_871fa3edc96d4d15fe53f769a8bbc3c6.jpg"/>
        <xdr:cNvPicPr>
          <a:picLocks noChangeAspect="1"/>
        </xdr:cNvPicPr>
      </xdr:nvPicPr>
      <xdr:blipFill>
        <a:blip xmlns:r="http://schemas.openxmlformats.org/officeDocument/2006/relationships" r:embed="rId42" cstate="print"/>
        <a:stretch>
          <a:fillRect/>
        </a:stretch>
      </xdr:blipFill>
      <xdr:spPr>
        <a:xfrm>
          <a:off x="1905000" y="30118050"/>
          <a:ext cx="981075" cy="831952"/>
        </a:xfrm>
        <a:prstGeom prst="rect">
          <a:avLst/>
        </a:prstGeom>
      </xdr:spPr>
    </xdr:pic>
    <xdr:clientData/>
  </xdr:twoCellAnchor>
  <xdr:twoCellAnchor editAs="oneCell">
    <xdr:from>
      <xdr:col>0</xdr:col>
      <xdr:colOff>228600</xdr:colOff>
      <xdr:row>64</xdr:row>
      <xdr:rowOff>19050</xdr:rowOff>
    </xdr:from>
    <xdr:to>
      <xdr:col>0</xdr:col>
      <xdr:colOff>2447925</xdr:colOff>
      <xdr:row>66</xdr:row>
      <xdr:rowOff>407193</xdr:rowOff>
    </xdr:to>
    <xdr:pic>
      <xdr:nvPicPr>
        <xdr:cNvPr id="45" name="Рисунок 44" descr="086-pf ЃЂђ•Ђ’- Є®ЇЁп.jpg"/>
        <xdr:cNvPicPr>
          <a:picLocks noChangeAspect="1"/>
        </xdr:cNvPicPr>
      </xdr:nvPicPr>
      <xdr:blipFill>
        <a:blip xmlns:r="http://schemas.openxmlformats.org/officeDocument/2006/relationships" r:embed="rId43" cstate="print"/>
        <a:stretch>
          <a:fillRect/>
        </a:stretch>
      </xdr:blipFill>
      <xdr:spPr>
        <a:xfrm>
          <a:off x="228600" y="35623500"/>
          <a:ext cx="2219325" cy="1664493"/>
        </a:xfrm>
        <a:prstGeom prst="rect">
          <a:avLst/>
        </a:prstGeom>
      </xdr:spPr>
    </xdr:pic>
    <xdr:clientData/>
  </xdr:twoCellAnchor>
</xdr:wsDr>
</file>

<file path=xl/tables/table1.xml><?xml version="1.0" encoding="utf-8"?>
<table xmlns="http://schemas.openxmlformats.org/spreadsheetml/2006/main" id="1" name="Таблица1" displayName="Таблица1" ref="H81:H94" totalsRowShown="0" tableBorderDxfId="0">
  <autoFilter ref="H81:H94"/>
  <tableColumns count="1">
    <tableColumn id="1" name="Расцветки по согласованию"/>
  </tableColumns>
  <tableStyleInfo name="TableStyleMedium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1.xml"/><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sheetPr>
    <tabColor rgb="FFC00000"/>
  </sheetPr>
  <dimension ref="A1:I105"/>
  <sheetViews>
    <sheetView tabSelected="1" workbookViewId="0">
      <pane ySplit="4" topLeftCell="A74" activePane="bottomLeft" state="frozen"/>
      <selection pane="bottomLeft" activeCell="G84" sqref="G84"/>
    </sheetView>
  </sheetViews>
  <sheetFormatPr defaultRowHeight="15"/>
  <cols>
    <col min="1" max="1" width="47.5703125" style="1" customWidth="1"/>
    <col min="2" max="2" width="55.5703125" style="2" customWidth="1"/>
    <col min="3" max="3" width="18.85546875" style="2" customWidth="1"/>
    <col min="4" max="5" width="9.7109375" style="2" customWidth="1"/>
    <col min="6" max="6" width="9.7109375" style="1" customWidth="1"/>
    <col min="7" max="7" width="9.7109375" style="3" customWidth="1"/>
    <col min="8" max="8" width="41.7109375" customWidth="1"/>
  </cols>
  <sheetData>
    <row r="1" spans="1:9" ht="12.6" customHeight="1">
      <c r="A1" s="115"/>
      <c r="B1" s="18" t="s">
        <v>131</v>
      </c>
      <c r="C1" s="106" t="s">
        <v>11</v>
      </c>
      <c r="D1" s="107"/>
      <c r="E1" s="107"/>
      <c r="F1" s="107"/>
      <c r="G1" s="108"/>
    </row>
    <row r="2" spans="1:9" ht="12.6" customHeight="1">
      <c r="A2" s="116"/>
      <c r="B2" s="58"/>
      <c r="C2" s="109"/>
      <c r="D2" s="110"/>
      <c r="E2" s="110"/>
      <c r="F2" s="110"/>
      <c r="G2" s="111"/>
    </row>
    <row r="3" spans="1:9" ht="12.6" customHeight="1" thickBot="1">
      <c r="A3" s="117"/>
      <c r="B3" s="20" t="s">
        <v>89</v>
      </c>
      <c r="C3" s="112"/>
      <c r="D3" s="113"/>
      <c r="E3" s="113"/>
      <c r="F3" s="113"/>
      <c r="G3" s="114"/>
    </row>
    <row r="4" spans="1:9" ht="45" customHeight="1" thickBot="1">
      <c r="A4" s="14" t="s">
        <v>0</v>
      </c>
      <c r="B4" s="14" t="s">
        <v>1</v>
      </c>
      <c r="C4" s="13" t="s">
        <v>3</v>
      </c>
      <c r="D4" s="15" t="s">
        <v>66</v>
      </c>
      <c r="E4" s="16" t="s">
        <v>5</v>
      </c>
      <c r="F4" s="16" t="s">
        <v>9</v>
      </c>
      <c r="G4" s="17" t="s">
        <v>10</v>
      </c>
      <c r="H4" s="4"/>
      <c r="I4" s="4"/>
    </row>
    <row r="5" spans="1:9" ht="41.25" customHeight="1" thickBot="1">
      <c r="A5" s="118" t="s">
        <v>67</v>
      </c>
      <c r="B5" s="118"/>
      <c r="C5" s="118"/>
      <c r="D5" s="118"/>
      <c r="E5" s="118"/>
      <c r="F5" s="118"/>
      <c r="G5" s="118"/>
      <c r="H5" s="4"/>
      <c r="I5" s="4"/>
    </row>
    <row r="6" spans="1:9" ht="27" customHeight="1">
      <c r="A6" s="119" t="s">
        <v>56</v>
      </c>
      <c r="B6" s="120"/>
      <c r="C6" s="120"/>
      <c r="D6" s="120"/>
      <c r="E6" s="120"/>
      <c r="F6" s="120"/>
      <c r="G6" s="121"/>
      <c r="H6" s="45" t="s">
        <v>55</v>
      </c>
      <c r="I6" s="4"/>
    </row>
    <row r="7" spans="1:9" ht="45" customHeight="1">
      <c r="A7" s="103"/>
      <c r="B7" s="36" t="s">
        <v>68</v>
      </c>
      <c r="C7" s="8"/>
      <c r="D7" s="26">
        <v>523</v>
      </c>
      <c r="E7" s="10">
        <f t="shared" ref="E7:E12" si="0">D7-D7*3%</f>
        <v>507.31</v>
      </c>
      <c r="F7" s="10">
        <f t="shared" ref="F7:F12" si="1">D7-D7*5%</f>
        <v>496.85</v>
      </c>
      <c r="G7" s="10">
        <f t="shared" ref="G7:G12" si="2">D7-D7*7%</f>
        <v>486.39</v>
      </c>
      <c r="H7" s="125" t="s">
        <v>74</v>
      </c>
      <c r="I7" s="4"/>
    </row>
    <row r="8" spans="1:9" ht="45">
      <c r="A8" s="104"/>
      <c r="B8" s="36" t="s">
        <v>69</v>
      </c>
      <c r="C8" s="8"/>
      <c r="D8" s="26">
        <v>589</v>
      </c>
      <c r="E8" s="10">
        <f t="shared" si="0"/>
        <v>571.33000000000004</v>
      </c>
      <c r="F8" s="10">
        <f t="shared" si="1"/>
        <v>559.54999999999995</v>
      </c>
      <c r="G8" s="10">
        <f t="shared" si="2"/>
        <v>547.77</v>
      </c>
      <c r="H8" s="126"/>
      <c r="I8" s="4"/>
    </row>
    <row r="9" spans="1:9" ht="45">
      <c r="A9" s="104"/>
      <c r="B9" s="36" t="s">
        <v>70</v>
      </c>
      <c r="C9" s="8"/>
      <c r="D9" s="26">
        <v>595</v>
      </c>
      <c r="E9" s="10">
        <f t="shared" si="0"/>
        <v>577.15</v>
      </c>
      <c r="F9" s="10">
        <f t="shared" si="1"/>
        <v>565.25</v>
      </c>
      <c r="G9" s="10">
        <f t="shared" si="2"/>
        <v>553.35</v>
      </c>
      <c r="H9" s="126"/>
      <c r="I9" s="4"/>
    </row>
    <row r="10" spans="1:9" ht="47.25" customHeight="1">
      <c r="A10" s="104"/>
      <c r="B10" s="36" t="s">
        <v>71</v>
      </c>
      <c r="C10" s="8"/>
      <c r="D10" s="26">
        <v>675</v>
      </c>
      <c r="E10" s="10">
        <f t="shared" si="0"/>
        <v>654.75</v>
      </c>
      <c r="F10" s="10">
        <f t="shared" si="1"/>
        <v>641.25</v>
      </c>
      <c r="G10" s="10">
        <f t="shared" si="2"/>
        <v>627.75</v>
      </c>
      <c r="H10" s="126"/>
      <c r="I10" s="4"/>
    </row>
    <row r="11" spans="1:9" ht="43.5" customHeight="1">
      <c r="A11" s="104"/>
      <c r="B11" s="36" t="s">
        <v>73</v>
      </c>
      <c r="C11" s="8"/>
      <c r="D11" s="26">
        <v>782</v>
      </c>
      <c r="E11" s="10">
        <f t="shared" si="0"/>
        <v>758.54</v>
      </c>
      <c r="F11" s="10">
        <f t="shared" si="1"/>
        <v>742.9</v>
      </c>
      <c r="G11" s="10">
        <f t="shared" si="2"/>
        <v>727.26</v>
      </c>
      <c r="H11" s="126"/>
      <c r="I11" s="4"/>
    </row>
    <row r="12" spans="1:9" ht="45">
      <c r="A12" s="105"/>
      <c r="B12" s="36" t="s">
        <v>72</v>
      </c>
      <c r="C12" s="8"/>
      <c r="D12" s="26">
        <v>850</v>
      </c>
      <c r="E12" s="10">
        <f t="shared" si="0"/>
        <v>824.5</v>
      </c>
      <c r="F12" s="10">
        <f t="shared" si="1"/>
        <v>807.5</v>
      </c>
      <c r="G12" s="10">
        <f t="shared" si="2"/>
        <v>790.5</v>
      </c>
      <c r="H12" s="127"/>
      <c r="I12" s="4"/>
    </row>
    <row r="13" spans="1:9" ht="24.75" customHeight="1">
      <c r="A13" s="122" t="s">
        <v>177</v>
      </c>
      <c r="B13" s="123"/>
      <c r="C13" s="123"/>
      <c r="D13" s="123"/>
      <c r="E13" s="123"/>
      <c r="F13" s="123"/>
      <c r="G13" s="124"/>
      <c r="H13" s="42" t="s">
        <v>185</v>
      </c>
      <c r="I13" s="4"/>
    </row>
    <row r="14" spans="1:9" ht="24.75" customHeight="1">
      <c r="A14" s="86"/>
      <c r="B14" s="85" t="s">
        <v>171</v>
      </c>
      <c r="C14" s="76"/>
      <c r="D14" s="76">
        <v>995</v>
      </c>
      <c r="E14" s="76">
        <v>965</v>
      </c>
      <c r="F14" s="84">
        <v>945</v>
      </c>
      <c r="G14" s="76">
        <v>925</v>
      </c>
      <c r="H14" s="87" t="s">
        <v>184</v>
      </c>
      <c r="I14" s="4"/>
    </row>
    <row r="15" spans="1:9" ht="24.75" customHeight="1">
      <c r="A15" s="86"/>
      <c r="B15" s="67" t="s">
        <v>168</v>
      </c>
      <c r="C15" s="69"/>
      <c r="D15" s="69"/>
      <c r="E15" s="69"/>
      <c r="F15" s="67"/>
      <c r="G15" s="69"/>
      <c r="H15" s="126" t="s">
        <v>178</v>
      </c>
      <c r="I15" s="4"/>
    </row>
    <row r="16" spans="1:9" ht="24.75" customHeight="1">
      <c r="A16" s="86"/>
      <c r="B16" s="66" t="s">
        <v>172</v>
      </c>
      <c r="C16" s="68"/>
      <c r="D16" s="68">
        <v>1120</v>
      </c>
      <c r="E16" s="68">
        <v>1087</v>
      </c>
      <c r="F16" s="66">
        <v>1065</v>
      </c>
      <c r="G16" s="76">
        <v>1042</v>
      </c>
      <c r="H16" s="126"/>
      <c r="I16" s="4"/>
    </row>
    <row r="17" spans="1:9" ht="24.75" customHeight="1">
      <c r="A17" s="86"/>
      <c r="B17" s="67" t="s">
        <v>175</v>
      </c>
      <c r="C17" s="69"/>
      <c r="D17" s="69"/>
      <c r="E17" s="69"/>
      <c r="F17" s="67"/>
      <c r="G17" s="69"/>
      <c r="H17" s="126"/>
      <c r="I17" s="4"/>
    </row>
    <row r="18" spans="1:9" ht="24.75" customHeight="1">
      <c r="A18" s="86"/>
      <c r="B18" s="66" t="s">
        <v>186</v>
      </c>
      <c r="C18" s="76"/>
      <c r="D18" s="68">
        <v>1220</v>
      </c>
      <c r="E18" s="68">
        <v>1184</v>
      </c>
      <c r="F18" s="66">
        <v>1159</v>
      </c>
      <c r="G18" s="76">
        <v>1135</v>
      </c>
      <c r="H18" s="126"/>
      <c r="I18" s="4"/>
    </row>
    <row r="19" spans="1:9" ht="24.75" customHeight="1">
      <c r="A19" s="86"/>
      <c r="B19" s="67" t="s">
        <v>176</v>
      </c>
      <c r="C19" s="69"/>
      <c r="D19" s="69"/>
      <c r="E19" s="69"/>
      <c r="F19" s="67"/>
      <c r="G19" s="69"/>
      <c r="H19" s="126"/>
      <c r="I19" s="4"/>
    </row>
    <row r="20" spans="1:9" ht="24.75" customHeight="1">
      <c r="A20" s="86"/>
      <c r="B20" s="66" t="s">
        <v>173</v>
      </c>
      <c r="C20" s="76"/>
      <c r="D20" s="68">
        <v>1340</v>
      </c>
      <c r="E20" s="68">
        <v>1300</v>
      </c>
      <c r="F20" s="66">
        <v>1275</v>
      </c>
      <c r="G20" s="76">
        <v>1246</v>
      </c>
      <c r="H20" s="126"/>
      <c r="I20" s="4"/>
    </row>
    <row r="21" spans="1:9" ht="24.75" customHeight="1">
      <c r="A21" s="86"/>
      <c r="B21" s="67" t="s">
        <v>170</v>
      </c>
      <c r="C21" s="69"/>
      <c r="D21" s="69"/>
      <c r="E21" s="69"/>
      <c r="F21" s="67"/>
      <c r="G21" s="69"/>
      <c r="H21" s="83"/>
      <c r="I21" s="4"/>
    </row>
    <row r="22" spans="1:9" ht="24.75" customHeight="1">
      <c r="A22" s="86"/>
      <c r="B22" s="66" t="s">
        <v>174</v>
      </c>
      <c r="C22" s="76"/>
      <c r="D22" s="68">
        <v>1635</v>
      </c>
      <c r="E22" s="68">
        <v>1586</v>
      </c>
      <c r="F22" s="66">
        <v>1553</v>
      </c>
      <c r="G22" s="76">
        <v>1521</v>
      </c>
      <c r="H22" s="83"/>
      <c r="I22" s="4"/>
    </row>
    <row r="23" spans="1:9" ht="24.75" customHeight="1">
      <c r="A23" s="86"/>
      <c r="B23" s="66" t="s">
        <v>169</v>
      </c>
      <c r="C23" s="69"/>
      <c r="D23" s="69"/>
      <c r="E23" s="69"/>
      <c r="F23" s="67"/>
      <c r="G23" s="69"/>
      <c r="H23" s="83"/>
      <c r="I23" s="4"/>
    </row>
    <row r="24" spans="1:9" ht="24.75" customHeight="1">
      <c r="A24" s="80" t="s">
        <v>179</v>
      </c>
      <c r="B24" s="81" t="s">
        <v>180</v>
      </c>
      <c r="C24" s="81" t="s">
        <v>181</v>
      </c>
      <c r="D24" s="81" t="s">
        <v>182</v>
      </c>
      <c r="E24" s="81" t="s">
        <v>183</v>
      </c>
      <c r="F24" s="81"/>
      <c r="G24" s="82"/>
      <c r="H24" s="79"/>
      <c r="I24" s="4"/>
    </row>
    <row r="25" spans="1:9" ht="48" customHeight="1">
      <c r="A25" s="93"/>
      <c r="B25" s="36" t="s">
        <v>60</v>
      </c>
      <c r="C25" s="8"/>
      <c r="D25" s="26">
        <v>1590</v>
      </c>
      <c r="E25" s="10">
        <f>D25-D25*3%</f>
        <v>1542.3</v>
      </c>
      <c r="F25" s="10">
        <f>D25-D25*5%</f>
        <v>1510.5</v>
      </c>
      <c r="G25" s="10">
        <f>D25-D25*7%</f>
        <v>1478.7</v>
      </c>
      <c r="H25" s="136" t="s">
        <v>92</v>
      </c>
      <c r="I25" s="4"/>
    </row>
    <row r="26" spans="1:9" ht="45">
      <c r="A26" s="93"/>
      <c r="B26" s="33" t="s">
        <v>61</v>
      </c>
      <c r="C26" s="8"/>
      <c r="D26" s="26">
        <v>1835</v>
      </c>
      <c r="E26" s="10">
        <f t="shared" ref="E26:E30" si="3">D26-D26*3%</f>
        <v>1779.95</v>
      </c>
      <c r="F26" s="10">
        <f t="shared" ref="F26:F30" si="4">D26-D26*5%</f>
        <v>1743.25</v>
      </c>
      <c r="G26" s="10">
        <f t="shared" ref="G26:G30" si="5">D26-D26*7%</f>
        <v>1706.55</v>
      </c>
      <c r="H26" s="137"/>
      <c r="I26" s="4"/>
    </row>
    <row r="27" spans="1:9" ht="45">
      <c r="A27" s="93"/>
      <c r="B27" s="33" t="s">
        <v>62</v>
      </c>
      <c r="C27" s="8"/>
      <c r="D27" s="26">
        <v>2027</v>
      </c>
      <c r="E27" s="10">
        <f t="shared" si="3"/>
        <v>1966.19</v>
      </c>
      <c r="F27" s="10">
        <f t="shared" si="4"/>
        <v>1925.65</v>
      </c>
      <c r="G27" s="10">
        <f t="shared" si="5"/>
        <v>1885.11</v>
      </c>
      <c r="H27" s="137"/>
      <c r="I27" s="4"/>
    </row>
    <row r="28" spans="1:9" ht="45">
      <c r="A28" s="93"/>
      <c r="B28" s="33" t="s">
        <v>63</v>
      </c>
      <c r="C28" s="8"/>
      <c r="D28" s="26">
        <v>2135</v>
      </c>
      <c r="E28" s="10">
        <f t="shared" si="3"/>
        <v>2070.9499999999998</v>
      </c>
      <c r="F28" s="10">
        <f t="shared" si="4"/>
        <v>2028.25</v>
      </c>
      <c r="G28" s="10">
        <f t="shared" si="5"/>
        <v>1985.55</v>
      </c>
      <c r="H28" s="137"/>
      <c r="I28" s="4"/>
    </row>
    <row r="29" spans="1:9" ht="45">
      <c r="A29" s="93"/>
      <c r="B29" s="33" t="s">
        <v>64</v>
      </c>
      <c r="C29" s="8"/>
      <c r="D29" s="26">
        <v>2678</v>
      </c>
      <c r="E29" s="10">
        <f t="shared" si="3"/>
        <v>2597.66</v>
      </c>
      <c r="F29" s="10">
        <f t="shared" si="4"/>
        <v>2544.1</v>
      </c>
      <c r="G29" s="10">
        <f t="shared" si="5"/>
        <v>2490.54</v>
      </c>
      <c r="H29" s="137"/>
      <c r="I29" s="4"/>
    </row>
    <row r="30" spans="1:9" ht="45">
      <c r="A30" s="93"/>
      <c r="B30" s="33" t="s">
        <v>65</v>
      </c>
      <c r="C30" s="8"/>
      <c r="D30" s="26">
        <v>3019</v>
      </c>
      <c r="E30" s="10">
        <f t="shared" si="3"/>
        <v>2928.43</v>
      </c>
      <c r="F30" s="10">
        <f t="shared" si="4"/>
        <v>2868.05</v>
      </c>
      <c r="G30" s="10">
        <f t="shared" si="5"/>
        <v>2807.67</v>
      </c>
      <c r="H30" s="138"/>
      <c r="I30" s="4"/>
    </row>
    <row r="31" spans="1:9" ht="39" customHeight="1">
      <c r="A31" s="97" t="s">
        <v>208</v>
      </c>
      <c r="B31" s="98"/>
      <c r="C31" s="98"/>
      <c r="D31" s="98"/>
      <c r="E31" s="98"/>
      <c r="F31" s="98"/>
      <c r="G31" s="99"/>
      <c r="H31" s="44" t="s">
        <v>55</v>
      </c>
      <c r="I31" s="4"/>
    </row>
    <row r="32" spans="1:9" ht="45" customHeight="1">
      <c r="A32" s="93"/>
      <c r="B32" s="36" t="s">
        <v>209</v>
      </c>
      <c r="C32" s="8"/>
      <c r="D32" s="26">
        <v>1550</v>
      </c>
      <c r="E32" s="10">
        <f>D32-D32*3%</f>
        <v>1503.5</v>
      </c>
      <c r="F32" s="10">
        <f>D32-D32*5%</f>
        <v>1472.5</v>
      </c>
      <c r="G32" s="10">
        <f>D32-D32*7%</f>
        <v>1441.5</v>
      </c>
      <c r="H32" s="139" t="s">
        <v>30</v>
      </c>
      <c r="I32" s="4"/>
    </row>
    <row r="33" spans="1:9" ht="45">
      <c r="A33" s="93"/>
      <c r="B33" s="36" t="s">
        <v>210</v>
      </c>
      <c r="C33" s="8"/>
      <c r="D33" s="26">
        <v>1797</v>
      </c>
      <c r="E33" s="10">
        <f t="shared" ref="E33:E37" si="6">D33-D33*3%</f>
        <v>1743.09</v>
      </c>
      <c r="F33" s="10">
        <f t="shared" ref="F33:F37" si="7">D33-D33*5%</f>
        <v>1707.15</v>
      </c>
      <c r="G33" s="10">
        <f t="shared" ref="G33:G37" si="8">D33-D33*7%</f>
        <v>1671.21</v>
      </c>
      <c r="H33" s="140"/>
      <c r="I33" s="4"/>
    </row>
    <row r="34" spans="1:9" ht="45">
      <c r="A34" s="93"/>
      <c r="B34" s="36" t="s">
        <v>211</v>
      </c>
      <c r="C34" s="8"/>
      <c r="D34" s="26">
        <v>1957</v>
      </c>
      <c r="E34" s="10">
        <f t="shared" si="6"/>
        <v>1898.29</v>
      </c>
      <c r="F34" s="10">
        <f t="shared" si="7"/>
        <v>1859.15</v>
      </c>
      <c r="G34" s="10">
        <f t="shared" si="8"/>
        <v>1820.01</v>
      </c>
      <c r="H34" s="140"/>
      <c r="I34" s="4"/>
    </row>
    <row r="35" spans="1:9" ht="45">
      <c r="A35" s="93"/>
      <c r="B35" s="36" t="s">
        <v>212</v>
      </c>
      <c r="C35" s="8"/>
      <c r="D35" s="26">
        <v>2100</v>
      </c>
      <c r="E35" s="10">
        <f t="shared" si="6"/>
        <v>2037</v>
      </c>
      <c r="F35" s="10">
        <f t="shared" si="7"/>
        <v>1995</v>
      </c>
      <c r="G35" s="10">
        <f t="shared" si="8"/>
        <v>1953</v>
      </c>
      <c r="H35" s="140"/>
      <c r="I35" s="4"/>
    </row>
    <row r="36" spans="1:9" ht="45">
      <c r="A36" s="93"/>
      <c r="B36" s="36" t="s">
        <v>213</v>
      </c>
      <c r="C36" s="8"/>
      <c r="D36" s="26">
        <v>2622</v>
      </c>
      <c r="E36" s="10">
        <f t="shared" si="6"/>
        <v>2543.34</v>
      </c>
      <c r="F36" s="10">
        <f t="shared" si="7"/>
        <v>2490.9</v>
      </c>
      <c r="G36" s="10">
        <f t="shared" si="8"/>
        <v>2438.46</v>
      </c>
      <c r="H36" s="140"/>
      <c r="I36" s="4"/>
    </row>
    <row r="37" spans="1:9" ht="45">
      <c r="A37" s="93"/>
      <c r="B37" s="36" t="s">
        <v>214</v>
      </c>
      <c r="C37" s="8"/>
      <c r="D37" s="26">
        <v>2880</v>
      </c>
      <c r="E37" s="10">
        <f t="shared" si="6"/>
        <v>2793.6</v>
      </c>
      <c r="F37" s="10">
        <f t="shared" si="7"/>
        <v>2736</v>
      </c>
      <c r="G37" s="10">
        <f t="shared" si="8"/>
        <v>2678.4</v>
      </c>
      <c r="H37" s="141"/>
      <c r="I37" s="4"/>
    </row>
    <row r="38" spans="1:9" ht="36.75" customHeight="1">
      <c r="A38" s="131" t="s">
        <v>94</v>
      </c>
      <c r="B38" s="132"/>
      <c r="C38" s="132"/>
      <c r="D38" s="132"/>
      <c r="E38" s="132"/>
      <c r="F38" s="132"/>
      <c r="G38" s="133"/>
      <c r="H38" s="42" t="s">
        <v>2</v>
      </c>
      <c r="I38" s="4"/>
    </row>
    <row r="39" spans="1:9" ht="50.25" customHeight="1">
      <c r="A39" s="93"/>
      <c r="B39" s="24" t="s">
        <v>12</v>
      </c>
      <c r="C39" s="8"/>
      <c r="D39" s="26">
        <v>120</v>
      </c>
      <c r="E39" s="10">
        <f>D39-D39*3%</f>
        <v>116.4</v>
      </c>
      <c r="F39" s="10">
        <f>D39-D39*5%</f>
        <v>114</v>
      </c>
      <c r="G39" s="10">
        <f>D39-D39*7%</f>
        <v>111.6</v>
      </c>
      <c r="H39" s="142" t="s">
        <v>29</v>
      </c>
      <c r="I39" s="4"/>
    </row>
    <row r="40" spans="1:9" ht="35.25" customHeight="1">
      <c r="A40" s="93"/>
      <c r="B40" s="24" t="s">
        <v>15</v>
      </c>
      <c r="C40" s="8"/>
      <c r="D40" s="26">
        <v>198</v>
      </c>
      <c r="E40" s="10">
        <f>D40-D40*3%</f>
        <v>192.06</v>
      </c>
      <c r="F40" s="10">
        <f>D40-D40*5%</f>
        <v>188.1</v>
      </c>
      <c r="G40" s="10">
        <f>D40-D40*7%</f>
        <v>184.14</v>
      </c>
      <c r="H40" s="143"/>
      <c r="I40" s="4"/>
    </row>
    <row r="41" spans="1:9" ht="35.25" customHeight="1">
      <c r="A41" s="93"/>
      <c r="B41" s="24" t="s">
        <v>14</v>
      </c>
      <c r="C41" s="8"/>
      <c r="D41" s="26">
        <v>385</v>
      </c>
      <c r="E41" s="10">
        <f t="shared" ref="E41" si="9">D41-D41*3%</f>
        <v>373.45</v>
      </c>
      <c r="F41" s="10">
        <f t="shared" ref="F41" si="10">D41-D41*5%</f>
        <v>365.75</v>
      </c>
      <c r="G41" s="10">
        <f t="shared" ref="G41" si="11">D41-D41*7%</f>
        <v>358.05</v>
      </c>
      <c r="H41" s="143"/>
      <c r="I41" s="4"/>
    </row>
    <row r="42" spans="1:9" ht="40.5" customHeight="1">
      <c r="A42" s="93"/>
      <c r="B42" s="24"/>
      <c r="C42" s="8"/>
      <c r="D42" s="26"/>
      <c r="E42" s="10"/>
      <c r="F42" s="10"/>
      <c r="G42" s="10"/>
      <c r="H42" s="144"/>
      <c r="I42" s="4"/>
    </row>
    <row r="43" spans="1:9" ht="30.75" customHeight="1">
      <c r="A43" s="97"/>
      <c r="B43" s="98"/>
      <c r="C43" s="98"/>
      <c r="D43" s="98"/>
      <c r="E43" s="98"/>
      <c r="F43" s="98"/>
      <c r="G43" s="99"/>
      <c r="H43" s="42"/>
      <c r="I43" s="4"/>
    </row>
    <row r="44" spans="1:9" ht="40.5" customHeight="1">
      <c r="A44" s="97" t="s">
        <v>95</v>
      </c>
      <c r="B44" s="98"/>
      <c r="C44" s="98"/>
      <c r="D44" s="98"/>
      <c r="E44" s="98"/>
      <c r="F44" s="98"/>
      <c r="G44" s="99"/>
      <c r="H44" s="42" t="s">
        <v>2</v>
      </c>
    </row>
    <row r="45" spans="1:9" ht="141" customHeight="1">
      <c r="A45" s="30"/>
      <c r="B45" s="24" t="s">
        <v>16</v>
      </c>
      <c r="C45" s="8"/>
      <c r="D45" s="26">
        <v>194</v>
      </c>
      <c r="E45" s="10">
        <f>D45-D45*3%</f>
        <v>188.18</v>
      </c>
      <c r="F45" s="10">
        <f>D45-D45*5%</f>
        <v>184.3</v>
      </c>
      <c r="G45" s="10">
        <f>D45-D45*7%</f>
        <v>180.42</v>
      </c>
      <c r="H45" s="40" t="s">
        <v>29</v>
      </c>
    </row>
    <row r="46" spans="1:9" ht="39.75" customHeight="1">
      <c r="A46" s="97" t="s">
        <v>57</v>
      </c>
      <c r="B46" s="98"/>
      <c r="C46" s="98"/>
      <c r="D46" s="98"/>
      <c r="E46" s="98"/>
      <c r="F46" s="98"/>
      <c r="G46" s="99"/>
      <c r="H46" s="42" t="s">
        <v>2</v>
      </c>
    </row>
    <row r="47" spans="1:9" ht="50.25" customHeight="1">
      <c r="A47" s="103"/>
      <c r="B47" s="24" t="s">
        <v>17</v>
      </c>
      <c r="C47" s="8"/>
      <c r="D47" s="26">
        <v>1295</v>
      </c>
      <c r="E47" s="10">
        <f>D47-D47*3%</f>
        <v>1256.1500000000001</v>
      </c>
      <c r="F47" s="10">
        <f>D47-D47*5%</f>
        <v>1230.25</v>
      </c>
      <c r="G47" s="10">
        <f>D47-D47*7%</f>
        <v>1204.3499999999999</v>
      </c>
      <c r="H47" s="94" t="s">
        <v>23</v>
      </c>
    </row>
    <row r="48" spans="1:9" ht="48" customHeight="1">
      <c r="A48" s="104"/>
      <c r="B48" s="24" t="s">
        <v>18</v>
      </c>
      <c r="C48" s="8"/>
      <c r="D48" s="26">
        <v>1295</v>
      </c>
      <c r="E48" s="10">
        <f t="shared" ref="E48:E51" si="12">D48-D48*3%</f>
        <v>1256.1500000000001</v>
      </c>
      <c r="F48" s="10">
        <f t="shared" ref="F48:F51" si="13">D48-D48*5%</f>
        <v>1230.25</v>
      </c>
      <c r="G48" s="10">
        <f t="shared" ref="G48:G52" si="14">D48-D48*7%</f>
        <v>1204.3499999999999</v>
      </c>
      <c r="H48" s="95"/>
    </row>
    <row r="49" spans="1:8" ht="42" customHeight="1">
      <c r="A49" s="104"/>
      <c r="B49" s="24" t="s">
        <v>19</v>
      </c>
      <c r="C49" s="8"/>
      <c r="D49" s="26">
        <v>1295</v>
      </c>
      <c r="E49" s="10">
        <f t="shared" si="12"/>
        <v>1256.1500000000001</v>
      </c>
      <c r="F49" s="10">
        <f t="shared" si="13"/>
        <v>1230.25</v>
      </c>
      <c r="G49" s="10">
        <f t="shared" si="14"/>
        <v>1204.3499999999999</v>
      </c>
      <c r="H49" s="95"/>
    </row>
    <row r="50" spans="1:8" ht="39" customHeight="1">
      <c r="A50" s="104"/>
      <c r="B50" s="24" t="s">
        <v>20</v>
      </c>
      <c r="C50" s="8"/>
      <c r="D50" s="26">
        <v>1295</v>
      </c>
      <c r="E50" s="10">
        <f t="shared" si="12"/>
        <v>1256.1500000000001</v>
      </c>
      <c r="F50" s="10">
        <f t="shared" si="13"/>
        <v>1230.25</v>
      </c>
      <c r="G50" s="10">
        <f t="shared" si="14"/>
        <v>1204.3499999999999</v>
      </c>
      <c r="H50" s="95"/>
    </row>
    <row r="51" spans="1:8" ht="41.25" customHeight="1">
      <c r="A51" s="104"/>
      <c r="B51" s="24" t="s">
        <v>21</v>
      </c>
      <c r="C51" s="8"/>
      <c r="D51" s="26">
        <v>1295</v>
      </c>
      <c r="E51" s="10">
        <f t="shared" si="12"/>
        <v>1256.1500000000001</v>
      </c>
      <c r="F51" s="10">
        <f t="shared" si="13"/>
        <v>1230.25</v>
      </c>
      <c r="G51" s="10">
        <f t="shared" si="14"/>
        <v>1204.3499999999999</v>
      </c>
      <c r="H51" s="95"/>
    </row>
    <row r="52" spans="1:8" ht="27.75" customHeight="1">
      <c r="A52" s="105"/>
      <c r="B52" s="23" t="s">
        <v>91</v>
      </c>
      <c r="C52" s="32"/>
      <c r="D52" s="26">
        <v>1295</v>
      </c>
      <c r="E52" s="32">
        <v>1256</v>
      </c>
      <c r="F52" s="31">
        <v>1230</v>
      </c>
      <c r="G52" s="10">
        <f t="shared" si="14"/>
        <v>1204.3499999999999</v>
      </c>
      <c r="H52" s="96"/>
    </row>
    <row r="53" spans="1:8" ht="31.5" customHeight="1">
      <c r="A53" s="97" t="s">
        <v>58</v>
      </c>
      <c r="B53" s="98"/>
      <c r="C53" s="98"/>
      <c r="D53" s="98"/>
      <c r="E53" s="98"/>
      <c r="F53" s="98"/>
      <c r="G53" s="99"/>
      <c r="H53" s="42" t="s">
        <v>2</v>
      </c>
    </row>
    <row r="54" spans="1:8" ht="37.5" customHeight="1">
      <c r="A54" s="93"/>
      <c r="B54" s="24" t="s">
        <v>17</v>
      </c>
      <c r="C54" s="8"/>
      <c r="D54" s="26">
        <v>563</v>
      </c>
      <c r="E54" s="10">
        <f>D54-D54*3%</f>
        <v>546.11</v>
      </c>
      <c r="F54" s="10">
        <f>D54-D54*5%</f>
        <v>534.85</v>
      </c>
      <c r="G54" s="10">
        <f>D54-D54*7%</f>
        <v>523.59</v>
      </c>
      <c r="H54" s="94" t="s">
        <v>78</v>
      </c>
    </row>
    <row r="55" spans="1:8" ht="27" customHeight="1">
      <c r="A55" s="93"/>
      <c r="B55" s="24" t="s">
        <v>18</v>
      </c>
      <c r="C55" s="8"/>
      <c r="D55" s="26">
        <v>563</v>
      </c>
      <c r="E55" s="10">
        <f t="shared" ref="E55:E58" si="15">D55-D55*3%</f>
        <v>546.11</v>
      </c>
      <c r="F55" s="10">
        <f t="shared" ref="F55:F58" si="16">D55-D55*5%</f>
        <v>534.85</v>
      </c>
      <c r="G55" s="10">
        <f t="shared" ref="G55:G59" si="17">D55-D55*7%</f>
        <v>523.59</v>
      </c>
      <c r="H55" s="95"/>
    </row>
    <row r="56" spans="1:8" ht="29.25" customHeight="1">
      <c r="A56" s="93"/>
      <c r="B56" s="24" t="s">
        <v>19</v>
      </c>
      <c r="C56" s="8"/>
      <c r="D56" s="26">
        <v>563</v>
      </c>
      <c r="E56" s="10">
        <f t="shared" si="15"/>
        <v>546.11</v>
      </c>
      <c r="F56" s="10">
        <f t="shared" si="16"/>
        <v>534.85</v>
      </c>
      <c r="G56" s="10">
        <f t="shared" si="17"/>
        <v>523.59</v>
      </c>
      <c r="H56" s="95"/>
    </row>
    <row r="57" spans="1:8" ht="23.25" customHeight="1">
      <c r="A57" s="93"/>
      <c r="B57" s="24" t="s">
        <v>20</v>
      </c>
      <c r="C57" s="8"/>
      <c r="D57" s="26">
        <v>563</v>
      </c>
      <c r="E57" s="10">
        <f t="shared" si="15"/>
        <v>546.11</v>
      </c>
      <c r="F57" s="10">
        <f t="shared" si="16"/>
        <v>534.85</v>
      </c>
      <c r="G57" s="10">
        <f t="shared" si="17"/>
        <v>523.59</v>
      </c>
      <c r="H57" s="95"/>
    </row>
    <row r="58" spans="1:8" ht="24.75" customHeight="1">
      <c r="A58" s="103"/>
      <c r="B58" s="24" t="s">
        <v>21</v>
      </c>
      <c r="C58" s="8"/>
      <c r="D58" s="26">
        <v>563</v>
      </c>
      <c r="E58" s="10">
        <f t="shared" si="15"/>
        <v>546.11</v>
      </c>
      <c r="F58" s="10">
        <f t="shared" si="16"/>
        <v>534.85</v>
      </c>
      <c r="G58" s="10">
        <f t="shared" si="17"/>
        <v>523.59</v>
      </c>
      <c r="H58" s="95"/>
    </row>
    <row r="59" spans="1:8" ht="25.5" customHeight="1">
      <c r="A59" s="38"/>
      <c r="B59" s="23" t="s">
        <v>22</v>
      </c>
      <c r="C59" s="32"/>
      <c r="D59" s="34">
        <v>563</v>
      </c>
      <c r="E59" s="10">
        <f>D59-D59*3%</f>
        <v>546.11</v>
      </c>
      <c r="F59" s="10">
        <f>D59-D59*5%</f>
        <v>534.85</v>
      </c>
      <c r="G59" s="35">
        <f t="shared" si="17"/>
        <v>523.59</v>
      </c>
      <c r="H59" s="96"/>
    </row>
    <row r="60" spans="1:8" ht="30.75" customHeight="1">
      <c r="A60" s="100" t="s">
        <v>59</v>
      </c>
      <c r="B60" s="101"/>
      <c r="C60" s="101"/>
      <c r="D60" s="101"/>
      <c r="E60" s="101"/>
      <c r="F60" s="101"/>
      <c r="G60" s="102"/>
      <c r="H60" s="42" t="s">
        <v>2</v>
      </c>
    </row>
    <row r="61" spans="1:8" ht="38.25" customHeight="1">
      <c r="A61" s="93"/>
      <c r="B61" s="24" t="s">
        <v>17</v>
      </c>
      <c r="C61" s="8"/>
      <c r="D61" s="26">
        <v>787</v>
      </c>
      <c r="E61" s="10">
        <f>D61-D61*3%</f>
        <v>763.39</v>
      </c>
      <c r="F61" s="10">
        <f>D61-D61*5%</f>
        <v>747.65</v>
      </c>
      <c r="G61" s="10">
        <f>D61-D61*7%</f>
        <v>731.91</v>
      </c>
      <c r="H61" s="94" t="s">
        <v>203</v>
      </c>
    </row>
    <row r="62" spans="1:8" ht="30" customHeight="1">
      <c r="A62" s="93"/>
      <c r="B62" s="24" t="s">
        <v>18</v>
      </c>
      <c r="C62" s="8"/>
      <c r="D62" s="26">
        <v>787</v>
      </c>
      <c r="E62" s="10">
        <f t="shared" ref="E62:E65" si="18">D62-D62*3%</f>
        <v>763.39</v>
      </c>
      <c r="F62" s="10">
        <f t="shared" ref="F62:F65" si="19">D62-D62*5%</f>
        <v>747.65</v>
      </c>
      <c r="G62" s="10">
        <f t="shared" ref="G62:G65" si="20">D62-D62*7%</f>
        <v>731.91</v>
      </c>
      <c r="H62" s="95"/>
    </row>
    <row r="63" spans="1:8" ht="33.75" customHeight="1">
      <c r="A63" s="93"/>
      <c r="B63" s="24" t="s">
        <v>19</v>
      </c>
      <c r="C63" s="8"/>
      <c r="D63" s="26">
        <v>787</v>
      </c>
      <c r="E63" s="10">
        <f t="shared" si="18"/>
        <v>763.39</v>
      </c>
      <c r="F63" s="10">
        <f t="shared" si="19"/>
        <v>747.65</v>
      </c>
      <c r="G63" s="10">
        <f t="shared" si="20"/>
        <v>731.91</v>
      </c>
      <c r="H63" s="95"/>
    </row>
    <row r="64" spans="1:8" ht="22.5" customHeight="1">
      <c r="A64" s="93"/>
      <c r="B64" s="24" t="s">
        <v>20</v>
      </c>
      <c r="C64" s="8"/>
      <c r="D64" s="26">
        <v>787</v>
      </c>
      <c r="E64" s="10">
        <f t="shared" si="18"/>
        <v>763.39</v>
      </c>
      <c r="F64" s="10">
        <f t="shared" si="19"/>
        <v>747.65</v>
      </c>
      <c r="G64" s="10">
        <f t="shared" si="20"/>
        <v>731.91</v>
      </c>
      <c r="H64" s="95"/>
    </row>
    <row r="65" spans="1:8" ht="38.25" customHeight="1">
      <c r="A65" s="103"/>
      <c r="B65" s="24" t="s">
        <v>21</v>
      </c>
      <c r="C65" s="8"/>
      <c r="D65" s="26">
        <v>787</v>
      </c>
      <c r="E65" s="10">
        <f t="shared" si="18"/>
        <v>763.39</v>
      </c>
      <c r="F65" s="10">
        <f t="shared" si="19"/>
        <v>747.65</v>
      </c>
      <c r="G65" s="10">
        <f t="shared" si="20"/>
        <v>731.91</v>
      </c>
      <c r="H65" s="95"/>
    </row>
    <row r="66" spans="1:8" ht="33" customHeight="1">
      <c r="A66" s="39"/>
      <c r="B66" s="23" t="s">
        <v>91</v>
      </c>
      <c r="C66" s="32"/>
      <c r="D66" s="34">
        <v>787</v>
      </c>
      <c r="E66" s="10">
        <f>D66-D66*3%</f>
        <v>763.39</v>
      </c>
      <c r="F66" s="10">
        <f>D66-D66*5%</f>
        <v>747.65</v>
      </c>
      <c r="G66" s="35">
        <v>732</v>
      </c>
      <c r="H66" s="96"/>
    </row>
    <row r="67" spans="1:8" ht="30.75" customHeight="1">
      <c r="A67" s="97" t="s">
        <v>58</v>
      </c>
      <c r="B67" s="98"/>
      <c r="C67" s="98"/>
      <c r="D67" s="98"/>
      <c r="E67" s="98"/>
      <c r="F67" s="98"/>
      <c r="G67" s="99"/>
      <c r="H67" s="42" t="s">
        <v>2</v>
      </c>
    </row>
    <row r="68" spans="1:8" ht="38.25" customHeight="1">
      <c r="A68" s="134"/>
      <c r="B68" s="24" t="s">
        <v>17</v>
      </c>
      <c r="C68" s="8"/>
      <c r="D68" s="26">
        <v>787</v>
      </c>
      <c r="E68" s="10">
        <f>D68-D68*3%</f>
        <v>763.39</v>
      </c>
      <c r="F68" s="10">
        <f>D68-D68*5%</f>
        <v>747.65</v>
      </c>
      <c r="G68" s="10">
        <f>D68-D68*7%</f>
        <v>731.91</v>
      </c>
      <c r="H68" s="94" t="s">
        <v>204</v>
      </c>
    </row>
    <row r="69" spans="1:8" ht="30" customHeight="1">
      <c r="A69" s="135"/>
      <c r="B69" s="24" t="s">
        <v>18</v>
      </c>
      <c r="C69" s="8"/>
      <c r="D69" s="26">
        <v>787</v>
      </c>
      <c r="E69" s="10">
        <f t="shared" ref="E69:E72" si="21">D69-D69*3%</f>
        <v>763.39</v>
      </c>
      <c r="F69" s="10">
        <f t="shared" ref="F69:F72" si="22">D69-D69*5%</f>
        <v>747.65</v>
      </c>
      <c r="G69" s="10">
        <f t="shared" ref="G69:G72" si="23">D69-D69*7%</f>
        <v>731.91</v>
      </c>
      <c r="H69" s="95"/>
    </row>
    <row r="70" spans="1:8" ht="33.75" customHeight="1">
      <c r="A70" s="135"/>
      <c r="B70" s="24" t="s">
        <v>19</v>
      </c>
      <c r="C70" s="8"/>
      <c r="D70" s="26">
        <v>787</v>
      </c>
      <c r="E70" s="10">
        <f t="shared" si="21"/>
        <v>763.39</v>
      </c>
      <c r="F70" s="10">
        <f t="shared" si="22"/>
        <v>747.65</v>
      </c>
      <c r="G70" s="10">
        <f t="shared" si="23"/>
        <v>731.91</v>
      </c>
      <c r="H70" s="95"/>
    </row>
    <row r="71" spans="1:8" ht="22.5" customHeight="1">
      <c r="A71" s="135"/>
      <c r="B71" s="24" t="s">
        <v>20</v>
      </c>
      <c r="C71" s="8"/>
      <c r="D71" s="26">
        <v>787</v>
      </c>
      <c r="E71" s="10">
        <f t="shared" si="21"/>
        <v>763.39</v>
      </c>
      <c r="F71" s="10">
        <f t="shared" si="22"/>
        <v>747.65</v>
      </c>
      <c r="G71" s="10">
        <f t="shared" si="23"/>
        <v>731.91</v>
      </c>
      <c r="H71" s="95"/>
    </row>
    <row r="72" spans="1:8" ht="38.25" customHeight="1">
      <c r="A72" s="135"/>
      <c r="B72" s="24" t="s">
        <v>21</v>
      </c>
      <c r="C72" s="8"/>
      <c r="D72" s="26">
        <v>787</v>
      </c>
      <c r="E72" s="10">
        <f t="shared" si="21"/>
        <v>763.39</v>
      </c>
      <c r="F72" s="10">
        <f t="shared" si="22"/>
        <v>747.65</v>
      </c>
      <c r="G72" s="10">
        <f t="shared" si="23"/>
        <v>731.91</v>
      </c>
      <c r="H72" s="95"/>
    </row>
    <row r="73" spans="1:8" ht="33" customHeight="1">
      <c r="A73" s="135"/>
      <c r="B73" s="23" t="s">
        <v>91</v>
      </c>
      <c r="C73" s="37"/>
      <c r="D73" s="34">
        <v>787</v>
      </c>
      <c r="E73" s="10">
        <f>D73-D73*3%</f>
        <v>763.39</v>
      </c>
      <c r="F73" s="10">
        <f>D73-D73*5%</f>
        <v>747.65</v>
      </c>
      <c r="G73" s="35">
        <v>732</v>
      </c>
      <c r="H73" s="96"/>
    </row>
    <row r="74" spans="1:8" ht="30.75" customHeight="1">
      <c r="A74" s="128" t="s">
        <v>88</v>
      </c>
      <c r="B74" s="129"/>
      <c r="C74" s="129"/>
      <c r="D74" s="129"/>
      <c r="E74" s="129"/>
      <c r="F74" s="129"/>
      <c r="G74" s="130"/>
      <c r="H74" s="42" t="s">
        <v>2</v>
      </c>
    </row>
    <row r="75" spans="1:8" ht="44.25" customHeight="1">
      <c r="A75" s="103"/>
      <c r="B75" s="24" t="s">
        <v>24</v>
      </c>
      <c r="C75" s="8"/>
      <c r="D75" s="26">
        <v>560</v>
      </c>
      <c r="E75" s="10">
        <f>D75-D75*3%</f>
        <v>543.20000000000005</v>
      </c>
      <c r="F75" s="10">
        <f>D75-D75*5%</f>
        <v>532</v>
      </c>
      <c r="G75" s="10">
        <f>D75-D75*7%</f>
        <v>520.79999999999995</v>
      </c>
      <c r="H75" s="94" t="s">
        <v>87</v>
      </c>
    </row>
    <row r="76" spans="1:8" ht="46.5" customHeight="1">
      <c r="A76" s="104"/>
      <c r="B76" s="24" t="s">
        <v>25</v>
      </c>
      <c r="C76" s="8"/>
      <c r="D76" s="26">
        <v>586</v>
      </c>
      <c r="E76" s="10">
        <f t="shared" ref="E76:E79" si="24">D76-D76*3%</f>
        <v>568.41999999999996</v>
      </c>
      <c r="F76" s="10">
        <f t="shared" ref="F76:F79" si="25">D76-D76*5%</f>
        <v>556.70000000000005</v>
      </c>
      <c r="G76" s="10">
        <f t="shared" ref="G76:G79" si="26">D76-D76*7%</f>
        <v>544.98</v>
      </c>
      <c r="H76" s="95"/>
    </row>
    <row r="77" spans="1:8" ht="38.25" customHeight="1">
      <c r="A77" s="104"/>
      <c r="B77" s="24" t="s">
        <v>26</v>
      </c>
      <c r="C77" s="8"/>
      <c r="D77" s="26">
        <v>651</v>
      </c>
      <c r="E77" s="10">
        <f t="shared" si="24"/>
        <v>631.47</v>
      </c>
      <c r="F77" s="10">
        <f t="shared" si="25"/>
        <v>618.45000000000005</v>
      </c>
      <c r="G77" s="10">
        <f t="shared" si="26"/>
        <v>605.42999999999995</v>
      </c>
      <c r="H77" s="95"/>
    </row>
    <row r="78" spans="1:8" ht="38.25" customHeight="1">
      <c r="A78" s="104"/>
      <c r="B78" s="24" t="s">
        <v>27</v>
      </c>
      <c r="C78" s="8"/>
      <c r="D78" s="26">
        <v>726</v>
      </c>
      <c r="E78" s="10">
        <f t="shared" si="24"/>
        <v>704.22</v>
      </c>
      <c r="F78" s="10">
        <f t="shared" si="25"/>
        <v>689.7</v>
      </c>
      <c r="G78" s="10">
        <f t="shared" si="26"/>
        <v>675.18</v>
      </c>
      <c r="H78" s="95"/>
    </row>
    <row r="79" spans="1:8" ht="39" customHeight="1">
      <c r="A79" s="105"/>
      <c r="B79" s="24" t="s">
        <v>28</v>
      </c>
      <c r="C79" s="8"/>
      <c r="D79" s="26">
        <v>791</v>
      </c>
      <c r="E79" s="10">
        <f t="shared" si="24"/>
        <v>767.27</v>
      </c>
      <c r="F79" s="10">
        <f t="shared" si="25"/>
        <v>751.45</v>
      </c>
      <c r="G79" s="10">
        <f t="shared" si="26"/>
        <v>735.63</v>
      </c>
      <c r="H79" s="96"/>
    </row>
    <row r="80" spans="1:8" s="63" customFormat="1" ht="30.75" customHeight="1">
      <c r="A80" s="128" t="s">
        <v>215</v>
      </c>
      <c r="B80" s="129"/>
      <c r="C80" s="129"/>
      <c r="D80" s="129"/>
      <c r="E80" s="129"/>
      <c r="F80" s="129"/>
      <c r="G80" s="130"/>
      <c r="H80" s="79" t="s">
        <v>2</v>
      </c>
    </row>
    <row r="81" spans="1:8" s="62" customFormat="1" ht="30.75" customHeight="1">
      <c r="A81" s="91"/>
      <c r="B81" s="92" t="s">
        <v>216</v>
      </c>
      <c r="C81" s="91"/>
      <c r="D81" s="92">
        <v>812</v>
      </c>
      <c r="E81" s="92">
        <v>788</v>
      </c>
      <c r="F81" s="92">
        <v>772</v>
      </c>
      <c r="G81" s="92">
        <v>755</v>
      </c>
      <c r="H81" s="83" t="s">
        <v>223</v>
      </c>
    </row>
    <row r="82" spans="1:8" s="62" customFormat="1" ht="30.75" customHeight="1">
      <c r="A82" s="91"/>
      <c r="B82" s="92" t="s">
        <v>217</v>
      </c>
      <c r="C82" s="91"/>
      <c r="D82" s="92">
        <v>924</v>
      </c>
      <c r="E82" s="92">
        <v>896</v>
      </c>
      <c r="F82" s="92">
        <v>878</v>
      </c>
      <c r="G82" s="92">
        <v>859</v>
      </c>
      <c r="H82" s="83" t="s">
        <v>224</v>
      </c>
    </row>
    <row r="83" spans="1:8" s="62" customFormat="1" ht="30.75" customHeight="1">
      <c r="A83" s="91"/>
      <c r="B83" s="92" t="s">
        <v>218</v>
      </c>
      <c r="C83" s="91"/>
      <c r="D83" s="92">
        <v>1106</v>
      </c>
      <c r="E83" s="92">
        <v>1073</v>
      </c>
      <c r="F83" s="92">
        <v>1051</v>
      </c>
      <c r="G83" s="92">
        <v>1029</v>
      </c>
      <c r="H83" s="83" t="s">
        <v>225</v>
      </c>
    </row>
    <row r="84" spans="1:8" s="62" customFormat="1" ht="30.75" customHeight="1">
      <c r="A84" s="91"/>
      <c r="B84" s="92" t="s">
        <v>219</v>
      </c>
      <c r="C84" s="91"/>
      <c r="D84" s="92">
        <v>1176</v>
      </c>
      <c r="E84" s="92">
        <v>1141</v>
      </c>
      <c r="F84" s="92">
        <v>1118</v>
      </c>
      <c r="G84" s="92">
        <v>1094</v>
      </c>
      <c r="H84" s="83" t="s">
        <v>226</v>
      </c>
    </row>
    <row r="85" spans="1:8" s="62" customFormat="1" ht="30.75" customHeight="1">
      <c r="A85" s="91"/>
      <c r="B85" s="92" t="s">
        <v>220</v>
      </c>
      <c r="C85" s="91"/>
      <c r="D85" s="92">
        <v>1330</v>
      </c>
      <c r="E85" s="92">
        <v>1290</v>
      </c>
      <c r="F85" s="92">
        <v>1264</v>
      </c>
      <c r="G85" s="92">
        <v>1237</v>
      </c>
      <c r="H85" s="83" t="s">
        <v>227</v>
      </c>
    </row>
    <row r="86" spans="1:8" s="62" customFormat="1" ht="30.75" customHeight="1">
      <c r="A86" s="91"/>
      <c r="B86" s="92" t="s">
        <v>221</v>
      </c>
      <c r="C86" s="91"/>
      <c r="D86" s="92">
        <v>1554</v>
      </c>
      <c r="E86" s="92">
        <v>1508</v>
      </c>
      <c r="F86" s="92">
        <v>1476</v>
      </c>
      <c r="G86" s="92">
        <v>1445</v>
      </c>
      <c r="H86" s="83" t="s">
        <v>228</v>
      </c>
    </row>
    <row r="87" spans="1:8" s="62" customFormat="1" ht="30.75" customHeight="1">
      <c r="A87" s="91"/>
      <c r="B87" s="92" t="s">
        <v>222</v>
      </c>
      <c r="C87" s="91"/>
      <c r="D87" s="92">
        <v>1694</v>
      </c>
      <c r="E87" s="92">
        <v>1643</v>
      </c>
      <c r="F87" s="92">
        <v>1610</v>
      </c>
      <c r="G87" s="92">
        <v>1575</v>
      </c>
      <c r="H87" s="83"/>
    </row>
    <row r="88" spans="1:8" s="89" customFormat="1" ht="1.5" customHeight="1">
      <c r="A88" s="63"/>
      <c r="B88" s="24"/>
      <c r="C88" s="8"/>
      <c r="D88" s="26"/>
      <c r="E88" s="10"/>
      <c r="F88" s="10"/>
      <c r="G88" s="90"/>
      <c r="H88" s="88"/>
    </row>
    <row r="89" spans="1:8" ht="33.75" customHeight="1">
      <c r="A89" s="148" t="s">
        <v>190</v>
      </c>
      <c r="B89" s="149"/>
      <c r="C89" s="149"/>
      <c r="D89" s="149"/>
      <c r="E89" s="149"/>
      <c r="F89" s="149"/>
      <c r="G89" s="150"/>
      <c r="H89" s="42" t="s">
        <v>76</v>
      </c>
    </row>
    <row r="90" spans="1:8" ht="76.5" customHeight="1">
      <c r="A90" s="103"/>
      <c r="B90" s="24" t="s">
        <v>187</v>
      </c>
      <c r="C90" s="8"/>
      <c r="D90" s="26">
        <v>408</v>
      </c>
      <c r="E90" s="10">
        <f>D90-D90*3%</f>
        <v>395.76</v>
      </c>
      <c r="F90" s="10">
        <f>D90-D90*5%</f>
        <v>387.6</v>
      </c>
      <c r="G90" s="10">
        <f>D90-D90*7%</f>
        <v>379.44</v>
      </c>
      <c r="H90" s="94" t="s">
        <v>54</v>
      </c>
    </row>
    <row r="91" spans="1:8" ht="100.5" customHeight="1">
      <c r="A91" s="105"/>
      <c r="B91" s="24" t="s">
        <v>188</v>
      </c>
      <c r="C91" s="8"/>
      <c r="D91" s="26">
        <v>482</v>
      </c>
      <c r="E91" s="10">
        <f t="shared" ref="E91" si="27">D91-D91*3%</f>
        <v>467.54</v>
      </c>
      <c r="F91" s="10">
        <f t="shared" ref="F91" si="28">D91-D91*5%</f>
        <v>457.9</v>
      </c>
      <c r="G91" s="10">
        <f t="shared" ref="G91" si="29">D91-D91*7%</f>
        <v>448.26</v>
      </c>
      <c r="H91" s="96"/>
    </row>
    <row r="92" spans="1:8" ht="52.5" customHeight="1">
      <c r="A92" s="148" t="s">
        <v>189</v>
      </c>
      <c r="B92" s="149"/>
      <c r="C92" s="149"/>
      <c r="D92" s="149"/>
      <c r="E92" s="149"/>
      <c r="F92" s="149"/>
      <c r="G92" s="150"/>
      <c r="H92" s="43" t="s">
        <v>48</v>
      </c>
    </row>
    <row r="93" spans="1:8" ht="78.75" customHeight="1">
      <c r="A93" s="93"/>
      <c r="B93" s="24" t="s">
        <v>191</v>
      </c>
      <c r="C93" s="8"/>
      <c r="D93" s="26">
        <v>488</v>
      </c>
      <c r="E93" s="10">
        <f t="shared" ref="E93:E94" si="30">D93-D93*3%</f>
        <v>473.36</v>
      </c>
      <c r="F93" s="10">
        <f t="shared" ref="F93:F94" si="31">D93-D93*5%</f>
        <v>463.6</v>
      </c>
      <c r="G93" s="10">
        <f t="shared" ref="G93:G94" si="32">D93-D93*7%</f>
        <v>453.84</v>
      </c>
      <c r="H93" s="95"/>
    </row>
    <row r="94" spans="1:8" ht="66" customHeight="1">
      <c r="A94" s="93"/>
      <c r="B94" s="24" t="s">
        <v>191</v>
      </c>
      <c r="C94" s="8"/>
      <c r="D94" s="26">
        <v>585</v>
      </c>
      <c r="E94" s="10">
        <f t="shared" si="30"/>
        <v>567.45000000000005</v>
      </c>
      <c r="F94" s="10">
        <f t="shared" si="31"/>
        <v>555.75</v>
      </c>
      <c r="G94" s="10">
        <f t="shared" si="32"/>
        <v>544.04999999999995</v>
      </c>
      <c r="H94" s="96"/>
    </row>
    <row r="95" spans="1:8" ht="22.5" customHeight="1">
      <c r="A95" s="148" t="s">
        <v>198</v>
      </c>
      <c r="B95" s="149"/>
      <c r="C95" s="149"/>
      <c r="D95" s="149"/>
      <c r="E95" s="149"/>
      <c r="F95" s="149"/>
      <c r="G95" s="150"/>
      <c r="H95" s="41" t="s">
        <v>77</v>
      </c>
    </row>
    <row r="96" spans="1:8" ht="30" customHeight="1">
      <c r="A96" s="93"/>
      <c r="B96" s="24" t="s">
        <v>192</v>
      </c>
      <c r="C96" s="8"/>
      <c r="D96" s="26">
        <v>619</v>
      </c>
      <c r="E96" s="10">
        <f>D96-D96*3%</f>
        <v>600.42999999999995</v>
      </c>
      <c r="F96" s="10">
        <f>D96-D96*5%</f>
        <v>588.04999999999995</v>
      </c>
      <c r="G96" s="10">
        <f>D96-D96*7%</f>
        <v>575.66999999999996</v>
      </c>
      <c r="H96" s="145" t="s">
        <v>54</v>
      </c>
    </row>
    <row r="97" spans="1:8" ht="28.5" customHeight="1">
      <c r="A97" s="93"/>
      <c r="B97" s="24" t="s">
        <v>193</v>
      </c>
      <c r="C97" s="8"/>
      <c r="D97" s="26">
        <v>823</v>
      </c>
      <c r="E97" s="10">
        <f t="shared" ref="E97:E98" si="33">D97-D97*3%</f>
        <v>798.31</v>
      </c>
      <c r="F97" s="10">
        <f t="shared" ref="F97:F98" si="34">D97-D97*5%</f>
        <v>781.85</v>
      </c>
      <c r="G97" s="10">
        <f t="shared" ref="G97:G98" si="35">D97-D97*7%</f>
        <v>765.39</v>
      </c>
      <c r="H97" s="146"/>
    </row>
    <row r="98" spans="1:8" ht="33" customHeight="1">
      <c r="A98" s="93"/>
      <c r="B98" s="24" t="s">
        <v>194</v>
      </c>
      <c r="C98" s="8"/>
      <c r="D98" s="26">
        <v>985</v>
      </c>
      <c r="E98" s="10">
        <f t="shared" si="33"/>
        <v>955.45</v>
      </c>
      <c r="F98" s="10">
        <f t="shared" si="34"/>
        <v>935.75</v>
      </c>
      <c r="G98" s="10">
        <f t="shared" si="35"/>
        <v>916.05</v>
      </c>
      <c r="H98" s="146"/>
    </row>
    <row r="99" spans="1:8" ht="30" customHeight="1">
      <c r="A99" s="93"/>
      <c r="B99" s="24" t="s">
        <v>195</v>
      </c>
      <c r="C99" s="8"/>
      <c r="D99" s="26">
        <v>871</v>
      </c>
      <c r="E99" s="10">
        <f>D99-D99*3%</f>
        <v>844.87</v>
      </c>
      <c r="F99" s="10">
        <f>D99-D99*5%</f>
        <v>827.45</v>
      </c>
      <c r="G99" s="10">
        <f>D99-D99*7%</f>
        <v>810.03</v>
      </c>
      <c r="H99" s="146"/>
    </row>
    <row r="100" spans="1:8" ht="28.5" customHeight="1">
      <c r="A100" s="93"/>
      <c r="B100" s="24" t="s">
        <v>196</v>
      </c>
      <c r="C100" s="8"/>
      <c r="D100" s="26">
        <v>998</v>
      </c>
      <c r="E100" s="10">
        <f t="shared" ref="E100:E101" si="36">D100-D100*3%</f>
        <v>968.06</v>
      </c>
      <c r="F100" s="10">
        <f t="shared" ref="F100:F101" si="37">D100-D100*5%</f>
        <v>948.1</v>
      </c>
      <c r="G100" s="10">
        <f t="shared" ref="G100:G101" si="38">D100-D100*7%</f>
        <v>928.14</v>
      </c>
      <c r="H100" s="146"/>
    </row>
    <row r="101" spans="1:8" ht="33" customHeight="1">
      <c r="A101" s="93"/>
      <c r="B101" s="24" t="s">
        <v>197</v>
      </c>
      <c r="C101" s="8"/>
      <c r="D101" s="26">
        <v>1170</v>
      </c>
      <c r="E101" s="10">
        <f t="shared" si="36"/>
        <v>1134.9000000000001</v>
      </c>
      <c r="F101" s="10">
        <f t="shared" si="37"/>
        <v>1111.5</v>
      </c>
      <c r="G101" s="10">
        <f t="shared" si="38"/>
        <v>1088.0999999999999</v>
      </c>
      <c r="H101" s="147"/>
    </row>
    <row r="102" spans="1:8" ht="24" customHeight="1">
      <c r="A102" s="148" t="s">
        <v>199</v>
      </c>
      <c r="B102" s="149"/>
      <c r="C102" s="149"/>
      <c r="D102" s="149"/>
      <c r="E102" s="149"/>
      <c r="F102" s="149"/>
      <c r="G102" s="150"/>
      <c r="H102" s="41" t="s">
        <v>75</v>
      </c>
    </row>
    <row r="103" spans="1:8" ht="93.75" customHeight="1">
      <c r="A103" s="93"/>
      <c r="B103" s="24" t="s">
        <v>200</v>
      </c>
      <c r="C103" s="8"/>
      <c r="D103" s="26">
        <v>1261</v>
      </c>
      <c r="E103" s="10">
        <f>D103-D103*3%</f>
        <v>1223.17</v>
      </c>
      <c r="F103" s="10">
        <f>D103-D103*5%</f>
        <v>1197.95</v>
      </c>
      <c r="G103" s="10">
        <f>D103-D103*7%</f>
        <v>1172.73</v>
      </c>
      <c r="H103" s="94"/>
    </row>
    <row r="104" spans="1:8" ht="84.75" customHeight="1">
      <c r="A104" s="93"/>
      <c r="B104" s="24" t="s">
        <v>201</v>
      </c>
      <c r="C104" s="8"/>
      <c r="D104" s="26">
        <v>1437</v>
      </c>
      <c r="E104" s="10">
        <f t="shared" ref="E104:E105" si="39">D104-D104*3%</f>
        <v>1393.89</v>
      </c>
      <c r="F104" s="10">
        <f t="shared" ref="F104:F105" si="40">D104-D104*5%</f>
        <v>1365.15</v>
      </c>
      <c r="G104" s="10">
        <f t="shared" ref="G104:G105" si="41">D104-D104*7%</f>
        <v>1336.41</v>
      </c>
      <c r="H104" s="95"/>
    </row>
    <row r="105" spans="1:8" ht="60" customHeight="1">
      <c r="A105" s="93"/>
      <c r="B105" s="24" t="s">
        <v>202</v>
      </c>
      <c r="C105" s="8"/>
      <c r="D105" s="26">
        <v>1612</v>
      </c>
      <c r="E105" s="10">
        <f t="shared" si="39"/>
        <v>1563.64</v>
      </c>
      <c r="F105" s="10">
        <f t="shared" si="40"/>
        <v>1531.4</v>
      </c>
      <c r="G105" s="10">
        <f t="shared" si="41"/>
        <v>1499.16</v>
      </c>
      <c r="H105" s="96"/>
    </row>
  </sheetData>
  <mergeCells count="46">
    <mergeCell ref="H103:H105"/>
    <mergeCell ref="H96:H101"/>
    <mergeCell ref="H93:H94"/>
    <mergeCell ref="A67:G67"/>
    <mergeCell ref="A102:G102"/>
    <mergeCell ref="A103:A105"/>
    <mergeCell ref="A95:G95"/>
    <mergeCell ref="A96:A101"/>
    <mergeCell ref="A93:A94"/>
    <mergeCell ref="A89:G89"/>
    <mergeCell ref="A90:A91"/>
    <mergeCell ref="A75:A79"/>
    <mergeCell ref="A92:G92"/>
    <mergeCell ref="H90:H91"/>
    <mergeCell ref="H75:H79"/>
    <mergeCell ref="A80:G80"/>
    <mergeCell ref="H7:H12"/>
    <mergeCell ref="H15:H20"/>
    <mergeCell ref="A74:G74"/>
    <mergeCell ref="A31:G31"/>
    <mergeCell ref="A39:A42"/>
    <mergeCell ref="A38:G38"/>
    <mergeCell ref="A68:A73"/>
    <mergeCell ref="A54:A58"/>
    <mergeCell ref="A61:A65"/>
    <mergeCell ref="A43:G43"/>
    <mergeCell ref="H25:H30"/>
    <mergeCell ref="H32:H37"/>
    <mergeCell ref="H39:H42"/>
    <mergeCell ref="H68:H73"/>
    <mergeCell ref="H61:H66"/>
    <mergeCell ref="H54:H59"/>
    <mergeCell ref="C1:G3"/>
    <mergeCell ref="A1:A3"/>
    <mergeCell ref="A5:G5"/>
    <mergeCell ref="A25:A30"/>
    <mergeCell ref="A7:A12"/>
    <mergeCell ref="A6:G6"/>
    <mergeCell ref="A13:G13"/>
    <mergeCell ref="A32:A37"/>
    <mergeCell ref="H47:H52"/>
    <mergeCell ref="A53:G53"/>
    <mergeCell ref="A60:G60"/>
    <mergeCell ref="A47:A52"/>
    <mergeCell ref="A44:G44"/>
    <mergeCell ref="A46:G46"/>
  </mergeCells>
  <pageMargins left="1" right="1" top="1" bottom="1" header="0.5" footer="0.5"/>
  <pageSetup paperSize="9" orientation="landscape" r:id="rId1"/>
  <drawing r:id="rId2"/>
</worksheet>
</file>

<file path=xl/worksheets/sheet2.xml><?xml version="1.0" encoding="utf-8"?>
<worksheet xmlns="http://schemas.openxmlformats.org/spreadsheetml/2006/main" xmlns:r="http://schemas.openxmlformats.org/officeDocument/2006/relationships">
  <sheetPr>
    <tabColor rgb="FFFF0000"/>
  </sheetPr>
  <dimension ref="A1:I107"/>
  <sheetViews>
    <sheetView topLeftCell="A88" workbookViewId="0">
      <selection activeCell="C15" sqref="C15"/>
    </sheetView>
  </sheetViews>
  <sheetFormatPr defaultRowHeight="15"/>
  <cols>
    <col min="1" max="1" width="43.5703125" customWidth="1"/>
    <col min="2" max="2" width="48.28515625" customWidth="1"/>
    <col min="3" max="3" width="17.42578125" customWidth="1"/>
    <col min="7" max="7" width="25.85546875" customWidth="1"/>
    <col min="8" max="8" width="42.28515625" customWidth="1"/>
  </cols>
  <sheetData>
    <row r="1" spans="1:8" ht="15.75" hidden="1" thickBot="1">
      <c r="A1" s="115"/>
      <c r="B1" s="18" t="s">
        <v>6</v>
      </c>
      <c r="C1" s="106" t="s">
        <v>11</v>
      </c>
      <c r="D1" s="153"/>
      <c r="E1" s="153"/>
      <c r="F1" s="153"/>
      <c r="G1" s="154"/>
    </row>
    <row r="2" spans="1:8" ht="24.75" hidden="1" thickBot="1">
      <c r="A2" s="151"/>
      <c r="B2" s="19" t="s">
        <v>7</v>
      </c>
      <c r="C2" s="155"/>
      <c r="D2" s="156"/>
      <c r="E2" s="156"/>
      <c r="F2" s="156"/>
      <c r="G2" s="157"/>
    </row>
    <row r="3" spans="1:8" ht="15.75" hidden="1" thickBot="1">
      <c r="A3" s="152"/>
      <c r="B3" s="20" t="s">
        <v>8</v>
      </c>
      <c r="C3" s="158"/>
      <c r="D3" s="159"/>
      <c r="E3" s="159"/>
      <c r="F3" s="159"/>
      <c r="G3" s="160"/>
    </row>
    <row r="4" spans="1:8" ht="48.75" thickBot="1">
      <c r="A4" s="14" t="s">
        <v>0</v>
      </c>
      <c r="B4" s="14" t="s">
        <v>1</v>
      </c>
      <c r="C4" s="13" t="s">
        <v>3</v>
      </c>
      <c r="D4" s="15" t="s">
        <v>4</v>
      </c>
      <c r="E4" s="16" t="s">
        <v>5</v>
      </c>
      <c r="F4" s="16" t="s">
        <v>9</v>
      </c>
      <c r="G4" s="17" t="s">
        <v>10</v>
      </c>
      <c r="H4" s="4"/>
    </row>
    <row r="5" spans="1:8" ht="30" customHeight="1" thickBot="1">
      <c r="A5" s="118" t="s">
        <v>40</v>
      </c>
      <c r="B5" s="118"/>
      <c r="C5" s="118"/>
      <c r="D5" s="118"/>
      <c r="E5" s="118"/>
      <c r="F5" s="118"/>
      <c r="G5" s="118"/>
      <c r="H5" s="4"/>
    </row>
    <row r="6" spans="1:8" ht="33" customHeight="1" thickBot="1">
      <c r="A6" s="164" t="s">
        <v>32</v>
      </c>
      <c r="B6" s="165"/>
      <c r="C6" s="165"/>
      <c r="D6" s="165"/>
      <c r="E6" s="165"/>
      <c r="F6" s="165"/>
      <c r="G6" s="46"/>
      <c r="H6" s="42" t="s">
        <v>53</v>
      </c>
    </row>
    <row r="7" spans="1:8" ht="45.75" customHeight="1" thickBot="1">
      <c r="A7" s="161"/>
      <c r="B7" s="6" t="s">
        <v>33</v>
      </c>
      <c r="C7" s="7"/>
      <c r="D7" s="25">
        <v>495</v>
      </c>
      <c r="E7" s="11">
        <v>480</v>
      </c>
      <c r="F7" s="11">
        <v>470</v>
      </c>
      <c r="G7" s="12">
        <v>460</v>
      </c>
      <c r="H7" s="125" t="s">
        <v>34</v>
      </c>
    </row>
    <row r="8" spans="1:8" ht="45.75" customHeight="1" thickBot="1">
      <c r="A8" s="162"/>
      <c r="B8" s="6" t="s">
        <v>35</v>
      </c>
      <c r="C8" s="8"/>
      <c r="D8" s="26">
        <v>567</v>
      </c>
      <c r="E8" s="11">
        <v>550</v>
      </c>
      <c r="F8" s="11">
        <v>539</v>
      </c>
      <c r="G8" s="12">
        <v>527</v>
      </c>
      <c r="H8" s="126"/>
    </row>
    <row r="9" spans="1:8" ht="54" customHeight="1" thickBot="1">
      <c r="A9" s="162"/>
      <c r="B9" s="6" t="s">
        <v>36</v>
      </c>
      <c r="C9" s="8"/>
      <c r="D9" s="26">
        <v>571</v>
      </c>
      <c r="E9" s="11">
        <v>554</v>
      </c>
      <c r="F9" s="11">
        <v>543</v>
      </c>
      <c r="G9" s="12">
        <v>531</v>
      </c>
      <c r="H9" s="126"/>
    </row>
    <row r="10" spans="1:8" ht="45.75" customHeight="1" thickBot="1">
      <c r="A10" s="162"/>
      <c r="B10" s="6" t="s">
        <v>37</v>
      </c>
      <c r="C10" s="8"/>
      <c r="D10" s="26">
        <v>643</v>
      </c>
      <c r="E10" s="11">
        <v>624</v>
      </c>
      <c r="F10" s="11">
        <v>611</v>
      </c>
      <c r="G10" s="12">
        <v>598</v>
      </c>
      <c r="H10" s="126"/>
    </row>
    <row r="11" spans="1:8" ht="57" customHeight="1" thickBot="1">
      <c r="A11" s="162"/>
      <c r="B11" s="6" t="s">
        <v>38</v>
      </c>
      <c r="C11" s="5"/>
      <c r="D11" s="27">
        <v>656</v>
      </c>
      <c r="E11" s="11">
        <v>636</v>
      </c>
      <c r="F11" s="11">
        <v>623</v>
      </c>
      <c r="G11" s="12">
        <v>610</v>
      </c>
      <c r="H11" s="126"/>
    </row>
    <row r="12" spans="1:8" ht="57" customHeight="1" thickBot="1">
      <c r="A12" s="162"/>
      <c r="B12" s="6" t="s">
        <v>39</v>
      </c>
      <c r="C12" s="5"/>
      <c r="D12" s="27">
        <v>740</v>
      </c>
      <c r="E12" s="11">
        <v>718</v>
      </c>
      <c r="F12" s="11">
        <v>703</v>
      </c>
      <c r="G12" s="12">
        <v>688</v>
      </c>
      <c r="H12" s="59"/>
    </row>
    <row r="13" spans="1:8" ht="57" customHeight="1" thickBot="1">
      <c r="A13" s="162"/>
      <c r="B13" s="6" t="s">
        <v>132</v>
      </c>
      <c r="C13" s="5"/>
      <c r="D13" s="27">
        <v>867</v>
      </c>
      <c r="E13" s="11">
        <v>841</v>
      </c>
      <c r="F13" s="11">
        <v>824</v>
      </c>
      <c r="G13" s="12">
        <v>807</v>
      </c>
      <c r="H13" s="59"/>
    </row>
    <row r="14" spans="1:8" ht="57" customHeight="1" thickBot="1">
      <c r="A14" s="162"/>
      <c r="B14" s="6" t="s">
        <v>133</v>
      </c>
      <c r="C14" s="5"/>
      <c r="D14" s="27">
        <v>956</v>
      </c>
      <c r="E14" s="11">
        <v>927</v>
      </c>
      <c r="F14" s="11">
        <v>908</v>
      </c>
      <c r="G14" s="12">
        <v>889</v>
      </c>
      <c r="H14" s="59"/>
    </row>
    <row r="15" spans="1:8" ht="57" customHeight="1" thickBot="1">
      <c r="A15" s="162"/>
      <c r="B15" s="6" t="s">
        <v>134</v>
      </c>
      <c r="C15" s="5"/>
      <c r="D15" s="27">
        <v>1015</v>
      </c>
      <c r="E15" s="11">
        <v>985</v>
      </c>
      <c r="F15" s="11">
        <v>963</v>
      </c>
      <c r="G15" s="12">
        <v>944</v>
      </c>
      <c r="H15" s="59"/>
    </row>
    <row r="16" spans="1:8" ht="46.5" customHeight="1" thickBot="1">
      <c r="A16" s="163"/>
      <c r="B16" s="6" t="s">
        <v>135</v>
      </c>
      <c r="C16" s="9"/>
      <c r="D16" s="28">
        <v>1295</v>
      </c>
      <c r="E16" s="11">
        <v>1256</v>
      </c>
      <c r="F16" s="11">
        <v>1230</v>
      </c>
      <c r="G16" s="12">
        <v>1204</v>
      </c>
      <c r="H16" s="29" t="s">
        <v>2</v>
      </c>
    </row>
    <row r="17" spans="1:9" ht="31.5" customHeight="1" thickBot="1">
      <c r="A17" s="166" t="s">
        <v>96</v>
      </c>
      <c r="B17" s="167"/>
      <c r="C17" s="167"/>
      <c r="D17" s="167"/>
      <c r="E17" s="167"/>
      <c r="F17" s="167"/>
      <c r="G17" s="168"/>
      <c r="H17" s="41" t="s">
        <v>53</v>
      </c>
      <c r="I17" s="4"/>
    </row>
    <row r="18" spans="1:9" ht="50.25" customHeight="1">
      <c r="A18" s="161"/>
      <c r="B18" s="21" t="s">
        <v>90</v>
      </c>
      <c r="C18" s="7"/>
      <c r="D18" s="25">
        <v>49</v>
      </c>
      <c r="E18" s="11">
        <f>D18-D18*3%</f>
        <v>47.53</v>
      </c>
      <c r="F18" s="11">
        <f>D18-D18*5%</f>
        <v>46.55</v>
      </c>
      <c r="G18" s="11">
        <f>D18-D18*7%</f>
        <v>45.57</v>
      </c>
      <c r="H18" s="142" t="s">
        <v>41</v>
      </c>
      <c r="I18" s="4"/>
    </row>
    <row r="19" spans="1:9" ht="33.75" customHeight="1">
      <c r="A19" s="162"/>
      <c r="B19" s="22" t="s">
        <v>12</v>
      </c>
      <c r="C19" s="8"/>
      <c r="D19" s="26">
        <v>84</v>
      </c>
      <c r="E19" s="10">
        <f>D19-D19*3%</f>
        <v>81.48</v>
      </c>
      <c r="F19" s="10">
        <f>D19-D19*5%</f>
        <v>79.8</v>
      </c>
      <c r="G19" s="10">
        <f>D19-D19*7%</f>
        <v>78.12</v>
      </c>
      <c r="H19" s="143"/>
      <c r="I19" s="4"/>
    </row>
    <row r="20" spans="1:9" ht="38.25" customHeight="1">
      <c r="A20" s="162"/>
      <c r="B20" s="22" t="s">
        <v>13</v>
      </c>
      <c r="C20" s="8"/>
      <c r="D20" s="26">
        <v>129</v>
      </c>
      <c r="E20" s="10">
        <f t="shared" ref="E20:E22" si="0">D20-D20*3%</f>
        <v>125.13</v>
      </c>
      <c r="F20" s="10">
        <f t="shared" ref="F20:F22" si="1">D20-D20*5%</f>
        <v>122.55</v>
      </c>
      <c r="G20" s="10">
        <f t="shared" ref="G20:G22" si="2">D20-D20*7%</f>
        <v>119.97</v>
      </c>
      <c r="H20" s="143"/>
      <c r="I20" s="4"/>
    </row>
    <row r="21" spans="1:9" ht="38.25" customHeight="1">
      <c r="A21" s="162"/>
      <c r="B21" s="49" t="s">
        <v>14</v>
      </c>
      <c r="C21" s="5"/>
      <c r="D21" s="27">
        <v>299</v>
      </c>
      <c r="E21" s="50">
        <v>290</v>
      </c>
      <c r="F21" s="50">
        <v>285</v>
      </c>
      <c r="G21" s="50">
        <v>278</v>
      </c>
      <c r="H21" s="143"/>
      <c r="I21" s="4"/>
    </row>
    <row r="22" spans="1:9" ht="40.5" customHeight="1" thickBot="1">
      <c r="A22" s="162"/>
      <c r="B22" s="49" t="s">
        <v>93</v>
      </c>
      <c r="C22" s="5"/>
      <c r="D22" s="27">
        <v>457</v>
      </c>
      <c r="E22" s="50">
        <f t="shared" si="0"/>
        <v>443.29</v>
      </c>
      <c r="F22" s="50">
        <f t="shared" si="1"/>
        <v>434.15</v>
      </c>
      <c r="G22" s="50">
        <f t="shared" si="2"/>
        <v>425.01</v>
      </c>
      <c r="H22" s="144"/>
      <c r="I22" s="4"/>
    </row>
    <row r="23" spans="1:9" ht="21.75" customHeight="1" thickBot="1">
      <c r="A23" s="169" t="s">
        <v>31</v>
      </c>
      <c r="B23" s="170"/>
      <c r="C23" s="170"/>
      <c r="D23" s="170"/>
      <c r="E23" s="170"/>
      <c r="F23" s="170"/>
      <c r="G23" s="171"/>
      <c r="H23" s="47"/>
    </row>
    <row r="24" spans="1:9" ht="44.25" customHeight="1">
      <c r="A24" s="105"/>
      <c r="B24" s="51" t="s">
        <v>123</v>
      </c>
      <c r="C24" s="52"/>
      <c r="D24" s="53">
        <v>260</v>
      </c>
      <c r="E24" s="54">
        <f>D24-D24*3%</f>
        <v>252.2</v>
      </c>
      <c r="F24" s="54">
        <f>D24-D24*5%</f>
        <v>247</v>
      </c>
      <c r="G24" s="54">
        <f>D24-D24*7%</f>
        <v>241.8</v>
      </c>
      <c r="H24" s="172" t="s">
        <v>124</v>
      </c>
    </row>
    <row r="25" spans="1:9" ht="43.5" customHeight="1">
      <c r="A25" s="93"/>
      <c r="B25" s="24" t="s">
        <v>122</v>
      </c>
      <c r="C25" s="8"/>
      <c r="D25" s="26">
        <v>240</v>
      </c>
      <c r="E25" s="10">
        <f t="shared" ref="E25:E31" si="3">D25-D25*3%</f>
        <v>232.8</v>
      </c>
      <c r="F25" s="10">
        <f t="shared" ref="F25:F31" si="4">D25-D25*5%</f>
        <v>228</v>
      </c>
      <c r="G25" s="10">
        <f t="shared" ref="G25:G31" si="5">D25-D25*7%</f>
        <v>223.2</v>
      </c>
      <c r="H25" s="172"/>
    </row>
    <row r="26" spans="1:9" ht="63.75" customHeight="1">
      <c r="A26" s="93"/>
      <c r="B26" s="24" t="s">
        <v>121</v>
      </c>
      <c r="C26" s="8"/>
      <c r="D26" s="26">
        <v>428</v>
      </c>
      <c r="E26" s="10">
        <f t="shared" si="3"/>
        <v>415.16</v>
      </c>
      <c r="F26" s="10">
        <f t="shared" si="4"/>
        <v>406.6</v>
      </c>
      <c r="G26" s="10">
        <f t="shared" si="5"/>
        <v>398.04</v>
      </c>
      <c r="H26" s="172"/>
    </row>
    <row r="27" spans="1:9" ht="61.5" customHeight="1">
      <c r="A27" s="103"/>
      <c r="B27" s="55" t="s">
        <v>120</v>
      </c>
      <c r="C27" s="5"/>
      <c r="D27" s="27">
        <v>384</v>
      </c>
      <c r="E27" s="50">
        <f t="shared" si="3"/>
        <v>372.48</v>
      </c>
      <c r="F27" s="50">
        <f t="shared" si="4"/>
        <v>364.8</v>
      </c>
      <c r="G27" s="50">
        <f t="shared" si="5"/>
        <v>357.12</v>
      </c>
      <c r="H27" s="172"/>
    </row>
    <row r="28" spans="1:9" ht="31.5" customHeight="1">
      <c r="A28" s="103"/>
      <c r="B28" s="55" t="s">
        <v>118</v>
      </c>
      <c r="C28" s="5"/>
      <c r="D28" s="27">
        <v>295</v>
      </c>
      <c r="E28" s="50">
        <f t="shared" si="3"/>
        <v>286.14999999999998</v>
      </c>
      <c r="F28" s="50">
        <f t="shared" si="4"/>
        <v>280.25</v>
      </c>
      <c r="G28" s="50">
        <f t="shared" si="5"/>
        <v>274.35000000000002</v>
      </c>
      <c r="H28" s="172"/>
    </row>
    <row r="29" spans="1:9" ht="31.5" customHeight="1">
      <c r="A29" s="103"/>
      <c r="B29" s="55" t="s">
        <v>119</v>
      </c>
      <c r="C29" s="5"/>
      <c r="D29" s="27">
        <v>280</v>
      </c>
      <c r="E29" s="50">
        <f t="shared" si="3"/>
        <v>271.60000000000002</v>
      </c>
      <c r="F29" s="50">
        <f t="shared" si="4"/>
        <v>266</v>
      </c>
      <c r="G29" s="50">
        <f t="shared" si="5"/>
        <v>260.39999999999998</v>
      </c>
      <c r="H29" s="172"/>
    </row>
    <row r="30" spans="1:9" ht="60" customHeight="1">
      <c r="A30" s="103"/>
      <c r="B30" s="55" t="s">
        <v>121</v>
      </c>
      <c r="C30" s="5"/>
      <c r="D30" s="27">
        <v>559</v>
      </c>
      <c r="E30" s="50">
        <f t="shared" si="3"/>
        <v>542.23</v>
      </c>
      <c r="F30" s="50">
        <f t="shared" si="4"/>
        <v>531.04999999999995</v>
      </c>
      <c r="G30" s="50">
        <f t="shared" si="5"/>
        <v>519.87</v>
      </c>
      <c r="H30" s="172"/>
    </row>
    <row r="31" spans="1:9" ht="58.5" customHeight="1" thickBot="1">
      <c r="A31" s="103"/>
      <c r="B31" s="55" t="s">
        <v>120</v>
      </c>
      <c r="C31" s="5"/>
      <c r="D31" s="27">
        <v>540</v>
      </c>
      <c r="E31" s="50">
        <f t="shared" si="3"/>
        <v>523.79999999999995</v>
      </c>
      <c r="F31" s="50">
        <f t="shared" si="4"/>
        <v>513</v>
      </c>
      <c r="G31" s="50">
        <f t="shared" si="5"/>
        <v>502.2</v>
      </c>
      <c r="H31" s="172"/>
    </row>
    <row r="32" spans="1:9" ht="16.5" thickBot="1">
      <c r="A32" s="169" t="s">
        <v>101</v>
      </c>
      <c r="B32" s="170"/>
      <c r="C32" s="170"/>
      <c r="D32" s="170"/>
      <c r="E32" s="170"/>
      <c r="F32" s="170"/>
      <c r="G32" s="171"/>
      <c r="H32" s="48"/>
    </row>
    <row r="33" spans="1:8" ht="57" customHeight="1">
      <c r="A33" s="173"/>
      <c r="B33" s="51" t="s">
        <v>97</v>
      </c>
      <c r="C33" s="52"/>
      <c r="D33" s="53">
        <v>495</v>
      </c>
      <c r="E33" s="54">
        <f>D33-D33*3%</f>
        <v>480.15</v>
      </c>
      <c r="F33" s="54">
        <f>D33-D33*5%</f>
        <v>470.25</v>
      </c>
      <c r="G33" s="54">
        <f>D33-D33*7%</f>
        <v>460.35</v>
      </c>
      <c r="H33" s="172" t="s">
        <v>52</v>
      </c>
    </row>
    <row r="34" spans="1:8" ht="51.75" customHeight="1">
      <c r="A34" s="174"/>
      <c r="B34" s="24" t="s">
        <v>98</v>
      </c>
      <c r="C34" s="8"/>
      <c r="D34" s="26">
        <v>595</v>
      </c>
      <c r="E34" s="10">
        <f>D34-D34*3%</f>
        <v>577.15</v>
      </c>
      <c r="F34" s="10">
        <f t="shared" ref="F34" si="6">D34-D34*5%</f>
        <v>565.25</v>
      </c>
      <c r="G34" s="10">
        <f t="shared" ref="G34" si="7">D34-D34*7%</f>
        <v>553.35</v>
      </c>
      <c r="H34" s="172"/>
    </row>
    <row r="35" spans="1:8" ht="51.75" customHeight="1">
      <c r="A35" s="175"/>
      <c r="B35" s="55" t="s">
        <v>99</v>
      </c>
      <c r="C35" s="5"/>
      <c r="D35" s="27">
        <v>655</v>
      </c>
      <c r="E35" s="50">
        <v>635</v>
      </c>
      <c r="F35" s="50">
        <v>622</v>
      </c>
      <c r="G35" s="50">
        <v>609</v>
      </c>
      <c r="H35" s="172"/>
    </row>
    <row r="36" spans="1:8" ht="51.75" customHeight="1">
      <c r="A36" s="175"/>
      <c r="B36" s="55" t="s">
        <v>100</v>
      </c>
      <c r="C36" s="5"/>
      <c r="D36" s="27">
        <v>550</v>
      </c>
      <c r="E36" s="60"/>
      <c r="F36" s="50">
        <v>522</v>
      </c>
      <c r="G36" s="50">
        <v>511</v>
      </c>
      <c r="H36" s="172"/>
    </row>
    <row r="37" spans="1:8" ht="51.75" customHeight="1">
      <c r="A37" s="175"/>
      <c r="B37" s="55" t="s">
        <v>103</v>
      </c>
      <c r="C37" s="5"/>
      <c r="D37" s="27">
        <v>640</v>
      </c>
      <c r="E37" s="50">
        <v>620</v>
      </c>
      <c r="F37" s="50">
        <v>608</v>
      </c>
      <c r="G37" s="50">
        <v>595</v>
      </c>
      <c r="H37" s="172"/>
    </row>
    <row r="38" spans="1:8" ht="51.75" customHeight="1">
      <c r="A38" s="175"/>
      <c r="B38" s="55" t="s">
        <v>104</v>
      </c>
      <c r="C38" s="5"/>
      <c r="D38" s="27">
        <v>770</v>
      </c>
      <c r="E38" s="50">
        <v>747</v>
      </c>
      <c r="F38" s="50">
        <v>731</v>
      </c>
      <c r="G38" s="50">
        <v>716</v>
      </c>
      <c r="H38" s="172"/>
    </row>
    <row r="39" spans="1:8" ht="24" customHeight="1">
      <c r="A39" s="175"/>
      <c r="B39" s="61" t="s">
        <v>102</v>
      </c>
      <c r="C39" s="5"/>
      <c r="D39" s="27"/>
      <c r="E39" s="50"/>
      <c r="F39" s="50"/>
      <c r="G39" s="50"/>
      <c r="H39" s="172"/>
    </row>
    <row r="40" spans="1:8" ht="51.75" customHeight="1">
      <c r="A40" s="175"/>
      <c r="B40" s="55" t="s">
        <v>105</v>
      </c>
      <c r="C40" s="5"/>
      <c r="D40" s="27">
        <v>770</v>
      </c>
      <c r="E40" s="50">
        <v>747</v>
      </c>
      <c r="F40" s="50">
        <v>731</v>
      </c>
      <c r="G40" s="50">
        <v>716</v>
      </c>
      <c r="H40" s="172"/>
    </row>
    <row r="41" spans="1:8" ht="51.75" customHeight="1">
      <c r="A41" s="175"/>
      <c r="B41" s="55" t="s">
        <v>106</v>
      </c>
      <c r="C41" s="5"/>
      <c r="D41" s="27">
        <v>910</v>
      </c>
      <c r="E41" s="50">
        <v>883</v>
      </c>
      <c r="F41" s="50">
        <v>865</v>
      </c>
      <c r="G41" s="50">
        <v>847</v>
      </c>
      <c r="H41" s="172"/>
    </row>
    <row r="42" spans="1:8" ht="51.75" customHeight="1">
      <c r="A42" s="175"/>
      <c r="B42" s="55" t="s">
        <v>107</v>
      </c>
      <c r="C42" s="5"/>
      <c r="D42" s="27">
        <v>1090</v>
      </c>
      <c r="E42" s="50">
        <v>1057</v>
      </c>
      <c r="F42" s="50">
        <v>1035</v>
      </c>
      <c r="G42" s="50">
        <v>1014</v>
      </c>
      <c r="H42" s="172"/>
    </row>
    <row r="43" spans="1:8" ht="51.75" customHeight="1">
      <c r="A43" s="175"/>
      <c r="B43" s="55" t="s">
        <v>108</v>
      </c>
      <c r="C43" s="5"/>
      <c r="D43" s="27">
        <v>950</v>
      </c>
      <c r="E43" s="50">
        <v>921</v>
      </c>
      <c r="F43" s="50">
        <v>903</v>
      </c>
      <c r="G43" s="50">
        <v>884</v>
      </c>
      <c r="H43" s="172"/>
    </row>
    <row r="44" spans="1:8" ht="51.75" customHeight="1">
      <c r="A44" s="175"/>
      <c r="B44" s="55" t="s">
        <v>109</v>
      </c>
      <c r="C44" s="5"/>
      <c r="D44" s="27">
        <v>1090</v>
      </c>
      <c r="E44" s="50">
        <v>1057</v>
      </c>
      <c r="F44" s="50">
        <v>1035</v>
      </c>
      <c r="G44" s="50">
        <v>1014</v>
      </c>
      <c r="H44" s="172"/>
    </row>
    <row r="45" spans="1:8" ht="51.75" customHeight="1">
      <c r="A45" s="175"/>
      <c r="B45" s="55" t="s">
        <v>110</v>
      </c>
      <c r="C45" s="5"/>
      <c r="D45" s="27">
        <v>1275</v>
      </c>
      <c r="E45" s="50">
        <v>1237</v>
      </c>
      <c r="F45" s="50">
        <v>1211</v>
      </c>
      <c r="G45" s="50">
        <v>1186</v>
      </c>
      <c r="H45" s="172"/>
    </row>
    <row r="46" spans="1:8" ht="27" customHeight="1">
      <c r="A46" s="175"/>
      <c r="B46" s="61" t="s">
        <v>111</v>
      </c>
      <c r="C46" s="5"/>
      <c r="D46" s="27"/>
      <c r="E46" s="50"/>
      <c r="F46" s="50"/>
      <c r="G46" s="50"/>
      <c r="H46" s="172"/>
    </row>
    <row r="47" spans="1:8" ht="51.75" customHeight="1">
      <c r="A47" s="175"/>
      <c r="B47" s="55" t="s">
        <v>112</v>
      </c>
      <c r="C47" s="5"/>
      <c r="D47" s="27">
        <v>1360</v>
      </c>
      <c r="E47" s="50">
        <v>1319</v>
      </c>
      <c r="F47" s="50">
        <v>1292</v>
      </c>
      <c r="G47" s="50">
        <v>1265</v>
      </c>
      <c r="H47" s="172"/>
    </row>
    <row r="48" spans="1:8" ht="51.75" customHeight="1">
      <c r="A48" s="175"/>
      <c r="B48" s="55" t="s">
        <v>113</v>
      </c>
      <c r="C48" s="5"/>
      <c r="D48" s="27">
        <v>1550</v>
      </c>
      <c r="E48" s="50">
        <v>1504</v>
      </c>
      <c r="F48" s="50">
        <v>1473</v>
      </c>
      <c r="G48" s="50">
        <v>1442</v>
      </c>
      <c r="H48" s="172"/>
    </row>
    <row r="49" spans="1:8" ht="51.75" customHeight="1">
      <c r="A49" s="175"/>
      <c r="B49" s="55" t="s">
        <v>114</v>
      </c>
      <c r="C49" s="5"/>
      <c r="D49" s="27">
        <v>1740</v>
      </c>
      <c r="E49" s="50">
        <v>1688</v>
      </c>
      <c r="F49" s="50">
        <v>1653</v>
      </c>
      <c r="G49" s="50">
        <v>1618</v>
      </c>
      <c r="H49" s="172"/>
    </row>
    <row r="50" spans="1:8" ht="51.75" customHeight="1">
      <c r="A50" s="175"/>
      <c r="B50" s="55" t="s">
        <v>115</v>
      </c>
      <c r="C50" s="5"/>
      <c r="D50" s="27">
        <v>1470</v>
      </c>
      <c r="E50" s="50">
        <v>1426</v>
      </c>
      <c r="F50" s="50">
        <v>1400</v>
      </c>
      <c r="G50" s="50">
        <v>1367</v>
      </c>
      <c r="H50" s="172"/>
    </row>
    <row r="51" spans="1:8" ht="51.75" customHeight="1">
      <c r="A51" s="175"/>
      <c r="B51" s="55" t="s">
        <v>116</v>
      </c>
      <c r="C51" s="5"/>
      <c r="D51" s="27">
        <v>1650</v>
      </c>
      <c r="E51" s="50">
        <v>1600</v>
      </c>
      <c r="F51" s="50">
        <v>1568</v>
      </c>
      <c r="G51" s="50">
        <v>1535</v>
      </c>
      <c r="H51" s="172"/>
    </row>
    <row r="52" spans="1:8" ht="50.25" customHeight="1" thickBot="1">
      <c r="A52" s="175"/>
      <c r="B52" s="55" t="s">
        <v>117</v>
      </c>
      <c r="C52" s="5"/>
      <c r="D52" s="27">
        <v>1920</v>
      </c>
      <c r="E52" s="50">
        <v>1862</v>
      </c>
      <c r="F52" s="50">
        <v>1824</v>
      </c>
      <c r="G52" s="50">
        <v>1786</v>
      </c>
      <c r="H52" s="172"/>
    </row>
    <row r="53" spans="1:8" ht="23.25" customHeight="1" thickBot="1">
      <c r="A53" s="169" t="s">
        <v>125</v>
      </c>
      <c r="B53" s="170"/>
      <c r="C53" s="170"/>
      <c r="D53" s="170"/>
      <c r="E53" s="170"/>
      <c r="F53" s="170"/>
      <c r="G53" s="171"/>
      <c r="H53" s="47" t="s">
        <v>53</v>
      </c>
    </row>
    <row r="54" spans="1:8" ht="52.5" customHeight="1">
      <c r="A54" s="105"/>
      <c r="B54" s="51" t="s">
        <v>129</v>
      </c>
      <c r="C54" s="52"/>
      <c r="D54" s="53">
        <v>575</v>
      </c>
      <c r="E54" s="54">
        <f>D54-D54*3%</f>
        <v>557.75</v>
      </c>
      <c r="F54" s="54">
        <f>D54-D54*5%</f>
        <v>546.25</v>
      </c>
      <c r="G54" s="54">
        <f>D54-D54*7%</f>
        <v>534.75</v>
      </c>
      <c r="H54" s="172" t="s">
        <v>51</v>
      </c>
    </row>
    <row r="55" spans="1:8" ht="42.75" customHeight="1">
      <c r="A55" s="93"/>
      <c r="B55" s="24" t="s">
        <v>130</v>
      </c>
      <c r="C55" s="8"/>
      <c r="D55" s="26">
        <v>640</v>
      </c>
      <c r="E55" s="10">
        <f t="shared" ref="E55:E59" si="8">D55-D55*3%</f>
        <v>620.79999999999995</v>
      </c>
      <c r="F55" s="10">
        <f t="shared" ref="F55:F59" si="9">D55-D55*5%</f>
        <v>608</v>
      </c>
      <c r="G55" s="10">
        <f t="shared" ref="G55:G59" si="10">D55-D55*7%</f>
        <v>595.20000000000005</v>
      </c>
      <c r="H55" s="172"/>
    </row>
    <row r="56" spans="1:8" ht="42.75" customHeight="1">
      <c r="A56" s="103"/>
      <c r="B56" s="55" t="s">
        <v>47</v>
      </c>
      <c r="C56" s="5"/>
      <c r="D56" s="27">
        <v>695</v>
      </c>
      <c r="E56" s="50">
        <v>675</v>
      </c>
      <c r="F56" s="50">
        <v>660</v>
      </c>
      <c r="G56" s="50">
        <v>646</v>
      </c>
      <c r="H56" s="172"/>
    </row>
    <row r="57" spans="1:8" ht="42.75" customHeight="1">
      <c r="A57" s="103"/>
      <c r="B57" s="55" t="s">
        <v>126</v>
      </c>
      <c r="C57" s="5"/>
      <c r="D57" s="27">
        <v>765</v>
      </c>
      <c r="E57" s="50">
        <v>740</v>
      </c>
      <c r="F57" s="50">
        <v>727</v>
      </c>
      <c r="G57" s="50">
        <v>712</v>
      </c>
      <c r="H57" s="172"/>
    </row>
    <row r="58" spans="1:8" ht="42.75" customHeight="1">
      <c r="A58" s="103"/>
      <c r="B58" s="55" t="s">
        <v>127</v>
      </c>
      <c r="C58" s="5"/>
      <c r="D58" s="27">
        <v>820</v>
      </c>
      <c r="E58" s="50">
        <v>795</v>
      </c>
      <c r="F58" s="50">
        <v>779</v>
      </c>
      <c r="G58" s="50">
        <v>763</v>
      </c>
      <c r="H58" s="172"/>
    </row>
    <row r="59" spans="1:8" ht="50.25" customHeight="1" thickBot="1">
      <c r="A59" s="103"/>
      <c r="B59" s="55" t="s">
        <v>128</v>
      </c>
      <c r="C59" s="5"/>
      <c r="D59" s="27">
        <v>898</v>
      </c>
      <c r="E59" s="50">
        <f t="shared" si="8"/>
        <v>871.06</v>
      </c>
      <c r="F59" s="50">
        <f t="shared" si="9"/>
        <v>853.1</v>
      </c>
      <c r="G59" s="50">
        <f t="shared" si="10"/>
        <v>835.14</v>
      </c>
      <c r="H59" s="172"/>
    </row>
    <row r="60" spans="1:8" ht="20.25" customHeight="1" thickBot="1">
      <c r="A60" s="169" t="s">
        <v>42</v>
      </c>
      <c r="B60" s="170"/>
      <c r="C60" s="170"/>
      <c r="D60" s="170"/>
      <c r="E60" s="170"/>
      <c r="F60" s="170"/>
      <c r="G60" s="171"/>
      <c r="H60" s="47" t="s">
        <v>53</v>
      </c>
    </row>
    <row r="61" spans="1:8" ht="66" customHeight="1">
      <c r="A61" s="105"/>
      <c r="B61" s="51" t="s">
        <v>44</v>
      </c>
      <c r="C61" s="52"/>
      <c r="D61" s="53">
        <v>465</v>
      </c>
      <c r="E61" s="54">
        <f>D61-D61*3%</f>
        <v>451.05</v>
      </c>
      <c r="F61" s="54">
        <f>D61-D61*5%</f>
        <v>441.75</v>
      </c>
      <c r="G61" s="54">
        <f>D61-D61*7%</f>
        <v>432.45</v>
      </c>
      <c r="H61" s="172" t="s">
        <v>50</v>
      </c>
    </row>
    <row r="62" spans="1:8" ht="75.75" customHeight="1">
      <c r="A62" s="93"/>
      <c r="B62" s="24" t="s">
        <v>45</v>
      </c>
      <c r="C62" s="8"/>
      <c r="D62" s="26">
        <v>556</v>
      </c>
      <c r="E62" s="10">
        <f t="shared" ref="E62:E63" si="11">D62-D62*3%</f>
        <v>539.32000000000005</v>
      </c>
      <c r="F62" s="10">
        <f t="shared" ref="F62:F63" si="12">D62-D62*5%</f>
        <v>528.20000000000005</v>
      </c>
      <c r="G62" s="10">
        <f t="shared" ref="G62:G63" si="13">D62-D62*7%</f>
        <v>517.08000000000004</v>
      </c>
      <c r="H62" s="172"/>
    </row>
    <row r="63" spans="1:8" ht="42" customHeight="1" thickBot="1">
      <c r="A63" s="103"/>
      <c r="B63" s="55" t="s">
        <v>46</v>
      </c>
      <c r="C63" s="5"/>
      <c r="D63" s="27">
        <v>679</v>
      </c>
      <c r="E63" s="50">
        <f t="shared" si="11"/>
        <v>658.63</v>
      </c>
      <c r="F63" s="50">
        <f t="shared" si="12"/>
        <v>645.04999999999995</v>
      </c>
      <c r="G63" s="50">
        <f t="shared" si="13"/>
        <v>631.47</v>
      </c>
      <c r="H63" s="172"/>
    </row>
    <row r="64" spans="1:8" ht="16.5" thickBot="1">
      <c r="A64" s="169" t="s">
        <v>43</v>
      </c>
      <c r="B64" s="170"/>
      <c r="C64" s="170"/>
      <c r="D64" s="170"/>
      <c r="E64" s="170"/>
      <c r="F64" s="170"/>
      <c r="G64" s="171"/>
      <c r="H64" s="47" t="s">
        <v>53</v>
      </c>
    </row>
    <row r="65" spans="1:8" ht="52.5" customHeight="1">
      <c r="A65" s="105"/>
      <c r="B65" s="51" t="s">
        <v>205</v>
      </c>
      <c r="C65" s="52"/>
      <c r="D65" s="53">
        <v>590</v>
      </c>
      <c r="E65" s="54">
        <f>D65-D65*3%</f>
        <v>572.29999999999995</v>
      </c>
      <c r="F65" s="54">
        <f>D65-D65*5%</f>
        <v>560.5</v>
      </c>
      <c r="G65" s="54">
        <f>D65-D65*7%</f>
        <v>548.70000000000005</v>
      </c>
      <c r="H65" s="172" t="s">
        <v>49</v>
      </c>
    </row>
    <row r="66" spans="1:8" ht="48" customHeight="1">
      <c r="A66" s="93"/>
      <c r="B66" s="24" t="s">
        <v>206</v>
      </c>
      <c r="C66" s="8"/>
      <c r="D66" s="26">
        <v>704</v>
      </c>
      <c r="E66" s="10">
        <f t="shared" ref="E66:E67" si="14">D66-D66*3%</f>
        <v>682.88</v>
      </c>
      <c r="F66" s="10">
        <f t="shared" ref="F66:F67" si="15">D66-D66*5%</f>
        <v>668.8</v>
      </c>
      <c r="G66" s="10">
        <f t="shared" ref="G66:G67" si="16">D66-D66*7%</f>
        <v>654.72</v>
      </c>
      <c r="H66" s="172"/>
    </row>
    <row r="67" spans="1:8" ht="38.25" customHeight="1">
      <c r="A67" s="93"/>
      <c r="B67" s="24" t="s">
        <v>207</v>
      </c>
      <c r="C67" s="8"/>
      <c r="D67" s="26">
        <v>850</v>
      </c>
      <c r="E67" s="10">
        <f t="shared" si="14"/>
        <v>824.5</v>
      </c>
      <c r="F67" s="10">
        <f t="shared" si="15"/>
        <v>807.5</v>
      </c>
      <c r="G67" s="10">
        <f t="shared" si="16"/>
        <v>790.5</v>
      </c>
      <c r="H67" s="172"/>
    </row>
    <row r="68" spans="1:8">
      <c r="A68" s="56"/>
      <c r="B68" s="56" t="s">
        <v>79</v>
      </c>
      <c r="C68" s="56"/>
      <c r="D68" s="56"/>
      <c r="E68" s="56"/>
      <c r="F68" s="56"/>
      <c r="G68" s="56"/>
      <c r="H68" s="56"/>
    </row>
    <row r="69" spans="1:8">
      <c r="B69" s="72" t="s">
        <v>80</v>
      </c>
      <c r="D69" s="74">
        <v>455</v>
      </c>
      <c r="E69" s="64">
        <v>441</v>
      </c>
      <c r="F69" s="64">
        <v>432</v>
      </c>
      <c r="G69" s="68">
        <v>423</v>
      </c>
      <c r="H69" s="68"/>
    </row>
    <row r="70" spans="1:8">
      <c r="B70" s="73" t="s">
        <v>81</v>
      </c>
      <c r="D70" s="74">
        <v>507</v>
      </c>
      <c r="E70" s="64">
        <v>492</v>
      </c>
      <c r="F70" s="64">
        <v>520</v>
      </c>
      <c r="G70" s="68">
        <v>472</v>
      </c>
      <c r="H70" s="68"/>
    </row>
    <row r="71" spans="1:8">
      <c r="B71" s="73" t="s">
        <v>82</v>
      </c>
      <c r="D71" s="74">
        <v>560</v>
      </c>
      <c r="E71" s="64">
        <v>543</v>
      </c>
      <c r="F71" s="64">
        <v>532</v>
      </c>
      <c r="G71" s="68">
        <v>520</v>
      </c>
      <c r="H71" s="68"/>
    </row>
    <row r="72" spans="1:8">
      <c r="B72" s="73" t="s">
        <v>83</v>
      </c>
      <c r="D72" s="74">
        <v>585</v>
      </c>
      <c r="E72" s="64">
        <v>568</v>
      </c>
      <c r="F72" s="64">
        <v>555</v>
      </c>
      <c r="G72" s="68">
        <v>798</v>
      </c>
      <c r="H72" s="68"/>
    </row>
    <row r="73" spans="1:8">
      <c r="B73" s="73" t="s">
        <v>84</v>
      </c>
      <c r="D73" s="74">
        <v>650</v>
      </c>
      <c r="E73" s="64">
        <v>630</v>
      </c>
      <c r="F73" s="64">
        <v>618</v>
      </c>
      <c r="G73" s="68">
        <v>605</v>
      </c>
      <c r="H73" s="68"/>
    </row>
    <row r="74" spans="1:8">
      <c r="B74" s="73" t="s">
        <v>85</v>
      </c>
      <c r="D74" s="74">
        <v>728</v>
      </c>
      <c r="E74" s="64">
        <v>706</v>
      </c>
      <c r="F74" s="64">
        <v>691</v>
      </c>
      <c r="G74" s="68">
        <v>677</v>
      </c>
      <c r="H74" s="68"/>
    </row>
    <row r="75" spans="1:8">
      <c r="B75" s="73" t="s">
        <v>86</v>
      </c>
      <c r="D75" s="74">
        <v>793</v>
      </c>
      <c r="E75" s="64">
        <v>769</v>
      </c>
      <c r="F75" s="64">
        <v>753</v>
      </c>
      <c r="G75" s="68">
        <v>737</v>
      </c>
      <c r="H75" s="68"/>
    </row>
    <row r="76" spans="1:8">
      <c r="B76" s="68"/>
      <c r="D76" s="64"/>
      <c r="E76" s="64"/>
      <c r="F76" s="64"/>
      <c r="G76" s="68"/>
      <c r="H76" s="68"/>
    </row>
    <row r="77" spans="1:8">
      <c r="B77" s="68"/>
      <c r="D77" s="64"/>
      <c r="E77" s="64"/>
      <c r="F77" s="64"/>
      <c r="G77" s="68"/>
      <c r="H77" s="68"/>
    </row>
    <row r="78" spans="1:8">
      <c r="B78" s="68"/>
      <c r="D78" s="64"/>
      <c r="E78" s="64"/>
      <c r="F78" s="64"/>
      <c r="G78" s="68"/>
      <c r="H78" s="68"/>
    </row>
    <row r="79" spans="1:8">
      <c r="A79" s="57"/>
      <c r="B79" s="57" t="s">
        <v>167</v>
      </c>
      <c r="C79" s="57"/>
      <c r="D79" s="57"/>
      <c r="E79" s="57"/>
      <c r="F79" s="57"/>
      <c r="G79" s="57"/>
      <c r="H79" s="57"/>
    </row>
    <row r="80" spans="1:8">
      <c r="A80" s="57"/>
      <c r="B80" s="57"/>
      <c r="C80" s="57"/>
      <c r="D80" s="57" t="s">
        <v>163</v>
      </c>
      <c r="E80" s="57" t="s">
        <v>164</v>
      </c>
      <c r="F80" s="57" t="s">
        <v>165</v>
      </c>
      <c r="G80" s="57" t="s">
        <v>166</v>
      </c>
      <c r="H80" s="57"/>
    </row>
    <row r="81" spans="2:8">
      <c r="B81" s="68" t="s">
        <v>146</v>
      </c>
      <c r="D81" s="68">
        <v>390</v>
      </c>
      <c r="E81" s="68">
        <v>378</v>
      </c>
      <c r="F81" s="68">
        <v>370</v>
      </c>
      <c r="G81" s="75">
        <v>363</v>
      </c>
      <c r="H81" s="62" t="s">
        <v>53</v>
      </c>
    </row>
    <row r="82" spans="2:8">
      <c r="B82" s="68" t="s">
        <v>149</v>
      </c>
      <c r="D82" s="68"/>
      <c r="E82" s="68"/>
      <c r="F82" s="68"/>
      <c r="G82" s="68"/>
      <c r="H82" s="62" t="s">
        <v>141</v>
      </c>
    </row>
    <row r="83" spans="2:8">
      <c r="B83" s="68" t="s">
        <v>147</v>
      </c>
      <c r="D83" s="68"/>
      <c r="E83" s="68"/>
      <c r="F83" s="68"/>
      <c r="G83" s="68"/>
      <c r="H83" s="62" t="s">
        <v>145</v>
      </c>
    </row>
    <row r="84" spans="2:8">
      <c r="B84" s="76"/>
      <c r="C84" s="77"/>
      <c r="D84" s="76"/>
      <c r="E84" s="76"/>
      <c r="F84" s="76"/>
      <c r="G84" s="76"/>
      <c r="H84" s="62" t="s">
        <v>162</v>
      </c>
    </row>
    <row r="85" spans="2:8">
      <c r="B85" s="68" t="s">
        <v>146</v>
      </c>
      <c r="C85" s="62"/>
      <c r="D85" s="68">
        <v>420</v>
      </c>
      <c r="E85" s="68">
        <v>407</v>
      </c>
      <c r="F85" s="68">
        <v>399</v>
      </c>
      <c r="G85" s="75">
        <v>391</v>
      </c>
      <c r="H85" s="62" t="s">
        <v>148</v>
      </c>
    </row>
    <row r="86" spans="2:8">
      <c r="B86" s="70" t="s">
        <v>150</v>
      </c>
      <c r="D86" s="68"/>
      <c r="E86" s="68"/>
      <c r="F86" s="68"/>
      <c r="G86" s="68"/>
      <c r="H86" s="62" t="s">
        <v>161</v>
      </c>
    </row>
    <row r="87" spans="2:8">
      <c r="B87" s="71" t="s">
        <v>147</v>
      </c>
      <c r="D87" s="68"/>
      <c r="E87" s="68"/>
      <c r="F87" s="68"/>
      <c r="G87" s="68"/>
      <c r="H87" s="62" t="s">
        <v>142</v>
      </c>
    </row>
    <row r="88" spans="2:8">
      <c r="B88" s="68"/>
      <c r="C88" s="78"/>
      <c r="D88" s="76"/>
      <c r="E88" s="76"/>
      <c r="F88" s="76"/>
      <c r="G88" s="76"/>
      <c r="H88" s="62" t="s">
        <v>136</v>
      </c>
    </row>
    <row r="89" spans="2:8">
      <c r="B89" s="68" t="s">
        <v>151</v>
      </c>
      <c r="C89" s="64"/>
      <c r="D89" s="68">
        <v>450</v>
      </c>
      <c r="E89" s="68">
        <v>437</v>
      </c>
      <c r="F89" s="68">
        <v>428</v>
      </c>
      <c r="G89" s="75">
        <v>419</v>
      </c>
      <c r="H89" s="62" t="s">
        <v>137</v>
      </c>
    </row>
    <row r="90" spans="2:8">
      <c r="B90" s="68" t="s">
        <v>152</v>
      </c>
      <c r="D90" s="68"/>
      <c r="E90" s="68"/>
      <c r="F90" s="68"/>
      <c r="G90" s="68"/>
      <c r="H90" s="62" t="s">
        <v>138</v>
      </c>
    </row>
    <row r="91" spans="2:8">
      <c r="B91" s="69" t="s">
        <v>153</v>
      </c>
      <c r="D91" s="68"/>
      <c r="E91" s="68"/>
      <c r="F91" s="68"/>
      <c r="G91" s="68"/>
      <c r="H91" s="62" t="s">
        <v>143</v>
      </c>
    </row>
    <row r="92" spans="2:8">
      <c r="B92" s="68"/>
      <c r="C92" s="78"/>
      <c r="D92" s="76"/>
      <c r="E92" s="76"/>
      <c r="F92" s="76"/>
      <c r="G92" s="76"/>
      <c r="H92" s="62" t="s">
        <v>144</v>
      </c>
    </row>
    <row r="93" spans="2:8">
      <c r="B93" s="68" t="s">
        <v>151</v>
      </c>
      <c r="D93" s="68">
        <v>490</v>
      </c>
      <c r="E93" s="68">
        <v>476</v>
      </c>
      <c r="F93" s="68">
        <v>467</v>
      </c>
      <c r="G93" s="75">
        <v>456</v>
      </c>
      <c r="H93" s="62" t="s">
        <v>139</v>
      </c>
    </row>
    <row r="94" spans="2:8">
      <c r="B94" s="68" t="s">
        <v>154</v>
      </c>
      <c r="D94" s="68"/>
      <c r="E94" s="68"/>
      <c r="F94" s="68"/>
      <c r="G94" s="68"/>
      <c r="H94" s="62" t="s">
        <v>140</v>
      </c>
    </row>
    <row r="95" spans="2:8">
      <c r="B95" s="69" t="s">
        <v>153</v>
      </c>
      <c r="D95" s="68"/>
      <c r="E95" s="68"/>
      <c r="F95" s="68"/>
      <c r="G95" s="68"/>
      <c r="H95" s="66"/>
    </row>
    <row r="96" spans="2:8">
      <c r="B96" s="68"/>
      <c r="C96" s="78"/>
      <c r="D96" s="76"/>
      <c r="E96" s="76"/>
      <c r="F96" s="76"/>
      <c r="G96" s="76"/>
      <c r="H96" s="66"/>
    </row>
    <row r="97" spans="1:8">
      <c r="B97" s="68" t="s">
        <v>155</v>
      </c>
      <c r="D97" s="68">
        <v>590</v>
      </c>
      <c r="E97" s="68">
        <v>572</v>
      </c>
      <c r="F97" s="68">
        <v>560</v>
      </c>
      <c r="G97" s="75">
        <v>549</v>
      </c>
      <c r="H97" s="66"/>
    </row>
    <row r="98" spans="1:8">
      <c r="B98" s="68" t="s">
        <v>156</v>
      </c>
      <c r="D98" s="68"/>
      <c r="E98" s="68"/>
      <c r="F98" s="68"/>
      <c r="G98" s="68"/>
      <c r="H98" s="66"/>
    </row>
    <row r="99" spans="1:8">
      <c r="B99" s="69" t="s">
        <v>157</v>
      </c>
      <c r="D99" s="68"/>
      <c r="E99" s="68"/>
      <c r="F99" s="68"/>
      <c r="G99" s="68"/>
      <c r="H99" s="66"/>
    </row>
    <row r="100" spans="1:8">
      <c r="B100" s="68"/>
      <c r="C100" s="78"/>
      <c r="D100" s="76"/>
      <c r="E100" s="76"/>
      <c r="F100" s="76"/>
      <c r="G100" s="76"/>
      <c r="H100" s="66"/>
    </row>
    <row r="101" spans="1:8">
      <c r="B101" s="68" t="s">
        <v>158</v>
      </c>
      <c r="D101" s="68">
        <v>750</v>
      </c>
      <c r="E101" s="68">
        <v>728</v>
      </c>
      <c r="F101" s="68">
        <v>713</v>
      </c>
      <c r="G101" s="75">
        <v>698</v>
      </c>
      <c r="H101" s="66"/>
    </row>
    <row r="102" spans="1:8">
      <c r="B102" s="68" t="s">
        <v>159</v>
      </c>
      <c r="D102" s="68"/>
      <c r="E102" s="68"/>
      <c r="F102" s="68"/>
      <c r="G102" s="68"/>
      <c r="H102" s="66"/>
    </row>
    <row r="103" spans="1:8">
      <c r="B103" s="69" t="s">
        <v>160</v>
      </c>
      <c r="C103" s="65"/>
      <c r="D103" s="69"/>
      <c r="E103" s="69"/>
      <c r="F103" s="69"/>
      <c r="G103" s="69"/>
      <c r="H103" s="66"/>
    </row>
    <row r="104" spans="1:8">
      <c r="B104" s="68"/>
      <c r="D104" s="68"/>
      <c r="E104" s="68"/>
      <c r="F104" s="68"/>
      <c r="G104" s="68"/>
      <c r="H104" s="66"/>
    </row>
    <row r="105" spans="1:8">
      <c r="B105" s="68"/>
      <c r="D105" s="68"/>
      <c r="E105" s="68"/>
      <c r="F105" s="68"/>
      <c r="G105" s="68"/>
      <c r="H105" s="66"/>
    </row>
    <row r="106" spans="1:8">
      <c r="B106" s="68"/>
      <c r="D106" s="68"/>
      <c r="E106" s="68"/>
      <c r="F106" s="68"/>
      <c r="G106" s="68"/>
      <c r="H106" s="66"/>
    </row>
    <row r="107" spans="1:8">
      <c r="A107" s="63"/>
      <c r="B107" s="69"/>
      <c r="C107" s="63"/>
      <c r="D107" s="69"/>
      <c r="E107" s="69"/>
      <c r="F107" s="69"/>
      <c r="G107" s="69"/>
      <c r="H107" s="67"/>
    </row>
  </sheetData>
  <mergeCells count="24">
    <mergeCell ref="A60:G60"/>
    <mergeCell ref="A61:A63"/>
    <mergeCell ref="H61:H63"/>
    <mergeCell ref="A64:G64"/>
    <mergeCell ref="A65:A67"/>
    <mergeCell ref="H65:H67"/>
    <mergeCell ref="A33:A52"/>
    <mergeCell ref="A53:G53"/>
    <mergeCell ref="A54:A59"/>
    <mergeCell ref="H54:H59"/>
    <mergeCell ref="A32:G32"/>
    <mergeCell ref="H33:H52"/>
    <mergeCell ref="A17:G17"/>
    <mergeCell ref="A18:A22"/>
    <mergeCell ref="H18:H22"/>
    <mergeCell ref="A23:G23"/>
    <mergeCell ref="A24:A31"/>
    <mergeCell ref="H24:H31"/>
    <mergeCell ref="A1:A3"/>
    <mergeCell ref="C1:G3"/>
    <mergeCell ref="A5:G5"/>
    <mergeCell ref="A7:A16"/>
    <mergeCell ref="H7:H11"/>
    <mergeCell ref="A6:F6"/>
  </mergeCells>
  <pageMargins left="0.25" right="0.25" top="0.75" bottom="0.75" header="0.3" footer="0.3"/>
  <pageSetup paperSize="9" orientation="landscape" verticalDpi="0" r:id="rId1"/>
  <drawing r:id="rId2"/>
  <legacyDrawing r:id="rId3"/>
  <oleObjects>
    <oleObject progId="soffice.StarDrawDocument.6" shapeId="1026" r:id="rId4"/>
  </oleObjects>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Белые изделия  </vt:lpstr>
      <vt:lpstr>Цветные изделия</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Роман Михейкин</dc:creator>
  <cp:lastModifiedBy>АДМИНИСТРАТОР</cp:lastModifiedBy>
  <cp:lastPrinted>2016-10-13T09:55:09Z</cp:lastPrinted>
  <dcterms:created xsi:type="dcterms:W3CDTF">2016-02-02T17:56:02Z</dcterms:created>
  <dcterms:modified xsi:type="dcterms:W3CDTF">2018-09-24T20:05:13Z</dcterms:modified>
</cp:coreProperties>
</file>