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<sst xmlns="http://schemas.openxmlformats.org/spreadsheetml/2006/main" count="607" uniqueCount="226">
  <si>
    <t>ООО "Красногорская Трикотажная Мануфактура"</t>
  </si>
  <si>
    <t xml:space="preserve"> зелёным отмечены позиции - есть в наличии на складе</t>
  </si>
  <si>
    <t>Ф.И.О. ИП или ООО______________ (заполняет клиент)</t>
  </si>
  <si>
    <t>желтым кол-во менее 30 шт.</t>
  </si>
  <si>
    <t>размер</t>
  </si>
  <si>
    <t>68-74</t>
  </si>
  <si>
    <t>74-80</t>
  </si>
  <si>
    <t>80-86</t>
  </si>
  <si>
    <t>86-92</t>
  </si>
  <si>
    <t>92-98</t>
  </si>
  <si>
    <t>98-104</t>
  </si>
  <si>
    <t>104-110</t>
  </si>
  <si>
    <t>110-116</t>
  </si>
  <si>
    <t>116-122</t>
  </si>
  <si>
    <t>122-128</t>
  </si>
  <si>
    <t>128-134</t>
  </si>
  <si>
    <t>134-140</t>
  </si>
  <si>
    <t>140-146</t>
  </si>
  <si>
    <t>146-152</t>
  </si>
  <si>
    <t>152-158</t>
  </si>
  <si>
    <t>158-164</t>
  </si>
  <si>
    <t>артикул</t>
  </si>
  <si>
    <t>вид</t>
  </si>
  <si>
    <t>цвет\цена</t>
  </si>
  <si>
    <t>Ажурные</t>
  </si>
  <si>
    <t>КА-м006</t>
  </si>
  <si>
    <t>жаккард ромб</t>
  </si>
  <si>
    <t>Белый</t>
  </si>
  <si>
    <t>Розовый</t>
  </si>
  <si>
    <t>КА-м008</t>
  </si>
  <si>
    <t>павлин</t>
  </si>
  <si>
    <t>Бежевый</t>
  </si>
  <si>
    <t>Бордовый</t>
  </si>
  <si>
    <t>Голубой</t>
  </si>
  <si>
    <t>Джинс</t>
  </si>
  <si>
    <t>Серый</t>
  </si>
  <si>
    <t>Синий</t>
  </si>
  <si>
    <t>темно-серый</t>
  </si>
  <si>
    <t>Черный</t>
  </si>
  <si>
    <t>КА-м010</t>
  </si>
  <si>
    <t>лилия</t>
  </si>
  <si>
    <t>КА-м011</t>
  </si>
  <si>
    <t>жаккард узор</t>
  </si>
  <si>
    <t>КА-м015</t>
  </si>
  <si>
    <t>Бабочка лето</t>
  </si>
  <si>
    <t>КА-м016</t>
  </si>
  <si>
    <t>Фантазия</t>
  </si>
  <si>
    <t>КА-м017</t>
  </si>
  <si>
    <t>Калейдоскоп</t>
  </si>
  <si>
    <t>Сирень</t>
  </si>
  <si>
    <t>КА-м018</t>
  </si>
  <si>
    <t>Ирис</t>
  </si>
  <si>
    <t>КА-м019</t>
  </si>
  <si>
    <t>жаккард Виноград</t>
  </si>
  <si>
    <t>КА-м065</t>
  </si>
  <si>
    <t>Жаккард соты</t>
  </si>
  <si>
    <t>Желтый</t>
  </si>
  <si>
    <t>КА-м073</t>
  </si>
  <si>
    <t>Дамаск</t>
  </si>
  <si>
    <t>КА-м077</t>
  </si>
  <si>
    <t>Ромашка</t>
  </si>
  <si>
    <t>КА-м079</t>
  </si>
  <si>
    <t>Лиана</t>
  </si>
  <si>
    <t>КА-м121</t>
  </si>
  <si>
    <t>Мозаика</t>
  </si>
  <si>
    <t>КА-м122</t>
  </si>
  <si>
    <t xml:space="preserve">Эдельвейс лето </t>
  </si>
  <si>
    <t>КА-м129</t>
  </si>
  <si>
    <t>Плетенка</t>
  </si>
  <si>
    <t>КА-м155</t>
  </si>
  <si>
    <t>Сетка горох</t>
  </si>
  <si>
    <t>Экрю</t>
  </si>
  <si>
    <t>Гладкие</t>
  </si>
  <si>
    <t>К-м001</t>
  </si>
  <si>
    <t>.</t>
  </si>
  <si>
    <t>Джинс меланж</t>
  </si>
  <si>
    <t>Серый меланж</t>
  </si>
  <si>
    <t>т. серый меланж</t>
  </si>
  <si>
    <t>К-м002</t>
  </si>
  <si>
    <t>полоска</t>
  </si>
  <si>
    <t>Кофейный</t>
  </si>
  <si>
    <t>Лаванда</t>
  </si>
  <si>
    <t>Рисунком</t>
  </si>
  <si>
    <t>КР-м022</t>
  </si>
  <si>
    <t xml:space="preserve">бабочка </t>
  </si>
  <si>
    <t>КР-м024</t>
  </si>
  <si>
    <t>Вертолет</t>
  </si>
  <si>
    <t>КР-м025</t>
  </si>
  <si>
    <t>Вишенка</t>
  </si>
  <si>
    <t>КР-м026</t>
  </si>
  <si>
    <t>Горох</t>
  </si>
  <si>
    <t>КР-м028</t>
  </si>
  <si>
    <t>Машина</t>
  </si>
  <si>
    <t>КР-м029</t>
  </si>
  <si>
    <t>Мопед</t>
  </si>
  <si>
    <t>КР-м030</t>
  </si>
  <si>
    <t>Орнамент</t>
  </si>
  <si>
    <t>КР-м031</t>
  </si>
  <si>
    <t>Пикот</t>
  </si>
  <si>
    <t>КР-м032</t>
  </si>
  <si>
    <t>Ракета</t>
  </si>
  <si>
    <t>КР-м034</t>
  </si>
  <si>
    <t>Сакура</t>
  </si>
  <si>
    <t>КР-м035</t>
  </si>
  <si>
    <t>Грузовик</t>
  </si>
  <si>
    <t>Сафари</t>
  </si>
  <si>
    <t>КР-м037</t>
  </si>
  <si>
    <t>Сердце</t>
  </si>
  <si>
    <t>КР-м039</t>
  </si>
  <si>
    <t>Цветок</t>
  </si>
  <si>
    <t>КР-м041</t>
  </si>
  <si>
    <t>Бантики</t>
  </si>
  <si>
    <t>КР-м042</t>
  </si>
  <si>
    <t>Стройка</t>
  </si>
  <si>
    <t>КР-м044</t>
  </si>
  <si>
    <t xml:space="preserve">бабочка узор </t>
  </si>
  <si>
    <t>Малина</t>
  </si>
  <si>
    <t>Мята</t>
  </si>
  <si>
    <t>КР-м047</t>
  </si>
  <si>
    <t>Бигфут</t>
  </si>
  <si>
    <t>КР-м052</t>
  </si>
  <si>
    <t>Букет</t>
  </si>
  <si>
    <t>Розовый меланж</t>
  </si>
  <si>
    <t>КР-м054</t>
  </si>
  <si>
    <t>Праздник</t>
  </si>
  <si>
    <t>Белый с малиной</t>
  </si>
  <si>
    <t>Белый с синим</t>
  </si>
  <si>
    <t>КР-м056</t>
  </si>
  <si>
    <t>Зайчата</t>
  </si>
  <si>
    <t>КР-м057</t>
  </si>
  <si>
    <t>Пират</t>
  </si>
  <si>
    <t>КР-м058</t>
  </si>
  <si>
    <t>Овечки</t>
  </si>
  <si>
    <t>КР-м061</t>
  </si>
  <si>
    <t>Шеврон 1</t>
  </si>
  <si>
    <t>КР-м062</t>
  </si>
  <si>
    <t>Шеврон 2</t>
  </si>
  <si>
    <t>КР-м063</t>
  </si>
  <si>
    <t>Веселая компания</t>
  </si>
  <si>
    <t>КР-м064</t>
  </si>
  <si>
    <t>Кошка</t>
  </si>
  <si>
    <t>Черно-серый</t>
  </si>
  <si>
    <t>КР-м072</t>
  </si>
  <si>
    <t>Марио</t>
  </si>
  <si>
    <t>КР-м081</t>
  </si>
  <si>
    <t>Хаммер</t>
  </si>
  <si>
    <t>КР-м088</t>
  </si>
  <si>
    <t>Бабочка сказка</t>
  </si>
  <si>
    <t>Красный</t>
  </si>
  <si>
    <t>КР-м130</t>
  </si>
  <si>
    <t>Ретромобиль</t>
  </si>
  <si>
    <t>КР-м131</t>
  </si>
  <si>
    <t>Клематис</t>
  </si>
  <si>
    <t>КР-м132</t>
  </si>
  <si>
    <t>Горох радуга</t>
  </si>
  <si>
    <t>КР-м138</t>
  </si>
  <si>
    <t>КР-м147</t>
  </si>
  <si>
    <t>Лиса</t>
  </si>
  <si>
    <t>КР-м148</t>
  </si>
  <si>
    <t>Таксы</t>
  </si>
  <si>
    <t>Чернильный</t>
  </si>
  <si>
    <t>КР-м149</t>
  </si>
  <si>
    <t>Вертолетики</t>
  </si>
  <si>
    <t>КР-м151</t>
  </si>
  <si>
    <t>Дино</t>
  </si>
  <si>
    <t>Мокко</t>
  </si>
  <si>
    <t>КР-м152</t>
  </si>
  <si>
    <t>Щенок</t>
  </si>
  <si>
    <t>КР-м153</t>
  </si>
  <si>
    <t>Единорог</t>
  </si>
  <si>
    <t>КР-м154</t>
  </si>
  <si>
    <t>Панда</t>
  </si>
  <si>
    <t>КР-м156</t>
  </si>
  <si>
    <t>Кораблик</t>
  </si>
  <si>
    <t>Носки</t>
  </si>
  <si>
    <t>Н-м001</t>
  </si>
  <si>
    <t>НА-м071</t>
  </si>
  <si>
    <t>Кувшинка</t>
  </si>
  <si>
    <t>НА-м124</t>
  </si>
  <si>
    <t>Лодочка</t>
  </si>
  <si>
    <t>НК-м075</t>
  </si>
  <si>
    <t>Комплект для малышей</t>
  </si>
  <si>
    <t>Белый-желтый-голубой</t>
  </si>
  <si>
    <t>Экрю-коралл-кофейный</t>
  </si>
  <si>
    <t>НК-м090</t>
  </si>
  <si>
    <t>Белый-синий- полоска</t>
  </si>
  <si>
    <t>НК-м144</t>
  </si>
  <si>
    <t>8-10</t>
  </si>
  <si>
    <t>12-14</t>
  </si>
  <si>
    <t>Плюш полоска</t>
  </si>
  <si>
    <t>Гольфы</t>
  </si>
  <si>
    <t>Г-м001</t>
  </si>
  <si>
    <t>ГА-м123</t>
  </si>
  <si>
    <t>ГА-м150</t>
  </si>
  <si>
    <t>Кальсоны</t>
  </si>
  <si>
    <t>КД-м02</t>
  </si>
  <si>
    <t>Футер</t>
  </si>
  <si>
    <t>Леггинсы</t>
  </si>
  <si>
    <t>ЛД-м001</t>
  </si>
  <si>
    <t>Антрацит меланж</t>
  </si>
  <si>
    <t>Спортивные брюки</t>
  </si>
  <si>
    <t>СБ-м02</t>
  </si>
  <si>
    <t>Шорты</t>
  </si>
  <si>
    <t>Ш-м01</t>
  </si>
  <si>
    <t>Шорты удлиненные</t>
  </si>
  <si>
    <t>ШУ-м02</t>
  </si>
  <si>
    <t>Для регионов - минимальный заказ 30000 руб. Для Москвы и Московской области -минимальный заказ 20000 руб.</t>
  </si>
  <si>
    <t>Бесплатная доставка для регионов  до транспортной компании</t>
  </si>
  <si>
    <t>Доставка бесплатная для Москвы при заказе от 30000 руб</t>
  </si>
  <si>
    <t>Бесплатная доставка для МО при заказа от 40000 руб.</t>
  </si>
  <si>
    <t>Скидки:</t>
  </si>
  <si>
    <t>при отгрузке упаковками (5шт.)</t>
  </si>
  <si>
    <t>Сумма закупа</t>
  </si>
  <si>
    <t>50 000 руб.</t>
  </si>
  <si>
    <t>3%</t>
  </si>
  <si>
    <t>60 000 руб.</t>
  </si>
  <si>
    <t>4%</t>
  </si>
  <si>
    <t>80 000 руб.</t>
  </si>
  <si>
    <t>5%</t>
  </si>
  <si>
    <t>ПОЛЯ ОБЯЗАТЕЛЬНЫЕ К ЗАПОЛНЕНИЮ:</t>
  </si>
  <si>
    <t>1. Наименование Вашей организации</t>
  </si>
  <si>
    <t>2. Наименование Транспортной компании</t>
  </si>
  <si>
    <t>Голубой-экрю</t>
  </si>
  <si>
    <t>БЛАНК ЗАКАЗА СОЗДАН  17.08.2018</t>
  </si>
  <si>
    <t>ИТОГО</t>
  </si>
  <si>
    <t>Внимание !!! БЕЛЫЕ КЛЕТКИ в бланке заказа НЕ ЗАПОЛНЯТЬ (Товар в данном размере не производится)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</si>
</sst>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р.&quot;"/>
    <numFmt numFmtId="165" formatCode="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26"/>
      <name val="Arial"/>
      <family val="2"/>
    </font>
    <font>
      <i/>
      <sz val="12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1"/>
      <color indexed="6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34" borderId="10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35" borderId="11" xfId="0" applyNumberFormat="1" applyFont="1" applyFill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164" fontId="3" fillId="0" borderId="12" xfId="0" applyNumberFormat="1" applyFont="1" applyBorder="1" applyAlignment="1">
      <alignment horizontal="center"/>
    </xf>
    <xf numFmtId="0" fontId="4" fillId="36" borderId="13" xfId="0" applyNumberFormat="1" applyFont="1" applyFill="1" applyBorder="1" applyAlignment="1">
      <alignment horizontal="center"/>
    </xf>
    <xf numFmtId="0" fontId="4" fillId="36" borderId="14" xfId="0" applyNumberFormat="1" applyFont="1" applyFill="1" applyBorder="1" applyAlignment="1">
      <alignment horizontal="center"/>
    </xf>
    <xf numFmtId="0" fontId="4" fillId="36" borderId="15" xfId="0" applyNumberFormat="1" applyFont="1" applyFill="1" applyBorder="1" applyAlignment="1">
      <alignment horizontal="center"/>
    </xf>
    <xf numFmtId="0" fontId="0" fillId="36" borderId="16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35" borderId="10" xfId="0" applyNumberFormat="1" applyFont="1" applyFill="1" applyBorder="1" applyAlignment="1">
      <alignment horizontal="left"/>
    </xf>
    <xf numFmtId="0" fontId="0" fillId="37" borderId="10" xfId="0" applyNumberFormat="1" applyFont="1" applyFill="1" applyBorder="1" applyAlignment="1">
      <alignment horizontal="left"/>
    </xf>
    <xf numFmtId="165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6" fillId="0" borderId="10" xfId="42" applyBorder="1" applyAlignment="1" applyProtection="1">
      <alignment horizontal="left"/>
      <protection/>
    </xf>
    <xf numFmtId="1" fontId="0" fillId="9" borderId="10" xfId="0" applyNumberFormat="1" applyFont="1" applyFill="1" applyBorder="1" applyAlignment="1">
      <alignment horizontal="right"/>
    </xf>
    <xf numFmtId="0" fontId="0" fillId="9" borderId="10" xfId="0" applyFont="1" applyFill="1" applyBorder="1" applyAlignment="1">
      <alignment horizontal="left"/>
    </xf>
    <xf numFmtId="0" fontId="36" fillId="9" borderId="10" xfId="42" applyFill="1" applyBorder="1" applyAlignment="1" applyProtection="1">
      <alignment horizontal="left"/>
      <protection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AFF9E"/>
      <rgbColor rgb="00993366"/>
      <rgbColor rgb="001E49C4"/>
      <rgbColor rgb="00CCFFFF"/>
      <rgbColor rgb="00B9B9B9"/>
      <rgbColor rgb="00AAFF9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200</xdr:row>
      <xdr:rowOff>971550</xdr:rowOff>
    </xdr:from>
    <xdr:to>
      <xdr:col>19</xdr:col>
      <xdr:colOff>152400</xdr:colOff>
      <xdr:row>205</xdr:row>
      <xdr:rowOff>114300</xdr:rowOff>
    </xdr:to>
    <xdr:sp>
      <xdr:nvSpPr>
        <xdr:cNvPr id="1" name="Прямоугольник 1"/>
        <xdr:cNvSpPr>
          <a:spLocks/>
        </xdr:cNvSpPr>
      </xdr:nvSpPr>
      <xdr:spPr>
        <a:xfrm>
          <a:off x="6191250" y="29965650"/>
          <a:ext cx="5934075" cy="962025"/>
        </a:xfrm>
        <a:prstGeom prst="rect">
          <a:avLst/>
        </a:prstGeom>
        <a:solidFill>
          <a:srgbClr val="4BACC6"/>
        </a:solidFill>
        <a:ln w="25400" cmpd="sng">
          <a:solidFill>
            <a:srgbClr val="21596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Уважаемые</a:t>
          </a:r>
          <a:r>
            <a:rPr lang="en-US" cap="none" sz="1600" b="1" i="0" u="none" baseline="0">
              <a:solidFill>
                <a:srgbClr val="000000"/>
              </a:solidFill>
            </a:rPr>
            <a:t> партнеры! </a:t>
          </a:r>
          <a:r>
            <a:rPr lang="en-US" cap="none" sz="1600" b="1" i="0" u="none" baseline="0">
              <a:solidFill>
                <a:srgbClr val="000000"/>
              </a:solidFill>
            </a:rPr>
            <a:t>ВНИМАНИЕ!!!
</a:t>
          </a:r>
          <a:r>
            <a:rPr lang="en-US" cap="none" sz="1600" b="1" i="0" u="none" baseline="0">
              <a:solidFill>
                <a:srgbClr val="000000"/>
              </a:solidFill>
            </a:rPr>
            <a:t>Не забудьте заполнить Наименования 
</a:t>
          </a:r>
          <a:r>
            <a:rPr lang="en-US" cap="none" sz="1600" b="1" i="0" u="none" baseline="0">
              <a:solidFill>
                <a:srgbClr val="000000"/>
              </a:solidFill>
            </a:rPr>
            <a:t>Вашей организации и транспортной</a:t>
          </a:r>
          <a:r>
            <a:rPr lang="en-US" cap="none" sz="1600" b="1" i="0" u="none" baseline="0">
              <a:solidFill>
                <a:srgbClr val="000000"/>
              </a:solidFill>
            </a:rPr>
            <a:t> компании</a:t>
          </a:r>
          <a:r>
            <a:rPr lang="en-US" cap="none" sz="1100" b="0" i="0" u="none" baseline="0">
              <a:solidFill>
                <a:srgbClr val="FFFFFF"/>
              </a:solidFill>
            </a:rPr>
            <a:t>.</a:t>
          </a:r>
        </a:p>
      </xdr:txBody>
    </xdr:sp>
    <xdr:clientData/>
  </xdr:twoCellAnchor>
  <xdr:twoCellAnchor>
    <xdr:from>
      <xdr:col>8</xdr:col>
      <xdr:colOff>333375</xdr:colOff>
      <xdr:row>166</xdr:row>
      <xdr:rowOff>28575</xdr:rowOff>
    </xdr:from>
    <xdr:to>
      <xdr:col>13</xdr:col>
      <xdr:colOff>381000</xdr:colOff>
      <xdr:row>171</xdr:row>
      <xdr:rowOff>85725</xdr:rowOff>
    </xdr:to>
    <xdr:sp>
      <xdr:nvSpPr>
        <xdr:cNvPr id="2" name="Прямоугольник 2"/>
        <xdr:cNvSpPr>
          <a:spLocks/>
        </xdr:cNvSpPr>
      </xdr:nvSpPr>
      <xdr:spPr>
        <a:xfrm>
          <a:off x="5705475" y="23936325"/>
          <a:ext cx="3048000" cy="771525"/>
        </a:xfrm>
        <a:prstGeom prst="rect">
          <a:avLst/>
        </a:prstGeom>
        <a:solidFill>
          <a:srgbClr val="4BACC6"/>
        </a:solidFill>
        <a:ln w="25400" cmpd="sng">
          <a:solidFill>
            <a:srgbClr val="21596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ГОЛЬФЫ 16-22 размер отпускаются строго по 10шт.</a:t>
          </a:r>
          <a:r>
            <a:rPr lang="en-US" cap="none" sz="1100" b="0" i="0" u="none" baseline="0">
              <a:solidFill>
                <a:srgbClr val="FFFFFF"/>
              </a:solidFill>
            </a:rPr>
            <a:t>.</a:t>
          </a:r>
        </a:p>
      </xdr:txBody>
    </xdr:sp>
    <xdr:clientData/>
  </xdr:twoCellAnchor>
  <xdr:twoCellAnchor>
    <xdr:from>
      <xdr:col>21</xdr:col>
      <xdr:colOff>228600</xdr:colOff>
      <xdr:row>1</xdr:row>
      <xdr:rowOff>190500</xdr:rowOff>
    </xdr:from>
    <xdr:to>
      <xdr:col>28</xdr:col>
      <xdr:colOff>323850</xdr:colOff>
      <xdr:row>9</xdr:row>
      <xdr:rowOff>47625</xdr:rowOff>
    </xdr:to>
    <xdr:sp>
      <xdr:nvSpPr>
        <xdr:cNvPr id="3" name="Прямоугольник 7"/>
        <xdr:cNvSpPr>
          <a:spLocks/>
        </xdr:cNvSpPr>
      </xdr:nvSpPr>
      <xdr:spPr>
        <a:xfrm>
          <a:off x="13392150" y="333375"/>
          <a:ext cx="4229100" cy="1190625"/>
        </a:xfrm>
        <a:prstGeom prst="rect">
          <a:avLst/>
        </a:prstGeom>
        <a:solidFill>
          <a:srgbClr val="4BACC6"/>
        </a:solidFill>
        <a:ln w="25400" cmpd="sng">
          <a:solidFill>
            <a:srgbClr val="21596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СКИДКИ!!!!
</a:t>
          </a:r>
          <a:r>
            <a:rPr lang="en-US" cap="none" sz="1600" b="1" i="0" u="none" baseline="0">
              <a:solidFill>
                <a:srgbClr val="000000"/>
              </a:solidFill>
            </a:rPr>
            <a:t> ДЕЙСТВУЮТ ПРИ ЗАКАЗЕ УПАКОВКАМИ 
</a:t>
          </a:r>
          <a:r>
            <a:rPr lang="en-US" cap="none" sz="1600" b="1" i="0" u="none" baseline="0">
              <a:solidFill>
                <a:srgbClr val="000000"/>
              </a:solidFill>
            </a:rPr>
            <a:t>(в</a:t>
          </a:r>
          <a:r>
            <a:rPr lang="en-US" cap="none" sz="1600" b="1" i="0" u="none" baseline="0">
              <a:solidFill>
                <a:srgbClr val="000000"/>
              </a:solidFill>
            </a:rPr>
            <a:t> упаковке 5шт. одного размера и цвета)</a:t>
          </a:r>
        </a:p>
      </xdr:txBody>
    </xdr:sp>
    <xdr:clientData/>
  </xdr:twoCellAnchor>
  <xdr:twoCellAnchor>
    <xdr:from>
      <xdr:col>3</xdr:col>
      <xdr:colOff>771525</xdr:colOff>
      <xdr:row>13</xdr:row>
      <xdr:rowOff>66675</xdr:rowOff>
    </xdr:from>
    <xdr:to>
      <xdr:col>8</xdr:col>
      <xdr:colOff>342900</xdr:colOff>
      <xdr:row>21</xdr:row>
      <xdr:rowOff>142875</xdr:rowOff>
    </xdr:to>
    <xdr:sp>
      <xdr:nvSpPr>
        <xdr:cNvPr id="4" name="Стрелка влево 8"/>
        <xdr:cNvSpPr>
          <a:spLocks/>
        </xdr:cNvSpPr>
      </xdr:nvSpPr>
      <xdr:spPr>
        <a:xfrm>
          <a:off x="2867025" y="2114550"/>
          <a:ext cx="2847975" cy="1219200"/>
        </a:xfrm>
        <a:prstGeom prst="leftArrow">
          <a:avLst>
            <a:gd name="adj" fmla="val -28597"/>
          </a:avLst>
        </a:prstGeom>
        <a:solidFill>
          <a:srgbClr val="4BACC6">
            <a:alpha val="6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При нажатии на цвет модели увидите  фото продукции.</a:t>
          </a:r>
        </a:p>
      </xdr:txBody>
    </xdr:sp>
    <xdr:clientData/>
  </xdr:twoCellAnchor>
  <xdr:twoCellAnchor>
    <xdr:from>
      <xdr:col>4</xdr:col>
      <xdr:colOff>47625</xdr:colOff>
      <xdr:row>6</xdr:row>
      <xdr:rowOff>66675</xdr:rowOff>
    </xdr:from>
    <xdr:to>
      <xdr:col>8</xdr:col>
      <xdr:colOff>295275</xdr:colOff>
      <xdr:row>10</xdr:row>
      <xdr:rowOff>57150</xdr:rowOff>
    </xdr:to>
    <xdr:sp>
      <xdr:nvSpPr>
        <xdr:cNvPr id="5" name="Стрелка вправо 9"/>
        <xdr:cNvSpPr>
          <a:spLocks/>
        </xdr:cNvSpPr>
      </xdr:nvSpPr>
      <xdr:spPr>
        <a:xfrm flipH="1">
          <a:off x="3019425" y="1114425"/>
          <a:ext cx="2647950" cy="561975"/>
        </a:xfrm>
        <a:prstGeom prst="rightArrow">
          <a:avLst>
            <a:gd name="adj" fmla="val 39388"/>
          </a:avLst>
        </a:prstGeom>
        <a:solidFill>
          <a:srgbClr val="E6B9B8"/>
        </a:solidFill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</a:rPr>
            <a:t>РАСПРОДАЖА! СКИДКА 40%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e3z8fs5zxil0j0i/%D0%9A%D0%90-%D0%BC006%20%D0%96%D0%B0%D0%BA%D0%BA%D0%B0%D1%80%D0%B4%20%D1%80%D0%BE%D0%BC%D0%B1%20%D0%91%D0%B5%D0%BB%D1%8B%D0%B9.jpg?dl=0" TargetMode="External" /><Relationship Id="rId2" Type="http://schemas.openxmlformats.org/officeDocument/2006/relationships/hyperlink" Target="https://www.dropbox.com/s/d4hy6i6y4bi1eh4/%D0%9A%D0%90-%D0%BC006%20%D0%B6%D0%B0%D0%BA%D0%BA%D0%B0%D1%80%D0%B4%20%D1%80%D0%BE%D0%BC%D0%B1%20%D1%80%D0%BE%D0%B7%D0%BE%D0%B2%D1%8B%D0%B9.jpg?dl=0" TargetMode="External" /><Relationship Id="rId3" Type="http://schemas.openxmlformats.org/officeDocument/2006/relationships/hyperlink" Target="https://www.dropbox.com/s/zt13i9bs3rmvuzr/%D0%9A%D0%90-%D0%BC008%20%D0%9F%D0%B0%D0%B2%D0%BB%D0%B8%D0%BD%20%D0%91%D0%B5%D0%B6%D0%B5%D0%B2%D1%8B%D0%B9.jpg?dl=0" TargetMode="External" /><Relationship Id="rId4" Type="http://schemas.openxmlformats.org/officeDocument/2006/relationships/hyperlink" Target="https://www.dropbox.com/s/4gt4rl2k5j53bdx/%D0%9A%D0%90-%D0%BC008%20%D0%9F%D0%B0%D0%B2%D0%BB%D0%B8%D0%BD%20%D0%B1%D0%B5%D0%BB%D1%8B%D0%B9.jpg?dl=0" TargetMode="External" /><Relationship Id="rId5" Type="http://schemas.openxmlformats.org/officeDocument/2006/relationships/hyperlink" Target="https://www.dropbox.com/s/b2alogazqfhxooo/%D0%9A%D0%90-%D0%BC008%20%D0%9F%D0%B0%D0%B2%D0%BB%D0%B8%D0%BD%20%D0%91%D0%BE%D1%80%D0%B4%D0%BE%D0%B2%D1%8B%D0%B9.jpg?dl=0" TargetMode="External" /><Relationship Id="rId6" Type="http://schemas.openxmlformats.org/officeDocument/2006/relationships/hyperlink" Target="https://www.dropbox.com/s/lc8xvrqiyokduam/%D0%9A%D0%90-%D0%BC008%20%D0%9F%D0%B0%D0%B2%D0%BB%D0%B8%D0%BD%20%D0%93%D0%BE%D0%BB%D1%83%D0%B1%D0%BE%D0%B9.jpg?dl=0" TargetMode="External" /><Relationship Id="rId7" Type="http://schemas.openxmlformats.org/officeDocument/2006/relationships/hyperlink" Target="https://www.dropbox.com/s/dszlgdpd2wkdy7c/%D0%9A%D0%90-%D0%BC008%20%D0%9F%D0%B0%D0%B2%D0%BB%D0%B8%D0%BD%20%D0%94%D0%B6%D0%B8%D0%BD%D1%81.jpg?dl=0" TargetMode="External" /><Relationship Id="rId8" Type="http://schemas.openxmlformats.org/officeDocument/2006/relationships/hyperlink" Target="https://www.dropbox.com/s/qr1w0mqc6dyqgiq/%D0%9A%D0%90-%D0%BC008%20%D0%9F%D0%B0%D0%B2%D0%BB%D0%B8%D0%BD%20%D1%80%D0%BE%D0%B7%D0%BE%D0%B2%D1%8B%D0%B9.jpg?dl=0" TargetMode="External" /><Relationship Id="rId9" Type="http://schemas.openxmlformats.org/officeDocument/2006/relationships/hyperlink" Target="https://www.dropbox.com/s/ini5m64teiwlu0i/%D0%9A%D0%90-%D0%BC008%20%D0%9F%D0%B0%D0%B2%D0%BB%D0%B8%D0%BD%20%D0%A1%D0%B5%D1%80%D1%8B%D0%B9.jpg?dl=0" TargetMode="External" /><Relationship Id="rId10" Type="http://schemas.openxmlformats.org/officeDocument/2006/relationships/hyperlink" Target="https://www.dropbox.com/s/5ajc9siqg17c859/%D0%9A%D0%90-%D0%BC008%20%D0%9F%D0%B0%D0%B2%D0%BB%D0%B8%D0%BD%20%D0%A1%D0%B8%D0%BD%D0%B8%D0%B9.jpg?dl=0" TargetMode="External" /><Relationship Id="rId11" Type="http://schemas.openxmlformats.org/officeDocument/2006/relationships/hyperlink" Target="https://www.dropbox.com/s/iv5hlmesle9b160/%D0%9A%D0%90-%D0%BC008%20%D0%9F%D0%B0%D0%B2%D0%BB%D0%B8%D0%BD%20%D0%A2%D0%B5%D0%BC%D0%BD%D0%BE-%D1%81%D0%B5%D1%80%D1%8B%D0%B9.jpg?dl=0" TargetMode="External" /><Relationship Id="rId12" Type="http://schemas.openxmlformats.org/officeDocument/2006/relationships/hyperlink" Target="https://www.dropbox.com/s/s2yu3tm0xldo34f/%D0%9A%D0%90-%D0%BC008%20%D0%9F%D0%B0%D0%B2%D0%BB%D0%B8%D0%BD%20%D0%A7%D0%B5%D1%80%D0%BD%D1%8B%D0%B9.jpg?dl=0" TargetMode="External" /><Relationship Id="rId13" Type="http://schemas.openxmlformats.org/officeDocument/2006/relationships/hyperlink" Target="https://www.dropbox.com/s/ryhg5d4qfxsyaxs/%D0%9A%D0%90-%D0%BC010%20%D0%9B%D0%B8%D0%BB%D0%B8%D1%8F%20%D0%91%D0%B5%D0%B6%D0%B5%D0%B2%D1%8B%D0%B9.jpg?dl=0" TargetMode="External" /><Relationship Id="rId14" Type="http://schemas.openxmlformats.org/officeDocument/2006/relationships/hyperlink" Target="https://www.dropbox.com/s/ofqn0zuu9jy4bqj/%D0%9A%D0%90-%D0%BC010%20%D0%9B%D0%B8%D0%BB%D0%B8%D1%8F%20%D0%A1%D0%B5%D1%80%D1%8B%D0%B9.jpg?dl=0" TargetMode="External" /><Relationship Id="rId15" Type="http://schemas.openxmlformats.org/officeDocument/2006/relationships/hyperlink" Target="https://www.dropbox.com/s/u92p3muwbatrv8d/%D0%9A%D0%90-%D0%BC010%20%D0%9B%D0%B8%D0%BB%D0%B8%D1%8F%20%D0%A2%D0%B5%D0%BC%D0%BD%D0%BE-%D1%81%D0%B5%D1%80%D1%8B%D0%B9.jpg?dl=0" TargetMode="External" /><Relationship Id="rId16" Type="http://schemas.openxmlformats.org/officeDocument/2006/relationships/hyperlink" Target="https://www.dropbox.com/s/xegcj1pumflofn7/%D0%9A%D0%90-%D0%BC011%20%D0%96%D0%B0%D0%BA%D0%BA%D0%B0%D1%80%D0%B4%20%D1%83%D0%B7%D0%BE%D1%80%20%D0%91%D0%B5%D0%BB%D1%8B%D0%B9.jpg?dl=0" TargetMode="External" /><Relationship Id="rId17" Type="http://schemas.openxmlformats.org/officeDocument/2006/relationships/hyperlink" Target="https://www.dropbox.com/s/yx1hw0zk7aaezfb/%D0%9A%D0%90-%D0%BC015%20%D0%91%D0%B0%D0%B1%D0%BE%D1%87%D0%BA%D0%B0%20%D0%BB%D0%B5%D1%82%D0%BE%20%D0%91%D0%B5%D0%BB%D1%8B%D0%B9.jpg?dl=0" TargetMode="External" /><Relationship Id="rId18" Type="http://schemas.openxmlformats.org/officeDocument/2006/relationships/hyperlink" Target="https://www.dropbox.com/s/jo0qnqi6bifg7nb/%D0%9A%D0%B0-%D0%BC015%20%20%D0%91%D0%B0%D0%B1%D0%BE%D1%87%D0%BA%D0%B0%20%D0%BB%D0%B5%D1%82%D0%BE%20%D1%80%D0%BE%D0%B7%D0%BE%D0%B2%D1%8B%D0%B9.jpg?dl=0" TargetMode="External" /><Relationship Id="rId19" Type="http://schemas.openxmlformats.org/officeDocument/2006/relationships/hyperlink" Target="https://www.dropbox.com/s/q6eewxl37hnelaq/%D0%9A%D0%90-%D0%BC016%20%D0%A4%D0%B0%D0%BD%D1%82%D0%B0%D0%B7%D0%B8%D1%8F%20%D0%A2%D0%B5%D0%BC%D0%BD%D0%BE-%D1%81%D0%B5%D1%80%D1%8B%D0%B9.jpg?dl=0" TargetMode="External" /><Relationship Id="rId20" Type="http://schemas.openxmlformats.org/officeDocument/2006/relationships/hyperlink" Target="https://www.dropbox.com/s/4a4bvqpata1t58s/%D0%9A%D0%90-%D0%BC017%20%D0%9A%D0%B0%D0%BB%D0%B5%D0%B9%D0%B4%D0%BE%D1%81%D0%BA%D0%BE%D0%BF%20%D0%93%D0%BE%D0%BB%D1%83%D0%B1%D0%BE%D0%B9.jpg?dl=0" TargetMode="External" /><Relationship Id="rId21" Type="http://schemas.openxmlformats.org/officeDocument/2006/relationships/hyperlink" Target="https://www.dropbox.com/s/m33rhl5eembkd6t/%D0%9A%D0%90-%D0%BC017%20%D0%9A%D0%B0%D0%BB%D0%B5%D0%B9%D0%B4%D0%BE%D1%81%D0%BA%D0%BE%D0%BF%20%D0%A0%D0%BE%D0%B7%D0%BE%D0%B2%D1%8B%D0%B9.jpg?dl=0" TargetMode="External" /><Relationship Id="rId22" Type="http://schemas.openxmlformats.org/officeDocument/2006/relationships/hyperlink" Target="https://www.dropbox.com/s/lsxip18ey2g1l3r/%D0%9A%D0%90-%D0%BC017%20%D0%9A%D0%B0%D0%BB%D0%B5%D0%B9%D0%B4%D0%BE%D1%81%D0%BA%D0%BE%D0%BF%20%D0%A1%D0%B8%D1%80%D0%B5%D0%BD%D1%8C.jpg?dl=0" TargetMode="External" /><Relationship Id="rId23" Type="http://schemas.openxmlformats.org/officeDocument/2006/relationships/hyperlink" Target="https://www.dropbox.com/s/pey6nwar55y7xiw/%D0%9A%D0%90-%D0%BC018%20%D0%98%D1%80%D0%B8%D1%81%20%D0%91%D0%B5%D0%B6%D0%B5%D0%B2%D1%8B%D0%B9.jpg?dl=0" TargetMode="External" /><Relationship Id="rId24" Type="http://schemas.openxmlformats.org/officeDocument/2006/relationships/hyperlink" Target="https://www.dropbox.com/s/rlay11152drvmhr/%D0%9A%D0%90-%D0%BC018%20%D0%98%D1%80%D0%B8%D1%81%20%D0%91%D0%BE%D1%80%D0%B4%D0%BE%D0%B2%D1%8B%D0%B9.jpg?dl=0" TargetMode="External" /><Relationship Id="rId25" Type="http://schemas.openxmlformats.org/officeDocument/2006/relationships/hyperlink" Target="https://www.dropbox.com/s/webhn8qbeylf7ig/%D0%9A%D0%90-%D0%BC018%20%D0%98%D1%80%D0%B8%D1%81%20%D0%A1%D0%B5%D1%80%D1%8B%D0%B9.jpg?dl=0" TargetMode="External" /><Relationship Id="rId26" Type="http://schemas.openxmlformats.org/officeDocument/2006/relationships/hyperlink" Target="https://www.dropbox.com/s/onpftyo7xjw42jr/%D0%9A%D0%90-%D0%BC018%20%D0%98%D1%80%D0%B8%D1%81%20%D0%A1%D0%B8%D0%BD%D0%B8%D0%B9.jpg?dl=0" TargetMode="External" /><Relationship Id="rId27" Type="http://schemas.openxmlformats.org/officeDocument/2006/relationships/hyperlink" Target="https://www.dropbox.com/s/9x7c7cabo9xffv9/%D0%9A%D0%90-%D0%BC019%20%D0%96%D0%B0%D0%BA%D0%BA%D0%B0%D1%80%D0%B4%20%D0%B2%D0%B8%D0%BD%D0%BE%D0%B3%D1%80%D0%B0%D0%B4%20%D0%91%D0%B5%D0%BB%D1%8B%D0%B9.jpg?dl=0" TargetMode="External" /><Relationship Id="rId28" Type="http://schemas.openxmlformats.org/officeDocument/2006/relationships/hyperlink" Target="https://www.dropbox.com/s/es9qnz2zxk87349/%D0%9A%D0%90-%D0%BC065%20%D0%96%D0%B0%D0%BA%D0%BA%D0%B0%D1%80%D0%B4%20%D1%81%D0%BE%D1%82%D1%8B%20%D0%96%D0%B5%D0%BB%D1%82%D1%8B%D0%B9.jpg?dl=0" TargetMode="External" /><Relationship Id="rId29" Type="http://schemas.openxmlformats.org/officeDocument/2006/relationships/hyperlink" Target="https://www.dropbox.com/s/mzm7p82lhdo2ihw/%D0%9A%D0%90-%D0%BC073%20%D0%94%D0%B0%D0%BC%D0%B0%D1%81%D0%BA%20%D0%A2%D0%B5%D0%BC%D0%BD%D0%BE-%D1%81%D0%B5%D1%80%D1%8B%D0%B9.jpg?dl=0" TargetMode="External" /><Relationship Id="rId30" Type="http://schemas.openxmlformats.org/officeDocument/2006/relationships/hyperlink" Target="https://www.dropbox.com/s/i5urst2qgskqzoe/%D0%9A%D0%90-%D0%BC077%20%D0%A0%D0%BE%D0%BC%D0%B0%D1%88%D0%BA%D0%B0%20%D0%91%D0%B5%D0%BB%D1%8B%D0%B9.jpg?dl=0" TargetMode="External" /><Relationship Id="rId31" Type="http://schemas.openxmlformats.org/officeDocument/2006/relationships/hyperlink" Target="https://www.dropbox.com/s/16pgnfl0alpzwu4/%D0%9A%D0%90-%D0%BC077%20%D0%A0%D0%BE%D0%BC%D0%B0%D1%88%D0%BA%D0%B0%20%D0%A0%D0%BE%D0%B7%D0%BE%D0%B2%D1%8B%D0%B9.jpg?dl=0" TargetMode="External" /><Relationship Id="rId32" Type="http://schemas.openxmlformats.org/officeDocument/2006/relationships/hyperlink" Target="https://www.dropbox.com/s/sxeg5g26g4p6fv5/%D0%9A%D0%90-%D0%BC079%20%D0%9B%D0%B8%D0%B0%D0%BD%D0%B0%20%D0%B1%D0%B5%D0%B6%D0%B5%D0%B2%D1%8B%D0%B9.jpg?dl=0" TargetMode="External" /><Relationship Id="rId33" Type="http://schemas.openxmlformats.org/officeDocument/2006/relationships/hyperlink" Target="https://www.dropbox.com/s/uwfhj41llfk92qe/%D0%9A%D0%90-%D0%BC079%20%D0%9B%D0%B8%D0%B0%D0%BD%D0%B0%20%D1%81%D0%B8%D0%BD%D0%B8%D0%B9.jpg?dl=0" TargetMode="External" /><Relationship Id="rId34" Type="http://schemas.openxmlformats.org/officeDocument/2006/relationships/hyperlink" Target="https://www.dropbox.com/s/4ccm1zvc67mqhq8/%D0%9A%D0%90-%D0%BC121%20%D0%9C%D0%BE%D0%B7%D0%B0%D0%B9%D0%BA%D0%B0%20%D0%A1%D0%B5%D1%80%D1%8B%D0%B9.jpg?dl=0" TargetMode="External" /><Relationship Id="rId35" Type="http://schemas.openxmlformats.org/officeDocument/2006/relationships/hyperlink" Target="https://www.dropbox.com/s/xv8txjuxhgcntsk/%D0%9A%D0%90-%D0%BC121%20%D0%9C%D0%BE%D0%B7%D0%B0%D0%B9%D0%BA%D0%B0%20%D0%A1%D0%B8%D0%BD%D0%B8%D0%B9.jpg?dl=0" TargetMode="External" /><Relationship Id="rId36" Type="http://schemas.openxmlformats.org/officeDocument/2006/relationships/hyperlink" Target="https://www.dropbox.com/s/f54grc6u0k9hl3b/%D0%9A%D0%90-%D0%BC121%20%D0%9C%D0%BE%D0%B7%D0%B0%D0%B9%D0%BA%D0%B0%20%D0%A2%D0%B5%D0%BC%D0%BD%D0%BE-%D1%81%D0%B5%D1%80%D1%8B%D0%B9.jpg?dl=0" TargetMode="External" /><Relationship Id="rId37" Type="http://schemas.openxmlformats.org/officeDocument/2006/relationships/hyperlink" Target="https://www.dropbox.com/s/p4ovlrhn4hocp0b/%D0%9A%D0%90-%D0%BC122%20%D0%AD%D0%B4%D0%B5%D0%BB%D1%8C%D0%B2%D0%B5%D0%B9%D1%81%20%D0%BB%D0%B5%D1%82%D0%BE%20%D0%91%D0%B5%D0%BB%D1%8B%D0%B9.jpg?dl=0" TargetMode="External" /><Relationship Id="rId38" Type="http://schemas.openxmlformats.org/officeDocument/2006/relationships/hyperlink" Target="https://www.dropbox.com/s/6ta52jisvrqloas/%D0%9A%D0%90-%D0%BC129%20%D0%9F%D0%BB%D0%B5%D1%82%D0%B5%D0%BD%D0%BA%D0%B0%20%D1%81%D0%B5%D1%80%D1%8B%D0%B9.jpg?dl=0" TargetMode="External" /><Relationship Id="rId39" Type="http://schemas.openxmlformats.org/officeDocument/2006/relationships/hyperlink" Target="https://www.dropbox.com/s/kffg4nssxz64zv3/%D0%9A%D0%90-%D0%BC129%20%D0%9F%D0%BB%D0%B5%D1%82%D0%B5%D0%BD%D0%BA%D0%B0%20%D0%A1%D0%B8%D0%BD%D0%B8%D0%B9.jpg?dl=0" TargetMode="External" /><Relationship Id="rId40" Type="http://schemas.openxmlformats.org/officeDocument/2006/relationships/hyperlink" Target="https://www.dropbox.com/s/smtfcud22k1v7zg/%D0%9A%D0%90-%D0%BC155%20%D0%A1%D0%95%D0%A2%D0%9A%D0%90%20%D0%93%D0%9E%D0%A0%D0%9E%D0%A5%20%D0%A1%D0%98%D0%9D%D0%98%D0%99.jpg?dl=0" TargetMode="External" /><Relationship Id="rId41" Type="http://schemas.openxmlformats.org/officeDocument/2006/relationships/hyperlink" Target="https://www.dropbox.com/s/isxabjo8z7y9jt9/%D0%9A%D0%90-%D0%BC155%20%D0%A1%D0%95%D0%A2%D0%9A%D0%90%20%D0%93%D0%9E%D0%A0%D0%9E%D0%A5%20%D0%AD%D0%9A%D0%A0%D0%AE.jpg?dl=0" TargetMode="External" /><Relationship Id="rId42" Type="http://schemas.openxmlformats.org/officeDocument/2006/relationships/hyperlink" Target="https://www.dropbox.com/s/41oetswkase6m37/%D0%9A-%D0%BC001%20%D0%91%D0%B5%D0%BB%D1%8B%D0%B9.jpg?dl=0" TargetMode="External" /><Relationship Id="rId43" Type="http://schemas.openxmlformats.org/officeDocument/2006/relationships/hyperlink" Target="https://www.dropbox.com/s/5agg9lccw6s50w8/%D0%9A-%D0%BC001%20%D0%91%D0%BE%D1%80%D0%B4%D0%BE%D0%B2%D1%8B%D0%B9.jpg?dl=0" TargetMode="External" /><Relationship Id="rId44" Type="http://schemas.openxmlformats.org/officeDocument/2006/relationships/hyperlink" Target="https://www.dropbox.com/s/94s838gto926727/%D0%9A-%D0%BC001%20%D0%93%D0%BE%D0%BB%D1%83%D0%B1%D0%BE%D0%B9.jpg?dl=0" TargetMode="External" /><Relationship Id="rId45" Type="http://schemas.openxmlformats.org/officeDocument/2006/relationships/hyperlink" Target="https://www.dropbox.com/s/mbrtc2xyr4qntgb/%D0%9A-%D0%BC001%20%D0%94%D0%B6%D0%B8%D0%BD%D1%81.jpg?dl=0" TargetMode="External" /><Relationship Id="rId46" Type="http://schemas.openxmlformats.org/officeDocument/2006/relationships/hyperlink" Target="https://www.dropbox.com/s/x9t6m397t88jlbb/%D0%9A-%D0%BC001%20%D0%94%D0%B6%D0%B8%D0%BD%D1%81%20%D0%BC%D0%B5%D0%BB%D0%B0%D0%BD%D0%B6.jpg?dl=0" TargetMode="External" /><Relationship Id="rId47" Type="http://schemas.openxmlformats.org/officeDocument/2006/relationships/hyperlink" Target="https://www.dropbox.com/s/frgchmmzr63bg8u/%D0%9A-%D0%BC001%20%D0%A0%D0%BE%D0%B7%D0%BE%D0%B2%D1%8B%D0%B9.jpg?dl=0" TargetMode="External" /><Relationship Id="rId48" Type="http://schemas.openxmlformats.org/officeDocument/2006/relationships/hyperlink" Target="https://www.dropbox.com/s/6ebllpgezqdaktd/%D0%9A-%D0%BC001%20%D0%A1%D0%B5%D1%80%D1%8B%D0%B9.jpg?dl=0" TargetMode="External" /><Relationship Id="rId49" Type="http://schemas.openxmlformats.org/officeDocument/2006/relationships/hyperlink" Target="https://www.dropbox.com/s/o2mcqqcpvsfzlf3/%D0%9A-%D0%BC001%20%D0%A1%D0%B5%D1%80%D1%8B%D0%B9%20%D0%BC%D0%B5%D0%BB%D0%B0%D0%BD%D0%B6.jpg?dl=0" TargetMode="External" /><Relationship Id="rId50" Type="http://schemas.openxmlformats.org/officeDocument/2006/relationships/hyperlink" Target="https://www.dropbox.com/s/rvluqun1z36x5ze/%D0%9A-%D0%BC001%20%D0%A1%D0%B8%D0%BD%D0%B8%D0%B9.jpg?dl=0" TargetMode="External" /><Relationship Id="rId51" Type="http://schemas.openxmlformats.org/officeDocument/2006/relationships/hyperlink" Target="https://www.dropbox.com/s/7fceun4bltol1nt/%D0%9A-%D0%BC001%20%D0%A2%D0%B5%D0%BC%D0%BD%D0%BE-%D1%81%D0%B5%D1%80%D1%8B%D0%B9%20%D0%BC%D0%B5%D0%BB%D0%B0%D0%BD%D0%B6.jpg?dl=0" TargetMode="External" /><Relationship Id="rId52" Type="http://schemas.openxmlformats.org/officeDocument/2006/relationships/hyperlink" Target="https://www.dropbox.com/s/xc7wqyv5f83ejhj/%D0%9A-%D0%BC001%20%D1%82%D0%B5%D0%BC%D0%BD%D0%BE%20%D1%81%D0%B5%D1%80%D1%8B%D0%B9%20.jpg?dl=0" TargetMode="External" /><Relationship Id="rId53" Type="http://schemas.openxmlformats.org/officeDocument/2006/relationships/hyperlink" Target="https://www.dropbox.com/s/3oj0zj0a773w6kh/%D0%9A-%D0%BC001%20%D0%A7%D0%B5%D1%80%D0%BD%D1%8B%D0%B9.jpg?dl=0" TargetMode="External" /><Relationship Id="rId54" Type="http://schemas.openxmlformats.org/officeDocument/2006/relationships/hyperlink" Target="https://www.dropbox.com/s/ngeptpq8wita5i0/%D0%9A-%D0%BC002%20%D0%9F%D0%BE%D0%BB%D0%BE%D1%81%D0%BA%D0%B0%20%D0%93%D0%BE%D0%BB%D1%83%D0%B1%D0%BE%D0%B9.jpg?dl=0" TargetMode="External" /><Relationship Id="rId55" Type="http://schemas.openxmlformats.org/officeDocument/2006/relationships/hyperlink" Target="https://www.dropbox.com/s/w120ml3hirvtbu3/%D0%9A-%D0%BC002%20%D0%9F%D0%BE%D0%BB%D0%BE%D1%81%D0%BA%D0%B0%20%D0%96%D0%B5%D0%BB%D1%82%D1%8B%D0%B9.jpg?dl=0" TargetMode="External" /><Relationship Id="rId56" Type="http://schemas.openxmlformats.org/officeDocument/2006/relationships/hyperlink" Target="https://www.dropbox.com/s/oread9cyvx2schw/%D0%9A-%D0%BC002%20%D0%9F%D0%BE%D0%BB%D0%BE%D1%81%D0%BA%D0%B0%20%D0%9A%D0%BE%D1%84%D0%B5%D0%B9%D0%BD%D1%8B%D0%B9.jpg?dl=0" TargetMode="External" /><Relationship Id="rId57" Type="http://schemas.openxmlformats.org/officeDocument/2006/relationships/hyperlink" Target="https://www.dropbox.com/s/o6pi7f9pe0w7drp/%D0%9A-%D0%BC002%20%D0%BF%D0%BE%D0%BB%D0%BE%D1%81%D0%BA%D0%B0%20%D0%BB%D0%B0%D0%B2%D0%B0%D0%BD%D0%B4%D0%B0.jpg?dl=0" TargetMode="External" /><Relationship Id="rId58" Type="http://schemas.openxmlformats.org/officeDocument/2006/relationships/hyperlink" Target="https://www.dropbox.com/s/hhj76kd4muxjt85/%D0%9A-%D0%BC002%20%D0%9F%D0%BE%D0%BB%D0%BE%D1%81%D0%BA%D0%B0%20%D0%A0%D0%BE%D0%B7%D0%BE%D0%B2%D1%8B%D0%B9.jpg?dl=0" TargetMode="External" /><Relationship Id="rId59" Type="http://schemas.openxmlformats.org/officeDocument/2006/relationships/hyperlink" Target="https://www.dropbox.com/s/2dcario2luzy9cb/%D0%9A-%D0%BC002%20%D0%9F%D0%BE%D0%BB%D0%BE%D1%81%D0%BA%D0%B0%20%D0%A1%D0%B5%D1%80%D1%8B%D0%B9.jpg?dl=0" TargetMode="External" /><Relationship Id="rId60" Type="http://schemas.openxmlformats.org/officeDocument/2006/relationships/hyperlink" Target="https://www.dropbox.com/s/ca3q3qlfehpno6a/%D0%9A-%D0%BC002%20%D0%9F%D0%BE%D0%BB%D0%BE%D1%81%D0%BA%D0%B0%20%D0%A1%D0%B8%D0%BD%D0%B8%D0%B9.jpg?dl=0" TargetMode="External" /><Relationship Id="rId61" Type="http://schemas.openxmlformats.org/officeDocument/2006/relationships/hyperlink" Target="https://www.dropbox.com/s/x2tut3twfjyyodz/%D0%9A-%D0%BC002%20%D0%9F%D0%BE%D0%BB%D0%BE%D1%81%D0%BA%D0%B0%20%D0%A1%D0%B8%D1%80%D0%B5%D0%BD%D1%8C.jpg?dl=0" TargetMode="External" /><Relationship Id="rId62" Type="http://schemas.openxmlformats.org/officeDocument/2006/relationships/hyperlink" Target="https://www.dropbox.com/s/eldzl6tzrcq872w/%D0%9A%D0%A0-%D0%BC022%20%D0%91%D0%B0%D0%B1%D0%BE%D1%87%D0%BA%D0%B0%20%D0%96%D0%B5%D0%BB%D1%82%D1%8B%D0%B9.jpg?dl=0" TargetMode="External" /><Relationship Id="rId63" Type="http://schemas.openxmlformats.org/officeDocument/2006/relationships/hyperlink" Target="https://www.dropbox.com/s/edseprdq0ljo388/%D0%9A%D0%A0-%D0%BC024%20%D0%92%D0%B5%D1%80%D1%82%D0%BE%D0%BB%D0%B5%D1%82%20%D0%94%D0%B6%D0%B8%D0%BD%D1%81.jpg?dl=0" TargetMode="External" /><Relationship Id="rId64" Type="http://schemas.openxmlformats.org/officeDocument/2006/relationships/hyperlink" Target="https://www.dropbox.com/s/xlw3vmvwwqyogf2/%D0%9A%D0%A0-%D0%BC024%20%D0%92%D0%B5%D1%80%D1%82%D0%BE%D0%BB%D0%B5%D1%82%20%D0%A1%D0%B5%D1%80%D1%8B%D0%B9.jpg?dl=0" TargetMode="External" /><Relationship Id="rId65" Type="http://schemas.openxmlformats.org/officeDocument/2006/relationships/hyperlink" Target="https://www.dropbox.com/s/kivvfwf1g844etp/%D0%9A%D0%A0-%D0%BC024%20%D0%92%D0%B5%D1%80%D1%82%D0%BE%D0%BB%D0%B5%D1%82%20%D0%A1%D0%B8%D0%BD%D0%B8%D0%B9.jpg?dl=0" TargetMode="External" /><Relationship Id="rId66" Type="http://schemas.openxmlformats.org/officeDocument/2006/relationships/hyperlink" Target="https://www.dropbox.com/s/ayt2x7be367sttk/%D0%9A%D0%A0-%D0%BC025%20%D0%92%D0%B8%D1%88%D0%B5%D0%BD%D0%BA%D0%B0%20%D0%91%D0%B5%D0%BB%D1%8B%D0%B9.jpg?dl=0" TargetMode="External" /><Relationship Id="rId67" Type="http://schemas.openxmlformats.org/officeDocument/2006/relationships/hyperlink" Target="https://www.dropbox.com/s/d1qcaemnh0lzc97/%D0%9A%D0%A0-%D0%BC025%20%D0%92%D0%B8%D1%88%D0%B5%D0%BD%D0%BA%D0%B0%20%D0%A0%D0%BE%D0%B7%D0%BE%D0%B2%D1%8B%D0%B9.jpg?dl=0" TargetMode="External" /><Relationship Id="rId68" Type="http://schemas.openxmlformats.org/officeDocument/2006/relationships/hyperlink" Target="https://www.dropbox.com/s/913twg1fcrih78n/%D0%9A%D0%A0-%D0%BC026%20%D0%93%D0%BE%D1%80%D0%BE%D1%85%20%D0%91%D0%B5%D0%BB%D1%8B%D0%B9.jpg?dl=0" TargetMode="External" /><Relationship Id="rId69" Type="http://schemas.openxmlformats.org/officeDocument/2006/relationships/hyperlink" Target="https://www.dropbox.com/s/07wg3sn4v44ms7g/%D0%9A%D0%A0-%D0%BC026%20%D0%93%D0%BE%D1%80%D0%BE%D1%85%20%D0%A0%D0%BE%D0%B7%D0%BE%D0%B2%D1%8B%D0%B9.jpg?dl=0" TargetMode="External" /><Relationship Id="rId70" Type="http://schemas.openxmlformats.org/officeDocument/2006/relationships/hyperlink" Target="https://www.dropbox.com/s/hinohsnp9itw9m3/%D0%9A%D0%A0-%D0%BC026%20%D0%93%D0%BE%D1%80%D0%BE%D1%85%20%D0%A1%D0%B5%D1%80%D1%8B%D0%B9.jpg?dl=0" TargetMode="External" /><Relationship Id="rId71" Type="http://schemas.openxmlformats.org/officeDocument/2006/relationships/hyperlink" Target="https://www.dropbox.com/s/qsrsg6dfxonpvki/%D0%9A%D0%A0-%D0%BC026%20%D0%93%D0%BE%D1%80%D0%BE%D1%85%20%D0%A1%D0%B8%D0%BD%D0%B8%D0%B9.jpg?dl=0" TargetMode="External" /><Relationship Id="rId72" Type="http://schemas.openxmlformats.org/officeDocument/2006/relationships/hyperlink" Target="https://www.dropbox.com/s/56gdhz4qiihvpr9/%D0%9A%D0%A0-%D0%BC026%20%D0%93%D0%BE%D1%80%D0%BE%D1%85%20%D0%A1%D0%B8%D1%80%D0%B5%D0%BD%D1%8C.jpg?dl=0" TargetMode="External" /><Relationship Id="rId73" Type="http://schemas.openxmlformats.org/officeDocument/2006/relationships/hyperlink" Target="https://www.dropbox.com/s/8ksa95nojfy1y6a/%D0%9A%D0%A0-%D0%BC026%20%D0%93%D0%BE%D1%80%D0%BE%D1%85%20%D0%A7%D0%B5%D1%80%D0%BD%D1%8B%D0%B9.jpg?dl=0" TargetMode="External" /><Relationship Id="rId74" Type="http://schemas.openxmlformats.org/officeDocument/2006/relationships/hyperlink" Target="https://www.dropbox.com/s/5bi9o5oywdlmxgw/%D0%9A%D0%A0-%D0%BC026%20%D0%93%D0%BE%D1%80%D0%BE%D1%85%20%D0%AD%D0%BA%D1%80%D1%8E.jpg?dl=0" TargetMode="External" /><Relationship Id="rId75" Type="http://schemas.openxmlformats.org/officeDocument/2006/relationships/hyperlink" Target="https://www.dropbox.com/s/28yd24l8l2e0tms/%D0%9A%D0%A0-%D0%BC028%20%D0%9C%D0%B0%D1%88%D0%B8%D0%BD%D0%B0%20%D0%94%D0%B6%D0%B8%D0%BD%D1%81.jpg?dl=0" TargetMode="External" /><Relationship Id="rId76" Type="http://schemas.openxmlformats.org/officeDocument/2006/relationships/hyperlink" Target="https://www.dropbox.com/s/ew4ydajpgzh1wss/%D0%9A%D0%A0-%D0%BC028%20%D0%9C%D0%B0%D1%88%D0%B8%D0%BD%D0%B0%20%D0%A1%D0%B8%D0%BD%D0%B8%D0%B9.jpg?dl=0" TargetMode="External" /><Relationship Id="rId77" Type="http://schemas.openxmlformats.org/officeDocument/2006/relationships/hyperlink" Target="https://www.dropbox.com/s/bujdf7jogjufsfj/%D0%9A%D0%A0-%D0%BC029%20%D0%9C%D0%BE%D0%BF%D0%B5%D0%B4%20%D1%81%D0%B5%D1%80%D1%8B%D0%B9.jpg?dl=0" TargetMode="External" /><Relationship Id="rId78" Type="http://schemas.openxmlformats.org/officeDocument/2006/relationships/hyperlink" Target="https://www.dropbox.com/s/gehtx9pbybd6pyi/%D0%9A%D0%A0-%D0%BC030%20%D0%9E%D1%80%D0%BD%D0%B0%D0%BC%D0%B5%D0%BD%D1%82%20%D0%91%D0%BE%D1%80%D0%B4%D0%BE%D0%B2%D1%8B%D0%B9.jpg?dl=0" TargetMode="External" /><Relationship Id="rId79" Type="http://schemas.openxmlformats.org/officeDocument/2006/relationships/hyperlink" Target="https://www.dropbox.com/s/66n1clgzjflbdym/%D0%9A%D0%A0-%D0%BC030%20%D0%9E%D1%80%D0%BD%D0%B0%D0%BC%D0%B5%D0%BD%D1%82%20%D0%A1%D0%B5%D1%80%D1%8B%D0%B9.jpg?dl=0" TargetMode="External" /><Relationship Id="rId80" Type="http://schemas.openxmlformats.org/officeDocument/2006/relationships/hyperlink" Target="https://www.dropbox.com/s/9vcwhuwpp21r1am/%D0%9A%D0%A0-%D0%BC030%20%D0%9E%D1%80%D0%BD%D0%B0%D0%BC%D0%B5%D0%BD%D1%82%20%D0%A1%D0%B8%D0%BD%D0%B8%D0%B9.jpg?dl=0" TargetMode="External" /><Relationship Id="rId81" Type="http://schemas.openxmlformats.org/officeDocument/2006/relationships/hyperlink" Target="https://www.dropbox.com/s/jxqy1okcr037fv1/%D0%9A%D0%A0-%D0%BC031%20%D0%9F%D0%B8%D0%BA%D0%BE%D1%82%20%D0%A1%D0%B8%D1%80%D0%B5%D0%BD%D1%8C.jpg?dl=0" TargetMode="External" /><Relationship Id="rId82" Type="http://schemas.openxmlformats.org/officeDocument/2006/relationships/hyperlink" Target="https://www.dropbox.com/s/3mjp97ojtvahusg/%D0%9A%D0%A0-%D0%BC031%20%D0%9F%D0%B8%D0%BA%D0%BE%D1%82%20%D1%82.%20%D1%81%D0%B5%D1%80%D1%8B%D0%B9.jpg?dl=0" TargetMode="External" /><Relationship Id="rId83" Type="http://schemas.openxmlformats.org/officeDocument/2006/relationships/hyperlink" Target="https://www.dropbox.com/s/eckl6anrhidadfo/%D0%9A%D0%A0-%D0%BC032%20%D0%A0%D0%B0%D0%BA%D0%B5%D1%82%D0%B0%20%D0%A1%D0%B8%D0%BD%D0%B8%D0%B9.jpg?dl=0" TargetMode="External" /><Relationship Id="rId84" Type="http://schemas.openxmlformats.org/officeDocument/2006/relationships/hyperlink" Target="https://www.dropbox.com/s/6f1otv3be134usf/%D0%9A%D0%A0-%D0%BC034%20%D0%A1%D0%B0%D0%BA%D1%83%D1%80%D0%B0%20%D0%A1%D0%B5%D1%80%D1%8B%D0%B9.jpg?dl=0" TargetMode="External" /><Relationship Id="rId85" Type="http://schemas.openxmlformats.org/officeDocument/2006/relationships/hyperlink" Target="https://www.dropbox.com/s/nby06xpesliqp8u/%D0%9A%D0%A0-%D0%BC035%20%D0%93%D1%80%D1%83%D0%B7%D0%BE%D0%B2%D0%B8%D0%BA%20%D0%A1%D0%B0%D1%84%D0%B0%D1%80%D0%B8.jpg?dl=0" TargetMode="External" /><Relationship Id="rId86" Type="http://schemas.openxmlformats.org/officeDocument/2006/relationships/hyperlink" Target="https://www.dropbox.com/s/upb9ine6y8avabc/%D0%9A%D1%80-%D0%BC037%20%D0%A1%D0%B5%D1%80%D0%B4%D1%86%D0%B5%20%D0%A1%D0%B8%D1%80%D0%B5%D0%BD%D1%8C.jpg?dl=0" TargetMode="External" /><Relationship Id="rId87" Type="http://schemas.openxmlformats.org/officeDocument/2006/relationships/hyperlink" Target="https://www.dropbox.com/s/6b5icvvr0nfve76/%D0%9A%D0%A0-%D0%BC039%20%D0%A6%D0%B2%D0%B5%D1%82%D0%BE%D0%BA%20%D0%B6%D0%B5%D0%BB%D1%82%D1%8B%D0%B9.jpg?dl=0" TargetMode="External" /><Relationship Id="rId88" Type="http://schemas.openxmlformats.org/officeDocument/2006/relationships/hyperlink" Target="https://www.dropbox.com/s/993iq4ifser9w3w/%D0%9A%D0%A0-%D0%BC039%20%D0%A6%D0%B2%D0%B5%D1%82%D0%BE%D0%BA%20%D1%80%D0%BE%D0%B7%D0%BE%D0%B2%D1%8B%D0%B9.jpg?dl=0" TargetMode="External" /><Relationship Id="rId89" Type="http://schemas.openxmlformats.org/officeDocument/2006/relationships/hyperlink" Target="https://www.dropbox.com/s/773f5a8qvkyl4ss/%D0%9A%D0%A0-%D0%BC041%20%D0%91%D0%B0%D0%BD%D1%82%D0%B8%D0%BA%D0%B8%20%D0%A1%D0%B5%D1%80%D1%8B%D0%B9.jpg?dl=0" TargetMode="External" /><Relationship Id="rId90" Type="http://schemas.openxmlformats.org/officeDocument/2006/relationships/hyperlink" Target="https://www.dropbox.com/s/sxdiho8x0dq2md9/%D0%9A%D0%A0-%D0%BC042%20%D0%A1%D1%82%D1%80%D0%BE%D0%B9%D0%BA%D0%B0%20%D1%81%D0%B5%D1%80%D1%8B%D0%B9.jpg?dl=0" TargetMode="External" /><Relationship Id="rId91" Type="http://schemas.openxmlformats.org/officeDocument/2006/relationships/hyperlink" Target="https://www.dropbox.com/s/wsyfi9wjt33e8fb/%D0%9A%D0%A0-%D0%BC044%20%D0%91%D0%B0%D0%B1%D0%BE%D1%87%D0%BA%D0%B0%20%D1%83%D0%B7%D0%BE%D1%80%20%D0%9C%D0%B0%D0%BB%D0%B8%D0%BD%D0%B0.jpg?dl=0" TargetMode="External" /><Relationship Id="rId92" Type="http://schemas.openxmlformats.org/officeDocument/2006/relationships/hyperlink" Target="https://www.dropbox.com/s/zc2vvxkdxjcni6j/%D0%9A%D0%A0-%D0%BC044%20%D0%91%D0%B0%D0%B1%D0%BE%D1%87%D0%BA%D0%B0%20%D1%83%D0%B7%D0%BE%D1%80%20%D0%9C%D1%8F%D1%82%D0%B0.jpg?dl=0" TargetMode="External" /><Relationship Id="rId93" Type="http://schemas.openxmlformats.org/officeDocument/2006/relationships/hyperlink" Target="https://www.dropbox.com/s/tithh81g0r0hol1/%D0%9A%D0%A0-%D0%BC044%20%D0%91%D0%B0%D0%B1%D0%BE%D1%87%D0%BA%D0%B0%20%D1%83%D0%B7%D0%BE%D1%80%20%D0%A1%D0%B8%D0%BD%D0%B8%D0%B9.jpg?dl=0" TargetMode="External" /><Relationship Id="rId94" Type="http://schemas.openxmlformats.org/officeDocument/2006/relationships/hyperlink" Target="https://www.dropbox.com/s/nl08t0usyrqs5bd/%D0%9A%D0%A0-%D0%BC047%20%D0%91%D0%B8%D0%B3%D1%84%D1%83%D1%82%20%D1%82%D0%B5%D0%BC%D0%BD%D0%BE-%D1%81%D0%B5%D1%80%D1%8B%D0%B9.jpg?dl=0" TargetMode="External" /><Relationship Id="rId95" Type="http://schemas.openxmlformats.org/officeDocument/2006/relationships/hyperlink" Target="https://www.dropbox.com/s/lqlk4s0hwjfh6dc/%D0%9A%D0%A0-%D0%BC052%20%D0%91%D1%83%D0%BA%D0%B5%D1%82%20%D0%94%D0%B6%D0%B8%D0%BD%D1%81%20%D0%BC%D0%B5%D0%BB%D0%B0%D0%BD%D0%B6.jpg?dl=0" TargetMode="External" /><Relationship Id="rId96" Type="http://schemas.openxmlformats.org/officeDocument/2006/relationships/hyperlink" Target="https://www.dropbox.com/s/d6ferbwlotum2f1/%D0%9A%D0%A0-%D0%BC052%20%D0%91%D1%83%D0%BA%D0%B5%D1%82%20%D0%A0%D0%BE%D0%B7%D0%BE%D0%B2%D1%8B%D0%B9%20%D0%BC%D0%B5%D0%BB%D0%B0%D0%BD%D0%B6.jpg?dl=0" TargetMode="External" /><Relationship Id="rId97" Type="http://schemas.openxmlformats.org/officeDocument/2006/relationships/hyperlink" Target="https://www.dropbox.com/s/9hs29dro23xol1c/%D0%9A%D0%A0-%D0%BC052%20%D0%91%D1%83%D0%BA%D0%B5%D1%82%20%D0%A1%D0%B5%D1%80%D1%8B%D0%B9%20%D0%BC%D0%B5%D0%BB%D0%B0%D0%BD%D0%B6.jpg?dl=0" TargetMode="External" /><Relationship Id="rId98" Type="http://schemas.openxmlformats.org/officeDocument/2006/relationships/hyperlink" Target="https://www.dropbox.com/s/7pjw2r13s61s3uu/%D0%9A%D0%A0-%D0%BC054%20%D0%9F%D1%80%D0%B0%D0%B7%D0%B4%D0%BD%D0%B8%D0%BA%20%D0%91%D0%B5%D0%BB%D1%8B%D0%B9%20%D1%81%20%D0%BC%D0%B0%D0%BB%D0%B8%D0%BD%D0%BE%D0%B9.jpg?dl=0" TargetMode="External" /><Relationship Id="rId99" Type="http://schemas.openxmlformats.org/officeDocument/2006/relationships/hyperlink" Target="https://www.dropbox.com/s/p51csn9isj5d4nd/%D0%9A%D0%A0-%D0%BC054%20%D0%9F%D1%80%D0%B0%D0%B7%D0%B4%D0%BD%D0%B8%D0%BA%20%D0%91%D0%B5%D0%BB%D1%8B%D0%B9%20%D1%81%20%D1%81%D0%B8%D0%BD%D0%B8%D0%BC.jpg?dl=0" TargetMode="External" /><Relationship Id="rId100" Type="http://schemas.openxmlformats.org/officeDocument/2006/relationships/hyperlink" Target="https://www.dropbox.com/s/oa9i6vm0p8wp18b/%D0%9A%D0%A0-%D0%BC056%20%D0%97%D0%B0%D0%B9%D1%87%D0%B0%D1%82%D0%B0%20%D0%A0%D0%BE%D0%B7%D0%BE%D0%B2%D1%8B%D0%B9.jpg?dl=0" TargetMode="External" /><Relationship Id="rId101" Type="http://schemas.openxmlformats.org/officeDocument/2006/relationships/hyperlink" Target="https://www.dropbox.com/s/2qyb2o0aut1y36d/%D0%9A%D0%A0-%D0%BC057%20%D0%9F%D0%B8%D1%80%D0%B0%D1%82%20%D0%A1%D0%B8%D0%BD%D0%B8%D0%B9.jpg?dl=0" TargetMode="External" /><Relationship Id="rId102" Type="http://schemas.openxmlformats.org/officeDocument/2006/relationships/hyperlink" Target="https://www.dropbox.com/s/hj3k1qrjq51wj3e/%D0%9A%D0%A0-%D0%BC058%20%D0%9E%D0%B2%D0%B5%D1%87%D0%BA%D0%B8%20%D0%A0%D0%BE%D0%B7%D0%BE%D0%B2%D1%8B%D0%B9.jpg?dl=0" TargetMode="External" /><Relationship Id="rId103" Type="http://schemas.openxmlformats.org/officeDocument/2006/relationships/hyperlink" Target="https://www.dropbox.com/s/i9gctjf7uxp2gmh/%D0%9A%D0%A0-%D0%BC061%20%D0%A8%D0%B5%D0%B2%D1%80%D0%BE%D0%BD%201%20%D0%A1%D0%B8%D0%BD%D0%B8%D0%B9.jpg?dl=0" TargetMode="External" /><Relationship Id="rId104" Type="http://schemas.openxmlformats.org/officeDocument/2006/relationships/hyperlink" Target="https://www.dropbox.com/s/lux0x3prmv6uhc4/%D0%9A%D0%A0-%D0%BC062%20%D0%A8%D0%B5%D0%B2%D1%80%D0%BE%D0%BD%202%20%D0%94%D0%B6%D0%B8%D0%BD%D1%81.jpg?dl=0" TargetMode="External" /><Relationship Id="rId105" Type="http://schemas.openxmlformats.org/officeDocument/2006/relationships/hyperlink" Target="https://www.dropbox.com/s/kkrgywj85xf7ldh/%D0%9A%D0%A0-%D0%BC063%20%D0%92%D0%B5%D1%81%D0%B5%D0%BB%D0%B0%D1%8F%20%D0%BA%D0%BE%D0%BC%D0%BF%D0%B0%D0%BD%D0%B8%D1%8F%20%D0%93%D0%BE%D0%BB%D1%83%D0%B1%D0%BE%D0%B9.jpg?dl=0" TargetMode="External" /><Relationship Id="rId106" Type="http://schemas.openxmlformats.org/officeDocument/2006/relationships/hyperlink" Target="https://www.dropbox.com/s/ctyrgy2212wrzlx/%D0%9A%D0%A0-%D0%BC64%20%D0%9A%D0%BE%D1%88%D0%BA%D0%B0%20%D1%87%D0%B5%D1%80%D0%BD%D0%BE-%D1%81%D0%B5%D1%80%D1%8B%D0%B9.jpg?dl=0" TargetMode="External" /><Relationship Id="rId107" Type="http://schemas.openxmlformats.org/officeDocument/2006/relationships/hyperlink" Target="https://www.dropbox.com/s/p974nty2fulak96/%D0%9A%D0%A0-%D0%BC072%20%D0%9C%D0%B0%D1%80%D0%B8%D0%BE%20%D0%93%D0%BE%D0%BB%D1%83%D0%B1%D0%BE%D0%B9.jpg?dl=0" TargetMode="External" /><Relationship Id="rId108" Type="http://schemas.openxmlformats.org/officeDocument/2006/relationships/hyperlink" Target="https://www.dropbox.com/s/7rs3ll3l2o8oy7s/%D0%9A%D0%A0-%D0%BC081%20%D0%A5%D0%B0%D0%BC%D0%BC%D0%B5%D1%80%20%D0%94%D0%B6%D0%B8%D0%BD%D1%81.jpg?dl=0" TargetMode="External" /><Relationship Id="rId109" Type="http://schemas.openxmlformats.org/officeDocument/2006/relationships/hyperlink" Target="https://www.dropbox.com/s/jm8m0dyz2znbrbj/%D0%9A%D0%A0-%D0%BC088%20%D0%91%D0%B0%D0%B1%D0%BE%D1%87%D0%BA%D0%B0%20%D1%81%D0%BA%D0%B0%D0%B7%D0%BA%D0%B0%20%D0%9A%D1%80%D0%B0%D1%81%D0%BD%D1%8B%D0%B9.jpg?dl=0" TargetMode="External" /><Relationship Id="rId110" Type="http://schemas.openxmlformats.org/officeDocument/2006/relationships/hyperlink" Target="https://www.dropbox.com/s/w5o901u8iffhv92/%D0%9A%D0%A0-%D0%BC088%20%D0%91%D0%B0%D0%B1%D0%BE%D1%87%D0%BA%D0%B0%20%D1%81%D0%BA%D0%B0%D0%B7%D0%BA%D0%B0%20%D0%9C%D0%B0%D0%BB%D0%B8%D0%BD%D0%B0.jpg?dl=0" TargetMode="External" /><Relationship Id="rId111" Type="http://schemas.openxmlformats.org/officeDocument/2006/relationships/hyperlink" Target="https://www.dropbox.com/s/ep4dqxar83f0kep/%D0%9A%D0%A0-%D0%BC088%20%D0%91%D0%B0%D0%B1%D0%BE%D1%87%D0%BA%D0%B0%20%D1%81%D0%BA%D0%B0%D0%B7%D0%BA%D0%B0%20%D0%9C%D1%8F%D1%82%D0%B0.jpg?dl=0" TargetMode="External" /><Relationship Id="rId112" Type="http://schemas.openxmlformats.org/officeDocument/2006/relationships/hyperlink" Target="https://www.dropbox.com/s/vr0fx4ff8nay5hs/%D0%9A%D0%A0-%D0%BC088%20%D0%91%D0%B0%D0%B1%D0%BE%D1%87%D0%BA%D0%B0%20%D1%81%D0%BA%D0%B0%D0%B7%D0%BA%D0%B0%20%D0%A1%D0%B8%D0%BD%D0%B8%D0%B9.jpg?dl=0" TargetMode="External" /><Relationship Id="rId113" Type="http://schemas.openxmlformats.org/officeDocument/2006/relationships/hyperlink" Target="https://www.dropbox.com/s/lhk5fzfhelyu5ck/%D0%9A%D0%A0-%D0%BC130%20%D0%A0%D0%B5%D1%82%D1%80%D0%BE%D0%BC%D0%BE%D0%B1%D0%B8%D0%BB%D1%8C%20%D0%94%D0%B6%D0%B8%D0%BD%D1%81%20%D0%BC%D0%B5%D0%BB%D0%B0%D0%BD%D0%B6.jpg?dl=0" TargetMode="External" /><Relationship Id="rId114" Type="http://schemas.openxmlformats.org/officeDocument/2006/relationships/hyperlink" Target="https://www.dropbox.com/s/6oukj2uo8d6yl20/%D0%9A%D0%A0-%D0%BC130%20%D0%A0%D0%B5%D1%82%D1%80%D0%BE%D0%BC%D0%BE%D0%B1%D0%B8%D0%BB%D1%8C%20%D0%A2%D0%B5%D0%BC%D0%BD%D0%BE-%D1%81%D0%B5%D1%80%D1%8B%D0%B9%20%D0%BC%D0%B5%D0%BB%D0%B0%D0%BD%D0%B6.jpg?dl=0" TargetMode="External" /><Relationship Id="rId115" Type="http://schemas.openxmlformats.org/officeDocument/2006/relationships/hyperlink" Target="https://www.dropbox.com/s/3p2gh60j7pnl9j3/%D0%9A%D0%A0-%D0%BC131%20%D0%9A%D0%BB%D0%B5%D0%BC%D0%B0%D1%82%D0%B8%D1%81%20%D0%96%D0%B5%D0%BB%D1%82%D1%8B%D0%B9.jpg?dl=0" TargetMode="External" /><Relationship Id="rId116" Type="http://schemas.openxmlformats.org/officeDocument/2006/relationships/hyperlink" Target="https://www.dropbox.com/s/clcj9deb6m02i82/%D0%9A%D0%A0-%D0%BC131%20%D0%9A%D0%BB%D0%B5%D0%BC%D0%B0%D1%82%D0%B8%D1%81%20%D0%A0%D0%BE%D0%B7%D0%BE%D0%B2%D1%8B%D0%B9.jpg?dl=0" TargetMode="External" /><Relationship Id="rId117" Type="http://schemas.openxmlformats.org/officeDocument/2006/relationships/hyperlink" Target="https://www.dropbox.com/s/r9q3b03uaxfgkq0/%D0%9A%D0%A0-%D0%BC132%20%D0%93%D0%BE%D1%80%D0%BE%D1%85%20%D1%80%D0%B0%D0%B4%D1%83%D0%B3%D0%B0%20%D0%AD%D0%BA%D1%80%D1%8E.jpg?dl=0" TargetMode="External" /><Relationship Id="rId118" Type="http://schemas.openxmlformats.org/officeDocument/2006/relationships/hyperlink" Target="https://www.dropbox.com/s/l5fxcpy8b2708an/%D0%9A%D0%A0-%D0%BC138%20%D0%A0%D0%BE%D0%BC%D0%B0%D1%88%D0%BA%D0%B0%20%D0%93%D0%BE%D0%BB%D1%83%D0%B1%D0%BE%D0%B9.jpg?dl=0" TargetMode="External" /><Relationship Id="rId119" Type="http://schemas.openxmlformats.org/officeDocument/2006/relationships/hyperlink" Target="https://www.dropbox.com/s/vb1uur8j1zp11kq/%D0%9A%D0%A0-%D0%BC138%20%D0%A0%D0%BE%D0%BC%D0%B0%D1%88%D0%BA%D0%B0%20%D0%A0%D0%BE%D0%B7%D0%BE%D0%B2%D1%8B%D0%B9.jpg?dl=0" TargetMode="External" /><Relationship Id="rId120" Type="http://schemas.openxmlformats.org/officeDocument/2006/relationships/hyperlink" Target="https://www.dropbox.com/s/k60ntwyt5cvks3t/%D0%9A%D0%A0-%D0%BC147%20%D0%9B%D0%B8%D1%81%D0%B0%20%D1%8D%D0%BA%D1%80%D1%8E.jpg?dl=0" TargetMode="External" /><Relationship Id="rId121" Type="http://schemas.openxmlformats.org/officeDocument/2006/relationships/hyperlink" Target="https://www.dropbox.com/s/bjkbc1ftalykzxi/%D0%9A%D0%A0-%D0%BC148%20%D0%A2%D0%B0%D0%BA%D1%81%D1%8B%20%D1%81%D0%B8%D0%BD%D0%B8%D0%B9%20.jpg?dl=0" TargetMode="External" /><Relationship Id="rId122" Type="http://schemas.openxmlformats.org/officeDocument/2006/relationships/hyperlink" Target="https://www.dropbox.com/s/3nirx68jbv6irem/%D0%9A%D0%A0-%D0%BC148%20%D0%A2%D0%B0%D0%BA%D1%81%D1%8B%20%D1%87%D0%B5%D1%80%D0%BD%D0%B8%D0%BB%D1%8C%D0%BD%D1%8B%D0%B9.jpg?dl=0" TargetMode="External" /><Relationship Id="rId123" Type="http://schemas.openxmlformats.org/officeDocument/2006/relationships/hyperlink" Target="https://www.dropbox.com/s/54svfhvhg5kq5pr/%D0%9A%D0%A0-%D0%BC149%20%D0%92%D0%B5%D1%80%D1%82%D0%BE%D0%BB%D0%B5%D1%82%D0%B8%D0%BA%D0%B8%20%D1%81%D0%B5%D1%80%D1%8B%D0%B9%20%D0%BC%D0%B5%D0%BB%D0%B0%D0%BD%D0%B6.jpg?dl=0" TargetMode="External" /><Relationship Id="rId124" Type="http://schemas.openxmlformats.org/officeDocument/2006/relationships/hyperlink" Target="https://www.dropbox.com/s/qo0gor4uxal8o8n/%D0%9A%D0%A0-%D0%BC151%20%D0%94%D0%B8%D0%BD%D0%BE%20%D0%BC%D0%BE%D0%BA%D0%BA%D0%BE.jpg?dl=0" TargetMode="External" /><Relationship Id="rId125" Type="http://schemas.openxmlformats.org/officeDocument/2006/relationships/hyperlink" Target="https://www.dropbox.com/s/6f593un9hjvcw2u/%D0%9A%D0%A0-%D0%BC152%20%D0%A9%D0%B5%D0%BD%D0%BE%D0%BA%20%D1%87%D0%B5%D1%80%D0%BD%D0%BE-%D1%81%D0%B5%D1%80%D1%8B%D0%B9.jpg?dl=0" TargetMode="External" /><Relationship Id="rId126" Type="http://schemas.openxmlformats.org/officeDocument/2006/relationships/hyperlink" Target="https://www.dropbox.com/s/po4v11n2zu0auss/%D0%9A%D0%A0-%D0%BC153%20%D0%95%D0%B4%D0%B8%D0%BD%D0%BE%D1%80%D0%BE%D0%B3%20%D0%B1%D0%B5%D0%BB%D1%8B%D0%B9.JPG?dl=0" TargetMode="External" /><Relationship Id="rId127" Type="http://schemas.openxmlformats.org/officeDocument/2006/relationships/hyperlink" Target="https://www.dropbox.com/s/rav9m4wyacm0xln/%D0%9A%D0%A0-%D0%BC154%20%D0%9F%D0%90%D0%9D%D0%94%D0%90%20%D0%91%D0%95%D0%9B%D0%AB%D0%99.jpg?dl=0" TargetMode="External" /><Relationship Id="rId128" Type="http://schemas.openxmlformats.org/officeDocument/2006/relationships/hyperlink" Target="https://www.dropbox.com/s/etb6g9qucqja7co/%D0%9A%D0%A0-%D0%BC154%20%D0%9F%D0%90%D0%9D%D0%94%D0%90%20%D0%9C%D0%AF%D0%A2%D0%90.jpg?dl=0" TargetMode="External" /><Relationship Id="rId129" Type="http://schemas.openxmlformats.org/officeDocument/2006/relationships/hyperlink" Target="https://www.dropbox.com/s/bgg4f4q26l1b1et/%D0%9D-%20%D0%BC%20001%20%D0%BD%D0%BE%D1%81%D0%BA%D0%B8%20%D0%B1%D0%B5%D0%BB%D1%8B%D0%B9%2C%20%D1%81%D0%B5%D1%80%D1%8B%D0%B9%2C%20%D1%82.%D1%81%D0%B5%D1%80%D1%8B%D0%B9%2C%20%D1%82.%D1%81%D0%B8%D0%BD%D0%B8%D0%B9%2C%20%D1%87%D0%B5%D1%80%D0%BD%D1%8B%D0%B9.jpg?dl=0" TargetMode="External" /><Relationship Id="rId130" Type="http://schemas.openxmlformats.org/officeDocument/2006/relationships/hyperlink" Target="https://www.dropbox.com/s/il1kv43yk41um31/%D0%9D-%D0%BC001%20%D1%82.%20%D0%B4%D0%B6%D0%B8%D0%BD%D1%81%20.jpg?dl=0" TargetMode="External" /><Relationship Id="rId131" Type="http://schemas.openxmlformats.org/officeDocument/2006/relationships/hyperlink" Target="https://www.dropbox.com/s/bgg4f4q26l1b1et/%D0%9D-%20%D0%BC%20001%20%D0%BD%D0%BE%D1%81%D0%BA%D0%B8%20%D0%B1%D0%B5%D0%BB%D1%8B%D0%B9%2C%20%D1%81%D0%B5%D1%80%D1%8B%D0%B9%2C%20%D1%82.%D1%81%D0%B5%D1%80%D1%8B%D0%B9%2C%20%D1%82.%D1%81%D0%B8%D0%BD%D0%B8%D0%B9%2C%20%D1%87%D0%B5%D1%80%D0%BD%D1%8B%D0%B9.jpg?dl=0" TargetMode="External" /><Relationship Id="rId132" Type="http://schemas.openxmlformats.org/officeDocument/2006/relationships/hyperlink" Target="https://www.dropbox.com/s/c2ox8923q0ch4gz/%D0%9D-%D0%BC001%20%20%D1%81%D0%B8%D0%BD%D0%B8%D0%B9.jpg?dl=0" TargetMode="External" /><Relationship Id="rId133" Type="http://schemas.openxmlformats.org/officeDocument/2006/relationships/hyperlink" Target="https://www.dropbox.com/s/bgg4f4q26l1b1et/%D0%9D-%20%D0%BC%20001%20%D0%BD%D0%BE%D1%81%D0%BA%D0%B8%20%D0%B1%D0%B5%D0%BB%D1%8B%D0%B9%2C%20%D1%81%D0%B5%D1%80%D1%8B%D0%B9%2C%20%D1%82.%D1%81%D0%B5%D1%80%D1%8B%D0%B9%2C%20%D1%82.%D1%81%D0%B8%D0%BD%D0%B8%D0%B9%2C%20%D1%87%D0%B5%D1%80%D0%BD%D1%8B%D0%B9.jpg?dl=0" TargetMode="External" /><Relationship Id="rId134" Type="http://schemas.openxmlformats.org/officeDocument/2006/relationships/hyperlink" Target="https://www.dropbox.com/s/bgg4f4q26l1b1et/%D0%9D-%20%D0%BC%20001%20%D0%BD%D0%BE%D1%81%D0%BA%D0%B8%20%D0%B1%D0%B5%D0%BB%D1%8B%D0%B9%2C%20%D1%81%D0%B5%D1%80%D1%8B%D0%B9%2C%20%D1%82.%D1%81%D0%B5%D1%80%D1%8B%D0%B9%2C%20%D1%82.%D1%81%D0%B8%D0%BD%D0%B8%D0%B9%2C%20%D1%87%D0%B5%D1%80%D0%BD%D1%8B%D0%B9.jpg?dl=0" TargetMode="External" /><Relationship Id="rId135" Type="http://schemas.openxmlformats.org/officeDocument/2006/relationships/hyperlink" Target="https://www.dropbox.com/s/70d57psjg9o04vm/%D0%9D%D0%90-%D0%BC071%20%D0%BD%D0%BE%D1%81%D0%BA%D0%B8%20%D0%9A%D1%83%D0%B2%D1%88%D0%B8%D0%BD%D0%BA%D0%B0%20%D0%B1%D0%B5%D0%BB%D1%8B%D0%B9.jpg?dl=0" TargetMode="External" /><Relationship Id="rId136" Type="http://schemas.openxmlformats.org/officeDocument/2006/relationships/hyperlink" Target="https://www.dropbox.com/s/6nsb1of4pu81bwr/%D0%9D%D0%90-%D0%BC124%20%D0%9D%D0%BE%D1%81%D0%BA%D0%B8%20%D0%9B%D0%BE%D0%B4%D0%BE%D1%87%D0%BA%D0%B0%20%D1%81%D0%B5%D1%80%D0%B0%D1%8F.jpg?dl=0" TargetMode="External" /><Relationship Id="rId137" Type="http://schemas.openxmlformats.org/officeDocument/2006/relationships/hyperlink" Target="https://www.dropbox.com/s/uobrcuif0y5vlcx/%D0%9D%D0%9A-%D0%BC075%20%D0%9A%D0%BE%D0%BC%D0%BF%D0%BB%D0%B5%D0%BA%D1%82%20%D0%91%D0%B5%D0%BB%D1%8B%D0%B9-%D0%B6%D0%B5%D0%BB%D1%82%D1%8B%D0%B9-%D0%B3%D0%BE%D0%BB%D1%83%D0%B1%D0%BE%D0%B9.jpg?dl=0" TargetMode="External" /><Relationship Id="rId138" Type="http://schemas.openxmlformats.org/officeDocument/2006/relationships/hyperlink" Target="https://www.dropbox.com/s/qmasp7nhrbq5o4i/%D0%9D%D0%9A-%D0%BC075%20%D0%9A%D0%BE%D0%BC%D0%BF%D0%BB%D0%B5%D0%BA%D1%82%20%D0%AD%D0%BA%D1%80%D1%8E-%D0%BA%D0%BE%D1%80%D0%B0%D0%BB%D0%BB-%D0%BA%D0%BE%D1%84%D0%B5%D0%B9%D0%BD%D1%8B%D0%B9.jpg?dl=0" TargetMode="External" /><Relationship Id="rId139" Type="http://schemas.openxmlformats.org/officeDocument/2006/relationships/hyperlink" Target="https://www.dropbox.com/s/mlwgvast90w2fde/%D0%9D%D0%9A-%D0%BC090%20%D0%9A%D0%BE%D0%BC%D0%BF%D0%BB%D0%B5%D0%BA%D1%82%20%D0%91%D0%B5%D0%BB%D1%8B%D0%B9-%D1%81%D0%B8%D0%BD%D0%B8%D0%B9-%D0%BF%D0%BE%D0%BB%D0%BE%D1%81%D0%BA%D0%B0.jpg?dl=0" TargetMode="External" /><Relationship Id="rId140" Type="http://schemas.openxmlformats.org/officeDocument/2006/relationships/hyperlink" Target="https://www.dropbox.com/s/0x6drx8knrqy993/%D0%9D%D0%9A-%D0%BC090%20%D0%9A%D0%BE%D0%BC%D0%BF%D0%BB%D0%B5%D0%BA%D1%82%20%D0%9C%D0%B0%D0%BB%D0%B8%D0%BD%D0%B0.jpg?dl=0" TargetMode="External" /><Relationship Id="rId141" Type="http://schemas.openxmlformats.org/officeDocument/2006/relationships/hyperlink" Target="https://www.dropbox.com/s/vbcivig2plwig6x/%D0%9D%D0%9A-%D0%BC090%20%D0%9A%D0%BE%D0%BC%D0%BF%D0%BB%D0%B5%D0%BA%D1%82%20%D0%A0%D0%BE%D0%B7%D0%BE%D0%B2%D1%8B%D0%B9.jpg?dl=0" TargetMode="External" /><Relationship Id="rId142" Type="http://schemas.openxmlformats.org/officeDocument/2006/relationships/hyperlink" Target="https://www.dropbox.com/s/3mvekpzxejpn3ej/%D0%9D%D0%9A-%D0%BC090%20%D0%9A%D0%BE%D0%BC%D0%BF%D0%BB%D0%B5%D0%BA%D1%82%20%D0%93%D0%BE%D0%BB%D1%83%D0%B1%D0%BE%D0%B9-%D1%8D%D0%BA%D1%80%D1%8E.jpg?dl=0" TargetMode="External" /><Relationship Id="rId143" Type="http://schemas.openxmlformats.org/officeDocument/2006/relationships/hyperlink" Target="https://www.dropbox.com/s/wprqcdveey74v6u/%D0%93-%D0%BC001%20%20%D0%93%D0%BE%D0%BB%D1%8C%D1%84%D1%8B%20%20%D0%B1%D0%B5%D0%BB%D1%8B%D0%B9%20.jpg?dl=0" TargetMode="External" /><Relationship Id="rId144" Type="http://schemas.openxmlformats.org/officeDocument/2006/relationships/hyperlink" Target="https://www.dropbox.com/s/onot3abp6ab0j4y/%D0%93-%D0%BC001%20%D0%91%D0%BE%D1%80%D0%B4%D0%BE%D0%B2%D1%8B%D0%B9.JPG?dl=0" TargetMode="External" /><Relationship Id="rId145" Type="http://schemas.openxmlformats.org/officeDocument/2006/relationships/hyperlink" Target="https://www.dropbox.com/s/7g1ow7xevp2ikif/%D0%93-%D0%BC001%20%D0%A1%D0%B8%D0%BD%D0%B8%D0%B9.JPG?dl=0" TargetMode="External" /><Relationship Id="rId146" Type="http://schemas.openxmlformats.org/officeDocument/2006/relationships/hyperlink" Target="https://www.dropbox.com/s/wt4ocu25asd2om2/%D0%93-%D0%BC001%20%D0%A7%D0%B5%D1%80%D0%BD%D1%8B%D0%B9.JPG?dl=0" TargetMode="External" /><Relationship Id="rId147" Type="http://schemas.openxmlformats.org/officeDocument/2006/relationships/hyperlink" Target="https://www.dropbox.com/s/wj5yh8fglmeu649/%D0%93%D0%90-%D0%BC123%20%20%D0%93%D0%BE%D0%BB%D1%8C%D1%84%D1%8B%20%D0%B1%D0%B0%D0%B1%D0%BE%D1%87%D0%BA%D0%B0%20%D0%BB%D0%B5%D1%82%D0%BE%20%D0%B1%D0%B5%D0%BB%D1%8B%D0%B9%20.jpg?dl=0" TargetMode="External" /><Relationship Id="rId148" Type="http://schemas.openxmlformats.org/officeDocument/2006/relationships/hyperlink" Target="https://www.dropbox.com/s/t71rgl512x1djbh/%D0%93%D0%90-%D0%BC150%20%D0%93%D0%BE%D0%BB%D1%84%D1%8B%20%D0%BA%D1%83%D0%B2%D1%88%D0%B8%D0%BD%D0%BA%D0%B0%20%D0%B1%D0%B5%D0%BB%D1%8B%D0%B9.jpg?dl=0" TargetMode="External" /><Relationship Id="rId149" Type="http://schemas.openxmlformats.org/officeDocument/2006/relationships/hyperlink" Target="https://www.dropbox.com/s/nmymtj4oi49sw8o/%D0%9A%D0%94-%D0%BC%2001%20%D0%BA%D0%B0%D0%BB%D1%8C%D1%81%D0%BE%D0%BD%D1%8B%20%D1%87%D0%B5%D1%80%D0%BD%D1%8B%D0%B9%20%D0%B8%D0%BD%D1%82%D0%B5%D1%80%D0%BB%D0%BE%D0%BA.jpg?dl=0" TargetMode="External" /><Relationship Id="rId150" Type="http://schemas.openxmlformats.org/officeDocument/2006/relationships/hyperlink" Target="https://www.dropbox.com/s/1v2lzq76qf4b6om/%D0%9B%D0%94-%D0%BC001%20%D0%9B%D0%B5%D0%B3%D0%B3%D0%B8%D0%BD%D1%81%D1%8B%20%D0%B0%D0%BD%D1%82%D1%80%D0%B0%D1%86%D0%B8%D1%82%20%D0%BC%D0%B5%D0%BB%D0%B0%D0%BD%D0%B6.JPG?dl=0" TargetMode="External" /><Relationship Id="rId151" Type="http://schemas.openxmlformats.org/officeDocument/2006/relationships/hyperlink" Target="https://www.dropbox.com/s/2l1zvketbq3l61e/%D0%9B%D0%94-%D0%BC001%20%D0%9B%D0%B5%D0%B3%D0%B3%D0%B8%D0%BD%D1%81%D1%8B%20%D0%B4%D0%B6%D0%B8%D0%BD%D1%81%20%D0%BC%D0%B5%D0%BB%D0%B0%D0%BD%D0%B6.JPG?dl=0" TargetMode="External" /><Relationship Id="rId152" Type="http://schemas.openxmlformats.org/officeDocument/2006/relationships/hyperlink" Target="https://www.dropbox.com/s/efk6byvacncvqr7/%D0%9B%D0%94-%D0%BC001%20%D0%9B%D0%B5%D0%B3%D0%B3%D0%B8%D0%BD%D1%81%D1%8B%20%D1%82%D0%B5%D0%BC%D0%BD%D0%BE-%D1%81%D0%B5%D1%80%D1%8B%D0%B9%20%D0%BC%D0%B5%D0%BB%D0%B0%D0%BD%D0%B6.JPG?dl=0" TargetMode="External" /><Relationship Id="rId153" Type="http://schemas.openxmlformats.org/officeDocument/2006/relationships/hyperlink" Target="https://www.dropbox.com/s/zjyimyrrv4jd5je/%D0%A1%D0%91-%D0%BC02%20%D0%A1%D0%BF%D0%BE%D1%80%D1%82%D0%B8%D0%B2%D0%BD%D1%8B%D0%B5%20%D0%B1%D1%80%D1%8E%D0%BA%D0%B8%20%D1%81%D0%B5%D1%80%D1%8B%D0%B9%20%D0%BC%D0%B5%D0%BB%D0%B0%D0%BD%D0%B6.jpg?dl=0" TargetMode="External" /><Relationship Id="rId154" Type="http://schemas.openxmlformats.org/officeDocument/2006/relationships/hyperlink" Target="https://www.dropbox.com/s/1401820jsk1bwz7/%D0%A8-%20%D0%BC01%20%20%20%D0%A8%D0%BE%D1%80%D1%82%D1%8B.jpg?dl=0" TargetMode="External" /><Relationship Id="rId155" Type="http://schemas.openxmlformats.org/officeDocument/2006/relationships/hyperlink" Target="https://www.dropbox.com/s/gw9xdvzt0d8vyej/%D0%A8%D0%A3-%D0%BC02%20%20%D0%A8%D0%BE%D1%80%D1%82%D1%8B%20%D1%83%D0%B4%D0%BB%D0%B8%D0%BD%D0%B5%D0%BD%D0%BD%D1%8B%D0%B5.jpg?dl=0" TargetMode="External" /><Relationship Id="rId156" Type="http://schemas.openxmlformats.org/officeDocument/2006/relationships/drawing" Target="../drawings/drawing1.xml" /><Relationship Id="rId1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212"/>
  <sheetViews>
    <sheetView tabSelected="1" zoomScalePageLayoutView="0" workbookViewId="0" topLeftCell="A1">
      <selection activeCell="F211" sqref="F211:K212"/>
    </sheetView>
  </sheetViews>
  <sheetFormatPr defaultColWidth="10.33203125" defaultRowHeight="11.25"/>
  <cols>
    <col min="1" max="1" width="6.83203125" style="1" customWidth="1"/>
    <col min="2" max="2" width="10.5" style="1" customWidth="1"/>
    <col min="3" max="3" width="19.33203125" style="1" customWidth="1"/>
    <col min="4" max="4" width="15.33203125" style="1" customWidth="1"/>
    <col min="5" max="20" width="10.5" style="1" customWidth="1"/>
  </cols>
  <sheetData>
    <row r="1" ht="11.25">
      <c r="AB1" t="s">
        <v>223</v>
      </c>
    </row>
    <row r="2" spans="2:12" ht="18.75" customHeight="1">
      <c r="B2" s="2" t="s">
        <v>0</v>
      </c>
      <c r="K2" s="3"/>
      <c r="L2" s="4" t="s">
        <v>1</v>
      </c>
    </row>
    <row r="3" spans="2:12" ht="18.75" customHeight="1">
      <c r="B3" s="2" t="s">
        <v>2</v>
      </c>
      <c r="K3" s="5"/>
      <c r="L3" s="4" t="s">
        <v>3</v>
      </c>
    </row>
    <row r="5" spans="1:20" ht="11.25" customHeight="1">
      <c r="A5" s="6"/>
      <c r="B5" s="6"/>
      <c r="C5" s="7"/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8" t="s">
        <v>15</v>
      </c>
      <c r="P5" s="8" t="s">
        <v>16</v>
      </c>
      <c r="Q5" s="8" t="s">
        <v>17</v>
      </c>
      <c r="R5" s="8" t="s">
        <v>18</v>
      </c>
      <c r="S5" s="8" t="s">
        <v>19</v>
      </c>
      <c r="T5" s="8" t="s">
        <v>20</v>
      </c>
    </row>
    <row r="6" spans="1:20" ht="11.25" customHeight="1">
      <c r="A6" s="9"/>
      <c r="B6" s="9" t="s">
        <v>21</v>
      </c>
      <c r="C6" s="9" t="s">
        <v>22</v>
      </c>
      <c r="D6" s="9" t="s">
        <v>23</v>
      </c>
      <c r="E6" s="10">
        <v>123</v>
      </c>
      <c r="F6" s="10">
        <v>123</v>
      </c>
      <c r="G6" s="10">
        <v>123</v>
      </c>
      <c r="H6" s="10">
        <v>123</v>
      </c>
      <c r="I6" s="10">
        <v>132</v>
      </c>
      <c r="J6" s="10">
        <v>132</v>
      </c>
      <c r="K6" s="10">
        <v>132</v>
      </c>
      <c r="L6" s="10">
        <v>132</v>
      </c>
      <c r="M6" s="10">
        <v>148</v>
      </c>
      <c r="N6" s="10">
        <v>148</v>
      </c>
      <c r="O6" s="10">
        <v>148</v>
      </c>
      <c r="P6" s="10">
        <v>169</v>
      </c>
      <c r="Q6" s="10">
        <v>169</v>
      </c>
      <c r="R6" s="10">
        <v>169</v>
      </c>
      <c r="S6" s="10">
        <v>186</v>
      </c>
      <c r="T6" s="10">
        <v>196</v>
      </c>
    </row>
    <row r="7" spans="1:20" ht="11.25" customHeight="1">
      <c r="A7" s="11"/>
      <c r="B7" s="12"/>
      <c r="C7" s="12" t="s">
        <v>24</v>
      </c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1" ht="11.25" customHeight="1">
      <c r="A8" s="15">
        <v>1</v>
      </c>
      <c r="B8" s="16" t="s">
        <v>25</v>
      </c>
      <c r="C8" s="16" t="s">
        <v>26</v>
      </c>
      <c r="D8" s="26" t="s">
        <v>27</v>
      </c>
      <c r="E8" s="17"/>
      <c r="F8" s="17"/>
      <c r="G8" s="17"/>
      <c r="H8" s="17"/>
      <c r="I8" s="17"/>
      <c r="J8" s="18"/>
      <c r="K8" s="18"/>
      <c r="L8" s="18"/>
      <c r="M8" s="18"/>
      <c r="N8" s="18"/>
      <c r="O8" s="18"/>
      <c r="P8" s="18"/>
      <c r="Q8" s="18"/>
      <c r="R8" s="17"/>
      <c r="S8" s="17"/>
      <c r="T8" s="17"/>
      <c r="U8">
        <f>E8*123+F8*123+G8*123+H8*123+I8*132+J8*132+K8*132+L8*132+M8*148+N8*148+O8*148+P8*169+Q8*169+R8*169+S8*186+T8*196</f>
        <v>0</v>
      </c>
    </row>
    <row r="9" spans="1:21" ht="11.25" customHeight="1">
      <c r="A9" s="27">
        <v>2</v>
      </c>
      <c r="B9" s="28" t="s">
        <v>25</v>
      </c>
      <c r="C9" s="28" t="s">
        <v>26</v>
      </c>
      <c r="D9" s="29" t="s">
        <v>28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8"/>
      <c r="S9" s="17"/>
      <c r="T9" s="17"/>
      <c r="U9">
        <f aca="true" t="shared" si="0" ref="U9:U45">E9*123+F9*123+G9*123+H9*123+I9*132+J9*132+K9*132+L9*132+M9*148+N9*148+O9*148+P9*169+Q9*169+R9*169+S9*186+T9*196</f>
        <v>0</v>
      </c>
    </row>
    <row r="10" spans="1:21" ht="11.25" customHeight="1">
      <c r="A10" s="15">
        <v>3</v>
      </c>
      <c r="B10" s="16" t="s">
        <v>29</v>
      </c>
      <c r="C10" s="16" t="s">
        <v>30</v>
      </c>
      <c r="D10" s="26" t="s">
        <v>31</v>
      </c>
      <c r="E10" s="17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8"/>
      <c r="R10" s="18"/>
      <c r="S10" s="18"/>
      <c r="T10" s="18"/>
      <c r="U10">
        <f>E10*123+F10*123+G10*123+H10*123+I10*132+J10*132+K10*132+L10*132+M10*148+N10*148+O10*148+P10*169+Q10*169+R10*169+S10*186+T10*196</f>
        <v>0</v>
      </c>
    </row>
    <row r="11" spans="1:21" ht="11.25" customHeight="1">
      <c r="A11" s="15">
        <v>4</v>
      </c>
      <c r="B11" s="16" t="s">
        <v>29</v>
      </c>
      <c r="C11" s="16" t="s">
        <v>30</v>
      </c>
      <c r="D11" s="26" t="s">
        <v>27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>
        <f t="shared" si="0"/>
        <v>0</v>
      </c>
    </row>
    <row r="12" spans="1:21" ht="11.25" customHeight="1">
      <c r="A12" s="15">
        <v>5</v>
      </c>
      <c r="B12" s="16" t="s">
        <v>29</v>
      </c>
      <c r="C12" s="16" t="s">
        <v>30</v>
      </c>
      <c r="D12" s="26" t="s">
        <v>32</v>
      </c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18"/>
      <c r="P12" s="5"/>
      <c r="Q12" s="18"/>
      <c r="R12" s="18"/>
      <c r="S12" s="18"/>
      <c r="T12" s="18"/>
      <c r="U12">
        <f t="shared" si="0"/>
        <v>0</v>
      </c>
    </row>
    <row r="13" spans="1:21" ht="11.25" customHeight="1">
      <c r="A13" s="15">
        <v>6</v>
      </c>
      <c r="B13" s="16" t="s">
        <v>29</v>
      </c>
      <c r="C13" s="16" t="s">
        <v>30</v>
      </c>
      <c r="D13" s="26" t="s">
        <v>33</v>
      </c>
      <c r="E13" s="17"/>
      <c r="F13" s="17"/>
      <c r="G13" s="5"/>
      <c r="H13" s="18"/>
      <c r="I13" s="5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5"/>
      <c r="U13">
        <f t="shared" si="0"/>
        <v>0</v>
      </c>
    </row>
    <row r="14" spans="1:21" ht="11.25" customHeight="1">
      <c r="A14" s="15">
        <v>7</v>
      </c>
      <c r="B14" s="16" t="s">
        <v>29</v>
      </c>
      <c r="C14" s="16" t="s">
        <v>30</v>
      </c>
      <c r="D14" s="26" t="s">
        <v>34</v>
      </c>
      <c r="E14" s="17"/>
      <c r="F14" s="17"/>
      <c r="G14" s="17"/>
      <c r="H14" s="17"/>
      <c r="I14" s="17"/>
      <c r="J14" s="17"/>
      <c r="K14" s="17"/>
      <c r="L14" s="17"/>
      <c r="M14" s="18"/>
      <c r="N14" s="18"/>
      <c r="O14" s="18"/>
      <c r="P14" s="18"/>
      <c r="Q14" s="18"/>
      <c r="R14" s="18"/>
      <c r="S14" s="18"/>
      <c r="T14" s="5"/>
      <c r="U14">
        <f t="shared" si="0"/>
        <v>0</v>
      </c>
    </row>
    <row r="15" spans="1:21" ht="11.25" customHeight="1">
      <c r="A15" s="15">
        <v>8</v>
      </c>
      <c r="B15" s="16" t="s">
        <v>29</v>
      </c>
      <c r="C15" s="16" t="s">
        <v>30</v>
      </c>
      <c r="D15" s="26" t="s">
        <v>28</v>
      </c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7"/>
      <c r="U15">
        <f t="shared" si="0"/>
        <v>0</v>
      </c>
    </row>
    <row r="16" spans="1:21" ht="11.25" customHeight="1">
      <c r="A16" s="15">
        <v>9</v>
      </c>
      <c r="B16" s="16" t="s">
        <v>29</v>
      </c>
      <c r="C16" s="16" t="s">
        <v>30</v>
      </c>
      <c r="D16" s="26" t="s">
        <v>35</v>
      </c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8"/>
      <c r="P16" s="18"/>
      <c r="Q16" s="18"/>
      <c r="R16" s="18"/>
      <c r="S16" s="18"/>
      <c r="T16" s="18"/>
      <c r="U16">
        <f t="shared" si="0"/>
        <v>0</v>
      </c>
    </row>
    <row r="17" spans="1:21" ht="11.25" customHeight="1">
      <c r="A17" s="15">
        <v>10</v>
      </c>
      <c r="B17" s="16" t="s">
        <v>29</v>
      </c>
      <c r="C17" s="16" t="s">
        <v>30</v>
      </c>
      <c r="D17" s="26" t="s">
        <v>36</v>
      </c>
      <c r="E17" s="17"/>
      <c r="F17" s="17"/>
      <c r="G17" s="17"/>
      <c r="H17" s="17"/>
      <c r="I17" s="17"/>
      <c r="J17" s="17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>
        <f t="shared" si="0"/>
        <v>0</v>
      </c>
    </row>
    <row r="18" spans="1:21" ht="11.25" customHeight="1">
      <c r="A18" s="15">
        <v>11</v>
      </c>
      <c r="B18" s="16" t="s">
        <v>29</v>
      </c>
      <c r="C18" s="16" t="s">
        <v>30</v>
      </c>
      <c r="D18" s="26" t="s">
        <v>37</v>
      </c>
      <c r="E18" s="17"/>
      <c r="F18" s="17"/>
      <c r="G18" s="17"/>
      <c r="H18" s="17"/>
      <c r="I18" s="17"/>
      <c r="J18" s="17"/>
      <c r="K18" s="17"/>
      <c r="L18" s="17"/>
      <c r="M18" s="18"/>
      <c r="N18" s="18"/>
      <c r="O18" s="18"/>
      <c r="P18" s="18"/>
      <c r="Q18" s="18"/>
      <c r="R18" s="18"/>
      <c r="S18" s="18"/>
      <c r="T18" s="18"/>
      <c r="U18">
        <f t="shared" si="0"/>
        <v>0</v>
      </c>
    </row>
    <row r="19" spans="1:21" ht="11.25" customHeight="1">
      <c r="A19" s="15">
        <v>12</v>
      </c>
      <c r="B19" s="16" t="s">
        <v>29</v>
      </c>
      <c r="C19" s="16" t="s">
        <v>30</v>
      </c>
      <c r="D19" s="26" t="s">
        <v>38</v>
      </c>
      <c r="E19" s="17"/>
      <c r="F19" s="17"/>
      <c r="G19" s="17"/>
      <c r="H19" s="17"/>
      <c r="I19" s="17"/>
      <c r="J19" s="17"/>
      <c r="K19" s="5"/>
      <c r="L19" s="18"/>
      <c r="M19" s="18"/>
      <c r="N19" s="18"/>
      <c r="O19" s="18"/>
      <c r="P19" s="18"/>
      <c r="Q19" s="18"/>
      <c r="R19" s="18"/>
      <c r="S19" s="18"/>
      <c r="T19" s="18"/>
      <c r="U19">
        <f t="shared" si="0"/>
        <v>0</v>
      </c>
    </row>
    <row r="20" spans="1:21" ht="11.25" customHeight="1">
      <c r="A20" s="15">
        <v>13</v>
      </c>
      <c r="B20" s="16" t="s">
        <v>39</v>
      </c>
      <c r="C20" s="16" t="s">
        <v>40</v>
      </c>
      <c r="D20" s="26" t="s">
        <v>31</v>
      </c>
      <c r="E20" s="17"/>
      <c r="F20" s="17"/>
      <c r="G20" s="17"/>
      <c r="H20" s="17"/>
      <c r="I20" s="17"/>
      <c r="J20" s="17"/>
      <c r="K20" s="17"/>
      <c r="L20" s="18"/>
      <c r="M20" s="18"/>
      <c r="N20" s="18"/>
      <c r="O20" s="18"/>
      <c r="P20" s="18"/>
      <c r="Q20" s="18"/>
      <c r="R20" s="18"/>
      <c r="S20" s="18"/>
      <c r="T20" s="18"/>
      <c r="U20">
        <f>E20*123+F20*123+G20*123+H20*123+I20*132+J20*132+K20*132+L20*132+M20*148+N20*148+O20*148+P20*169+Q20*169+R20*169+S20*186+T20*196</f>
        <v>0</v>
      </c>
    </row>
    <row r="21" spans="1:21" ht="11.25" customHeight="1">
      <c r="A21" s="15">
        <v>14</v>
      </c>
      <c r="B21" s="16" t="s">
        <v>39</v>
      </c>
      <c r="C21" s="16" t="s">
        <v>40</v>
      </c>
      <c r="D21" s="26" t="s">
        <v>35</v>
      </c>
      <c r="E21" s="17"/>
      <c r="F21" s="17"/>
      <c r="G21" s="17"/>
      <c r="H21" s="17"/>
      <c r="I21" s="17"/>
      <c r="J21" s="17"/>
      <c r="K21" s="17"/>
      <c r="L21" s="17"/>
      <c r="M21" s="18"/>
      <c r="N21" s="18"/>
      <c r="O21" s="18"/>
      <c r="P21" s="18"/>
      <c r="Q21" s="18"/>
      <c r="R21" s="18"/>
      <c r="S21" s="18"/>
      <c r="T21" s="18"/>
      <c r="U21">
        <f t="shared" si="0"/>
        <v>0</v>
      </c>
    </row>
    <row r="22" spans="1:21" ht="11.25" customHeight="1">
      <c r="A22" s="15">
        <v>15</v>
      </c>
      <c r="B22" s="16" t="s">
        <v>39</v>
      </c>
      <c r="C22" s="16" t="s">
        <v>40</v>
      </c>
      <c r="D22" s="26" t="s">
        <v>37</v>
      </c>
      <c r="E22" s="17"/>
      <c r="F22" s="17"/>
      <c r="G22" s="17"/>
      <c r="H22" s="17"/>
      <c r="I22" s="17"/>
      <c r="J22" s="17"/>
      <c r="K22" s="17"/>
      <c r="L22" s="17"/>
      <c r="M22" s="18"/>
      <c r="N22" s="18"/>
      <c r="O22" s="18"/>
      <c r="P22" s="18"/>
      <c r="Q22" s="18"/>
      <c r="R22" s="18"/>
      <c r="S22" s="18"/>
      <c r="T22" s="18"/>
      <c r="U22">
        <f t="shared" si="0"/>
        <v>0</v>
      </c>
    </row>
    <row r="23" spans="1:21" ht="11.25" customHeight="1">
      <c r="A23" s="15">
        <v>16</v>
      </c>
      <c r="B23" s="16" t="s">
        <v>41</v>
      </c>
      <c r="C23" s="16" t="s">
        <v>42</v>
      </c>
      <c r="D23" s="26" t="s">
        <v>27</v>
      </c>
      <c r="E23" s="17"/>
      <c r="F23" s="17"/>
      <c r="G23" s="17"/>
      <c r="H23" s="17"/>
      <c r="I23" s="17"/>
      <c r="J23" s="17"/>
      <c r="K23" s="17"/>
      <c r="L23" s="17"/>
      <c r="M23" s="18"/>
      <c r="N23" s="18"/>
      <c r="O23" s="18"/>
      <c r="P23" s="18"/>
      <c r="Q23" s="18"/>
      <c r="R23" s="18"/>
      <c r="S23" s="18"/>
      <c r="T23" s="17"/>
      <c r="U23">
        <f t="shared" si="0"/>
        <v>0</v>
      </c>
    </row>
    <row r="24" spans="1:21" ht="11.25" customHeight="1">
      <c r="A24" s="15">
        <v>17</v>
      </c>
      <c r="B24" s="16" t="s">
        <v>43</v>
      </c>
      <c r="C24" s="16" t="s">
        <v>44</v>
      </c>
      <c r="D24" s="26" t="s">
        <v>27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5"/>
      <c r="S24" s="17"/>
      <c r="T24" s="17"/>
      <c r="U24">
        <f t="shared" si="0"/>
        <v>0</v>
      </c>
    </row>
    <row r="25" spans="1:21" ht="11.25" customHeight="1">
      <c r="A25" s="15">
        <v>18</v>
      </c>
      <c r="B25" s="16" t="s">
        <v>43</v>
      </c>
      <c r="C25" s="16" t="s">
        <v>44</v>
      </c>
      <c r="D25" s="26" t="s">
        <v>28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5"/>
      <c r="P25" s="17"/>
      <c r="Q25" s="17"/>
      <c r="R25" s="17"/>
      <c r="S25" s="17"/>
      <c r="T25" s="17"/>
      <c r="U25">
        <f t="shared" si="0"/>
        <v>0</v>
      </c>
    </row>
    <row r="26" spans="1:21" ht="11.25" customHeight="1">
      <c r="A26" s="15">
        <v>19</v>
      </c>
      <c r="B26" s="16" t="s">
        <v>45</v>
      </c>
      <c r="C26" s="16" t="s">
        <v>46</v>
      </c>
      <c r="D26" s="26" t="s">
        <v>37</v>
      </c>
      <c r="E26" s="17"/>
      <c r="F26" s="17"/>
      <c r="G26" s="17"/>
      <c r="H26" s="17"/>
      <c r="I26" s="17"/>
      <c r="J26" s="17"/>
      <c r="K26" s="17"/>
      <c r="L26" s="17"/>
      <c r="M26" s="18"/>
      <c r="N26" s="18"/>
      <c r="O26" s="18"/>
      <c r="P26" s="18"/>
      <c r="Q26" s="18"/>
      <c r="R26" s="17"/>
      <c r="S26" s="17"/>
      <c r="T26" s="17"/>
      <c r="U26">
        <f t="shared" si="0"/>
        <v>0</v>
      </c>
    </row>
    <row r="27" spans="1:21" ht="11.25" customHeight="1">
      <c r="A27" s="15">
        <v>20</v>
      </c>
      <c r="B27" s="16" t="s">
        <v>47</v>
      </c>
      <c r="C27" s="16" t="s">
        <v>48</v>
      </c>
      <c r="D27" s="26" t="s">
        <v>33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"/>
      <c r="P27" s="17"/>
      <c r="Q27" s="17"/>
      <c r="R27" s="17"/>
      <c r="S27" s="17"/>
      <c r="T27" s="17"/>
      <c r="U27">
        <f t="shared" si="0"/>
        <v>0</v>
      </c>
    </row>
    <row r="28" spans="1:21" ht="11.25" customHeight="1">
      <c r="A28" s="15">
        <v>21</v>
      </c>
      <c r="B28" s="16" t="s">
        <v>47</v>
      </c>
      <c r="C28" s="16" t="s">
        <v>48</v>
      </c>
      <c r="D28" s="26" t="s">
        <v>28</v>
      </c>
      <c r="E28" s="18"/>
      <c r="F28" s="18"/>
      <c r="G28" s="18"/>
      <c r="H28" s="18"/>
      <c r="I28" s="18"/>
      <c r="J28" s="18"/>
      <c r="K28" s="18"/>
      <c r="L28" s="18"/>
      <c r="M28" s="18"/>
      <c r="N28" s="17"/>
      <c r="O28" s="17"/>
      <c r="P28" s="17"/>
      <c r="Q28" s="17"/>
      <c r="R28" s="17"/>
      <c r="S28" s="17"/>
      <c r="T28" s="17"/>
      <c r="U28">
        <f t="shared" si="0"/>
        <v>0</v>
      </c>
    </row>
    <row r="29" spans="1:21" ht="11.25" customHeight="1">
      <c r="A29" s="15">
        <v>22</v>
      </c>
      <c r="B29" s="16" t="s">
        <v>47</v>
      </c>
      <c r="C29" s="16" t="s">
        <v>48</v>
      </c>
      <c r="D29" s="26" t="s">
        <v>49</v>
      </c>
      <c r="E29" s="18"/>
      <c r="F29" s="18"/>
      <c r="G29" s="18"/>
      <c r="H29" s="18"/>
      <c r="I29" s="18"/>
      <c r="J29" s="18"/>
      <c r="K29" s="5"/>
      <c r="L29" s="18"/>
      <c r="M29" s="17"/>
      <c r="N29" s="17"/>
      <c r="O29" s="17"/>
      <c r="P29" s="17"/>
      <c r="Q29" s="17"/>
      <c r="R29" s="17"/>
      <c r="S29" s="17"/>
      <c r="T29" s="17"/>
      <c r="U29">
        <f t="shared" si="0"/>
        <v>0</v>
      </c>
    </row>
    <row r="30" spans="1:21" ht="11.25" customHeight="1">
      <c r="A30" s="15">
        <v>23</v>
      </c>
      <c r="B30" s="16" t="s">
        <v>50</v>
      </c>
      <c r="C30" s="16" t="s">
        <v>51</v>
      </c>
      <c r="D30" s="26" t="s">
        <v>31</v>
      </c>
      <c r="E30" s="17"/>
      <c r="F30" s="17"/>
      <c r="G30" s="17"/>
      <c r="H30" s="17"/>
      <c r="I30" s="17"/>
      <c r="J30" s="17"/>
      <c r="K30" s="17"/>
      <c r="L30" s="17"/>
      <c r="M30" s="18"/>
      <c r="N30" s="18"/>
      <c r="O30" s="18"/>
      <c r="P30" s="18"/>
      <c r="Q30" s="18"/>
      <c r="R30" s="18"/>
      <c r="S30" s="18"/>
      <c r="T30" s="18"/>
      <c r="U30">
        <f t="shared" si="0"/>
        <v>0</v>
      </c>
    </row>
    <row r="31" spans="1:21" ht="11.25" customHeight="1">
      <c r="A31" s="15">
        <v>24</v>
      </c>
      <c r="B31" s="16" t="s">
        <v>50</v>
      </c>
      <c r="C31" s="16" t="s">
        <v>51</v>
      </c>
      <c r="D31" s="26" t="s">
        <v>32</v>
      </c>
      <c r="E31" s="17"/>
      <c r="F31" s="17"/>
      <c r="G31" s="17"/>
      <c r="H31" s="17"/>
      <c r="I31" s="17"/>
      <c r="J31" s="17"/>
      <c r="K31" s="17"/>
      <c r="L31" s="17"/>
      <c r="M31" s="5"/>
      <c r="N31" s="18"/>
      <c r="O31" s="18"/>
      <c r="P31" s="18"/>
      <c r="Q31" s="18"/>
      <c r="R31" s="5"/>
      <c r="S31" s="18"/>
      <c r="T31" s="18"/>
      <c r="U31">
        <f t="shared" si="0"/>
        <v>0</v>
      </c>
    </row>
    <row r="32" spans="1:21" ht="11.25" customHeight="1">
      <c r="A32" s="15">
        <v>25</v>
      </c>
      <c r="B32" s="16" t="s">
        <v>50</v>
      </c>
      <c r="C32" s="16" t="s">
        <v>51</v>
      </c>
      <c r="D32" s="26" t="s">
        <v>35</v>
      </c>
      <c r="E32" s="17"/>
      <c r="F32" s="17"/>
      <c r="G32" s="17"/>
      <c r="H32" s="17"/>
      <c r="I32" s="17"/>
      <c r="J32" s="17"/>
      <c r="K32" s="17"/>
      <c r="L32" s="17"/>
      <c r="M32" s="18"/>
      <c r="N32" s="18"/>
      <c r="O32" s="18"/>
      <c r="P32" s="18"/>
      <c r="Q32" s="18"/>
      <c r="R32" s="18"/>
      <c r="S32" s="18"/>
      <c r="T32" s="18"/>
      <c r="U32">
        <f t="shared" si="0"/>
        <v>0</v>
      </c>
    </row>
    <row r="33" spans="1:21" ht="11.25" customHeight="1">
      <c r="A33" s="15">
        <v>26</v>
      </c>
      <c r="B33" s="16" t="s">
        <v>50</v>
      </c>
      <c r="C33" s="16" t="s">
        <v>51</v>
      </c>
      <c r="D33" s="26" t="s">
        <v>36</v>
      </c>
      <c r="E33" s="17"/>
      <c r="F33" s="17"/>
      <c r="G33" s="17"/>
      <c r="H33" s="17"/>
      <c r="I33" s="17"/>
      <c r="J33" s="17"/>
      <c r="K33" s="17"/>
      <c r="L33" s="17"/>
      <c r="M33" s="5"/>
      <c r="N33" s="18"/>
      <c r="O33" s="18"/>
      <c r="P33" s="18"/>
      <c r="Q33" s="18"/>
      <c r="R33" s="18"/>
      <c r="S33" s="18"/>
      <c r="T33" s="18"/>
      <c r="U33">
        <f t="shared" si="0"/>
        <v>0</v>
      </c>
    </row>
    <row r="34" spans="1:21" ht="11.25" customHeight="1">
      <c r="A34" s="15">
        <v>27</v>
      </c>
      <c r="B34" s="16" t="s">
        <v>52</v>
      </c>
      <c r="C34" s="16" t="s">
        <v>53</v>
      </c>
      <c r="D34" s="26" t="s">
        <v>27</v>
      </c>
      <c r="E34" s="17"/>
      <c r="F34" s="17"/>
      <c r="G34" s="17"/>
      <c r="H34" s="17"/>
      <c r="I34" s="17"/>
      <c r="J34" s="17"/>
      <c r="K34" s="17"/>
      <c r="L34" s="17"/>
      <c r="M34" s="18"/>
      <c r="N34" s="18"/>
      <c r="O34" s="18"/>
      <c r="P34" s="18"/>
      <c r="Q34" s="18"/>
      <c r="R34" s="18"/>
      <c r="S34" s="17"/>
      <c r="T34" s="17"/>
      <c r="U34">
        <f t="shared" si="0"/>
        <v>0</v>
      </c>
    </row>
    <row r="35" spans="1:21" ht="11.25" customHeight="1">
      <c r="A35" s="15">
        <v>28</v>
      </c>
      <c r="B35" s="16" t="s">
        <v>54</v>
      </c>
      <c r="C35" s="16" t="s">
        <v>55</v>
      </c>
      <c r="D35" s="26" t="s">
        <v>56</v>
      </c>
      <c r="E35" s="18"/>
      <c r="F35" s="18"/>
      <c r="G35" s="5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>
        <f t="shared" si="0"/>
        <v>0</v>
      </c>
    </row>
    <row r="36" spans="1:21" ht="11.25" customHeight="1">
      <c r="A36" s="15">
        <v>29</v>
      </c>
      <c r="B36" s="16" t="s">
        <v>57</v>
      </c>
      <c r="C36" s="16" t="s">
        <v>58</v>
      </c>
      <c r="D36" s="26" t="s">
        <v>37</v>
      </c>
      <c r="E36" s="17"/>
      <c r="F36" s="17"/>
      <c r="G36" s="17"/>
      <c r="H36" s="17"/>
      <c r="I36" s="17"/>
      <c r="J36" s="17"/>
      <c r="K36" s="17"/>
      <c r="L36" s="17"/>
      <c r="M36" s="18"/>
      <c r="N36" s="18"/>
      <c r="O36" s="18"/>
      <c r="P36" s="18"/>
      <c r="Q36" s="18"/>
      <c r="R36" s="18"/>
      <c r="S36" s="18"/>
      <c r="T36" s="18"/>
      <c r="U36">
        <f t="shared" si="0"/>
        <v>0</v>
      </c>
    </row>
    <row r="37" spans="1:21" ht="11.25" customHeight="1">
      <c r="A37" s="15">
        <v>30</v>
      </c>
      <c r="B37" s="16" t="s">
        <v>59</v>
      </c>
      <c r="C37" s="16" t="s">
        <v>60</v>
      </c>
      <c r="D37" s="26" t="s">
        <v>27</v>
      </c>
      <c r="E37" s="18"/>
      <c r="F37" s="18"/>
      <c r="G37" s="18"/>
      <c r="H37" s="18"/>
      <c r="I37" s="18"/>
      <c r="J37" s="18"/>
      <c r="K37" s="18"/>
      <c r="L37" s="18"/>
      <c r="M37" s="18"/>
      <c r="N37" s="17"/>
      <c r="O37" s="17"/>
      <c r="P37" s="17"/>
      <c r="Q37" s="17"/>
      <c r="R37" s="17"/>
      <c r="S37" s="17"/>
      <c r="T37" s="17"/>
      <c r="U37">
        <f t="shared" si="0"/>
        <v>0</v>
      </c>
    </row>
    <row r="38" spans="1:21" ht="11.25" customHeight="1">
      <c r="A38" s="15">
        <v>31</v>
      </c>
      <c r="B38" s="16" t="s">
        <v>59</v>
      </c>
      <c r="C38" s="16" t="s">
        <v>60</v>
      </c>
      <c r="D38" s="26" t="s">
        <v>28</v>
      </c>
      <c r="E38" s="18"/>
      <c r="F38" s="18"/>
      <c r="G38" s="18"/>
      <c r="H38" s="18"/>
      <c r="I38" s="18"/>
      <c r="J38" s="18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>
        <f t="shared" si="0"/>
        <v>0</v>
      </c>
    </row>
    <row r="39" spans="1:21" ht="11.25" customHeight="1">
      <c r="A39" s="15">
        <v>32</v>
      </c>
      <c r="B39" s="16" t="s">
        <v>61</v>
      </c>
      <c r="C39" s="16" t="s">
        <v>62</v>
      </c>
      <c r="D39" s="26" t="s">
        <v>31</v>
      </c>
      <c r="E39" s="17"/>
      <c r="F39" s="17"/>
      <c r="G39" s="17"/>
      <c r="H39" s="17"/>
      <c r="I39" s="17"/>
      <c r="J39" s="17"/>
      <c r="K39" s="17"/>
      <c r="L39" s="17"/>
      <c r="M39" s="17"/>
      <c r="N39" s="18"/>
      <c r="O39" s="18"/>
      <c r="P39" s="18"/>
      <c r="Q39" s="18"/>
      <c r="R39" s="18"/>
      <c r="S39" s="18"/>
      <c r="T39" s="18"/>
      <c r="U39">
        <f t="shared" si="0"/>
        <v>0</v>
      </c>
    </row>
    <row r="40" spans="1:21" ht="11.25" customHeight="1">
      <c r="A40" s="15">
        <v>33</v>
      </c>
      <c r="B40" s="16" t="s">
        <v>61</v>
      </c>
      <c r="C40" s="16" t="s">
        <v>62</v>
      </c>
      <c r="D40" s="26" t="s">
        <v>36</v>
      </c>
      <c r="E40" s="17"/>
      <c r="F40" s="17"/>
      <c r="G40" s="17"/>
      <c r="H40" s="17"/>
      <c r="I40" s="17"/>
      <c r="J40" s="17"/>
      <c r="K40" s="17"/>
      <c r="L40" s="17"/>
      <c r="M40" s="17"/>
      <c r="N40" s="18"/>
      <c r="O40" s="18"/>
      <c r="P40" s="18"/>
      <c r="Q40" s="18"/>
      <c r="R40" s="18"/>
      <c r="S40" s="18"/>
      <c r="T40" s="18"/>
      <c r="U40">
        <f t="shared" si="0"/>
        <v>0</v>
      </c>
    </row>
    <row r="41" spans="1:21" ht="11.25" customHeight="1">
      <c r="A41" s="15">
        <v>34</v>
      </c>
      <c r="B41" s="16" t="s">
        <v>63</v>
      </c>
      <c r="C41" s="16" t="s">
        <v>64</v>
      </c>
      <c r="D41" s="26" t="s">
        <v>35</v>
      </c>
      <c r="E41" s="17"/>
      <c r="F41" s="17"/>
      <c r="G41" s="17"/>
      <c r="H41" s="17"/>
      <c r="I41" s="17"/>
      <c r="J41" s="17"/>
      <c r="K41" s="17"/>
      <c r="L41" s="17"/>
      <c r="M41" s="18"/>
      <c r="N41" s="18"/>
      <c r="O41" s="18"/>
      <c r="P41" s="18"/>
      <c r="Q41" s="18"/>
      <c r="R41" s="18"/>
      <c r="S41" s="18"/>
      <c r="T41" s="18"/>
      <c r="U41">
        <f t="shared" si="0"/>
        <v>0</v>
      </c>
    </row>
    <row r="42" spans="1:21" ht="11.25" customHeight="1">
      <c r="A42" s="15">
        <v>35</v>
      </c>
      <c r="B42" s="16" t="s">
        <v>63</v>
      </c>
      <c r="C42" s="16" t="s">
        <v>64</v>
      </c>
      <c r="D42" s="26" t="s">
        <v>36</v>
      </c>
      <c r="E42" s="17"/>
      <c r="F42" s="17"/>
      <c r="G42" s="17"/>
      <c r="H42" s="17"/>
      <c r="I42" s="17"/>
      <c r="J42" s="17"/>
      <c r="K42" s="17"/>
      <c r="L42" s="5"/>
      <c r="M42" s="18"/>
      <c r="N42" s="18"/>
      <c r="O42" s="18"/>
      <c r="P42" s="18"/>
      <c r="Q42" s="18"/>
      <c r="R42" s="18"/>
      <c r="S42" s="18"/>
      <c r="T42" s="18"/>
      <c r="U42">
        <f t="shared" si="0"/>
        <v>0</v>
      </c>
    </row>
    <row r="43" spans="1:21" ht="11.25" customHeight="1">
      <c r="A43" s="15">
        <v>36</v>
      </c>
      <c r="B43" s="16" t="s">
        <v>63</v>
      </c>
      <c r="C43" s="16" t="s">
        <v>64</v>
      </c>
      <c r="D43" s="26" t="s">
        <v>37</v>
      </c>
      <c r="E43" s="17"/>
      <c r="F43" s="17"/>
      <c r="G43" s="17"/>
      <c r="H43" s="17"/>
      <c r="I43" s="17"/>
      <c r="J43" s="17"/>
      <c r="K43" s="17"/>
      <c r="L43" s="17"/>
      <c r="M43" s="18"/>
      <c r="N43" s="18"/>
      <c r="O43" s="18"/>
      <c r="P43" s="18"/>
      <c r="Q43" s="18"/>
      <c r="R43" s="18"/>
      <c r="S43" s="18"/>
      <c r="T43" s="18"/>
      <c r="U43">
        <f t="shared" si="0"/>
        <v>0</v>
      </c>
    </row>
    <row r="44" spans="1:21" ht="11.25" customHeight="1">
      <c r="A44" s="15">
        <v>37</v>
      </c>
      <c r="B44" s="16" t="s">
        <v>65</v>
      </c>
      <c r="C44" s="16" t="s">
        <v>66</v>
      </c>
      <c r="D44" s="26" t="s">
        <v>27</v>
      </c>
      <c r="E44" s="17"/>
      <c r="F44" s="17"/>
      <c r="G44" s="17"/>
      <c r="H44" s="17"/>
      <c r="I44" s="17"/>
      <c r="J44" s="17"/>
      <c r="K44" s="17"/>
      <c r="L44" s="17"/>
      <c r="M44" s="17"/>
      <c r="N44" s="18"/>
      <c r="O44" s="18"/>
      <c r="P44" s="18"/>
      <c r="Q44" s="18"/>
      <c r="R44" s="18"/>
      <c r="S44" s="18"/>
      <c r="T44" s="18"/>
      <c r="U44">
        <f t="shared" si="0"/>
        <v>0</v>
      </c>
    </row>
    <row r="45" spans="1:21" ht="11.25" customHeight="1">
      <c r="A45" s="15">
        <v>38</v>
      </c>
      <c r="B45" s="16" t="s">
        <v>67</v>
      </c>
      <c r="C45" s="16" t="s">
        <v>68</v>
      </c>
      <c r="D45" s="26" t="s">
        <v>35</v>
      </c>
      <c r="E45" s="17"/>
      <c r="F45" s="17"/>
      <c r="G45" s="17"/>
      <c r="H45" s="17"/>
      <c r="I45" s="17"/>
      <c r="J45" s="17"/>
      <c r="K45" s="17"/>
      <c r="L45" s="17"/>
      <c r="M45" s="17"/>
      <c r="N45" s="18"/>
      <c r="O45" s="18"/>
      <c r="P45" s="18"/>
      <c r="Q45" s="18"/>
      <c r="R45" s="18"/>
      <c r="S45" s="18"/>
      <c r="T45" s="18"/>
      <c r="U45">
        <f t="shared" si="0"/>
        <v>0</v>
      </c>
    </row>
    <row r="46" spans="1:21" ht="11.25" customHeight="1">
      <c r="A46" s="15">
        <v>39</v>
      </c>
      <c r="B46" s="16" t="s">
        <v>67</v>
      </c>
      <c r="C46" s="16" t="s">
        <v>68</v>
      </c>
      <c r="D46" s="26" t="s">
        <v>36</v>
      </c>
      <c r="E46" s="17"/>
      <c r="F46" s="17"/>
      <c r="G46" s="17"/>
      <c r="H46" s="17"/>
      <c r="I46" s="17"/>
      <c r="J46" s="17"/>
      <c r="K46" s="17"/>
      <c r="L46" s="17"/>
      <c r="M46" s="17"/>
      <c r="N46" s="18"/>
      <c r="O46" s="18"/>
      <c r="P46" s="18"/>
      <c r="Q46" s="18"/>
      <c r="R46" s="18"/>
      <c r="S46" s="18"/>
      <c r="T46" s="18"/>
      <c r="U46">
        <f>E46*123+F46*123+G46*123+H46*123+I46*132+J46*132+K46*132+L46*132+M46*148+N46*148+O46*148+P46*169+Q46*169+R46*169+S46*186+T46*196</f>
        <v>0</v>
      </c>
    </row>
    <row r="47" spans="1:21" ht="11.25" customHeight="1">
      <c r="A47" s="15">
        <v>40</v>
      </c>
      <c r="B47" s="16" t="s">
        <v>69</v>
      </c>
      <c r="C47" s="16" t="s">
        <v>70</v>
      </c>
      <c r="D47" s="26" t="s">
        <v>36</v>
      </c>
      <c r="E47" s="17"/>
      <c r="F47" s="17"/>
      <c r="G47" s="17"/>
      <c r="H47" s="17"/>
      <c r="I47" s="17"/>
      <c r="J47" s="18"/>
      <c r="K47" s="18"/>
      <c r="L47" s="18"/>
      <c r="M47" s="18"/>
      <c r="N47" s="18"/>
      <c r="O47" s="18"/>
      <c r="P47" s="18"/>
      <c r="Q47" s="17"/>
      <c r="R47" s="17"/>
      <c r="S47" s="17"/>
      <c r="T47" s="17"/>
      <c r="U47">
        <f>E47*123+F47*123+G47*123+H47*123+I47*132+J47*132+K47*132+L47*132+M47*148+N47*148+O47*148+P47*169+Q47*169+R47*169+S47*186+T47*196</f>
        <v>0</v>
      </c>
    </row>
    <row r="48" spans="1:21" ht="11.25" customHeight="1">
      <c r="A48" s="15">
        <v>41</v>
      </c>
      <c r="B48" s="16" t="s">
        <v>69</v>
      </c>
      <c r="C48" s="16" t="s">
        <v>70</v>
      </c>
      <c r="D48" s="26" t="s">
        <v>71</v>
      </c>
      <c r="E48" s="17"/>
      <c r="F48" s="17"/>
      <c r="G48" s="17"/>
      <c r="H48" s="17"/>
      <c r="I48" s="5"/>
      <c r="J48" s="18"/>
      <c r="K48" s="18"/>
      <c r="L48" s="18"/>
      <c r="M48" s="18"/>
      <c r="N48" s="18"/>
      <c r="O48" s="18"/>
      <c r="P48" s="18"/>
      <c r="Q48" s="17"/>
      <c r="R48" s="17"/>
      <c r="S48" s="17"/>
      <c r="T48" s="17"/>
      <c r="U48">
        <f>E48*123+F48*123+G48*123+H48*123+I48*132+J48*132+K48*132+L48*132+M48*148+N48*148+O48*148+P48*169+Q48*169+R48*169+S48*186+T48*196</f>
        <v>0</v>
      </c>
    </row>
    <row r="49" spans="1:20" ht="11.25" customHeight="1">
      <c r="A49" s="6"/>
      <c r="B49" s="6"/>
      <c r="C49" s="7"/>
      <c r="D49" s="8" t="s">
        <v>4</v>
      </c>
      <c r="E49" s="8" t="s">
        <v>5</v>
      </c>
      <c r="F49" s="8" t="s">
        <v>6</v>
      </c>
      <c r="G49" s="8" t="s">
        <v>7</v>
      </c>
      <c r="H49" s="8" t="s">
        <v>8</v>
      </c>
      <c r="I49" s="8" t="s">
        <v>9</v>
      </c>
      <c r="J49" s="8" t="s">
        <v>10</v>
      </c>
      <c r="K49" s="8" t="s">
        <v>11</v>
      </c>
      <c r="L49" s="8" t="s">
        <v>12</v>
      </c>
      <c r="M49" s="8" t="s">
        <v>13</v>
      </c>
      <c r="N49" s="8" t="s">
        <v>14</v>
      </c>
      <c r="O49" s="8" t="s">
        <v>15</v>
      </c>
      <c r="P49" s="8" t="s">
        <v>16</v>
      </c>
      <c r="Q49" s="8" t="s">
        <v>17</v>
      </c>
      <c r="R49" s="8" t="s">
        <v>18</v>
      </c>
      <c r="S49" s="8" t="s">
        <v>19</v>
      </c>
      <c r="T49" s="8" t="s">
        <v>20</v>
      </c>
    </row>
    <row r="50" spans="1:20" ht="11.25" customHeight="1">
      <c r="A50" s="9"/>
      <c r="B50" s="9" t="s">
        <v>21</v>
      </c>
      <c r="C50" s="9" t="s">
        <v>22</v>
      </c>
      <c r="D50" s="9" t="s">
        <v>23</v>
      </c>
      <c r="E50" s="10">
        <v>123</v>
      </c>
      <c r="F50" s="10">
        <v>123</v>
      </c>
      <c r="G50" s="10">
        <v>123</v>
      </c>
      <c r="H50" s="10">
        <v>123</v>
      </c>
      <c r="I50" s="10">
        <v>132</v>
      </c>
      <c r="J50" s="10">
        <v>132</v>
      </c>
      <c r="K50" s="10">
        <v>132</v>
      </c>
      <c r="L50" s="10">
        <v>132</v>
      </c>
      <c r="M50" s="10">
        <v>148</v>
      </c>
      <c r="N50" s="10">
        <v>148</v>
      </c>
      <c r="O50" s="10">
        <v>148</v>
      </c>
      <c r="P50" s="10">
        <v>169</v>
      </c>
      <c r="Q50" s="10">
        <v>169</v>
      </c>
      <c r="R50" s="10">
        <v>169</v>
      </c>
      <c r="S50" s="10">
        <v>186</v>
      </c>
      <c r="T50" s="10">
        <v>196</v>
      </c>
    </row>
    <row r="51" spans="1:20" ht="11.25" customHeight="1">
      <c r="A51" s="11"/>
      <c r="B51" s="12"/>
      <c r="C51" s="12" t="s">
        <v>72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1" ht="11.25" customHeight="1">
      <c r="A52" s="15">
        <v>1</v>
      </c>
      <c r="B52" s="16" t="s">
        <v>73</v>
      </c>
      <c r="C52" s="16" t="s">
        <v>74</v>
      </c>
      <c r="D52" s="26" t="s">
        <v>27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>
        <f>E52*123+F52*123+G52*123+H52*123+I52*132+J52*132+K52*132+L52*132+M52*148+N52*148+O52*148+P52*169+Q52*169+R52*169+S52*186+T52*196</f>
        <v>0</v>
      </c>
    </row>
    <row r="53" spans="1:21" ht="11.25" customHeight="1">
      <c r="A53" s="15">
        <v>2</v>
      </c>
      <c r="B53" s="16" t="s">
        <v>73</v>
      </c>
      <c r="C53" s="16" t="s">
        <v>74</v>
      </c>
      <c r="D53" s="26" t="s">
        <v>32</v>
      </c>
      <c r="E53" s="17"/>
      <c r="F53" s="17"/>
      <c r="G53" s="17"/>
      <c r="H53" s="17"/>
      <c r="I53" s="17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>
        <f>E53*123+F53*123+G53*123+H53*123+I53*132+J53*132+K53*132+L53*132+M53*148+N53*148+O53*148+P53*169+Q53*169+R53*169+S53*186+T53*196</f>
        <v>0</v>
      </c>
    </row>
    <row r="54" spans="1:21" ht="11.25" customHeight="1">
      <c r="A54" s="15">
        <v>3</v>
      </c>
      <c r="B54" s="16" t="s">
        <v>73</v>
      </c>
      <c r="C54" s="16" t="s">
        <v>74</v>
      </c>
      <c r="D54" s="26" t="s">
        <v>33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>
        <f aca="true" t="shared" si="1" ref="U54:U70">E54*123+F54*123+G54*123+H54*123+I54*132+J54*132+K54*132+L54*132+M54*148+N54*148+O54*148+P54*169+Q54*169+R54*169+S54*186+T54*196</f>
        <v>0</v>
      </c>
    </row>
    <row r="55" spans="1:21" ht="11.25" customHeight="1">
      <c r="A55" s="15">
        <v>4</v>
      </c>
      <c r="B55" s="16" t="s">
        <v>73</v>
      </c>
      <c r="C55" s="16" t="s">
        <v>74</v>
      </c>
      <c r="D55" s="26" t="s">
        <v>34</v>
      </c>
      <c r="E55" s="17"/>
      <c r="F55" s="17"/>
      <c r="G55" s="17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>
        <f t="shared" si="1"/>
        <v>0</v>
      </c>
    </row>
    <row r="56" spans="1:21" ht="11.25" customHeight="1">
      <c r="A56" s="15">
        <v>5</v>
      </c>
      <c r="B56" s="16" t="s">
        <v>73</v>
      </c>
      <c r="C56" s="16" t="s">
        <v>74</v>
      </c>
      <c r="D56" s="26" t="s">
        <v>75</v>
      </c>
      <c r="E56" s="17"/>
      <c r="F56" s="17"/>
      <c r="G56" s="17"/>
      <c r="H56" s="17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5"/>
      <c r="U56">
        <f t="shared" si="1"/>
        <v>0</v>
      </c>
    </row>
    <row r="57" spans="1:21" ht="11.25" customHeight="1">
      <c r="A57" s="15">
        <v>6</v>
      </c>
      <c r="B57" s="16" t="s">
        <v>73</v>
      </c>
      <c r="C57" s="16" t="s">
        <v>74</v>
      </c>
      <c r="D57" s="26" t="s">
        <v>28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7"/>
      <c r="U57">
        <f t="shared" si="1"/>
        <v>0</v>
      </c>
    </row>
    <row r="58" spans="1:21" ht="11.25" customHeight="1">
      <c r="A58" s="15">
        <v>7</v>
      </c>
      <c r="B58" s="16" t="s">
        <v>73</v>
      </c>
      <c r="C58" s="16" t="s">
        <v>74</v>
      </c>
      <c r="D58" s="26" t="s">
        <v>35</v>
      </c>
      <c r="E58" s="17"/>
      <c r="F58" s="17"/>
      <c r="G58" s="17"/>
      <c r="H58" s="17"/>
      <c r="I58" s="17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>
        <f t="shared" si="1"/>
        <v>0</v>
      </c>
    </row>
    <row r="59" spans="1:21" ht="11.25" customHeight="1">
      <c r="A59" s="15">
        <v>8</v>
      </c>
      <c r="B59" s="16" t="s">
        <v>73</v>
      </c>
      <c r="C59" s="16" t="s">
        <v>74</v>
      </c>
      <c r="D59" s="26" t="s">
        <v>76</v>
      </c>
      <c r="E59" s="17"/>
      <c r="F59" s="17"/>
      <c r="G59" s="17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>
        <f t="shared" si="1"/>
        <v>0</v>
      </c>
    </row>
    <row r="60" spans="1:21" ht="11.25" customHeight="1">
      <c r="A60" s="15">
        <v>9</v>
      </c>
      <c r="B60" s="16" t="s">
        <v>73</v>
      </c>
      <c r="C60" s="16" t="s">
        <v>74</v>
      </c>
      <c r="D60" s="26" t="s">
        <v>36</v>
      </c>
      <c r="E60" s="17"/>
      <c r="F60" s="17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>
        <f>E60*123+F60*123+G60*123+H60*123+I60*132+J60*132+K60*132+L60*132+M60*148+N60*148+O60*148+P60*169+Q60*169+R60*169+S60*186+T60*196</f>
        <v>0</v>
      </c>
    </row>
    <row r="61" spans="1:21" ht="11.25" customHeight="1">
      <c r="A61" s="15">
        <v>10</v>
      </c>
      <c r="B61" s="16" t="s">
        <v>73</v>
      </c>
      <c r="C61" s="16" t="s">
        <v>74</v>
      </c>
      <c r="D61" s="26" t="s">
        <v>77</v>
      </c>
      <c r="E61" s="17"/>
      <c r="F61" s="17"/>
      <c r="G61" s="17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7"/>
      <c r="U61">
        <f t="shared" si="1"/>
        <v>0</v>
      </c>
    </row>
    <row r="62" spans="1:21" ht="11.25" customHeight="1">
      <c r="A62" s="15">
        <v>11</v>
      </c>
      <c r="B62" s="16" t="s">
        <v>73</v>
      </c>
      <c r="C62" s="16" t="s">
        <v>74</v>
      </c>
      <c r="D62" s="26" t="s">
        <v>37</v>
      </c>
      <c r="E62" s="17"/>
      <c r="F62" s="17"/>
      <c r="G62" s="17"/>
      <c r="H62" s="17"/>
      <c r="I62" s="17"/>
      <c r="J62" s="5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>
        <f t="shared" si="1"/>
        <v>0</v>
      </c>
    </row>
    <row r="63" spans="1:21" ht="11.25" customHeight="1">
      <c r="A63" s="15">
        <v>12</v>
      </c>
      <c r="B63" s="16" t="s">
        <v>73</v>
      </c>
      <c r="C63" s="16" t="s">
        <v>74</v>
      </c>
      <c r="D63" s="26" t="s">
        <v>38</v>
      </c>
      <c r="E63" s="17"/>
      <c r="F63" s="17"/>
      <c r="G63" s="17"/>
      <c r="H63" s="17"/>
      <c r="I63" s="17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>
        <f t="shared" si="1"/>
        <v>0</v>
      </c>
    </row>
    <row r="64" spans="1:21" ht="11.25" customHeight="1">
      <c r="A64" s="15">
        <v>13</v>
      </c>
      <c r="B64" s="16" t="s">
        <v>78</v>
      </c>
      <c r="C64" s="16" t="s">
        <v>79</v>
      </c>
      <c r="D64" s="26" t="s">
        <v>33</v>
      </c>
      <c r="E64" s="18"/>
      <c r="F64" s="18"/>
      <c r="G64" s="18"/>
      <c r="H64" s="18"/>
      <c r="I64" s="18"/>
      <c r="J64" s="18"/>
      <c r="K64" s="18"/>
      <c r="L64" s="17"/>
      <c r="M64" s="17"/>
      <c r="N64" s="17"/>
      <c r="O64" s="17"/>
      <c r="P64" s="17"/>
      <c r="Q64" s="17"/>
      <c r="R64" s="17"/>
      <c r="S64" s="17"/>
      <c r="T64" s="17"/>
      <c r="U64">
        <f t="shared" si="1"/>
        <v>0</v>
      </c>
    </row>
    <row r="65" spans="1:21" ht="11.25" customHeight="1">
      <c r="A65" s="15">
        <v>14</v>
      </c>
      <c r="B65" s="16" t="s">
        <v>78</v>
      </c>
      <c r="C65" s="16" t="s">
        <v>79</v>
      </c>
      <c r="D65" s="26" t="s">
        <v>56</v>
      </c>
      <c r="E65" s="18"/>
      <c r="F65" s="18"/>
      <c r="G65" s="18"/>
      <c r="H65" s="18"/>
      <c r="I65" s="5"/>
      <c r="J65" s="5"/>
      <c r="K65" s="17"/>
      <c r="L65" s="5"/>
      <c r="M65" s="17"/>
      <c r="N65" s="17"/>
      <c r="O65" s="17"/>
      <c r="P65" s="17"/>
      <c r="Q65" s="17"/>
      <c r="R65" s="17"/>
      <c r="S65" s="17"/>
      <c r="T65" s="17"/>
      <c r="U65">
        <f t="shared" si="1"/>
        <v>0</v>
      </c>
    </row>
    <row r="66" spans="1:21" ht="11.25" customHeight="1">
      <c r="A66" s="15">
        <v>15</v>
      </c>
      <c r="B66" s="16" t="s">
        <v>78</v>
      </c>
      <c r="C66" s="16" t="s">
        <v>79</v>
      </c>
      <c r="D66" s="26" t="s">
        <v>80</v>
      </c>
      <c r="E66" s="17"/>
      <c r="F66" s="17"/>
      <c r="G66" s="17"/>
      <c r="H66" s="18"/>
      <c r="I66" s="17"/>
      <c r="J66" s="18"/>
      <c r="K66" s="18"/>
      <c r="L66" s="18"/>
      <c r="M66" s="18"/>
      <c r="N66" s="17"/>
      <c r="O66" s="17"/>
      <c r="P66" s="17"/>
      <c r="Q66" s="17"/>
      <c r="R66" s="17"/>
      <c r="S66" s="17"/>
      <c r="T66" s="17"/>
      <c r="U66">
        <f t="shared" si="1"/>
        <v>0</v>
      </c>
    </row>
    <row r="67" spans="1:21" ht="11.25" customHeight="1">
      <c r="A67" s="15">
        <v>16</v>
      </c>
      <c r="B67" s="16" t="s">
        <v>78</v>
      </c>
      <c r="C67" s="16" t="s">
        <v>79</v>
      </c>
      <c r="D67" s="26" t="s">
        <v>81</v>
      </c>
      <c r="E67" s="18"/>
      <c r="F67" s="5"/>
      <c r="G67" s="18"/>
      <c r="H67" s="18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>
        <f t="shared" si="1"/>
        <v>0</v>
      </c>
    </row>
    <row r="68" spans="1:21" ht="11.25" customHeight="1">
      <c r="A68" s="15">
        <v>17</v>
      </c>
      <c r="B68" s="16" t="s">
        <v>78</v>
      </c>
      <c r="C68" s="16" t="s">
        <v>79</v>
      </c>
      <c r="D68" s="26" t="s">
        <v>28</v>
      </c>
      <c r="E68" s="18"/>
      <c r="F68" s="18"/>
      <c r="G68" s="18"/>
      <c r="H68" s="18"/>
      <c r="I68" s="18"/>
      <c r="J68" s="18"/>
      <c r="K68" s="18"/>
      <c r="L68" s="18"/>
      <c r="M68" s="17"/>
      <c r="N68" s="17"/>
      <c r="O68" s="17"/>
      <c r="P68" s="17"/>
      <c r="Q68" s="17"/>
      <c r="R68" s="17"/>
      <c r="S68" s="17"/>
      <c r="T68" s="17"/>
      <c r="U68">
        <f t="shared" si="1"/>
        <v>0</v>
      </c>
    </row>
    <row r="69" spans="1:21" ht="11.25" customHeight="1">
      <c r="A69" s="15">
        <v>18</v>
      </c>
      <c r="B69" s="16" t="s">
        <v>78</v>
      </c>
      <c r="C69" s="16" t="s">
        <v>79</v>
      </c>
      <c r="D69" s="26" t="s">
        <v>35</v>
      </c>
      <c r="E69" s="18"/>
      <c r="F69" s="18"/>
      <c r="G69" s="18"/>
      <c r="H69" s="18"/>
      <c r="I69" s="18"/>
      <c r="J69" s="18"/>
      <c r="K69" s="18"/>
      <c r="L69" s="18"/>
      <c r="M69" s="18"/>
      <c r="N69" s="17"/>
      <c r="O69" s="17"/>
      <c r="P69" s="17"/>
      <c r="Q69" s="17"/>
      <c r="R69" s="17"/>
      <c r="S69" s="17"/>
      <c r="T69" s="17"/>
      <c r="U69">
        <f t="shared" si="1"/>
        <v>0</v>
      </c>
    </row>
    <row r="70" spans="1:21" ht="11.25" customHeight="1">
      <c r="A70" s="15">
        <v>19</v>
      </c>
      <c r="B70" s="16" t="s">
        <v>78</v>
      </c>
      <c r="C70" s="16" t="s">
        <v>79</v>
      </c>
      <c r="D70" s="26" t="s">
        <v>36</v>
      </c>
      <c r="E70" s="18"/>
      <c r="F70" s="18"/>
      <c r="G70" s="18"/>
      <c r="H70" s="18"/>
      <c r="I70" s="18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>
        <f t="shared" si="1"/>
        <v>0</v>
      </c>
    </row>
    <row r="71" spans="1:21" ht="11.25" customHeight="1">
      <c r="A71" s="15">
        <v>20</v>
      </c>
      <c r="B71" s="16" t="s">
        <v>78</v>
      </c>
      <c r="C71" s="16" t="s">
        <v>79</v>
      </c>
      <c r="D71" s="26" t="s">
        <v>49</v>
      </c>
      <c r="E71" s="18"/>
      <c r="F71" s="18"/>
      <c r="G71" s="18"/>
      <c r="H71" s="18"/>
      <c r="I71" s="18"/>
      <c r="J71" s="18"/>
      <c r="K71" s="18"/>
      <c r="L71" s="18"/>
      <c r="M71" s="17"/>
      <c r="N71" s="17"/>
      <c r="O71" s="17"/>
      <c r="P71" s="17"/>
      <c r="Q71" s="17"/>
      <c r="R71" s="17"/>
      <c r="S71" s="17"/>
      <c r="T71" s="17"/>
      <c r="U71">
        <f>E71*123+F71*123+G71*123+H71*123+I71*132+J71*132+K71*132+L71*132+M71*148+N71*148+O71*148+P71*169+Q71*169+R71*169+S71*186+T71*196</f>
        <v>0</v>
      </c>
    </row>
    <row r="72" spans="1:20" ht="11.25" customHeight="1">
      <c r="A72" s="6"/>
      <c r="B72" s="6"/>
      <c r="C72" s="7"/>
      <c r="D72" s="8" t="s">
        <v>4</v>
      </c>
      <c r="E72" s="8" t="s">
        <v>5</v>
      </c>
      <c r="F72" s="8" t="s">
        <v>6</v>
      </c>
      <c r="G72" s="8" t="s">
        <v>7</v>
      </c>
      <c r="H72" s="8" t="s">
        <v>8</v>
      </c>
      <c r="I72" s="8" t="s">
        <v>9</v>
      </c>
      <c r="J72" s="8" t="s">
        <v>10</v>
      </c>
      <c r="K72" s="8" t="s">
        <v>11</v>
      </c>
      <c r="L72" s="8" t="s">
        <v>12</v>
      </c>
      <c r="M72" s="8" t="s">
        <v>13</v>
      </c>
      <c r="N72" s="8" t="s">
        <v>14</v>
      </c>
      <c r="O72" s="8" t="s">
        <v>15</v>
      </c>
      <c r="P72" s="8" t="s">
        <v>16</v>
      </c>
      <c r="Q72" s="8" t="s">
        <v>17</v>
      </c>
      <c r="R72" s="8" t="s">
        <v>18</v>
      </c>
      <c r="S72" s="8" t="s">
        <v>19</v>
      </c>
      <c r="T72" s="8" t="s">
        <v>20</v>
      </c>
    </row>
    <row r="73" spans="1:20" ht="11.25" customHeight="1">
      <c r="A73" s="9"/>
      <c r="B73" s="9" t="s">
        <v>21</v>
      </c>
      <c r="C73" s="9" t="s">
        <v>22</v>
      </c>
      <c r="D73" s="9" t="s">
        <v>23</v>
      </c>
      <c r="E73" s="10">
        <v>123</v>
      </c>
      <c r="F73" s="10">
        <v>123</v>
      </c>
      <c r="G73" s="10">
        <v>123</v>
      </c>
      <c r="H73" s="10">
        <v>123</v>
      </c>
      <c r="I73" s="10">
        <v>132</v>
      </c>
      <c r="J73" s="10">
        <v>132</v>
      </c>
      <c r="K73" s="10">
        <v>132</v>
      </c>
      <c r="L73" s="10">
        <v>132</v>
      </c>
      <c r="M73" s="10">
        <v>148</v>
      </c>
      <c r="N73" s="10">
        <v>148</v>
      </c>
      <c r="O73" s="10">
        <v>148</v>
      </c>
      <c r="P73" s="10">
        <v>169</v>
      </c>
      <c r="Q73" s="10">
        <v>169</v>
      </c>
      <c r="R73" s="10">
        <v>169</v>
      </c>
      <c r="S73" s="10">
        <v>186</v>
      </c>
      <c r="T73" s="10">
        <v>196</v>
      </c>
    </row>
    <row r="74" spans="1:20" ht="11.25" customHeight="1">
      <c r="A74" s="11"/>
      <c r="B74" s="12"/>
      <c r="C74" s="12" t="s">
        <v>82</v>
      </c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1:21" ht="11.25" customHeight="1">
      <c r="A75" s="15">
        <v>1</v>
      </c>
      <c r="B75" s="16" t="s">
        <v>83</v>
      </c>
      <c r="C75" s="16" t="s">
        <v>84</v>
      </c>
      <c r="D75" s="26" t="s">
        <v>56</v>
      </c>
      <c r="E75" s="18"/>
      <c r="F75" s="18"/>
      <c r="G75" s="18"/>
      <c r="H75" s="18"/>
      <c r="I75" s="18"/>
      <c r="J75" s="18"/>
      <c r="K75" s="18"/>
      <c r="L75" s="18"/>
      <c r="M75" s="18"/>
      <c r="N75" s="17"/>
      <c r="O75" s="17"/>
      <c r="P75" s="17"/>
      <c r="Q75" s="17"/>
      <c r="R75" s="17"/>
      <c r="S75" s="17"/>
      <c r="T75" s="17"/>
      <c r="U75">
        <f>E75*123+F75*123+G75*123+H75*123+I75*132+J75*132+K75*132+L75*132+M75*148+N75*148+O75*148+P75*169+Q75*169+R75*169+S75*186+T75*196</f>
        <v>0</v>
      </c>
    </row>
    <row r="76" spans="1:21" ht="11.25" customHeight="1">
      <c r="A76" s="15">
        <v>2</v>
      </c>
      <c r="B76" s="16" t="s">
        <v>85</v>
      </c>
      <c r="C76" s="16" t="s">
        <v>86</v>
      </c>
      <c r="D76" s="26" t="s">
        <v>34</v>
      </c>
      <c r="E76" s="17"/>
      <c r="F76" s="17"/>
      <c r="G76" s="17"/>
      <c r="H76" s="18"/>
      <c r="I76" s="18"/>
      <c r="J76" s="18"/>
      <c r="K76" s="18"/>
      <c r="L76" s="18"/>
      <c r="M76" s="18"/>
      <c r="N76" s="17"/>
      <c r="O76" s="17"/>
      <c r="P76" s="17"/>
      <c r="Q76" s="17"/>
      <c r="R76" s="17"/>
      <c r="S76" s="17"/>
      <c r="T76" s="17"/>
      <c r="U76">
        <f>E76*123+F76*123+G76*123+H76*123+I76*132+J76*132+K76*132+L76*132+M76*148+N76*148+O76*148+P76*169+Q76*169+R76*169+S76*186+T76*196</f>
        <v>0</v>
      </c>
    </row>
    <row r="77" spans="1:21" ht="11.25" customHeight="1">
      <c r="A77" s="15">
        <v>3</v>
      </c>
      <c r="B77" s="16" t="s">
        <v>85</v>
      </c>
      <c r="C77" s="16" t="s">
        <v>86</v>
      </c>
      <c r="D77" s="26" t="s">
        <v>35</v>
      </c>
      <c r="E77" s="17"/>
      <c r="F77" s="17"/>
      <c r="G77" s="18"/>
      <c r="H77" s="18"/>
      <c r="I77" s="18"/>
      <c r="J77" s="18"/>
      <c r="K77" s="18"/>
      <c r="L77" s="18"/>
      <c r="M77" s="18"/>
      <c r="N77" s="18"/>
      <c r="O77" s="17"/>
      <c r="P77" s="17"/>
      <c r="Q77" s="17"/>
      <c r="R77" s="17"/>
      <c r="S77" s="17"/>
      <c r="T77" s="17"/>
      <c r="U77">
        <f aca="true" t="shared" si="2" ref="U77:U137">E77*123+F77*123+G77*123+H77*123+I77*132+J77*132+K77*132+L77*132+M77*148+N77*148+O77*148+P77*169+Q77*169+R77*169+S77*186+T77*196</f>
        <v>0</v>
      </c>
    </row>
    <row r="78" spans="1:21" ht="11.25" customHeight="1">
      <c r="A78" s="15">
        <v>4</v>
      </c>
      <c r="B78" s="16" t="s">
        <v>85</v>
      </c>
      <c r="C78" s="16" t="s">
        <v>86</v>
      </c>
      <c r="D78" s="26" t="s">
        <v>36</v>
      </c>
      <c r="E78" s="17"/>
      <c r="F78" s="17"/>
      <c r="G78" s="17"/>
      <c r="H78" s="17"/>
      <c r="I78" s="18"/>
      <c r="J78" s="18"/>
      <c r="K78" s="18"/>
      <c r="L78" s="18"/>
      <c r="M78" s="18"/>
      <c r="N78" s="17"/>
      <c r="O78" s="17"/>
      <c r="P78" s="17"/>
      <c r="Q78" s="17"/>
      <c r="R78" s="17"/>
      <c r="S78" s="17"/>
      <c r="T78" s="17"/>
      <c r="U78">
        <f t="shared" si="2"/>
        <v>0</v>
      </c>
    </row>
    <row r="79" spans="1:21" ht="11.25" customHeight="1">
      <c r="A79" s="15">
        <v>5</v>
      </c>
      <c r="B79" s="16" t="s">
        <v>87</v>
      </c>
      <c r="C79" s="16" t="s">
        <v>88</v>
      </c>
      <c r="D79" s="26" t="s">
        <v>27</v>
      </c>
      <c r="E79" s="18"/>
      <c r="F79" s="18"/>
      <c r="G79" s="18"/>
      <c r="H79" s="18"/>
      <c r="I79" s="18"/>
      <c r="J79" s="18"/>
      <c r="K79" s="18"/>
      <c r="L79" s="18"/>
      <c r="M79" s="17"/>
      <c r="N79" s="17"/>
      <c r="O79" s="17"/>
      <c r="P79" s="17"/>
      <c r="Q79" s="17"/>
      <c r="R79" s="17"/>
      <c r="S79" s="17"/>
      <c r="T79" s="17"/>
      <c r="U79">
        <f t="shared" si="2"/>
        <v>0</v>
      </c>
    </row>
    <row r="80" spans="1:21" ht="11.25" customHeight="1">
      <c r="A80" s="15">
        <v>6</v>
      </c>
      <c r="B80" s="16" t="s">
        <v>87</v>
      </c>
      <c r="C80" s="16" t="s">
        <v>88</v>
      </c>
      <c r="D80" s="26" t="s">
        <v>28</v>
      </c>
      <c r="E80" s="18"/>
      <c r="F80" s="18"/>
      <c r="G80" s="18"/>
      <c r="H80" s="18"/>
      <c r="I80" s="18"/>
      <c r="J80" s="18"/>
      <c r="K80" s="18"/>
      <c r="L80" s="18"/>
      <c r="M80" s="18"/>
      <c r="N80" s="17"/>
      <c r="O80" s="17"/>
      <c r="P80" s="17"/>
      <c r="Q80" s="17"/>
      <c r="R80" s="17"/>
      <c r="S80" s="17"/>
      <c r="T80" s="17"/>
      <c r="U80">
        <f t="shared" si="2"/>
        <v>0</v>
      </c>
    </row>
    <row r="81" spans="1:21" ht="11.25" customHeight="1">
      <c r="A81" s="15">
        <v>7</v>
      </c>
      <c r="B81" s="16" t="s">
        <v>89</v>
      </c>
      <c r="C81" s="16" t="s">
        <v>90</v>
      </c>
      <c r="D81" s="26" t="s">
        <v>27</v>
      </c>
      <c r="E81" s="17"/>
      <c r="F81" s="17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5"/>
      <c r="S81" s="17"/>
      <c r="T81" s="17"/>
      <c r="U81">
        <f t="shared" si="2"/>
        <v>0</v>
      </c>
    </row>
    <row r="82" spans="1:21" ht="11.25" customHeight="1">
      <c r="A82" s="15">
        <v>8</v>
      </c>
      <c r="B82" s="16" t="s">
        <v>89</v>
      </c>
      <c r="C82" s="16" t="s">
        <v>90</v>
      </c>
      <c r="D82" s="26" t="s">
        <v>28</v>
      </c>
      <c r="E82" s="17"/>
      <c r="F82" s="17"/>
      <c r="G82" s="18"/>
      <c r="H82" s="18"/>
      <c r="I82" s="18"/>
      <c r="J82" s="18"/>
      <c r="K82" s="18"/>
      <c r="L82" s="18"/>
      <c r="M82" s="18"/>
      <c r="N82" s="18"/>
      <c r="O82" s="18"/>
      <c r="P82" s="5"/>
      <c r="Q82" s="17"/>
      <c r="R82" s="17"/>
      <c r="S82" s="17"/>
      <c r="T82" s="17"/>
      <c r="U82">
        <f t="shared" si="2"/>
        <v>0</v>
      </c>
    </row>
    <row r="83" spans="1:21" ht="11.25" customHeight="1">
      <c r="A83" s="15">
        <v>9</v>
      </c>
      <c r="B83" s="16" t="s">
        <v>89</v>
      </c>
      <c r="C83" s="16" t="s">
        <v>90</v>
      </c>
      <c r="D83" s="26" t="s">
        <v>35</v>
      </c>
      <c r="E83" s="17"/>
      <c r="F83" s="17"/>
      <c r="G83" s="17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7"/>
      <c r="S83" s="17"/>
      <c r="T83" s="17"/>
      <c r="U83">
        <f t="shared" si="2"/>
        <v>0</v>
      </c>
    </row>
    <row r="84" spans="1:21" ht="11.25" customHeight="1">
      <c r="A84" s="15">
        <v>10</v>
      </c>
      <c r="B84" s="16" t="s">
        <v>89</v>
      </c>
      <c r="C84" s="16" t="s">
        <v>90</v>
      </c>
      <c r="D84" s="26" t="s">
        <v>36</v>
      </c>
      <c r="E84" s="17"/>
      <c r="F84" s="17"/>
      <c r="G84" s="17"/>
      <c r="H84" s="18"/>
      <c r="I84" s="18"/>
      <c r="J84" s="18"/>
      <c r="K84" s="18"/>
      <c r="L84" s="18"/>
      <c r="M84" s="18"/>
      <c r="N84" s="18"/>
      <c r="O84" s="18"/>
      <c r="P84" s="17"/>
      <c r="Q84" s="17"/>
      <c r="R84" s="17"/>
      <c r="S84" s="17"/>
      <c r="T84" s="17"/>
      <c r="U84">
        <f t="shared" si="2"/>
        <v>0</v>
      </c>
    </row>
    <row r="85" spans="1:21" ht="11.25" customHeight="1">
      <c r="A85" s="15">
        <v>11</v>
      </c>
      <c r="B85" s="16" t="s">
        <v>89</v>
      </c>
      <c r="C85" s="16" t="s">
        <v>90</v>
      </c>
      <c r="D85" s="26" t="s">
        <v>49</v>
      </c>
      <c r="E85" s="17"/>
      <c r="F85" s="17"/>
      <c r="G85" s="17"/>
      <c r="H85" s="18"/>
      <c r="I85" s="18"/>
      <c r="J85" s="18"/>
      <c r="K85" s="18"/>
      <c r="L85" s="18"/>
      <c r="M85" s="18"/>
      <c r="N85" s="18"/>
      <c r="O85" s="18"/>
      <c r="P85" s="17"/>
      <c r="Q85" s="17"/>
      <c r="R85" s="17"/>
      <c r="S85" s="17"/>
      <c r="T85" s="17"/>
      <c r="U85">
        <f t="shared" si="2"/>
        <v>0</v>
      </c>
    </row>
    <row r="86" spans="1:21" ht="11.25" customHeight="1">
      <c r="A86" s="15">
        <v>12</v>
      </c>
      <c r="B86" s="16" t="s">
        <v>89</v>
      </c>
      <c r="C86" s="16" t="s">
        <v>90</v>
      </c>
      <c r="D86" s="26" t="s">
        <v>38</v>
      </c>
      <c r="E86" s="17"/>
      <c r="F86" s="17"/>
      <c r="G86" s="17"/>
      <c r="H86" s="17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7"/>
      <c r="T86" s="17"/>
      <c r="U86">
        <f t="shared" si="2"/>
        <v>0</v>
      </c>
    </row>
    <row r="87" spans="1:21" ht="11.25" customHeight="1">
      <c r="A87" s="15">
        <v>13</v>
      </c>
      <c r="B87" s="16" t="s">
        <v>89</v>
      </c>
      <c r="C87" s="16" t="s">
        <v>90</v>
      </c>
      <c r="D87" s="26" t="s">
        <v>71</v>
      </c>
      <c r="E87" s="18"/>
      <c r="F87" s="18"/>
      <c r="G87" s="18"/>
      <c r="H87" s="18"/>
      <c r="I87" s="18"/>
      <c r="J87" s="18"/>
      <c r="K87" s="18"/>
      <c r="L87" s="18"/>
      <c r="M87" s="18"/>
      <c r="N87" s="17"/>
      <c r="O87" s="17"/>
      <c r="P87" s="17"/>
      <c r="Q87" s="17"/>
      <c r="R87" s="17"/>
      <c r="S87" s="17"/>
      <c r="T87" s="17"/>
      <c r="U87">
        <f t="shared" si="2"/>
        <v>0</v>
      </c>
    </row>
    <row r="88" spans="1:21" ht="11.25" customHeight="1">
      <c r="A88" s="15">
        <v>14</v>
      </c>
      <c r="B88" s="16" t="s">
        <v>91</v>
      </c>
      <c r="C88" s="16" t="s">
        <v>92</v>
      </c>
      <c r="D88" s="26" t="s">
        <v>34</v>
      </c>
      <c r="E88" s="17"/>
      <c r="F88" s="18"/>
      <c r="G88" s="18"/>
      <c r="H88" s="18"/>
      <c r="I88" s="18"/>
      <c r="J88" s="18"/>
      <c r="K88" s="18"/>
      <c r="L88" s="18"/>
      <c r="M88" s="18"/>
      <c r="N88" s="17"/>
      <c r="O88" s="17"/>
      <c r="P88" s="17"/>
      <c r="Q88" s="17"/>
      <c r="R88" s="17"/>
      <c r="S88" s="17"/>
      <c r="T88" s="17"/>
      <c r="U88">
        <f t="shared" si="2"/>
        <v>0</v>
      </c>
    </row>
    <row r="89" spans="1:21" ht="11.25" customHeight="1">
      <c r="A89" s="15">
        <v>15</v>
      </c>
      <c r="B89" s="16" t="s">
        <v>91</v>
      </c>
      <c r="C89" s="16" t="s">
        <v>92</v>
      </c>
      <c r="D89" s="26" t="s">
        <v>36</v>
      </c>
      <c r="E89" s="17"/>
      <c r="F89" s="17"/>
      <c r="G89" s="5"/>
      <c r="H89" s="18"/>
      <c r="I89" s="18"/>
      <c r="J89" s="18"/>
      <c r="K89" s="18"/>
      <c r="L89" s="18"/>
      <c r="M89" s="18"/>
      <c r="N89" s="17"/>
      <c r="O89" s="17"/>
      <c r="P89" s="17"/>
      <c r="Q89" s="17"/>
      <c r="R89" s="17"/>
      <c r="S89" s="17"/>
      <c r="T89" s="17"/>
      <c r="U89">
        <f t="shared" si="2"/>
        <v>0</v>
      </c>
    </row>
    <row r="90" spans="1:21" ht="11.25" customHeight="1">
      <c r="A90" s="15">
        <v>16</v>
      </c>
      <c r="B90" s="16" t="s">
        <v>93</v>
      </c>
      <c r="C90" s="16" t="s">
        <v>94</v>
      </c>
      <c r="D90" s="26" t="s">
        <v>35</v>
      </c>
      <c r="E90" s="17"/>
      <c r="F90" s="17"/>
      <c r="G90" s="17"/>
      <c r="H90" s="5"/>
      <c r="I90" s="18"/>
      <c r="J90" s="18"/>
      <c r="K90" s="18"/>
      <c r="L90" s="18"/>
      <c r="M90" s="18"/>
      <c r="N90" s="18"/>
      <c r="O90" s="17"/>
      <c r="P90" s="17"/>
      <c r="Q90" s="17"/>
      <c r="R90" s="17"/>
      <c r="S90" s="17"/>
      <c r="T90" s="17"/>
      <c r="U90">
        <f t="shared" si="2"/>
        <v>0</v>
      </c>
    </row>
    <row r="91" spans="1:21" ht="11.25" customHeight="1">
      <c r="A91" s="15">
        <v>17</v>
      </c>
      <c r="B91" s="16" t="s">
        <v>95</v>
      </c>
      <c r="C91" s="16" t="s">
        <v>96</v>
      </c>
      <c r="D91" s="26" t="s">
        <v>32</v>
      </c>
      <c r="E91" s="17"/>
      <c r="F91" s="17"/>
      <c r="G91" s="17"/>
      <c r="H91" s="17"/>
      <c r="I91" s="17"/>
      <c r="J91" s="17"/>
      <c r="K91" s="17"/>
      <c r="L91" s="17"/>
      <c r="M91" s="17"/>
      <c r="N91" s="18"/>
      <c r="O91" s="18"/>
      <c r="P91" s="18"/>
      <c r="Q91" s="18"/>
      <c r="R91" s="18"/>
      <c r="S91" s="17"/>
      <c r="T91" s="17"/>
      <c r="U91">
        <f t="shared" si="2"/>
        <v>0</v>
      </c>
    </row>
    <row r="92" spans="1:21" ht="11.25" customHeight="1">
      <c r="A92" s="15">
        <v>18</v>
      </c>
      <c r="B92" s="16" t="s">
        <v>95</v>
      </c>
      <c r="C92" s="16" t="s">
        <v>96</v>
      </c>
      <c r="D92" s="26" t="s">
        <v>35</v>
      </c>
      <c r="E92" s="17"/>
      <c r="F92" s="17"/>
      <c r="G92" s="17"/>
      <c r="H92" s="17"/>
      <c r="I92" s="17"/>
      <c r="J92" s="17"/>
      <c r="K92" s="17"/>
      <c r="L92" s="18"/>
      <c r="M92" s="18"/>
      <c r="N92" s="18"/>
      <c r="O92" s="18"/>
      <c r="P92" s="18"/>
      <c r="Q92" s="18"/>
      <c r="R92" s="18"/>
      <c r="S92" s="5"/>
      <c r="T92" s="18"/>
      <c r="U92">
        <f t="shared" si="2"/>
        <v>0</v>
      </c>
    </row>
    <row r="93" spans="1:21" ht="11.25" customHeight="1">
      <c r="A93" s="15">
        <v>19</v>
      </c>
      <c r="B93" s="16" t="s">
        <v>95</v>
      </c>
      <c r="C93" s="16" t="s">
        <v>96</v>
      </c>
      <c r="D93" s="26" t="s">
        <v>36</v>
      </c>
      <c r="E93" s="17"/>
      <c r="F93" s="17"/>
      <c r="G93" s="17"/>
      <c r="H93" s="17"/>
      <c r="I93" s="17"/>
      <c r="J93" s="17"/>
      <c r="K93" s="17"/>
      <c r="L93" s="18"/>
      <c r="M93" s="18"/>
      <c r="N93" s="18"/>
      <c r="O93" s="18"/>
      <c r="P93" s="18"/>
      <c r="Q93" s="18"/>
      <c r="R93" s="18"/>
      <c r="S93" s="17"/>
      <c r="T93" s="17"/>
      <c r="U93">
        <f t="shared" si="2"/>
        <v>0</v>
      </c>
    </row>
    <row r="94" spans="1:21" ht="11.25" customHeight="1">
      <c r="A94" s="15">
        <v>20</v>
      </c>
      <c r="B94" s="16" t="s">
        <v>97</v>
      </c>
      <c r="C94" s="16" t="s">
        <v>98</v>
      </c>
      <c r="D94" s="26" t="s">
        <v>49</v>
      </c>
      <c r="E94" s="17"/>
      <c r="F94" s="18"/>
      <c r="G94" s="18"/>
      <c r="H94" s="18"/>
      <c r="I94" s="18"/>
      <c r="J94" s="18"/>
      <c r="K94" s="18"/>
      <c r="L94" s="18"/>
      <c r="M94" s="18"/>
      <c r="N94" s="17"/>
      <c r="O94" s="17"/>
      <c r="P94" s="17"/>
      <c r="Q94" s="17"/>
      <c r="R94" s="17"/>
      <c r="S94" s="17"/>
      <c r="T94" s="17"/>
      <c r="U94">
        <f t="shared" si="2"/>
        <v>0</v>
      </c>
    </row>
    <row r="95" spans="1:21" ht="11.25" customHeight="1">
      <c r="A95" s="15">
        <v>21</v>
      </c>
      <c r="B95" s="16" t="s">
        <v>97</v>
      </c>
      <c r="C95" s="16" t="s">
        <v>98</v>
      </c>
      <c r="D95" s="26" t="s">
        <v>37</v>
      </c>
      <c r="E95" s="17"/>
      <c r="F95" s="17"/>
      <c r="G95" s="17"/>
      <c r="H95" s="18"/>
      <c r="I95" s="18"/>
      <c r="J95" s="18"/>
      <c r="K95" s="5"/>
      <c r="L95" s="17"/>
      <c r="M95" s="17"/>
      <c r="N95" s="17"/>
      <c r="O95" s="17"/>
      <c r="P95" s="17"/>
      <c r="Q95" s="17"/>
      <c r="R95" s="17"/>
      <c r="S95" s="17"/>
      <c r="T95" s="17"/>
      <c r="U95">
        <f t="shared" si="2"/>
        <v>0</v>
      </c>
    </row>
    <row r="96" spans="1:21" ht="11.25" customHeight="1">
      <c r="A96" s="15">
        <v>22</v>
      </c>
      <c r="B96" s="16" t="s">
        <v>99</v>
      </c>
      <c r="C96" s="16" t="s">
        <v>100</v>
      </c>
      <c r="D96" s="26" t="s">
        <v>36</v>
      </c>
      <c r="E96" s="17"/>
      <c r="F96" s="17"/>
      <c r="G96" s="18"/>
      <c r="H96" s="18"/>
      <c r="I96" s="18"/>
      <c r="J96" s="18"/>
      <c r="K96" s="18"/>
      <c r="L96" s="18"/>
      <c r="M96" s="18"/>
      <c r="N96" s="17"/>
      <c r="O96" s="17"/>
      <c r="P96" s="17"/>
      <c r="Q96" s="17"/>
      <c r="R96" s="17"/>
      <c r="S96" s="17"/>
      <c r="T96" s="17"/>
      <c r="U96">
        <f t="shared" si="2"/>
        <v>0</v>
      </c>
    </row>
    <row r="97" spans="1:21" ht="11.25" customHeight="1">
      <c r="A97" s="15">
        <v>23</v>
      </c>
      <c r="B97" s="16" t="s">
        <v>101</v>
      </c>
      <c r="C97" s="16" t="s">
        <v>102</v>
      </c>
      <c r="D97" s="26" t="s">
        <v>35</v>
      </c>
      <c r="E97" s="17"/>
      <c r="F97" s="17"/>
      <c r="G97" s="17"/>
      <c r="H97" s="17"/>
      <c r="I97" s="17"/>
      <c r="J97" s="18"/>
      <c r="K97" s="18"/>
      <c r="L97" s="18"/>
      <c r="M97" s="18"/>
      <c r="N97" s="18"/>
      <c r="O97" s="18"/>
      <c r="P97" s="17"/>
      <c r="Q97" s="17"/>
      <c r="R97" s="17"/>
      <c r="S97" s="17"/>
      <c r="T97" s="17"/>
      <c r="U97">
        <f t="shared" si="2"/>
        <v>0</v>
      </c>
    </row>
    <row r="98" spans="1:21" ht="11.25" customHeight="1">
      <c r="A98" s="15">
        <v>24</v>
      </c>
      <c r="B98" s="16" t="s">
        <v>103</v>
      </c>
      <c r="C98" s="16" t="s">
        <v>104</v>
      </c>
      <c r="D98" s="26" t="s">
        <v>105</v>
      </c>
      <c r="E98" s="17"/>
      <c r="F98" s="17"/>
      <c r="G98" s="18"/>
      <c r="H98" s="17"/>
      <c r="I98" s="17"/>
      <c r="J98" s="17"/>
      <c r="K98" s="17"/>
      <c r="L98" s="17"/>
      <c r="M98" s="5"/>
      <c r="N98" s="17"/>
      <c r="O98" s="17"/>
      <c r="P98" s="17"/>
      <c r="Q98" s="17"/>
      <c r="R98" s="17"/>
      <c r="S98" s="17"/>
      <c r="T98" s="17"/>
      <c r="U98">
        <f t="shared" si="2"/>
        <v>0</v>
      </c>
    </row>
    <row r="99" spans="1:21" ht="11.25" customHeight="1">
      <c r="A99" s="15">
        <v>25</v>
      </c>
      <c r="B99" s="16" t="s">
        <v>106</v>
      </c>
      <c r="C99" s="16" t="s">
        <v>107</v>
      </c>
      <c r="D99" s="26" t="s">
        <v>49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7"/>
      <c r="R99" s="17"/>
      <c r="S99" s="17"/>
      <c r="T99" s="17"/>
      <c r="U99">
        <f t="shared" si="2"/>
        <v>0</v>
      </c>
    </row>
    <row r="100" spans="1:21" ht="11.25" customHeight="1">
      <c r="A100" s="15">
        <v>26</v>
      </c>
      <c r="B100" s="16" t="s">
        <v>108</v>
      </c>
      <c r="C100" s="16" t="s">
        <v>109</v>
      </c>
      <c r="D100" s="26" t="s">
        <v>56</v>
      </c>
      <c r="E100" s="18"/>
      <c r="F100" s="18"/>
      <c r="G100" s="18"/>
      <c r="H100" s="18"/>
      <c r="I100" s="18"/>
      <c r="J100" s="18"/>
      <c r="K100" s="18"/>
      <c r="L100" s="17"/>
      <c r="M100" s="17"/>
      <c r="N100" s="17"/>
      <c r="O100" s="17"/>
      <c r="P100" s="17"/>
      <c r="Q100" s="17"/>
      <c r="R100" s="17"/>
      <c r="S100" s="17"/>
      <c r="T100" s="17"/>
      <c r="U100">
        <f t="shared" si="2"/>
        <v>0</v>
      </c>
    </row>
    <row r="101" spans="1:21" ht="11.25" customHeight="1">
      <c r="A101" s="15">
        <v>27</v>
      </c>
      <c r="B101" s="16" t="s">
        <v>108</v>
      </c>
      <c r="C101" s="16" t="s">
        <v>109</v>
      </c>
      <c r="D101" s="26" t="s">
        <v>28</v>
      </c>
      <c r="E101" s="18"/>
      <c r="F101" s="18"/>
      <c r="G101" s="18"/>
      <c r="H101" s="18"/>
      <c r="I101" s="18"/>
      <c r="J101" s="18"/>
      <c r="K101" s="18"/>
      <c r="L101" s="18"/>
      <c r="M101" s="17"/>
      <c r="N101" s="17"/>
      <c r="O101" s="17"/>
      <c r="P101" s="17"/>
      <c r="Q101" s="17"/>
      <c r="R101" s="17"/>
      <c r="S101" s="17"/>
      <c r="T101" s="17"/>
      <c r="U101">
        <f t="shared" si="2"/>
        <v>0</v>
      </c>
    </row>
    <row r="102" spans="1:21" ht="11.25" customHeight="1">
      <c r="A102" s="15">
        <v>28</v>
      </c>
      <c r="B102" s="16" t="s">
        <v>110</v>
      </c>
      <c r="C102" s="16" t="s">
        <v>111</v>
      </c>
      <c r="D102" s="26" t="s">
        <v>35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7"/>
      <c r="P102" s="17"/>
      <c r="Q102" s="17"/>
      <c r="R102" s="17"/>
      <c r="S102" s="17"/>
      <c r="T102" s="17"/>
      <c r="U102">
        <f t="shared" si="2"/>
        <v>0</v>
      </c>
    </row>
    <row r="103" spans="1:21" ht="11.25" customHeight="1">
      <c r="A103" s="15">
        <v>29</v>
      </c>
      <c r="B103" s="16" t="s">
        <v>112</v>
      </c>
      <c r="C103" s="16" t="s">
        <v>113</v>
      </c>
      <c r="D103" s="26" t="s">
        <v>35</v>
      </c>
      <c r="E103" s="17"/>
      <c r="F103" s="17"/>
      <c r="G103" s="18"/>
      <c r="H103" s="18"/>
      <c r="I103" s="18"/>
      <c r="J103" s="18"/>
      <c r="K103" s="18"/>
      <c r="L103" s="18"/>
      <c r="M103" s="18"/>
      <c r="N103" s="17"/>
      <c r="O103" s="17"/>
      <c r="P103" s="17"/>
      <c r="Q103" s="17"/>
      <c r="R103" s="17"/>
      <c r="S103" s="17"/>
      <c r="T103" s="17"/>
      <c r="U103">
        <f t="shared" si="2"/>
        <v>0</v>
      </c>
    </row>
    <row r="104" spans="1:21" ht="11.25" customHeight="1">
      <c r="A104" s="15">
        <v>30</v>
      </c>
      <c r="B104" s="16" t="s">
        <v>114</v>
      </c>
      <c r="C104" s="16" t="s">
        <v>115</v>
      </c>
      <c r="D104" s="26" t="s">
        <v>116</v>
      </c>
      <c r="E104" s="17"/>
      <c r="F104" s="17"/>
      <c r="G104" s="17"/>
      <c r="H104" s="17"/>
      <c r="I104" s="17"/>
      <c r="J104" s="18"/>
      <c r="K104" s="18"/>
      <c r="L104" s="18"/>
      <c r="M104" s="18"/>
      <c r="N104" s="18"/>
      <c r="O104" s="18"/>
      <c r="P104" s="18"/>
      <c r="Q104" s="17"/>
      <c r="R104" s="17"/>
      <c r="S104" s="17"/>
      <c r="T104" s="17"/>
      <c r="U104">
        <f t="shared" si="2"/>
        <v>0</v>
      </c>
    </row>
    <row r="105" spans="1:21" ht="11.25" customHeight="1">
      <c r="A105" s="15">
        <v>31</v>
      </c>
      <c r="B105" s="16" t="s">
        <v>114</v>
      </c>
      <c r="C105" s="16" t="s">
        <v>115</v>
      </c>
      <c r="D105" s="26" t="s">
        <v>117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8"/>
      <c r="O105" s="18"/>
      <c r="P105" s="18"/>
      <c r="Q105" s="17"/>
      <c r="R105" s="17"/>
      <c r="S105" s="17"/>
      <c r="T105" s="17"/>
      <c r="U105">
        <f t="shared" si="2"/>
        <v>0</v>
      </c>
    </row>
    <row r="106" spans="1:21" ht="11.25" customHeight="1">
      <c r="A106" s="15">
        <v>32</v>
      </c>
      <c r="B106" s="16" t="s">
        <v>114</v>
      </c>
      <c r="C106" s="16" t="s">
        <v>115</v>
      </c>
      <c r="D106" s="26" t="s">
        <v>36</v>
      </c>
      <c r="E106" s="17"/>
      <c r="F106" s="17"/>
      <c r="G106" s="17"/>
      <c r="H106" s="17"/>
      <c r="I106" s="17"/>
      <c r="J106" s="18"/>
      <c r="K106" s="18"/>
      <c r="L106" s="18"/>
      <c r="M106" s="18"/>
      <c r="N106" s="18"/>
      <c r="O106" s="18"/>
      <c r="P106" s="18"/>
      <c r="Q106" s="18"/>
      <c r="R106" s="17"/>
      <c r="S106" s="17"/>
      <c r="T106" s="17"/>
      <c r="U106">
        <f t="shared" si="2"/>
        <v>0</v>
      </c>
    </row>
    <row r="107" spans="1:21" ht="11.25" customHeight="1">
      <c r="A107" s="15">
        <v>33</v>
      </c>
      <c r="B107" s="16" t="s">
        <v>118</v>
      </c>
      <c r="C107" s="16" t="s">
        <v>119</v>
      </c>
      <c r="D107" s="26" t="s">
        <v>37</v>
      </c>
      <c r="E107" s="17"/>
      <c r="F107" s="18"/>
      <c r="G107" s="18"/>
      <c r="H107" s="18"/>
      <c r="I107" s="18"/>
      <c r="J107" s="18"/>
      <c r="K107" s="18"/>
      <c r="L107" s="18"/>
      <c r="M107" s="18"/>
      <c r="N107" s="18"/>
      <c r="O107" s="17"/>
      <c r="P107" s="17"/>
      <c r="Q107" s="17"/>
      <c r="R107" s="17"/>
      <c r="S107" s="17"/>
      <c r="T107" s="17"/>
      <c r="U107">
        <f t="shared" si="2"/>
        <v>0</v>
      </c>
    </row>
    <row r="108" spans="1:21" ht="11.25" customHeight="1">
      <c r="A108" s="15">
        <v>34</v>
      </c>
      <c r="B108" s="16" t="s">
        <v>120</v>
      </c>
      <c r="C108" s="16" t="s">
        <v>121</v>
      </c>
      <c r="D108" s="26" t="s">
        <v>75</v>
      </c>
      <c r="E108" s="17"/>
      <c r="F108" s="17"/>
      <c r="G108" s="17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7"/>
      <c r="S108" s="17"/>
      <c r="T108" s="17"/>
      <c r="U108">
        <f t="shared" si="2"/>
        <v>0</v>
      </c>
    </row>
    <row r="109" spans="1:21" ht="11.25" customHeight="1">
      <c r="A109" s="15">
        <v>35</v>
      </c>
      <c r="B109" s="16" t="s">
        <v>120</v>
      </c>
      <c r="C109" s="16" t="s">
        <v>121</v>
      </c>
      <c r="D109" s="26" t="s">
        <v>122</v>
      </c>
      <c r="E109" s="17"/>
      <c r="F109" s="17"/>
      <c r="G109" s="17"/>
      <c r="H109" s="18"/>
      <c r="I109" s="18"/>
      <c r="J109" s="18"/>
      <c r="K109" s="18"/>
      <c r="L109" s="18"/>
      <c r="M109" s="18"/>
      <c r="N109" s="18"/>
      <c r="O109" s="18"/>
      <c r="P109" s="17"/>
      <c r="Q109" s="17"/>
      <c r="R109" s="17"/>
      <c r="S109" s="17"/>
      <c r="T109" s="17"/>
      <c r="U109">
        <f t="shared" si="2"/>
        <v>0</v>
      </c>
    </row>
    <row r="110" spans="1:21" ht="11.25" customHeight="1">
      <c r="A110" s="15">
        <v>36</v>
      </c>
      <c r="B110" s="16" t="s">
        <v>120</v>
      </c>
      <c r="C110" s="16" t="s">
        <v>121</v>
      </c>
      <c r="D110" s="26" t="s">
        <v>76</v>
      </c>
      <c r="E110" s="17"/>
      <c r="F110" s="17"/>
      <c r="G110" s="17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7"/>
      <c r="S110" s="17"/>
      <c r="T110" s="17"/>
      <c r="U110">
        <f t="shared" si="2"/>
        <v>0</v>
      </c>
    </row>
    <row r="111" spans="1:21" ht="11.25" customHeight="1">
      <c r="A111" s="15">
        <v>37</v>
      </c>
      <c r="B111" s="16" t="s">
        <v>123</v>
      </c>
      <c r="C111" s="16" t="s">
        <v>124</v>
      </c>
      <c r="D111" s="26" t="s">
        <v>125</v>
      </c>
      <c r="E111" s="18"/>
      <c r="F111" s="18"/>
      <c r="G111" s="18"/>
      <c r="H111" s="18"/>
      <c r="I111" s="5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>
        <f t="shared" si="2"/>
        <v>0</v>
      </c>
    </row>
    <row r="112" spans="1:21" ht="11.25" customHeight="1">
      <c r="A112" s="15">
        <v>38</v>
      </c>
      <c r="B112" s="16" t="s">
        <v>123</v>
      </c>
      <c r="C112" s="16" t="s">
        <v>124</v>
      </c>
      <c r="D112" s="26" t="s">
        <v>126</v>
      </c>
      <c r="E112" s="18"/>
      <c r="F112" s="18"/>
      <c r="G112" s="18"/>
      <c r="H112" s="18"/>
      <c r="I112" s="5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>
        <f t="shared" si="2"/>
        <v>0</v>
      </c>
    </row>
    <row r="113" spans="1:21" ht="11.25" customHeight="1">
      <c r="A113" s="15">
        <v>39</v>
      </c>
      <c r="B113" s="16" t="s">
        <v>127</v>
      </c>
      <c r="C113" s="16" t="s">
        <v>128</v>
      </c>
      <c r="D113" s="26" t="s">
        <v>28</v>
      </c>
      <c r="E113" s="18"/>
      <c r="F113" s="18"/>
      <c r="G113" s="18"/>
      <c r="H113" s="18"/>
      <c r="I113" s="18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>
        <f t="shared" si="2"/>
        <v>0</v>
      </c>
    </row>
    <row r="114" spans="1:21" ht="11.25" customHeight="1">
      <c r="A114" s="15">
        <v>40</v>
      </c>
      <c r="B114" s="16" t="s">
        <v>129</v>
      </c>
      <c r="C114" s="16" t="s">
        <v>130</v>
      </c>
      <c r="D114" s="26" t="s">
        <v>36</v>
      </c>
      <c r="E114" s="17"/>
      <c r="F114" s="17"/>
      <c r="G114" s="18"/>
      <c r="H114" s="5"/>
      <c r="I114" s="18"/>
      <c r="J114" s="18"/>
      <c r="K114" s="18"/>
      <c r="L114" s="18"/>
      <c r="M114" s="18"/>
      <c r="N114" s="17"/>
      <c r="O114" s="17"/>
      <c r="P114" s="17"/>
      <c r="Q114" s="17"/>
      <c r="R114" s="17"/>
      <c r="S114" s="17"/>
      <c r="T114" s="17"/>
      <c r="U114">
        <f t="shared" si="2"/>
        <v>0</v>
      </c>
    </row>
    <row r="115" spans="1:21" ht="11.25" customHeight="1">
      <c r="A115" s="15">
        <v>41</v>
      </c>
      <c r="B115" s="16" t="s">
        <v>131</v>
      </c>
      <c r="C115" s="16" t="s">
        <v>132</v>
      </c>
      <c r="D115" s="26" t="s">
        <v>28</v>
      </c>
      <c r="E115" s="5"/>
      <c r="F115" s="18"/>
      <c r="G115" s="18"/>
      <c r="H115" s="18"/>
      <c r="I115" s="18"/>
      <c r="J115" s="18"/>
      <c r="K115" s="18"/>
      <c r="L115" s="18"/>
      <c r="M115" s="18"/>
      <c r="N115" s="18"/>
      <c r="O115" s="17"/>
      <c r="P115" s="17"/>
      <c r="Q115" s="17"/>
      <c r="R115" s="17"/>
      <c r="S115" s="17"/>
      <c r="T115" s="17"/>
      <c r="U115">
        <f t="shared" si="2"/>
        <v>0</v>
      </c>
    </row>
    <row r="116" spans="1:21" ht="11.25" customHeight="1">
      <c r="A116" s="15">
        <v>42</v>
      </c>
      <c r="B116" s="16" t="s">
        <v>133</v>
      </c>
      <c r="C116" s="16" t="s">
        <v>134</v>
      </c>
      <c r="D116" s="26" t="s">
        <v>36</v>
      </c>
      <c r="E116" s="17"/>
      <c r="F116" s="17"/>
      <c r="G116" s="17"/>
      <c r="H116" s="18"/>
      <c r="I116" s="18"/>
      <c r="J116" s="18"/>
      <c r="K116" s="18"/>
      <c r="L116" s="18"/>
      <c r="M116" s="18"/>
      <c r="N116" s="18"/>
      <c r="O116" s="17"/>
      <c r="P116" s="17"/>
      <c r="Q116" s="17"/>
      <c r="R116" s="17"/>
      <c r="S116" s="17"/>
      <c r="T116" s="17"/>
      <c r="U116">
        <f t="shared" si="2"/>
        <v>0</v>
      </c>
    </row>
    <row r="117" spans="1:21" ht="11.25" customHeight="1">
      <c r="A117" s="15">
        <v>43</v>
      </c>
      <c r="B117" s="16" t="s">
        <v>135</v>
      </c>
      <c r="C117" s="16" t="s">
        <v>136</v>
      </c>
      <c r="D117" s="26" t="s">
        <v>34</v>
      </c>
      <c r="E117" s="17"/>
      <c r="F117" s="18"/>
      <c r="G117" s="18"/>
      <c r="H117" s="18"/>
      <c r="I117" s="18"/>
      <c r="J117" s="18"/>
      <c r="K117" s="18"/>
      <c r="L117" s="18"/>
      <c r="M117" s="18"/>
      <c r="N117" s="18"/>
      <c r="O117" s="17"/>
      <c r="P117" s="17"/>
      <c r="Q117" s="17"/>
      <c r="R117" s="17"/>
      <c r="S117" s="17"/>
      <c r="T117" s="17"/>
      <c r="U117">
        <f t="shared" si="2"/>
        <v>0</v>
      </c>
    </row>
    <row r="118" spans="1:21" ht="11.25" customHeight="1">
      <c r="A118" s="15">
        <v>44</v>
      </c>
      <c r="B118" s="16" t="s">
        <v>137</v>
      </c>
      <c r="C118" s="16" t="s">
        <v>138</v>
      </c>
      <c r="D118" s="26" t="s">
        <v>33</v>
      </c>
      <c r="E118" s="18"/>
      <c r="F118" s="18"/>
      <c r="G118" s="5"/>
      <c r="H118" s="18"/>
      <c r="I118" s="18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>
        <f t="shared" si="2"/>
        <v>0</v>
      </c>
    </row>
    <row r="119" spans="1:21" ht="11.25" customHeight="1">
      <c r="A119" s="15">
        <v>45</v>
      </c>
      <c r="B119" s="16" t="s">
        <v>139</v>
      </c>
      <c r="C119" s="16" t="s">
        <v>140</v>
      </c>
      <c r="D119" s="26" t="s">
        <v>141</v>
      </c>
      <c r="E119" s="17"/>
      <c r="F119" s="17"/>
      <c r="G119" s="17"/>
      <c r="H119" s="18"/>
      <c r="I119" s="18"/>
      <c r="J119" s="18"/>
      <c r="K119" s="18"/>
      <c r="L119" s="18"/>
      <c r="M119" s="18"/>
      <c r="N119" s="18"/>
      <c r="O119" s="17"/>
      <c r="P119" s="18"/>
      <c r="Q119" s="17"/>
      <c r="R119" s="18"/>
      <c r="S119" s="17"/>
      <c r="T119" s="17"/>
      <c r="U119">
        <f t="shared" si="2"/>
        <v>0</v>
      </c>
    </row>
    <row r="120" spans="1:21" ht="11.25" customHeight="1">
      <c r="A120" s="15">
        <v>46</v>
      </c>
      <c r="B120" s="16" t="s">
        <v>142</v>
      </c>
      <c r="C120" s="16" t="s">
        <v>143</v>
      </c>
      <c r="D120" s="26" t="s">
        <v>33</v>
      </c>
      <c r="E120" s="18"/>
      <c r="F120" s="18"/>
      <c r="G120" s="18"/>
      <c r="H120" s="18"/>
      <c r="I120" s="18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>
        <f t="shared" si="2"/>
        <v>0</v>
      </c>
    </row>
    <row r="121" spans="1:21" ht="11.25" customHeight="1">
      <c r="A121" s="15">
        <v>47</v>
      </c>
      <c r="B121" s="16" t="s">
        <v>144</v>
      </c>
      <c r="C121" s="16" t="s">
        <v>145</v>
      </c>
      <c r="D121" s="26" t="s">
        <v>34</v>
      </c>
      <c r="E121" s="17"/>
      <c r="F121" s="17"/>
      <c r="G121" s="18"/>
      <c r="H121" s="18"/>
      <c r="I121" s="18"/>
      <c r="J121" s="18"/>
      <c r="K121" s="18"/>
      <c r="L121" s="18"/>
      <c r="M121" s="18"/>
      <c r="N121" s="18"/>
      <c r="O121" s="17"/>
      <c r="P121" s="17"/>
      <c r="Q121" s="17"/>
      <c r="R121" s="17"/>
      <c r="S121" s="17"/>
      <c r="T121" s="17"/>
      <c r="U121">
        <f t="shared" si="2"/>
        <v>0</v>
      </c>
    </row>
    <row r="122" spans="1:21" ht="11.25" customHeight="1">
      <c r="A122" s="15">
        <v>48</v>
      </c>
      <c r="B122" s="16" t="s">
        <v>146</v>
      </c>
      <c r="C122" s="16" t="s">
        <v>147</v>
      </c>
      <c r="D122" s="26" t="s">
        <v>148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8"/>
      <c r="Q122" s="17"/>
      <c r="R122" s="17"/>
      <c r="S122" s="17"/>
      <c r="T122" s="17"/>
      <c r="U122">
        <f>E122*123+F122*123+G122*123+H122*123+I122*132+J122*132+K122*132+L122*132+M122*148+N122*148+O122*148+P122*169+Q122*169+R122*169+S122*186+T122*196</f>
        <v>0</v>
      </c>
    </row>
    <row r="123" spans="1:21" ht="11.25" customHeight="1">
      <c r="A123" s="15">
        <v>49</v>
      </c>
      <c r="B123" s="16" t="s">
        <v>146</v>
      </c>
      <c r="C123" s="16" t="s">
        <v>147</v>
      </c>
      <c r="D123" s="26" t="s">
        <v>116</v>
      </c>
      <c r="E123" s="17"/>
      <c r="F123" s="17"/>
      <c r="G123" s="17"/>
      <c r="H123" s="17"/>
      <c r="I123" s="17"/>
      <c r="J123" s="18"/>
      <c r="K123" s="18"/>
      <c r="L123" s="5"/>
      <c r="M123" s="18"/>
      <c r="N123" s="18"/>
      <c r="O123" s="18"/>
      <c r="P123" s="18"/>
      <c r="Q123" s="17"/>
      <c r="R123" s="17"/>
      <c r="S123" s="17"/>
      <c r="T123" s="17"/>
      <c r="U123">
        <f t="shared" si="2"/>
        <v>0</v>
      </c>
    </row>
    <row r="124" spans="1:21" ht="11.25" customHeight="1">
      <c r="A124" s="15">
        <v>50</v>
      </c>
      <c r="B124" s="16" t="s">
        <v>146</v>
      </c>
      <c r="C124" s="16" t="s">
        <v>147</v>
      </c>
      <c r="D124" s="26" t="s">
        <v>117</v>
      </c>
      <c r="E124" s="17"/>
      <c r="F124" s="17"/>
      <c r="G124" s="17"/>
      <c r="H124" s="17"/>
      <c r="I124" s="17"/>
      <c r="J124" s="18"/>
      <c r="K124" s="18"/>
      <c r="L124" s="18"/>
      <c r="M124" s="18"/>
      <c r="N124" s="18"/>
      <c r="O124" s="18"/>
      <c r="P124" s="18"/>
      <c r="Q124" s="17"/>
      <c r="R124" s="17"/>
      <c r="S124" s="17"/>
      <c r="T124" s="17"/>
      <c r="U124">
        <f t="shared" si="2"/>
        <v>0</v>
      </c>
    </row>
    <row r="125" spans="1:21" ht="11.25" customHeight="1">
      <c r="A125" s="15">
        <v>51</v>
      </c>
      <c r="B125" s="16" t="s">
        <v>146</v>
      </c>
      <c r="C125" s="16" t="s">
        <v>147</v>
      </c>
      <c r="D125" s="26" t="s">
        <v>36</v>
      </c>
      <c r="E125" s="17"/>
      <c r="F125" s="17"/>
      <c r="G125" s="17"/>
      <c r="H125" s="17"/>
      <c r="I125" s="17"/>
      <c r="J125" s="18"/>
      <c r="K125" s="18"/>
      <c r="L125" s="18"/>
      <c r="M125" s="18"/>
      <c r="N125" s="18"/>
      <c r="O125" s="18"/>
      <c r="P125" s="18"/>
      <c r="Q125" s="18"/>
      <c r="R125" s="17"/>
      <c r="S125" s="17"/>
      <c r="T125" s="17"/>
      <c r="U125">
        <f t="shared" si="2"/>
        <v>0</v>
      </c>
    </row>
    <row r="126" spans="1:21" ht="11.25" customHeight="1">
      <c r="A126" s="15">
        <v>52</v>
      </c>
      <c r="B126" s="16" t="s">
        <v>149</v>
      </c>
      <c r="C126" s="16" t="s">
        <v>150</v>
      </c>
      <c r="D126" s="26" t="s">
        <v>75</v>
      </c>
      <c r="E126" s="17"/>
      <c r="F126" s="17"/>
      <c r="G126" s="17"/>
      <c r="H126" s="18"/>
      <c r="I126" s="18"/>
      <c r="J126" s="18"/>
      <c r="K126" s="18"/>
      <c r="L126" s="18"/>
      <c r="M126" s="18"/>
      <c r="N126" s="18"/>
      <c r="O126" s="18"/>
      <c r="P126" s="17"/>
      <c r="Q126" s="17"/>
      <c r="R126" s="17"/>
      <c r="S126" s="17"/>
      <c r="T126" s="17"/>
      <c r="U126">
        <f t="shared" si="2"/>
        <v>0</v>
      </c>
    </row>
    <row r="127" spans="1:21" ht="11.25" customHeight="1">
      <c r="A127" s="15">
        <v>53</v>
      </c>
      <c r="B127" s="16" t="s">
        <v>149</v>
      </c>
      <c r="C127" s="16" t="s">
        <v>150</v>
      </c>
      <c r="D127" s="26" t="s">
        <v>77</v>
      </c>
      <c r="E127" s="17"/>
      <c r="F127" s="17"/>
      <c r="G127" s="18"/>
      <c r="H127" s="18"/>
      <c r="I127" s="18"/>
      <c r="J127" s="18"/>
      <c r="K127" s="18"/>
      <c r="L127" s="18"/>
      <c r="M127" s="18"/>
      <c r="N127" s="18"/>
      <c r="O127" s="18"/>
      <c r="P127" s="17"/>
      <c r="Q127" s="17"/>
      <c r="R127" s="17"/>
      <c r="S127" s="17"/>
      <c r="T127" s="17"/>
      <c r="U127">
        <f t="shared" si="2"/>
        <v>0</v>
      </c>
    </row>
    <row r="128" spans="1:21" ht="11.25" customHeight="1">
      <c r="A128" s="15">
        <v>54</v>
      </c>
      <c r="B128" s="16" t="s">
        <v>151</v>
      </c>
      <c r="C128" s="16" t="s">
        <v>152</v>
      </c>
      <c r="D128" s="26" t="s">
        <v>56</v>
      </c>
      <c r="E128" s="17"/>
      <c r="F128" s="17"/>
      <c r="G128" s="17"/>
      <c r="H128" s="17"/>
      <c r="I128" s="17"/>
      <c r="J128" s="18"/>
      <c r="K128" s="18"/>
      <c r="L128" s="18"/>
      <c r="M128" s="18"/>
      <c r="N128" s="18"/>
      <c r="O128" s="18"/>
      <c r="P128" s="18"/>
      <c r="Q128" s="17"/>
      <c r="R128" s="17"/>
      <c r="S128" s="17"/>
      <c r="T128" s="17"/>
      <c r="U128">
        <f t="shared" si="2"/>
        <v>0</v>
      </c>
    </row>
    <row r="129" spans="1:21" ht="11.25" customHeight="1">
      <c r="A129" s="15">
        <v>55</v>
      </c>
      <c r="B129" s="16" t="s">
        <v>151</v>
      </c>
      <c r="C129" s="16" t="s">
        <v>152</v>
      </c>
      <c r="D129" s="26" t="s">
        <v>28</v>
      </c>
      <c r="E129" s="17"/>
      <c r="F129" s="17"/>
      <c r="G129" s="17"/>
      <c r="H129" s="17"/>
      <c r="I129" s="17"/>
      <c r="J129" s="18"/>
      <c r="K129" s="18"/>
      <c r="L129" s="18"/>
      <c r="M129" s="18"/>
      <c r="N129" s="18"/>
      <c r="O129" s="18"/>
      <c r="P129" s="18"/>
      <c r="Q129" s="17"/>
      <c r="R129" s="17"/>
      <c r="S129" s="17"/>
      <c r="T129" s="17"/>
      <c r="U129">
        <f t="shared" si="2"/>
        <v>0</v>
      </c>
    </row>
    <row r="130" spans="1:21" ht="11.25" customHeight="1">
      <c r="A130" s="15">
        <v>56</v>
      </c>
      <c r="B130" s="16" t="s">
        <v>153</v>
      </c>
      <c r="C130" s="16" t="s">
        <v>154</v>
      </c>
      <c r="D130" s="26" t="s">
        <v>71</v>
      </c>
      <c r="E130" s="17"/>
      <c r="F130" s="17"/>
      <c r="G130" s="17"/>
      <c r="H130" s="18"/>
      <c r="I130" s="17"/>
      <c r="J130" s="17"/>
      <c r="K130" s="17"/>
      <c r="L130" s="17"/>
      <c r="M130" s="17"/>
      <c r="N130" s="17"/>
      <c r="O130" s="18"/>
      <c r="P130" s="17"/>
      <c r="Q130" s="17"/>
      <c r="R130" s="17"/>
      <c r="S130" s="17"/>
      <c r="T130" s="17"/>
      <c r="U130">
        <f t="shared" si="2"/>
        <v>0</v>
      </c>
    </row>
    <row r="131" spans="1:21" ht="11.25" customHeight="1">
      <c r="A131" s="15">
        <v>57</v>
      </c>
      <c r="B131" s="16" t="s">
        <v>155</v>
      </c>
      <c r="C131" s="16" t="s">
        <v>60</v>
      </c>
      <c r="D131" s="26" t="s">
        <v>33</v>
      </c>
      <c r="E131" s="17"/>
      <c r="F131" s="17"/>
      <c r="G131" s="17"/>
      <c r="H131" s="17"/>
      <c r="I131" s="17"/>
      <c r="J131" s="18"/>
      <c r="K131" s="18"/>
      <c r="L131" s="18"/>
      <c r="M131" s="18"/>
      <c r="N131" s="18"/>
      <c r="O131" s="18"/>
      <c r="P131" s="17"/>
      <c r="Q131" s="17"/>
      <c r="R131" s="17"/>
      <c r="S131" s="17"/>
      <c r="T131" s="17"/>
      <c r="U131">
        <f t="shared" si="2"/>
        <v>0</v>
      </c>
    </row>
    <row r="132" spans="1:21" ht="11.25" customHeight="1">
      <c r="A132" s="15">
        <v>58</v>
      </c>
      <c r="B132" s="16" t="s">
        <v>155</v>
      </c>
      <c r="C132" s="16" t="s">
        <v>60</v>
      </c>
      <c r="D132" s="26" t="s">
        <v>28</v>
      </c>
      <c r="E132" s="17"/>
      <c r="F132" s="17"/>
      <c r="G132" s="17"/>
      <c r="H132" s="17"/>
      <c r="I132" s="18"/>
      <c r="J132" s="18"/>
      <c r="K132" s="18"/>
      <c r="L132" s="18"/>
      <c r="M132" s="18"/>
      <c r="N132" s="18"/>
      <c r="O132" s="18"/>
      <c r="P132" s="18"/>
      <c r="Q132" s="17"/>
      <c r="R132" s="17"/>
      <c r="S132" s="17"/>
      <c r="T132" s="17"/>
      <c r="U132">
        <f t="shared" si="2"/>
        <v>0</v>
      </c>
    </row>
    <row r="133" spans="1:21" ht="11.25" customHeight="1">
      <c r="A133" s="15">
        <v>59</v>
      </c>
      <c r="B133" s="16" t="s">
        <v>156</v>
      </c>
      <c r="C133" s="16" t="s">
        <v>157</v>
      </c>
      <c r="D133" s="26" t="s">
        <v>71</v>
      </c>
      <c r="E133" s="17"/>
      <c r="F133" s="17"/>
      <c r="G133" s="17"/>
      <c r="H133" s="17"/>
      <c r="I133" s="17"/>
      <c r="J133" s="18"/>
      <c r="K133" s="18"/>
      <c r="L133" s="18"/>
      <c r="M133" s="18"/>
      <c r="N133" s="18"/>
      <c r="O133" s="18"/>
      <c r="P133" s="18"/>
      <c r="Q133" s="17"/>
      <c r="R133" s="17"/>
      <c r="S133" s="17"/>
      <c r="T133" s="17"/>
      <c r="U133">
        <f t="shared" si="2"/>
        <v>0</v>
      </c>
    </row>
    <row r="134" spans="1:21" ht="11.25" customHeight="1">
      <c r="A134" s="15">
        <v>60</v>
      </c>
      <c r="B134" s="16" t="s">
        <v>158</v>
      </c>
      <c r="C134" s="16" t="s">
        <v>159</v>
      </c>
      <c r="D134" s="26" t="s">
        <v>36</v>
      </c>
      <c r="E134" s="17"/>
      <c r="F134" s="17"/>
      <c r="G134" s="17"/>
      <c r="H134" s="17"/>
      <c r="I134" s="17"/>
      <c r="J134" s="18"/>
      <c r="K134" s="18"/>
      <c r="L134" s="18"/>
      <c r="M134" s="18"/>
      <c r="N134" s="18"/>
      <c r="O134" s="18"/>
      <c r="P134" s="18"/>
      <c r="Q134" s="18"/>
      <c r="R134" s="17"/>
      <c r="S134" s="17"/>
      <c r="T134" s="17"/>
      <c r="U134">
        <f t="shared" si="2"/>
        <v>0</v>
      </c>
    </row>
    <row r="135" spans="1:21" ht="11.25" customHeight="1">
      <c r="A135" s="15">
        <v>61</v>
      </c>
      <c r="B135" s="16" t="s">
        <v>158</v>
      </c>
      <c r="C135" s="16" t="s">
        <v>159</v>
      </c>
      <c r="D135" s="26" t="s">
        <v>160</v>
      </c>
      <c r="E135" s="17"/>
      <c r="F135" s="17"/>
      <c r="G135" s="17"/>
      <c r="H135" s="17"/>
      <c r="I135" s="17"/>
      <c r="J135" s="18"/>
      <c r="K135" s="18"/>
      <c r="L135" s="18"/>
      <c r="M135" s="18"/>
      <c r="N135" s="18"/>
      <c r="O135" s="18"/>
      <c r="P135" s="18"/>
      <c r="Q135" s="18"/>
      <c r="R135" s="17"/>
      <c r="S135" s="17"/>
      <c r="T135" s="17"/>
      <c r="U135">
        <f t="shared" si="2"/>
        <v>0</v>
      </c>
    </row>
    <row r="136" spans="1:21" ht="11.25" customHeight="1">
      <c r="A136" s="15">
        <v>62</v>
      </c>
      <c r="B136" s="16" t="s">
        <v>161</v>
      </c>
      <c r="C136" s="16" t="s">
        <v>162</v>
      </c>
      <c r="D136" s="26" t="s">
        <v>76</v>
      </c>
      <c r="E136" s="18"/>
      <c r="F136" s="18"/>
      <c r="G136" s="18"/>
      <c r="H136" s="18"/>
      <c r="I136" s="18"/>
      <c r="J136" s="18"/>
      <c r="K136" s="18"/>
      <c r="L136" s="18"/>
      <c r="M136" s="17"/>
      <c r="N136" s="17"/>
      <c r="O136" s="17"/>
      <c r="P136" s="17"/>
      <c r="Q136" s="17"/>
      <c r="R136" s="17"/>
      <c r="S136" s="17"/>
      <c r="T136" s="17"/>
      <c r="U136">
        <f t="shared" si="2"/>
        <v>0</v>
      </c>
    </row>
    <row r="137" spans="1:21" ht="11.25" customHeight="1">
      <c r="A137" s="15">
        <v>63</v>
      </c>
      <c r="B137" s="16" t="s">
        <v>163</v>
      </c>
      <c r="C137" s="16" t="s">
        <v>164</v>
      </c>
      <c r="D137" s="26" t="s">
        <v>165</v>
      </c>
      <c r="E137" s="17"/>
      <c r="F137" s="17"/>
      <c r="G137" s="17"/>
      <c r="H137" s="17"/>
      <c r="I137" s="17"/>
      <c r="J137" s="18"/>
      <c r="K137" s="18"/>
      <c r="L137" s="18"/>
      <c r="M137" s="18"/>
      <c r="N137" s="17"/>
      <c r="O137" s="17"/>
      <c r="P137" s="17"/>
      <c r="Q137" s="17"/>
      <c r="R137" s="17"/>
      <c r="S137" s="17"/>
      <c r="T137" s="17"/>
      <c r="U137">
        <f t="shared" si="2"/>
        <v>0</v>
      </c>
    </row>
    <row r="138" spans="1:21" ht="11.25" customHeight="1">
      <c r="A138" s="15">
        <v>64</v>
      </c>
      <c r="B138" s="16" t="s">
        <v>166</v>
      </c>
      <c r="C138" s="16" t="s">
        <v>167</v>
      </c>
      <c r="D138" s="26" t="s">
        <v>141</v>
      </c>
      <c r="E138" s="17"/>
      <c r="F138" s="17"/>
      <c r="G138" s="17"/>
      <c r="H138" s="17"/>
      <c r="I138" s="17"/>
      <c r="J138" s="18"/>
      <c r="K138" s="18"/>
      <c r="L138" s="18"/>
      <c r="M138" s="18"/>
      <c r="N138" s="17"/>
      <c r="O138" s="17"/>
      <c r="P138" s="17"/>
      <c r="Q138" s="17"/>
      <c r="R138" s="17"/>
      <c r="S138" s="17"/>
      <c r="T138" s="17"/>
      <c r="U138">
        <f>E138*123+F138*123+G138*123+H138*123+I138*132+J138*132+K138*132+L138*132+M138*148+N138*148+O138*148+P138*169+Q138*169+R138*169+S138*186+T138*196</f>
        <v>0</v>
      </c>
    </row>
    <row r="139" spans="1:21" ht="11.25" customHeight="1">
      <c r="A139" s="15">
        <v>65</v>
      </c>
      <c r="B139" s="16" t="s">
        <v>168</v>
      </c>
      <c r="C139" s="16" t="s">
        <v>169</v>
      </c>
      <c r="D139" s="26" t="s">
        <v>27</v>
      </c>
      <c r="E139" s="17"/>
      <c r="F139" s="17"/>
      <c r="G139" s="17"/>
      <c r="H139" s="17"/>
      <c r="I139" s="17"/>
      <c r="J139" s="18"/>
      <c r="K139" s="18"/>
      <c r="L139" s="18"/>
      <c r="M139" s="18"/>
      <c r="N139" s="18"/>
      <c r="O139" s="17"/>
      <c r="P139" s="17"/>
      <c r="Q139" s="17"/>
      <c r="R139" s="17"/>
      <c r="S139" s="17"/>
      <c r="T139" s="17"/>
      <c r="U139">
        <f>E139*123+F139*123+G139*123+H139*123+I139*132+J139*132+K139*132+L139*132+M139*148+N139*148+O139*148+P139*169+Q139*169+R139*169+S139*186+T139*196</f>
        <v>0</v>
      </c>
    </row>
    <row r="140" spans="1:21" ht="11.25" customHeight="1">
      <c r="A140" s="15">
        <v>66</v>
      </c>
      <c r="B140" s="16" t="s">
        <v>170</v>
      </c>
      <c r="C140" s="16" t="s">
        <v>171</v>
      </c>
      <c r="D140" s="26" t="s">
        <v>27</v>
      </c>
      <c r="E140" s="17"/>
      <c r="F140" s="17"/>
      <c r="G140" s="17"/>
      <c r="H140" s="17"/>
      <c r="I140" s="18"/>
      <c r="J140" s="18"/>
      <c r="K140" s="18"/>
      <c r="L140" s="18"/>
      <c r="M140" s="18"/>
      <c r="N140" s="18"/>
      <c r="O140" s="17"/>
      <c r="P140" s="17"/>
      <c r="Q140" s="17"/>
      <c r="R140" s="17"/>
      <c r="S140" s="17"/>
      <c r="T140" s="17"/>
      <c r="U140">
        <f>E140*123+F140*123+G140*123+H140*123+I140*132+J140*132+K140*132+L140*132+M140*148+N140*148+O140*148+P140*169+Q140*169+R140*169+S140*186+T140*196</f>
        <v>0</v>
      </c>
    </row>
    <row r="141" spans="1:21" ht="11.25" customHeight="1">
      <c r="A141" s="15">
        <v>67</v>
      </c>
      <c r="B141" s="16" t="s">
        <v>170</v>
      </c>
      <c r="C141" s="16" t="s">
        <v>171</v>
      </c>
      <c r="D141" s="26" t="s">
        <v>117</v>
      </c>
      <c r="E141" s="17"/>
      <c r="F141" s="17"/>
      <c r="G141" s="17"/>
      <c r="H141" s="17"/>
      <c r="I141" s="18"/>
      <c r="J141" s="18"/>
      <c r="K141" s="18"/>
      <c r="L141" s="18"/>
      <c r="M141" s="18"/>
      <c r="N141" s="18"/>
      <c r="O141" s="17"/>
      <c r="P141" s="17"/>
      <c r="Q141" s="17"/>
      <c r="R141" s="17"/>
      <c r="S141" s="17"/>
      <c r="T141" s="17"/>
      <c r="U141">
        <f>E141*123+F141*123+G141*123+H141*123+I141*132+J141*132+K141*132+L141*132+M141*148+N141*148+O141*148+P141*169+Q141*169+R141*169+S141*186+T141*196</f>
        <v>0</v>
      </c>
    </row>
    <row r="142" spans="1:21" ht="11.25" customHeight="1">
      <c r="A142" s="15">
        <v>68</v>
      </c>
      <c r="B142" s="16" t="s">
        <v>172</v>
      </c>
      <c r="C142" s="16" t="s">
        <v>173</v>
      </c>
      <c r="D142" s="16" t="s">
        <v>77</v>
      </c>
      <c r="E142" s="17"/>
      <c r="F142" s="17"/>
      <c r="G142" s="17"/>
      <c r="H142" s="17"/>
      <c r="I142" s="17"/>
      <c r="J142" s="18"/>
      <c r="K142" s="18"/>
      <c r="L142" s="17"/>
      <c r="M142" s="17"/>
      <c r="N142" s="17"/>
      <c r="O142" s="17"/>
      <c r="P142" s="17"/>
      <c r="Q142" s="17"/>
      <c r="R142" s="17"/>
      <c r="S142" s="17"/>
      <c r="T142" s="17"/>
      <c r="U142">
        <f>E142*123+F142*123+G142*123+H142*123+I142*132+J142*132+K142*132+L142*132+M142*148+N142*148+O142*148+P142*169+Q142*169+R142*169+S142*186+T142*196</f>
        <v>0</v>
      </c>
    </row>
    <row r="143" spans="1:14" ht="11.25" customHeight="1">
      <c r="A143" s="6"/>
      <c r="B143" s="6"/>
      <c r="C143" s="7"/>
      <c r="D143" s="8" t="s">
        <v>4</v>
      </c>
      <c r="E143" s="19">
        <v>8</v>
      </c>
      <c r="F143" s="20">
        <v>10</v>
      </c>
      <c r="G143" s="20">
        <v>12</v>
      </c>
      <c r="H143" s="20">
        <v>14</v>
      </c>
      <c r="I143" s="20">
        <v>16</v>
      </c>
      <c r="J143" s="20">
        <v>18</v>
      </c>
      <c r="K143" s="20">
        <v>20</v>
      </c>
      <c r="L143" s="20">
        <v>22</v>
      </c>
      <c r="M143" s="20">
        <v>24</v>
      </c>
      <c r="N143" s="20">
        <v>27</v>
      </c>
    </row>
    <row r="144" spans="1:14" ht="11.25" customHeight="1">
      <c r="A144" s="9"/>
      <c r="B144" s="9" t="s">
        <v>21</v>
      </c>
      <c r="C144" s="9" t="s">
        <v>22</v>
      </c>
      <c r="D144" s="9" t="s">
        <v>23</v>
      </c>
      <c r="E144" s="10">
        <v>64</v>
      </c>
      <c r="F144" s="10">
        <v>64</v>
      </c>
      <c r="G144" s="10">
        <v>64</v>
      </c>
      <c r="H144" s="10">
        <v>38</v>
      </c>
      <c r="I144" s="10">
        <v>41</v>
      </c>
      <c r="J144" s="10">
        <v>41</v>
      </c>
      <c r="K144" s="10">
        <v>47</v>
      </c>
      <c r="L144" s="10">
        <v>47</v>
      </c>
      <c r="M144" s="10">
        <v>47</v>
      </c>
      <c r="N144" s="10">
        <v>47</v>
      </c>
    </row>
    <row r="145" spans="1:14" ht="11.25" customHeight="1">
      <c r="A145" s="11"/>
      <c r="B145" s="12"/>
      <c r="C145" s="12" t="s">
        <v>174</v>
      </c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21" ht="11.25" customHeight="1">
      <c r="A146" s="15">
        <v>1</v>
      </c>
      <c r="B146" s="16" t="s">
        <v>175</v>
      </c>
      <c r="C146" s="16" t="s">
        <v>74</v>
      </c>
      <c r="D146" s="26" t="s">
        <v>27</v>
      </c>
      <c r="E146" s="17"/>
      <c r="F146" s="17"/>
      <c r="G146" s="17"/>
      <c r="H146" s="18"/>
      <c r="I146" s="18"/>
      <c r="J146" s="18"/>
      <c r="K146" s="18"/>
      <c r="L146" s="18"/>
      <c r="M146" s="18"/>
      <c r="N146" s="17"/>
      <c r="U146">
        <f>E146*64+F146*64+G146*64+H146*38+I146*41+J146*41+K146*47+L146*47+M146*47+N146*47</f>
        <v>0</v>
      </c>
    </row>
    <row r="147" spans="1:21" ht="11.25" customHeight="1">
      <c r="A147" s="15">
        <v>2</v>
      </c>
      <c r="B147" s="16" t="s">
        <v>175</v>
      </c>
      <c r="C147" s="16" t="s">
        <v>74</v>
      </c>
      <c r="D147" s="26" t="s">
        <v>34</v>
      </c>
      <c r="E147" s="17"/>
      <c r="F147" s="17"/>
      <c r="G147" s="17"/>
      <c r="H147" s="18"/>
      <c r="I147" s="18"/>
      <c r="J147" s="18"/>
      <c r="K147" s="18"/>
      <c r="L147" s="18"/>
      <c r="M147" s="18"/>
      <c r="N147" s="17"/>
      <c r="U147">
        <f>E147*64+F147*64+G147*64+H147*38+I147*41+J147*41+K147*47+L147*47+M147*47+N147*47</f>
        <v>0</v>
      </c>
    </row>
    <row r="148" spans="1:21" ht="11.25" customHeight="1">
      <c r="A148" s="15">
        <v>3</v>
      </c>
      <c r="B148" s="16" t="s">
        <v>175</v>
      </c>
      <c r="C148" s="16" t="s">
        <v>74</v>
      </c>
      <c r="D148" s="26" t="s">
        <v>35</v>
      </c>
      <c r="E148" s="17"/>
      <c r="F148" s="17"/>
      <c r="G148" s="17"/>
      <c r="H148" s="18"/>
      <c r="I148" s="18"/>
      <c r="J148" s="18"/>
      <c r="K148" s="18"/>
      <c r="L148" s="18"/>
      <c r="M148" s="18"/>
      <c r="N148" s="17"/>
      <c r="U148">
        <f>E148*64+F148*64+G148*64+H148*38+I148*41+J148*41+K148*47+L148*47+M148*47+N148*47</f>
        <v>0</v>
      </c>
    </row>
    <row r="149" spans="1:21" ht="11.25" customHeight="1">
      <c r="A149" s="15">
        <v>4</v>
      </c>
      <c r="B149" s="16" t="s">
        <v>175</v>
      </c>
      <c r="C149" s="16" t="s">
        <v>74</v>
      </c>
      <c r="D149" s="26" t="s">
        <v>36</v>
      </c>
      <c r="E149" s="17"/>
      <c r="F149" s="17"/>
      <c r="G149" s="17"/>
      <c r="H149" s="18"/>
      <c r="I149" s="18"/>
      <c r="J149" s="18"/>
      <c r="K149" s="18"/>
      <c r="L149" s="18"/>
      <c r="M149" s="18"/>
      <c r="N149" s="17"/>
      <c r="U149">
        <f aca="true" t="shared" si="3" ref="U149:U158">E149*64+F149*64+G149*64+H149*38+I149*41+J149*41+K149*47+L149*47+M149*47+N149*47</f>
        <v>0</v>
      </c>
    </row>
    <row r="150" spans="1:21" ht="11.25" customHeight="1">
      <c r="A150" s="15">
        <v>5</v>
      </c>
      <c r="B150" s="16" t="s">
        <v>175</v>
      </c>
      <c r="C150" s="16" t="s">
        <v>74</v>
      </c>
      <c r="D150" s="26" t="s">
        <v>37</v>
      </c>
      <c r="E150" s="17"/>
      <c r="F150" s="17"/>
      <c r="G150" s="17"/>
      <c r="H150" s="17"/>
      <c r="I150" s="5"/>
      <c r="J150" s="5"/>
      <c r="K150" s="18"/>
      <c r="L150" s="18"/>
      <c r="M150" s="18"/>
      <c r="N150" s="17"/>
      <c r="U150">
        <f t="shared" si="3"/>
        <v>0</v>
      </c>
    </row>
    <row r="151" spans="1:21" ht="11.25" customHeight="1">
      <c r="A151" s="15">
        <v>6</v>
      </c>
      <c r="B151" s="16" t="s">
        <v>175</v>
      </c>
      <c r="C151" s="16" t="s">
        <v>74</v>
      </c>
      <c r="D151" s="26" t="s">
        <v>38</v>
      </c>
      <c r="E151" s="17"/>
      <c r="F151" s="17"/>
      <c r="G151" s="17"/>
      <c r="H151" s="17"/>
      <c r="I151" s="18"/>
      <c r="J151" s="18"/>
      <c r="K151" s="18"/>
      <c r="L151" s="18"/>
      <c r="M151" s="18"/>
      <c r="N151" s="18"/>
      <c r="U151">
        <f>E151*64+F151*64+G151*64+H151*38+I151*41+J151*41+K151*47+L151*47+M151*47+N151*47</f>
        <v>0</v>
      </c>
    </row>
    <row r="152" spans="1:21" ht="11.25" customHeight="1">
      <c r="A152" s="15">
        <v>7</v>
      </c>
      <c r="B152" s="16" t="s">
        <v>176</v>
      </c>
      <c r="C152" s="16" t="s">
        <v>177</v>
      </c>
      <c r="D152" s="26" t="s">
        <v>27</v>
      </c>
      <c r="E152" s="17"/>
      <c r="F152" s="17"/>
      <c r="G152" s="17"/>
      <c r="H152" s="18"/>
      <c r="I152" s="18"/>
      <c r="J152" s="18"/>
      <c r="K152" s="18"/>
      <c r="L152" s="18"/>
      <c r="M152" s="18"/>
      <c r="N152" s="17"/>
      <c r="U152">
        <f t="shared" si="3"/>
        <v>0</v>
      </c>
    </row>
    <row r="153" spans="1:21" ht="11.25" customHeight="1">
      <c r="A153" s="15">
        <v>8</v>
      </c>
      <c r="B153" s="16" t="s">
        <v>178</v>
      </c>
      <c r="C153" s="16" t="s">
        <v>179</v>
      </c>
      <c r="D153" s="26" t="s">
        <v>35</v>
      </c>
      <c r="E153" s="17"/>
      <c r="F153" s="17"/>
      <c r="G153" s="17"/>
      <c r="H153" s="17"/>
      <c r="I153" s="17"/>
      <c r="J153" s="18"/>
      <c r="K153" s="17"/>
      <c r="L153" s="18"/>
      <c r="M153" s="18"/>
      <c r="N153" s="17"/>
      <c r="U153">
        <f t="shared" si="3"/>
        <v>0</v>
      </c>
    </row>
    <row r="154" spans="1:21" ht="11.25" customHeight="1">
      <c r="A154" s="15">
        <v>9</v>
      </c>
      <c r="B154" s="16" t="s">
        <v>180</v>
      </c>
      <c r="C154" s="16" t="s">
        <v>181</v>
      </c>
      <c r="D154" s="26" t="s">
        <v>182</v>
      </c>
      <c r="E154" s="18"/>
      <c r="F154" s="18"/>
      <c r="G154" s="17"/>
      <c r="H154" s="17"/>
      <c r="I154" s="17"/>
      <c r="J154" s="17"/>
      <c r="K154" s="17"/>
      <c r="L154" s="17"/>
      <c r="M154" s="17"/>
      <c r="N154" s="17"/>
      <c r="U154">
        <f>E154*64+F154*64+G154*64+H154*38+I154*41+J154*41+K154*47+L154*47+M154*47+N154*47</f>
        <v>0</v>
      </c>
    </row>
    <row r="155" spans="1:21" ht="11.25" customHeight="1">
      <c r="A155" s="15">
        <v>10</v>
      </c>
      <c r="B155" s="16" t="s">
        <v>180</v>
      </c>
      <c r="C155" s="16" t="s">
        <v>181</v>
      </c>
      <c r="D155" s="26" t="s">
        <v>183</v>
      </c>
      <c r="E155" s="5"/>
      <c r="F155" s="5"/>
      <c r="G155" s="18"/>
      <c r="H155" s="17"/>
      <c r="I155" s="17"/>
      <c r="J155" s="17"/>
      <c r="K155" s="17"/>
      <c r="L155" s="17"/>
      <c r="M155" s="17"/>
      <c r="N155" s="17"/>
      <c r="U155">
        <f t="shared" si="3"/>
        <v>0</v>
      </c>
    </row>
    <row r="156" spans="1:21" ht="11.25" customHeight="1">
      <c r="A156" s="15">
        <v>11</v>
      </c>
      <c r="B156" s="16" t="s">
        <v>184</v>
      </c>
      <c r="C156" s="16" t="s">
        <v>181</v>
      </c>
      <c r="D156" s="26" t="s">
        <v>185</v>
      </c>
      <c r="E156" s="18"/>
      <c r="F156" s="18"/>
      <c r="G156" s="5"/>
      <c r="H156" s="17"/>
      <c r="I156" s="17"/>
      <c r="J156" s="17"/>
      <c r="K156" s="17"/>
      <c r="L156" s="17"/>
      <c r="M156" s="17"/>
      <c r="N156" s="17"/>
      <c r="U156">
        <f t="shared" si="3"/>
        <v>0</v>
      </c>
    </row>
    <row r="157" spans="1:21" ht="11.25" customHeight="1">
      <c r="A157" s="15">
        <v>12</v>
      </c>
      <c r="B157" s="16" t="s">
        <v>184</v>
      </c>
      <c r="C157" s="16" t="s">
        <v>181</v>
      </c>
      <c r="D157" s="26" t="s">
        <v>116</v>
      </c>
      <c r="E157" s="18"/>
      <c r="F157" s="18"/>
      <c r="G157" s="18"/>
      <c r="H157" s="17"/>
      <c r="I157" s="17"/>
      <c r="J157" s="17"/>
      <c r="K157" s="17"/>
      <c r="L157" s="17"/>
      <c r="M157" s="17"/>
      <c r="N157" s="17"/>
      <c r="U157">
        <f t="shared" si="3"/>
        <v>0</v>
      </c>
    </row>
    <row r="158" spans="1:21" ht="11.25" customHeight="1">
      <c r="A158" s="15">
        <v>13</v>
      </c>
      <c r="B158" s="16" t="s">
        <v>184</v>
      </c>
      <c r="C158" s="16" t="s">
        <v>181</v>
      </c>
      <c r="D158" s="26" t="s">
        <v>28</v>
      </c>
      <c r="E158" s="18"/>
      <c r="F158" s="18"/>
      <c r="G158" s="18"/>
      <c r="H158" s="17"/>
      <c r="I158" s="17"/>
      <c r="J158" s="17"/>
      <c r="K158" s="17"/>
      <c r="L158" s="17"/>
      <c r="M158" s="17"/>
      <c r="N158" s="17"/>
      <c r="U158">
        <f t="shared" si="3"/>
        <v>0</v>
      </c>
    </row>
    <row r="159" spans="1:21" ht="11.25" customHeight="1">
      <c r="A159" s="15">
        <v>14</v>
      </c>
      <c r="B159" s="16" t="s">
        <v>186</v>
      </c>
      <c r="C159" s="16" t="s">
        <v>181</v>
      </c>
      <c r="D159" s="26" t="s">
        <v>222</v>
      </c>
      <c r="E159" s="18"/>
      <c r="F159" s="18"/>
      <c r="G159" s="18"/>
      <c r="H159" s="17"/>
      <c r="I159" s="17"/>
      <c r="J159" s="17"/>
      <c r="K159" s="17"/>
      <c r="L159" s="17"/>
      <c r="M159" s="17"/>
      <c r="N159" s="17"/>
      <c r="U159">
        <f>E159*64+F159*64+G159*64+H159*38+I159*41+J159*41+K159*47+L159*47+M159*47+N159*47</f>
        <v>0</v>
      </c>
    </row>
    <row r="160" spans="1:6" ht="11.25" customHeight="1">
      <c r="A160" s="6"/>
      <c r="B160" s="6"/>
      <c r="C160" s="7"/>
      <c r="D160" s="8" t="s">
        <v>4</v>
      </c>
      <c r="E160" s="8" t="s">
        <v>187</v>
      </c>
      <c r="F160" s="8" t="s">
        <v>188</v>
      </c>
    </row>
    <row r="161" spans="1:6" ht="11.25" customHeight="1">
      <c r="A161" s="9"/>
      <c r="B161" s="9" t="s">
        <v>21</v>
      </c>
      <c r="C161" s="9" t="s">
        <v>22</v>
      </c>
      <c r="D161" s="9" t="s">
        <v>23</v>
      </c>
      <c r="E161" s="10">
        <v>495</v>
      </c>
      <c r="F161" s="10">
        <v>495</v>
      </c>
    </row>
    <row r="162" spans="1:6" ht="11.25" customHeight="1">
      <c r="A162" s="11"/>
      <c r="B162" s="12"/>
      <c r="C162" s="12" t="s">
        <v>174</v>
      </c>
      <c r="D162" s="13"/>
      <c r="E162" s="14"/>
      <c r="F162" s="14"/>
    </row>
    <row r="163" spans="1:21" ht="11.25" customHeight="1">
      <c r="A163" s="15">
        <v>1</v>
      </c>
      <c r="B163" s="16"/>
      <c r="C163" s="16" t="s">
        <v>189</v>
      </c>
      <c r="D163" s="16" t="s">
        <v>74</v>
      </c>
      <c r="E163" s="18"/>
      <c r="F163" s="18"/>
      <c r="U163">
        <f>E163*495+F163*495</f>
        <v>0</v>
      </c>
    </row>
    <row r="164" spans="1:8" ht="11.25" customHeight="1">
      <c r="A164" s="6"/>
      <c r="B164" s="6"/>
      <c r="C164" s="7"/>
      <c r="D164" s="8" t="s">
        <v>4</v>
      </c>
      <c r="E164" s="20">
        <v>16</v>
      </c>
      <c r="F164" s="20">
        <v>18</v>
      </c>
      <c r="G164" s="20">
        <v>20</v>
      </c>
      <c r="H164" s="20">
        <v>22</v>
      </c>
    </row>
    <row r="165" spans="1:8" ht="11.25" customHeight="1">
      <c r="A165" s="9"/>
      <c r="B165" s="9" t="s">
        <v>21</v>
      </c>
      <c r="C165" s="9" t="s">
        <v>22</v>
      </c>
      <c r="D165" s="9" t="s">
        <v>23</v>
      </c>
      <c r="E165" s="10">
        <v>59</v>
      </c>
      <c r="F165" s="10">
        <v>59</v>
      </c>
      <c r="G165" s="10">
        <v>61</v>
      </c>
      <c r="H165" s="10">
        <v>61</v>
      </c>
    </row>
    <row r="166" spans="1:8" ht="11.25" customHeight="1">
      <c r="A166" s="11"/>
      <c r="B166" s="12"/>
      <c r="C166" s="12" t="s">
        <v>190</v>
      </c>
      <c r="D166" s="13"/>
      <c r="E166" s="14"/>
      <c r="F166" s="14"/>
      <c r="G166" s="14"/>
      <c r="H166" s="14"/>
    </row>
    <row r="167" spans="1:21" ht="11.25" customHeight="1">
      <c r="A167" s="15">
        <v>1</v>
      </c>
      <c r="B167" s="16" t="s">
        <v>191</v>
      </c>
      <c r="C167" s="16" t="s">
        <v>74</v>
      </c>
      <c r="D167" s="26" t="s">
        <v>27</v>
      </c>
      <c r="E167" s="18"/>
      <c r="F167" s="18"/>
      <c r="G167" s="18"/>
      <c r="H167" s="18"/>
      <c r="U167">
        <f aca="true" t="shared" si="4" ref="U167:U172">E167*59+F167*59+G167*59+H167*61+I167*61</f>
        <v>0</v>
      </c>
    </row>
    <row r="168" spans="1:21" ht="11.25" customHeight="1">
      <c r="A168" s="15">
        <v>2</v>
      </c>
      <c r="B168" s="16" t="s">
        <v>191</v>
      </c>
      <c r="C168" s="16" t="s">
        <v>74</v>
      </c>
      <c r="D168" s="26" t="s">
        <v>32</v>
      </c>
      <c r="E168" s="17"/>
      <c r="F168" s="17"/>
      <c r="G168" s="18"/>
      <c r="H168" s="18"/>
      <c r="U168">
        <f t="shared" si="4"/>
        <v>0</v>
      </c>
    </row>
    <row r="169" spans="1:21" ht="11.25" customHeight="1">
      <c r="A169" s="15">
        <v>3</v>
      </c>
      <c r="B169" s="16" t="s">
        <v>191</v>
      </c>
      <c r="C169" s="16" t="s">
        <v>74</v>
      </c>
      <c r="D169" s="26" t="s">
        <v>36</v>
      </c>
      <c r="E169" s="17"/>
      <c r="F169" s="17"/>
      <c r="G169" s="18"/>
      <c r="H169" s="18"/>
      <c r="U169">
        <f t="shared" si="4"/>
        <v>0</v>
      </c>
    </row>
    <row r="170" spans="1:21" ht="11.25" customHeight="1">
      <c r="A170" s="15">
        <v>4</v>
      </c>
      <c r="B170" s="16" t="s">
        <v>191</v>
      </c>
      <c r="C170" s="16" t="s">
        <v>74</v>
      </c>
      <c r="D170" s="26" t="s">
        <v>38</v>
      </c>
      <c r="E170" s="17"/>
      <c r="F170" s="17"/>
      <c r="G170" s="18"/>
      <c r="H170" s="17"/>
      <c r="U170">
        <f t="shared" si="4"/>
        <v>0</v>
      </c>
    </row>
    <row r="171" spans="1:21" ht="11.25" customHeight="1">
      <c r="A171" s="15">
        <v>5</v>
      </c>
      <c r="B171" s="16" t="s">
        <v>192</v>
      </c>
      <c r="C171" s="16" t="s">
        <v>44</v>
      </c>
      <c r="D171" s="26" t="s">
        <v>27</v>
      </c>
      <c r="E171" s="18"/>
      <c r="F171" s="18"/>
      <c r="G171" s="17"/>
      <c r="H171" s="18"/>
      <c r="U171">
        <f t="shared" si="4"/>
        <v>0</v>
      </c>
    </row>
    <row r="172" spans="1:21" ht="11.25" customHeight="1">
      <c r="A172" s="15">
        <v>6</v>
      </c>
      <c r="B172" s="16" t="s">
        <v>193</v>
      </c>
      <c r="C172" s="16" t="s">
        <v>177</v>
      </c>
      <c r="D172" s="26" t="s">
        <v>27</v>
      </c>
      <c r="E172" s="5"/>
      <c r="F172" s="18"/>
      <c r="G172" s="18"/>
      <c r="H172" s="5"/>
      <c r="U172">
        <f t="shared" si="4"/>
        <v>0</v>
      </c>
    </row>
    <row r="173" spans="1:7" ht="11.25" customHeight="1">
      <c r="A173" s="6"/>
      <c r="B173" s="6"/>
      <c r="C173" s="7"/>
      <c r="D173" s="8" t="s">
        <v>4</v>
      </c>
      <c r="E173" s="8" t="s">
        <v>18</v>
      </c>
      <c r="F173" s="8" t="s">
        <v>19</v>
      </c>
      <c r="G173" s="8" t="s">
        <v>20</v>
      </c>
    </row>
    <row r="174" spans="1:7" ht="11.25" customHeight="1">
      <c r="A174" s="9"/>
      <c r="B174" s="9" t="s">
        <v>21</v>
      </c>
      <c r="C174" s="9" t="s">
        <v>22</v>
      </c>
      <c r="D174" s="9" t="s">
        <v>23</v>
      </c>
      <c r="E174" s="10">
        <v>294</v>
      </c>
      <c r="F174" s="10">
        <v>294</v>
      </c>
      <c r="G174" s="10">
        <v>294</v>
      </c>
    </row>
    <row r="175" spans="1:7" ht="11.25" customHeight="1">
      <c r="A175" s="11"/>
      <c r="B175" s="12"/>
      <c r="C175" s="12" t="s">
        <v>194</v>
      </c>
      <c r="D175" s="13"/>
      <c r="E175" s="14"/>
      <c r="F175" s="14"/>
      <c r="G175" s="14"/>
    </row>
    <row r="176" spans="1:21" ht="11.25" customHeight="1">
      <c r="A176" s="15">
        <v>1</v>
      </c>
      <c r="B176" s="16" t="s">
        <v>195</v>
      </c>
      <c r="C176" s="16" t="s">
        <v>196</v>
      </c>
      <c r="D176" s="26" t="s">
        <v>38</v>
      </c>
      <c r="E176" s="5"/>
      <c r="F176" s="18"/>
      <c r="G176" s="18"/>
      <c r="U176">
        <f>E176*294+F176*294+G176*294</f>
        <v>0</v>
      </c>
    </row>
    <row r="177" spans="1:7" ht="11.25" customHeight="1">
      <c r="A177" s="6"/>
      <c r="B177" s="6"/>
      <c r="C177" s="7"/>
      <c r="D177" s="8" t="s">
        <v>4</v>
      </c>
      <c r="E177" s="8" t="s">
        <v>13</v>
      </c>
      <c r="F177" s="8" t="s">
        <v>14</v>
      </c>
      <c r="G177" s="8" t="s">
        <v>15</v>
      </c>
    </row>
    <row r="178" spans="1:7" ht="11.25" customHeight="1">
      <c r="A178" s="9"/>
      <c r="B178" s="9" t="s">
        <v>21</v>
      </c>
      <c r="C178" s="9" t="s">
        <v>22</v>
      </c>
      <c r="D178" s="9" t="s">
        <v>23</v>
      </c>
      <c r="E178" s="10">
        <v>210</v>
      </c>
      <c r="F178" s="10">
        <v>210</v>
      </c>
      <c r="G178" s="10">
        <v>231</v>
      </c>
    </row>
    <row r="179" spans="1:7" ht="11.25" customHeight="1">
      <c r="A179" s="11"/>
      <c r="B179" s="12"/>
      <c r="C179" s="12" t="s">
        <v>197</v>
      </c>
      <c r="D179" s="13"/>
      <c r="E179" s="14"/>
      <c r="F179" s="14"/>
      <c r="G179" s="14"/>
    </row>
    <row r="180" spans="1:21" ht="11.25" customHeight="1">
      <c r="A180" s="15">
        <v>1</v>
      </c>
      <c r="B180" s="16" t="s">
        <v>198</v>
      </c>
      <c r="C180" s="16" t="s">
        <v>74</v>
      </c>
      <c r="D180" s="26" t="s">
        <v>199</v>
      </c>
      <c r="E180" s="18"/>
      <c r="F180" s="18"/>
      <c r="G180" s="17"/>
      <c r="U180">
        <f>E180*210+F180*210+G180*231+H180*231</f>
        <v>0</v>
      </c>
    </row>
    <row r="181" spans="1:21" ht="11.25" customHeight="1">
      <c r="A181" s="15">
        <v>2</v>
      </c>
      <c r="B181" s="16" t="s">
        <v>198</v>
      </c>
      <c r="C181" s="16" t="s">
        <v>74</v>
      </c>
      <c r="D181" s="26" t="s">
        <v>75</v>
      </c>
      <c r="E181" s="18"/>
      <c r="F181" s="18"/>
      <c r="G181" s="18"/>
      <c r="U181">
        <f>E181*210+F181*210+G181*231+H181*231</f>
        <v>0</v>
      </c>
    </row>
    <row r="182" spans="1:21" ht="11.25" customHeight="1">
      <c r="A182" s="15">
        <v>3</v>
      </c>
      <c r="B182" s="16" t="s">
        <v>198</v>
      </c>
      <c r="C182" s="16" t="s">
        <v>74</v>
      </c>
      <c r="D182" s="26" t="s">
        <v>77</v>
      </c>
      <c r="E182" s="18"/>
      <c r="F182" s="18"/>
      <c r="G182" s="18"/>
      <c r="U182">
        <f>E182*210+F182*210+G182*231+H182*231</f>
        <v>0</v>
      </c>
    </row>
    <row r="183" spans="1:10" ht="11.25" customHeight="1">
      <c r="A183" s="6"/>
      <c r="B183" s="6"/>
      <c r="C183" s="7"/>
      <c r="D183" s="8" t="s">
        <v>4</v>
      </c>
      <c r="E183" s="20">
        <v>128</v>
      </c>
      <c r="F183" s="20">
        <v>134</v>
      </c>
      <c r="G183" s="20">
        <v>140</v>
      </c>
      <c r="H183" s="20">
        <v>146</v>
      </c>
      <c r="I183" s="20">
        <v>152</v>
      </c>
      <c r="J183" s="20">
        <v>158</v>
      </c>
    </row>
    <row r="184" spans="1:10" ht="11.25" customHeight="1">
      <c r="A184" s="9"/>
      <c r="B184" s="9" t="s">
        <v>21</v>
      </c>
      <c r="C184" s="9" t="s">
        <v>22</v>
      </c>
      <c r="D184" s="9" t="s">
        <v>23</v>
      </c>
      <c r="E184" s="10">
        <v>199</v>
      </c>
      <c r="F184" s="10">
        <v>199</v>
      </c>
      <c r="G184" s="10">
        <v>199</v>
      </c>
      <c r="H184" s="10">
        <v>199</v>
      </c>
      <c r="I184" s="10">
        <v>199</v>
      </c>
      <c r="J184" s="10">
        <v>199</v>
      </c>
    </row>
    <row r="185" spans="1:10" ht="11.25" customHeight="1">
      <c r="A185" s="11"/>
      <c r="B185" s="12"/>
      <c r="C185" s="12" t="s">
        <v>200</v>
      </c>
      <c r="D185" s="13"/>
      <c r="E185" s="14"/>
      <c r="F185" s="14"/>
      <c r="G185" s="14"/>
      <c r="H185" s="14"/>
      <c r="I185" s="14"/>
      <c r="J185" s="14"/>
    </row>
    <row r="186" spans="1:21" ht="11.25" customHeight="1">
      <c r="A186" s="15">
        <v>1</v>
      </c>
      <c r="B186" s="16" t="s">
        <v>201</v>
      </c>
      <c r="C186" s="16" t="s">
        <v>74</v>
      </c>
      <c r="D186" s="26" t="s">
        <v>76</v>
      </c>
      <c r="E186" s="17"/>
      <c r="F186" s="17"/>
      <c r="G186" s="17"/>
      <c r="H186" s="17"/>
      <c r="I186" s="17"/>
      <c r="J186" s="17"/>
      <c r="U186">
        <f>E186*210+F186*210+G186*231+H186*231</f>
        <v>0</v>
      </c>
    </row>
    <row r="187" spans="1:21" ht="11.25" customHeight="1">
      <c r="A187" s="15">
        <v>2</v>
      </c>
      <c r="B187" s="16" t="s">
        <v>201</v>
      </c>
      <c r="C187" s="16" t="s">
        <v>74</v>
      </c>
      <c r="D187" s="16" t="s">
        <v>38</v>
      </c>
      <c r="E187" s="18"/>
      <c r="F187" s="18"/>
      <c r="G187" s="18"/>
      <c r="H187" s="18"/>
      <c r="I187" s="18"/>
      <c r="J187" s="18"/>
      <c r="U187">
        <f>E187*199+F187*199+G187*199+H187*199+I187*199+J187*199</f>
        <v>0</v>
      </c>
    </row>
    <row r="188" spans="1:8" ht="11.25" customHeight="1">
      <c r="A188" s="6"/>
      <c r="B188" s="6"/>
      <c r="C188" s="7"/>
      <c r="D188" s="8" t="s">
        <v>4</v>
      </c>
      <c r="E188" s="20">
        <v>98</v>
      </c>
      <c r="F188" s="20">
        <v>104</v>
      </c>
      <c r="G188" s="20">
        <v>110</v>
      </c>
      <c r="H188" s="20">
        <v>116</v>
      </c>
    </row>
    <row r="189" spans="1:8" ht="11.25" customHeight="1">
      <c r="A189" s="9"/>
      <c r="B189" s="9" t="s">
        <v>21</v>
      </c>
      <c r="C189" s="9" t="s">
        <v>22</v>
      </c>
      <c r="D189" s="9" t="s">
        <v>23</v>
      </c>
      <c r="E189" s="10">
        <v>99</v>
      </c>
      <c r="F189" s="10">
        <v>99</v>
      </c>
      <c r="G189" s="10">
        <v>99</v>
      </c>
      <c r="H189" s="10">
        <v>99</v>
      </c>
    </row>
    <row r="190" spans="1:8" ht="11.25" customHeight="1">
      <c r="A190" s="11"/>
      <c r="B190" s="12"/>
      <c r="C190" s="12" t="s">
        <v>202</v>
      </c>
      <c r="D190" s="13"/>
      <c r="E190" s="14"/>
      <c r="F190" s="14"/>
      <c r="G190" s="14"/>
      <c r="H190" s="14"/>
    </row>
    <row r="191" spans="1:21" ht="11.25" customHeight="1">
      <c r="A191" s="15">
        <v>1</v>
      </c>
      <c r="B191" s="16" t="s">
        <v>203</v>
      </c>
      <c r="C191" s="16" t="s">
        <v>74</v>
      </c>
      <c r="D191" s="26" t="s">
        <v>38</v>
      </c>
      <c r="E191" s="5"/>
      <c r="F191" s="5"/>
      <c r="G191" s="5"/>
      <c r="H191" s="5"/>
      <c r="U191">
        <f>E191*99+F191*99+G191*99+H191*99</f>
        <v>0</v>
      </c>
    </row>
    <row r="192" spans="1:8" ht="11.25" customHeight="1">
      <c r="A192" s="6"/>
      <c r="B192" s="6"/>
      <c r="C192" s="7"/>
      <c r="D192" s="8" t="s">
        <v>4</v>
      </c>
      <c r="E192" s="20">
        <v>122</v>
      </c>
      <c r="F192" s="20">
        <v>128</v>
      </c>
      <c r="G192" s="20">
        <v>134</v>
      </c>
      <c r="H192" s="20">
        <v>140</v>
      </c>
    </row>
    <row r="193" spans="1:8" ht="11.25" customHeight="1">
      <c r="A193" s="9"/>
      <c r="B193" s="9" t="s">
        <v>21</v>
      </c>
      <c r="C193" s="9" t="s">
        <v>22</v>
      </c>
      <c r="D193" s="9" t="s">
        <v>23</v>
      </c>
      <c r="E193" s="10">
        <v>99</v>
      </c>
      <c r="F193" s="10">
        <v>99</v>
      </c>
      <c r="G193" s="10">
        <v>99</v>
      </c>
      <c r="H193" s="10">
        <v>99</v>
      </c>
    </row>
    <row r="194" spans="1:8" ht="11.25" customHeight="1">
      <c r="A194" s="11"/>
      <c r="B194" s="12"/>
      <c r="C194" s="12" t="s">
        <v>204</v>
      </c>
      <c r="D194" s="13"/>
      <c r="E194" s="14"/>
      <c r="F194" s="14"/>
      <c r="G194" s="14"/>
      <c r="H194" s="14"/>
    </row>
    <row r="195" spans="1:21" ht="11.25" customHeight="1">
      <c r="A195" s="15">
        <v>1</v>
      </c>
      <c r="B195" s="16" t="s">
        <v>205</v>
      </c>
      <c r="C195" s="16" t="s">
        <v>74</v>
      </c>
      <c r="D195" s="26" t="s">
        <v>38</v>
      </c>
      <c r="E195" s="18"/>
      <c r="F195" s="18"/>
      <c r="G195" s="18"/>
      <c r="H195" s="18"/>
      <c r="U195">
        <f>E195*99+F195*99+G195*99+H195*99</f>
        <v>0</v>
      </c>
    </row>
    <row r="196" ht="11.25" customHeight="1"/>
    <row r="197" ht="15.75" customHeight="1">
      <c r="B197" s="21" t="s">
        <v>206</v>
      </c>
    </row>
    <row r="198" ht="15.75" customHeight="1">
      <c r="B198" s="21" t="s">
        <v>207</v>
      </c>
    </row>
    <row r="199" spans="2:21" ht="15.75" customHeight="1">
      <c r="B199" s="21" t="s">
        <v>208</v>
      </c>
      <c r="U199" s="1"/>
    </row>
    <row r="200" spans="2:21" ht="15.75" customHeight="1">
      <c r="B200" s="21" t="s">
        <v>209</v>
      </c>
      <c r="U200" s="1"/>
    </row>
    <row r="201" spans="3:21" s="1" customFormat="1" ht="80.25" customHeight="1">
      <c r="C201" s="22" t="s">
        <v>210</v>
      </c>
      <c r="D201" s="30" t="s">
        <v>211</v>
      </c>
      <c r="U201"/>
    </row>
    <row r="202" spans="3:21" ht="15.75" customHeight="1">
      <c r="C202" s="23" t="s">
        <v>212</v>
      </c>
      <c r="D202" s="31"/>
      <c r="U202" s="1"/>
    </row>
    <row r="203" spans="3:4" ht="15.75" customHeight="1">
      <c r="C203" s="24" t="s">
        <v>213</v>
      </c>
      <c r="D203" s="24" t="s">
        <v>214</v>
      </c>
    </row>
    <row r="204" spans="3:4" ht="15.75" customHeight="1">
      <c r="C204" s="24" t="s">
        <v>215</v>
      </c>
      <c r="D204" s="24" t="s">
        <v>216</v>
      </c>
    </row>
    <row r="205" spans="3:4" ht="15.75" customHeight="1">
      <c r="C205" s="24" t="s">
        <v>217</v>
      </c>
      <c r="D205" s="24" t="s">
        <v>218</v>
      </c>
    </row>
    <row r="207" ht="15.75" customHeight="1">
      <c r="B207" s="25" t="s">
        <v>219</v>
      </c>
    </row>
    <row r="208" ht="15.75" customHeight="1"/>
    <row r="209" spans="2:12" ht="15.75" customHeight="1">
      <c r="B209" s="32" t="s">
        <v>220</v>
      </c>
      <c r="C209" s="32"/>
      <c r="D209" s="32"/>
      <c r="E209" s="32"/>
      <c r="F209" s="32"/>
      <c r="G209" s="33"/>
      <c r="H209" s="33"/>
      <c r="I209" s="33"/>
      <c r="J209" s="33"/>
      <c r="K209" s="33"/>
      <c r="L209" s="33"/>
    </row>
    <row r="210" spans="2:12" ht="15.75" customHeight="1">
      <c r="B210" s="32" t="s">
        <v>221</v>
      </c>
      <c r="C210" s="32"/>
      <c r="D210" s="32"/>
      <c r="E210" s="32"/>
      <c r="F210" s="32"/>
      <c r="G210" s="33"/>
      <c r="H210" s="33"/>
      <c r="I210" s="33"/>
      <c r="J210" s="33"/>
      <c r="K210" s="33"/>
      <c r="L210" s="33"/>
    </row>
    <row r="211" spans="4:17" ht="11.25">
      <c r="D211" s="34" t="s">
        <v>224</v>
      </c>
      <c r="E211" s="34"/>
      <c r="F211" s="35">
        <f>SUM(U8:U200)</f>
        <v>0</v>
      </c>
      <c r="G211" s="35"/>
      <c r="H211" s="35"/>
      <c r="I211" s="35"/>
      <c r="J211" s="35"/>
      <c r="K211" s="35"/>
      <c r="L211" s="36" t="s">
        <v>225</v>
      </c>
      <c r="M211" s="36"/>
      <c r="N211" s="36"/>
      <c r="O211" s="36"/>
      <c r="P211" s="36"/>
      <c r="Q211" s="36"/>
    </row>
    <row r="212" spans="4:17" ht="11.25">
      <c r="D212" s="34"/>
      <c r="E212" s="34"/>
      <c r="F212" s="35"/>
      <c r="G212" s="35"/>
      <c r="H212" s="35"/>
      <c r="I212" s="35"/>
      <c r="J212" s="35"/>
      <c r="K212" s="35"/>
      <c r="L212" s="36"/>
      <c r="M212" s="36"/>
      <c r="N212" s="36"/>
      <c r="O212" s="36"/>
      <c r="P212" s="36"/>
      <c r="Q212" s="36"/>
    </row>
  </sheetData>
  <sheetProtection/>
  <mergeCells count="8">
    <mergeCell ref="D201:D202"/>
    <mergeCell ref="B209:F209"/>
    <mergeCell ref="G209:L209"/>
    <mergeCell ref="B210:F210"/>
    <mergeCell ref="G210:L210"/>
    <mergeCell ref="D211:E212"/>
    <mergeCell ref="F211:K212"/>
    <mergeCell ref="L211:Q212"/>
  </mergeCells>
  <hyperlinks>
    <hyperlink ref="D8" r:id="rId1" tooltip="Ссылка на изображение" display="Белый"/>
    <hyperlink ref="D9" r:id="rId2" tooltip="Ссылка на изображение" display="Розовый"/>
    <hyperlink ref="D10" r:id="rId3" tooltip="Ссылка на изображение" display="Бежевый"/>
    <hyperlink ref="D11" r:id="rId4" tooltip="Ссылка на изображение" display="Белый"/>
    <hyperlink ref="D12" r:id="rId5" tooltip="Ссылка на изображение" display="Бордовый"/>
    <hyperlink ref="D13" r:id="rId6" tooltip="Ссылка на изображение" display="Голубой"/>
    <hyperlink ref="D14" r:id="rId7" tooltip="Ссылка на изображение" display="Джинс"/>
    <hyperlink ref="D15" r:id="rId8" tooltip="Ссылка на изображение" display="Розовый"/>
    <hyperlink ref="D16" r:id="rId9" tooltip="Ссылка на изображение" display="Серый"/>
    <hyperlink ref="D17" r:id="rId10" tooltip="Ссылка на изображение" display="Синий"/>
    <hyperlink ref="D18" r:id="rId11" tooltip="Ссылка на изображение" display="темно-серый"/>
    <hyperlink ref="D19" r:id="rId12" tooltip="Ссылка на изображение" display="Черный"/>
    <hyperlink ref="D20" r:id="rId13" tooltip="Ссылка на изображение" display="Бежевый"/>
    <hyperlink ref="D21" r:id="rId14" tooltip="Ссылка на изображение" display="Серый"/>
    <hyperlink ref="D22" r:id="rId15" tooltip="Ссылка на изображение" display="темно-серый"/>
    <hyperlink ref="D23" r:id="rId16" tooltip="Ссылка на изображение" display="Белый"/>
    <hyperlink ref="D24" r:id="rId17" tooltip="Ссылка на изображение" display="Белый"/>
    <hyperlink ref="D25" r:id="rId18" tooltip="Ссылка на изображение" display="Розовый"/>
    <hyperlink ref="D26" r:id="rId19" tooltip="Ссылка на изображение" display="темно-серый"/>
    <hyperlink ref="D27" r:id="rId20" tooltip="Ссылка на изображение" display="Голубой"/>
    <hyperlink ref="D28" r:id="rId21" tooltip="Ссылка на изображение" display="Розовый"/>
    <hyperlink ref="D29" r:id="rId22" tooltip="Ссылка на изображение" display="Сирень"/>
    <hyperlink ref="D30" r:id="rId23" tooltip="Ссылка на изображение" display="Бежевый"/>
    <hyperlink ref="D31" r:id="rId24" tooltip="Ссылка на изображение" display="Бордовый"/>
    <hyperlink ref="D32" r:id="rId25" tooltip="Ссылка на изображение" display="Серый"/>
    <hyperlink ref="D33" r:id="rId26" tooltip="Ссылка на изображение" display="Синий"/>
    <hyperlink ref="D34" r:id="rId27" tooltip="Ссылка на изображение" display="Белый"/>
    <hyperlink ref="D35" r:id="rId28" tooltip="Ссылка на изображение" display="Желтый"/>
    <hyperlink ref="D36" r:id="rId29" tooltip="Ссылка на изображение" display="темно-серый"/>
    <hyperlink ref="D37" r:id="rId30" tooltip="Ссылка на изображение" display="Белый"/>
    <hyperlink ref="D38" r:id="rId31" tooltip="Ссылка на изображение" display="Розовый"/>
    <hyperlink ref="D39" r:id="rId32" tooltip="Ссылка на изображение" display="Бежевый"/>
    <hyperlink ref="D40" r:id="rId33" tooltip="Ссылка на изображение" display="Синий"/>
    <hyperlink ref="D41" r:id="rId34" tooltip="Ссылка на изображение" display="Серый"/>
    <hyperlink ref="D42" r:id="rId35" tooltip="Ссылка на изображение" display="Синий"/>
    <hyperlink ref="D43" r:id="rId36" tooltip="Ссылка на изображение" display="темно-серый"/>
    <hyperlink ref="D44" r:id="rId37" tooltip="Ссылка на изображение" display="Белый"/>
    <hyperlink ref="D45" r:id="rId38" tooltip="Ссылка на изображение" display="Серый"/>
    <hyperlink ref="D46" r:id="rId39" tooltip="Ссылка на изображение" display="Синий"/>
    <hyperlink ref="D47" r:id="rId40" tooltip="Ссылка на изображение" display="Синий"/>
    <hyperlink ref="D48" r:id="rId41" tooltip="Ссылка на изображение" display="Экрю"/>
    <hyperlink ref="D52" r:id="rId42" tooltip="Ссылка на изображение" display="Белый"/>
    <hyperlink ref="D53" r:id="rId43" tooltip="Ссылка на изображение" display="Бордовый"/>
    <hyperlink ref="D54" r:id="rId44" tooltip="Ссылка на изображение" display="Голубой"/>
    <hyperlink ref="D55" r:id="rId45" tooltip="Ссылка на изображение" display="Джинс"/>
    <hyperlink ref="D56" r:id="rId46" tooltip="Ссылка на изображение" display="Джинс меланж"/>
    <hyperlink ref="D57" r:id="rId47" tooltip="Ссылка на изображение" display="Розовый"/>
    <hyperlink ref="D58" r:id="rId48" tooltip="Ссылка на изображение" display="Серый"/>
    <hyperlink ref="D59" r:id="rId49" tooltip="Ссылка на изображение" display="Серый меланж"/>
    <hyperlink ref="D60" r:id="rId50" tooltip="Ссылка на изображение" display="Синий"/>
    <hyperlink ref="D61" r:id="rId51" tooltip="Ссылка на изображение" display="т. серый меланж"/>
    <hyperlink ref="D62" r:id="rId52" tooltip="Ссылка на изображение" display="темно-серый"/>
    <hyperlink ref="D63" r:id="rId53" tooltip="Ссылка на изображение" display="Черный"/>
    <hyperlink ref="D64" r:id="rId54" tooltip="Ссылка на изображение" display="Голубой"/>
    <hyperlink ref="D65" r:id="rId55" tooltip="Ссылка на изображение" display="Желтый"/>
    <hyperlink ref="D66" r:id="rId56" tooltip="Ссылка на изображение" display="Кофейный"/>
    <hyperlink ref="D67" r:id="rId57" tooltip="Ссылка на изображение" display="Лаванда"/>
    <hyperlink ref="D68" r:id="rId58" tooltip="Ссылка на изображение" display="Розовый"/>
    <hyperlink ref="D69" r:id="rId59" tooltip="Ссылка на изображение" display="Серый"/>
    <hyperlink ref="D70" r:id="rId60" tooltip="Ссылка на изображение" display="Синий"/>
    <hyperlink ref="D71" r:id="rId61" tooltip="Ссылка на изображение" display="Сирень"/>
    <hyperlink ref="D75" r:id="rId62" tooltip="Ссылка на изображение" display="Желтый"/>
    <hyperlink ref="D76" r:id="rId63" tooltip="Ссылка на изображение" display="Джинс"/>
    <hyperlink ref="D77" r:id="rId64" tooltip="Ссылка на изображение" display="Серый"/>
    <hyperlink ref="D78" r:id="rId65" tooltip="Ссылка на изображение" display="Синий"/>
    <hyperlink ref="D79" r:id="rId66" tooltip="Ссылка на изображение" display="Белый"/>
    <hyperlink ref="D80" r:id="rId67" tooltip="Ссылка на изображение" display="Розовый"/>
    <hyperlink ref="D81" r:id="rId68" tooltip="Ссылка на изображение" display="Белый"/>
    <hyperlink ref="D82" r:id="rId69" tooltip="Ссылка на изображение" display="Розовый"/>
    <hyperlink ref="D83" r:id="rId70" tooltip="Ссылка на изображение" display="Серый"/>
    <hyperlink ref="D84" r:id="rId71" tooltip="Ссылка на изображение" display="Синий"/>
    <hyperlink ref="D85" r:id="rId72" tooltip="Ссылка на изображение" display="Сирень"/>
    <hyperlink ref="D86" r:id="rId73" tooltip="Ссылка на изображение" display="Черный"/>
    <hyperlink ref="D87" r:id="rId74" tooltip="Ссылка на изображение" display="Экрю"/>
    <hyperlink ref="D88" r:id="rId75" tooltip="Ссылка на изображение" display="Джинс"/>
    <hyperlink ref="D89" r:id="rId76" tooltip="Ссылка на изображение" display="Синий"/>
    <hyperlink ref="D90" r:id="rId77" tooltip="Ссылка на изображение" display="Серый"/>
    <hyperlink ref="D91" r:id="rId78" tooltip="Ссылка на изображение" display="Бордовый"/>
    <hyperlink ref="D92" r:id="rId79" tooltip="Ссылка на изображение" display="Серый"/>
    <hyperlink ref="D93" r:id="rId80" tooltip="Ссылка на изображение" display="Синий"/>
    <hyperlink ref="D94" r:id="rId81" tooltip="Ссылка на изображение" display="Сирень"/>
    <hyperlink ref="D95" r:id="rId82" tooltip="Ссылка на изображение" display="темно-серый"/>
    <hyperlink ref="D96" r:id="rId83" tooltip="Ссылка на изображение" display="Синий"/>
    <hyperlink ref="D97" r:id="rId84" tooltip="Ссылка на изображение" display="Серый"/>
    <hyperlink ref="D98" r:id="rId85" tooltip="Ссылка на изображение" display="Сафари"/>
    <hyperlink ref="D99" r:id="rId86" tooltip="Ссылка на изображение" display="Сирень"/>
    <hyperlink ref="D100" r:id="rId87" tooltip="Ссылка на изображение" display="Желтый"/>
    <hyperlink ref="D101" r:id="rId88" tooltip="Ссылка на изображение" display="Розовый"/>
    <hyperlink ref="D102" r:id="rId89" tooltip="Ссылка на изображение" display="Серый"/>
    <hyperlink ref="D103" r:id="rId90" tooltip="Ссылка на изображение" display="Серый"/>
    <hyperlink ref="D104" r:id="rId91" tooltip="Ссылка на изображение" display="Малина"/>
    <hyperlink ref="D105" r:id="rId92" tooltip="Ссылка на изображение" display="Мята"/>
    <hyperlink ref="D106" r:id="rId93" tooltip="Ссылка на изображение" display="Синий"/>
    <hyperlink ref="D107" r:id="rId94" tooltip="Ссылка на изображение" display="темно-серый"/>
    <hyperlink ref="D108" r:id="rId95" tooltip="Ссылка на изображение" display="Джинс меланж"/>
    <hyperlink ref="D109" r:id="rId96" tooltip="Ссылка на изображение" display="Розовый меланж"/>
    <hyperlink ref="D110" r:id="rId97" tooltip="Ссылка на изображение" display="Серый меланж"/>
    <hyperlink ref="D111" r:id="rId98" tooltip="Ссылка на изображение" display="Белый с малиной"/>
    <hyperlink ref="D112" r:id="rId99" tooltip="Ссылка на изображение" display="Белый с синим"/>
    <hyperlink ref="D113" r:id="rId100" tooltip="Ссылка на изображение" display="Розовый"/>
    <hyperlink ref="D114" r:id="rId101" tooltip="Ссылка на изображение" display="Синий"/>
    <hyperlink ref="D115" r:id="rId102" tooltip="Ссылка на изображение" display="Розовый"/>
    <hyperlink ref="D116" r:id="rId103" tooltip="Ссылка на изображение" display="Синий"/>
    <hyperlink ref="D117" r:id="rId104" tooltip="Ссылка на изображение" display="Джинс"/>
    <hyperlink ref="D118" r:id="rId105" tooltip="Ссылка на изображение" display="Голубой"/>
    <hyperlink ref="D119" r:id="rId106" tooltip="Ссылка на изображение" display="Черно-серый"/>
    <hyperlink ref="D120" r:id="rId107" tooltip="Ссылка на изображение" display="Голубой"/>
    <hyperlink ref="D121" r:id="rId108" tooltip="Ссылка на изображение" display="Джинс"/>
    <hyperlink ref="D122" r:id="rId109" tooltip="Ссылка на изображение" display="Красный"/>
    <hyperlink ref="D123" r:id="rId110" tooltip="Ссылка на изображение" display="Малина"/>
    <hyperlink ref="D124" r:id="rId111" tooltip="Ссылка на изображение" display="Мята"/>
    <hyperlink ref="D125" r:id="rId112" tooltip="Ссылка на изображение" display="Синий"/>
    <hyperlink ref="D126" r:id="rId113" tooltip="Ссылка на изображение" display="Джинс меланж"/>
    <hyperlink ref="D127" r:id="rId114" tooltip="Ссылка на изображение" display="т. серый меланж"/>
    <hyperlink ref="D128" r:id="rId115" tooltip="Ссылка на изображение" display="Желтый"/>
    <hyperlink ref="D129" r:id="rId116" tooltip="Ссылка на изображение" display="Розовый"/>
    <hyperlink ref="D130" r:id="rId117" tooltip="Ссылка на изображение" display="Экрю"/>
    <hyperlink ref="D131" r:id="rId118" tooltip="Ссылка на изображение" display="Голубой"/>
    <hyperlink ref="D132" r:id="rId119" tooltip="Ссылка на изображение" display="Розовый"/>
    <hyperlink ref="D133" r:id="rId120" tooltip="Ссылка на изображение" display="Экрю"/>
    <hyperlink ref="D134" r:id="rId121" tooltip="Ссылка на изображение" display="Синий"/>
    <hyperlink ref="D135" r:id="rId122" tooltip="Ссылка на изображение" display="Чернильный"/>
    <hyperlink ref="D136" r:id="rId123" tooltip="Ссылка на изображение" display="Серый меланж"/>
    <hyperlink ref="D137" r:id="rId124" tooltip="Ссылка на изображение" display="Мокко"/>
    <hyperlink ref="D138" r:id="rId125" tooltip="Ссылка на изображение" display="Черно-серый"/>
    <hyperlink ref="D139" r:id="rId126" tooltip="Ссылка на изображение" display="Белый"/>
    <hyperlink ref="D140" r:id="rId127" tooltip="Ссылка на изображение" display="Белый"/>
    <hyperlink ref="D141" r:id="rId128" tooltip="Ссылка на изображение" display="Мята"/>
    <hyperlink ref="D146" r:id="rId129" tooltip="Ссылка на изображение" display="Белый"/>
    <hyperlink ref="D147" r:id="rId130" tooltip="Ссылка на изображение" display="Джинс"/>
    <hyperlink ref="D148" r:id="rId131" tooltip="Ссылка на изображение" display="Серый"/>
    <hyperlink ref="D149" r:id="rId132" tooltip="Ссылка на изображение" display="Синий"/>
    <hyperlink ref="D150" r:id="rId133" tooltip="Ссылка на изображение" display="темно-серый"/>
    <hyperlink ref="D151" r:id="rId134" tooltip="Ссылка на изображение" display="Черный"/>
    <hyperlink ref="D152" r:id="rId135" tooltip="Ссылка на изображение" display="Белый"/>
    <hyperlink ref="D153" r:id="rId136" tooltip="Ссылка на изображение" display="Серый"/>
    <hyperlink ref="D154" r:id="rId137" tooltip="Ссылка на изображение" display="Белый-желтый-голубой"/>
    <hyperlink ref="D155" r:id="rId138" tooltip="Ссылка на изображение" display="Экрю-коралл-кофейный"/>
    <hyperlink ref="D156" r:id="rId139" tooltip="Ссылка на изображение" display="Белый-синий- полоска"/>
    <hyperlink ref="D157" r:id="rId140" tooltip="Ссылка на изображение" display="Малина"/>
    <hyperlink ref="D158" r:id="rId141" tooltip="Ссылка на изображение" display="Розовый"/>
    <hyperlink ref="D159" r:id="rId142" tooltip="Ссылка на изображение" display="Голубой-экрю"/>
    <hyperlink ref="D167" r:id="rId143" tooltip="Ссылка на изображение" display="Белый"/>
    <hyperlink ref="D168" r:id="rId144" tooltip="Ссылка на изображение" display="Бордовый"/>
    <hyperlink ref="D169" r:id="rId145" tooltip="Ссылка на изображение" display="Синий"/>
    <hyperlink ref="D170" r:id="rId146" tooltip="Ссылка на изображение" display="Черный"/>
    <hyperlink ref="D171" r:id="rId147" tooltip="Ссылка на изображение" display="Белый"/>
    <hyperlink ref="D172" r:id="rId148" tooltip="Ссылка на изображение" display="Белый"/>
    <hyperlink ref="D176" r:id="rId149" tooltip="Ссылка на изображение" display="Черный"/>
    <hyperlink ref="D180" r:id="rId150" tooltip="Ссылка на изображение" display="Антрацит меланж"/>
    <hyperlink ref="D181" r:id="rId151" tooltip="Ссылка на изображение" display="Джинс меланж"/>
    <hyperlink ref="D182" r:id="rId152" tooltip="Ссылка на изображение" display="т. серый меланж"/>
    <hyperlink ref="D186" r:id="rId153" tooltip="Ссылка на изображение" display="Серый меланж"/>
    <hyperlink ref="D191" r:id="rId154" tooltip="Ссылка на изображение" display="Черный"/>
    <hyperlink ref="D195" r:id="rId155" tooltip="Ссылка на изображение" display="Черный"/>
  </hyperlinks>
  <printOptions/>
  <pageMargins left="0.75" right="0.75" top="1" bottom="1" header="0.5" footer="0.5"/>
  <pageSetup horizontalDpi="600" verticalDpi="600" orientation="portrait" paperSize="9" r:id="rId157"/>
  <drawing r:id="rId1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2018-08-17T13:45:50Z</cp:lastPrinted>
  <dcterms:created xsi:type="dcterms:W3CDTF">2018-08-17T13:45:50Z</dcterms:created>
  <dcterms:modified xsi:type="dcterms:W3CDTF">2018-08-17T14:01:59Z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