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29" i="1"/>
  <c r="G60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J48" i="1"/>
  <c r="I48" i="1"/>
  <c r="H48" i="1"/>
  <c r="J47" i="1"/>
  <c r="I47" i="1"/>
  <c r="H47" i="1"/>
  <c r="J46" i="1"/>
  <c r="I46" i="1"/>
  <c r="H46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J31" i="1"/>
  <c r="I31" i="1"/>
  <c r="H31" i="1"/>
  <c r="H27" i="1"/>
  <c r="I27" i="1"/>
  <c r="J27" i="1"/>
  <c r="H28" i="1"/>
  <c r="I28" i="1"/>
  <c r="J28" i="1"/>
  <c r="H23" i="1"/>
  <c r="I23" i="1"/>
  <c r="J23" i="1"/>
  <c r="H24" i="1"/>
  <c r="I24" i="1"/>
  <c r="J24" i="1"/>
  <c r="H25" i="1"/>
  <c r="I25" i="1"/>
  <c r="J25" i="1"/>
  <c r="H26" i="1"/>
  <c r="I26" i="1"/>
  <c r="J26" i="1"/>
  <c r="J22" i="1"/>
  <c r="I22" i="1"/>
  <c r="H22" i="1"/>
  <c r="G20" i="1"/>
  <c r="H19" i="1"/>
  <c r="I19" i="1"/>
  <c r="J19" i="1"/>
  <c r="J18" i="1"/>
  <c r="I18" i="1"/>
  <c r="H18" i="1"/>
  <c r="J17" i="1"/>
  <c r="I17" i="1"/>
  <c r="H17" i="1"/>
  <c r="J16" i="1"/>
  <c r="I16" i="1"/>
  <c r="H16" i="1"/>
  <c r="J15" i="1"/>
  <c r="I15" i="1"/>
  <c r="H15" i="1"/>
  <c r="G13" i="1"/>
  <c r="J60" i="1" l="1"/>
  <c r="H29" i="1"/>
  <c r="I60" i="1"/>
  <c r="H60" i="1"/>
  <c r="H20" i="1"/>
  <c r="H44" i="1"/>
  <c r="I44" i="1"/>
  <c r="J44" i="1"/>
  <c r="H7" i="1" l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J6" i="1"/>
  <c r="I6" i="1"/>
  <c r="H6" i="1"/>
  <c r="J13" i="1" l="1"/>
  <c r="J20" i="1" s="1"/>
  <c r="J29" i="1" s="1"/>
  <c r="J62" i="1" s="1"/>
  <c r="I13" i="1"/>
  <c r="I20" i="1" s="1"/>
  <c r="I29" i="1" s="1"/>
  <c r="I62" i="1" s="1"/>
  <c r="H13" i="1"/>
</calcChain>
</file>

<file path=xl/sharedStrings.xml><?xml version="1.0" encoding="utf-8"?>
<sst xmlns="http://schemas.openxmlformats.org/spreadsheetml/2006/main" count="166" uniqueCount="68">
  <si>
    <t>Наименование товара</t>
  </si>
  <si>
    <t>Шт.</t>
  </si>
  <si>
    <t>К-во</t>
  </si>
  <si>
    <t>Сумма</t>
  </si>
  <si>
    <t>Продукция</t>
  </si>
  <si>
    <t>Цена за шт.</t>
  </si>
  <si>
    <t>шт.</t>
  </si>
  <si>
    <t>Розничная цена</t>
  </si>
  <si>
    <t>Цена при закупке от 50000 р.</t>
  </si>
  <si>
    <t>Сумма при закупке от 50000 р.</t>
  </si>
  <si>
    <t>Прайс-лист от 1 февраля 2019 года</t>
  </si>
  <si>
    <t>Шампунь "Грейпфрут", Для волос жирных у корней и сухих на кончиках. 250 мл.</t>
  </si>
  <si>
    <t>Шампунь "Вербена", Для всех типов волос. 250 мл.</t>
  </si>
  <si>
    <t>Шампунь "Магнолия", Для нормальных и сухих волос. 250 мл.</t>
  </si>
  <si>
    <t>Шампунь "Леди Миллион", Для нормальных и сухих волос. 250 мл.</t>
  </si>
  <si>
    <t>Шампунь "Нина Ричи", Для всех типов волос. 250 мл.</t>
  </si>
  <si>
    <t>Шампунь "Сирень", Для всех типов волос. 250 мл.</t>
  </si>
  <si>
    <t>Шампунь "Лесная земляника", Для всех типов волос. 250 мл.</t>
  </si>
  <si>
    <t>Наименование клиента (Ф.И.О.), телефон, эл. почта.</t>
  </si>
  <si>
    <t>Итого</t>
  </si>
  <si>
    <t>Маски для волос, вес 250 гр.</t>
  </si>
  <si>
    <r>
      <rPr>
        <b/>
        <sz val="12"/>
        <rFont val="Times New Roman"/>
        <family val="1"/>
        <charset val="204"/>
      </rPr>
      <t xml:space="preserve">  Крафтовые шампуни, объем 250 мл.   </t>
    </r>
    <r>
      <rPr>
        <b/>
        <i/>
        <sz val="12"/>
        <rFont val="Times New Roman"/>
        <family val="1"/>
        <charset val="204"/>
      </rPr>
      <t xml:space="preserve">             </t>
    </r>
  </si>
  <si>
    <t>Маска для волос "Магнолия", увлажнение и уход, 250 гр.</t>
  </si>
  <si>
    <t>Маска для волос "Грейпфрут", увлажнение и блеск, 250 гр.</t>
  </si>
  <si>
    <t>Маска для волос "Нина Ричи", увлажнение и блеск, 250 гр.</t>
  </si>
  <si>
    <t>Маска для волос "Сирень", увлажнение и блеск, 250 гр.</t>
  </si>
  <si>
    <t>Маска для волос "Леди Миллион", увлажнение и блеск, 250 гр.</t>
  </si>
  <si>
    <r>
      <rPr>
        <b/>
        <sz val="12"/>
        <rFont val="Times New Roman"/>
        <family val="1"/>
        <charset val="204"/>
      </rPr>
      <t xml:space="preserve">Гели для душа, объем 250 мл.   </t>
    </r>
    <r>
      <rPr>
        <b/>
        <i/>
        <sz val="12"/>
        <rFont val="Times New Roman"/>
        <family val="1"/>
        <charset val="204"/>
      </rPr>
      <t xml:space="preserve">             </t>
    </r>
  </si>
  <si>
    <t>Гель для душа "Грезы Посейдона", ароматерапия и релаксация, 250 мл.</t>
  </si>
  <si>
    <t>Гель для душа "Леди Миллион", увлажнение и уход, 250 мл.</t>
  </si>
  <si>
    <t>Гель для душа "Нина Ричи", ароматерапия, 250 мл.</t>
  </si>
  <si>
    <t>Гель для душа "Сирень", ароматерапия, 250 мл.</t>
  </si>
  <si>
    <t>Гель для душа "Пион", увлажнение и релаксация, 250 мл.</t>
  </si>
  <si>
    <t>Гель для душа "Хвойный лес", расслабление и уход, 250 мл.</t>
  </si>
  <si>
    <t>Гель для душа "Булочка с корицей", ароматерапия, 250 мл.</t>
  </si>
  <si>
    <t xml:space="preserve">Сахарный скраб для тела, вес 250 гр. </t>
  </si>
  <si>
    <t>Сахарный скраб "Булочка с корицей", 250 гр.</t>
  </si>
  <si>
    <t>Сахарный скраб "Имбирное печенье", 250 гр.</t>
  </si>
  <si>
    <t>Сахарный скраб "Ирландские сливки", 250 гр.</t>
  </si>
  <si>
    <t>Сахарный скраб "Клюква", 250 гр.</t>
  </si>
  <si>
    <t>Сахарный скраб "Кофе "Капучино", 250 гр.</t>
  </si>
  <si>
    <t>Сахарный скраб "Леди Миллион", 250 гр.</t>
  </si>
  <si>
    <t>Сахарный скраб "Магнолия", 250 гр.</t>
  </si>
  <si>
    <t>Сахарный скраб "Молоко с медом", 250 гр.</t>
  </si>
  <si>
    <t>Сахарный скраб "Пина Колада", 250 гр.</t>
  </si>
  <si>
    <t>Сахарный скраб "Сирень", 250 гр.</t>
  </si>
  <si>
    <t>Сахарный скраб "Мультифрукт", 250 гр.</t>
  </si>
  <si>
    <t>Сахарный скраб "Черная смородина", 250 гр.</t>
  </si>
  <si>
    <t>Сахарный скраб "Черника", 250 гр.</t>
  </si>
  <si>
    <t xml:space="preserve">Кондицонер для тела, вес 50 гр. </t>
  </si>
  <si>
    <t>Кондиционер для тела "Булочка с корицей", 50 гр.</t>
  </si>
  <si>
    <t>Кондиционер для тела "Йогурт", 50 гр.</t>
  </si>
  <si>
    <t>Кондиционер для тела "Ваниль", 50 гр.</t>
  </si>
  <si>
    <t>Кондиционер для тела "Клюква", 50 гр.</t>
  </si>
  <si>
    <t>Кондиционер для тела "Кофе " Капучино", 50 гр.</t>
  </si>
  <si>
    <t>Кондиционер для тела "Леди Миллион", 50 гр.</t>
  </si>
  <si>
    <t>Кондиционер для тела "Пион", 50 гр.</t>
  </si>
  <si>
    <t>Кондиционер для тела "Магнолия", 50 гр.</t>
  </si>
  <si>
    <t>Кондиционер для тела "Нина Ричи", 50 гр.</t>
  </si>
  <si>
    <t>Кондиционер для тела "Сирень", 50 гр.</t>
  </si>
  <si>
    <t>Кондиционер для тела "Французское печенье", 50 гр.</t>
  </si>
  <si>
    <t>Кондиционер для тела "Кокос", 50 гр.</t>
  </si>
  <si>
    <t>Кондиционер для тела "Кензо", 50 гр.</t>
  </si>
  <si>
    <t>Кондиционер для тела "Лайм", 50 гр.</t>
  </si>
  <si>
    <t>Общая сумма заказа</t>
  </si>
  <si>
    <t>сайт: cosmetics-craft.ru 
 телефон: (812)984-78-50
 e-mail: info@cosmetics-craft.ru                                                                                           Ознакомьтесь с нашими условиями работы:  
- отгрузка товара производится на условиях 100% предоплаты
- производство и отправка заказа в течение 5-7 рабочих дней с момента оплаты
- вся продукция сертифицирована</t>
  </si>
  <si>
    <t>Цена при закупке от 5000 р до 20000 р.</t>
  </si>
  <si>
    <t>Сумма при закупке от 5000 р до 20000р.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</si>
</sst>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_-* #,##0.00_р_._-;\-* #,##0.00_р_._-;_-* &quot;-&quot;??_р_._-;_-@_-"/>
    <numFmt numFmtId="165" formatCode="#,##0.00&quot;р.&quot;;\-#,##0.00&quot;р.&quot;"/>
    <numFmt numFmtId="166" formatCode="_-* #,##0.00&quot;р.&quot;_-;\-* #,##0.00&quot;р.&quot;_-;_-* &quot;-&quot;??&quot;р.&quot;_-;_-@_-"/>
    <numFmt numFmtId="167" formatCode="#,##0_ ;\-#,##0\ 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8"/>
      <color theme="8" tint="-0.249977111117893"/>
      <name val="Times New Roman"/>
      <family val="1"/>
      <charset val="204"/>
    </font>
    <font>
      <b/>
      <i/>
      <sz val="11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D0D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54"/>
      </patternFill>
    </fill>
    <fill>
      <patternFill patternType="solid">
        <fgColor theme="2"/>
        <bgColor indexed="64"/>
      </patternFill>
    </fill>
    <fill>
      <patternFill patternType="solid">
        <fgColor rgb="FFFEACA8"/>
        <bgColor indexed="64"/>
      </patternFill>
    </fill>
    <fill>
      <patternFill patternType="solid">
        <fgColor theme="2" tint="-9.9978637043366805E-2"/>
        <bgColor indexed="58"/>
      </patternFill>
    </fill>
    <fill>
      <patternFill patternType="solid">
        <fgColor rgb="FFFFFF00"/>
        <bgColor indexed="64"/>
      </patternFill>
    </fill>
    <fill>
      <patternFill patternType="solid">
        <fgColor rgb="FFFCD0D3"/>
        <bgColor indexed="5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90">
    <xf numFmtId="0" fontId="0" fillId="0" borderId="0" xfId="0"/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1" fontId="4" fillId="0" borderId="5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top" wrapText="1"/>
    </xf>
    <xf numFmtId="0" fontId="4" fillId="3" borderId="7" xfId="1" applyFont="1" applyFill="1" applyBorder="1" applyAlignment="1" applyProtection="1">
      <alignment horizontal="center" vertical="center"/>
      <protection locked="0"/>
    </xf>
    <xf numFmtId="0" fontId="4" fillId="3" borderId="8" xfId="1" applyFont="1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1" fontId="4" fillId="3" borderId="3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7" fillId="3" borderId="4" xfId="1" applyNumberFormat="1" applyFont="1" applyFill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6" xfId="1" applyNumberFormat="1" applyFont="1" applyBorder="1" applyAlignment="1">
      <alignment horizontal="center" vertical="center" wrapText="1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6" fillId="3" borderId="4" xfId="1" applyNumberFormat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left"/>
    </xf>
    <xf numFmtId="0" fontId="6" fillId="7" borderId="3" xfId="1" applyFont="1" applyFill="1" applyBorder="1" applyAlignment="1">
      <alignment horizontal="center" vertical="top" wrapText="1"/>
    </xf>
    <xf numFmtId="164" fontId="2" fillId="0" borderId="12" xfId="1" applyNumberFormat="1" applyFont="1" applyBorder="1" applyAlignment="1" applyProtection="1">
      <alignment horizontal="center" wrapText="1"/>
      <protection locked="0"/>
    </xf>
    <xf numFmtId="165" fontId="2" fillId="0" borderId="13" xfId="1" applyNumberFormat="1" applyFont="1" applyBorder="1" applyAlignment="1" applyProtection="1">
      <alignment horizontal="center" wrapText="1"/>
      <protection locked="0"/>
    </xf>
    <xf numFmtId="165" fontId="2" fillId="0" borderId="12" xfId="1" applyNumberFormat="1" applyFont="1" applyFill="1" applyBorder="1" applyAlignment="1" applyProtection="1">
      <alignment horizontal="center" wrapText="1"/>
      <protection locked="0"/>
    </xf>
    <xf numFmtId="165" fontId="8" fillId="0" borderId="12" xfId="1" applyNumberFormat="1" applyFont="1" applyBorder="1" applyAlignment="1" applyProtection="1">
      <alignment horizontal="center" wrapText="1"/>
      <protection locked="0"/>
    </xf>
    <xf numFmtId="166" fontId="2" fillId="0" borderId="14" xfId="0" applyNumberFormat="1" applyFont="1" applyBorder="1" applyAlignment="1">
      <alignment horizontal="right" vertical="center" wrapText="1"/>
    </xf>
    <xf numFmtId="166" fontId="3" fillId="0" borderId="15" xfId="0" applyNumberFormat="1" applyFont="1" applyBorder="1" applyAlignment="1">
      <alignment horizontal="right" vertical="center" wrapText="1"/>
    </xf>
    <xf numFmtId="166" fontId="9" fillId="0" borderId="15" xfId="0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 applyProtection="1">
      <alignment horizontal="center"/>
      <protection locked="0"/>
    </xf>
    <xf numFmtId="39" fontId="4" fillId="8" borderId="5" xfId="1" applyNumberFormat="1" applyFont="1" applyFill="1" applyBorder="1" applyAlignment="1" applyProtection="1">
      <alignment horizontal="center"/>
      <protection locked="0"/>
    </xf>
    <xf numFmtId="39" fontId="5" fillId="8" borderId="6" xfId="1" applyNumberFormat="1" applyFont="1" applyFill="1" applyBorder="1" applyAlignment="1" applyProtection="1">
      <alignment horizontal="center"/>
      <protection locked="0"/>
    </xf>
    <xf numFmtId="39" fontId="5" fillId="8" borderId="4" xfId="1" applyNumberFormat="1" applyFont="1" applyFill="1" applyBorder="1" applyAlignment="1" applyProtection="1">
      <alignment horizontal="center"/>
      <protection locked="0"/>
    </xf>
    <xf numFmtId="167" fontId="4" fillId="8" borderId="6" xfId="0" applyNumberFormat="1" applyFont="1" applyFill="1" applyBorder="1" applyAlignment="1">
      <alignment horizontal="center" vertical="center"/>
    </xf>
    <xf numFmtId="166" fontId="4" fillId="8" borderId="4" xfId="0" applyNumberFormat="1" applyFont="1" applyFill="1" applyBorder="1" applyAlignment="1">
      <alignment horizontal="left" vertical="center"/>
    </xf>
    <xf numFmtId="166" fontId="7" fillId="8" borderId="4" xfId="0" applyNumberFormat="1" applyFont="1" applyFill="1" applyBorder="1" applyAlignment="1">
      <alignment horizontal="left" vertical="center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1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1" fontId="4" fillId="2" borderId="22" xfId="1" applyNumberFormat="1" applyFont="1" applyFill="1" applyBorder="1" applyAlignment="1">
      <alignment horizontal="center" vertical="center"/>
    </xf>
    <xf numFmtId="0" fontId="4" fillId="2" borderId="9" xfId="1" applyNumberFormat="1" applyFont="1" applyFill="1" applyBorder="1" applyAlignment="1">
      <alignment horizontal="center" vertical="center"/>
    </xf>
    <xf numFmtId="0" fontId="7" fillId="2" borderId="9" xfId="1" applyNumberFormat="1" applyFont="1" applyFill="1" applyBorder="1" applyAlignment="1">
      <alignment horizontal="center" vertical="center"/>
    </xf>
    <xf numFmtId="164" fontId="2" fillId="0" borderId="17" xfId="1" applyNumberFormat="1" applyFont="1" applyBorder="1" applyAlignment="1" applyProtection="1">
      <alignment horizontal="center" wrapText="1"/>
      <protection locked="0"/>
    </xf>
    <xf numFmtId="165" fontId="2" fillId="0" borderId="17" xfId="1" applyNumberFormat="1" applyFont="1" applyBorder="1" applyAlignment="1" applyProtection="1">
      <alignment horizontal="center" wrapText="1"/>
      <protection locked="0"/>
    </xf>
    <xf numFmtId="165" fontId="2" fillId="0" borderId="17" xfId="1" applyNumberFormat="1" applyFont="1" applyFill="1" applyBorder="1" applyAlignment="1" applyProtection="1">
      <alignment horizontal="center" wrapText="1"/>
      <protection locked="0"/>
    </xf>
    <xf numFmtId="165" fontId="8" fillId="0" borderId="17" xfId="1" applyNumberFormat="1" applyFont="1" applyBorder="1" applyAlignment="1" applyProtection="1">
      <alignment horizontal="center" wrapText="1"/>
      <protection locked="0"/>
    </xf>
    <xf numFmtId="1" fontId="2" fillId="0" borderId="17" xfId="1" applyNumberFormat="1" applyFont="1" applyBorder="1" applyAlignment="1">
      <alignment horizontal="center" vertical="top" wrapText="1"/>
    </xf>
    <xf numFmtId="166" fontId="2" fillId="0" borderId="17" xfId="0" applyNumberFormat="1" applyFont="1" applyBorder="1" applyAlignment="1">
      <alignment horizontal="right" vertical="center" wrapText="1"/>
    </xf>
    <xf numFmtId="166" fontId="3" fillId="0" borderId="17" xfId="0" applyNumberFormat="1" applyFont="1" applyBorder="1" applyAlignment="1">
      <alignment horizontal="right" vertical="center" wrapText="1"/>
    </xf>
    <xf numFmtId="166" fontId="9" fillId="0" borderId="17" xfId="0" applyNumberFormat="1" applyFont="1" applyBorder="1" applyAlignment="1">
      <alignment horizontal="right" vertical="center" wrapText="1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/>
    <xf numFmtId="41" fontId="11" fillId="2" borderId="19" xfId="0" applyNumberFormat="1" applyFont="1" applyFill="1" applyBorder="1"/>
    <xf numFmtId="41" fontId="11" fillId="2" borderId="20" xfId="0" applyNumberFormat="1" applyFont="1" applyFill="1" applyBorder="1"/>
    <xf numFmtId="0" fontId="6" fillId="4" borderId="1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4" fillId="9" borderId="21" xfId="1" applyFont="1" applyFill="1" applyBorder="1" applyAlignment="1">
      <alignment horizontal="left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17" xfId="0" applyFont="1" applyBorder="1" applyAlignment="1"/>
    <xf numFmtId="0" fontId="2" fillId="0" borderId="17" xfId="1" applyFont="1" applyFill="1" applyBorder="1" applyAlignment="1">
      <alignment horizontal="left" vertical="center" wrapText="1"/>
    </xf>
    <xf numFmtId="0" fontId="2" fillId="6" borderId="5" xfId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top" wrapText="1"/>
    </xf>
    <xf numFmtId="0" fontId="4" fillId="7" borderId="2" xfId="1" applyFont="1" applyFill="1" applyBorder="1" applyAlignment="1">
      <alignment horizontal="center" vertical="top" wrapText="1"/>
    </xf>
    <xf numFmtId="0" fontId="4" fillId="9" borderId="1" xfId="1" applyFont="1" applyFill="1" applyBorder="1" applyAlignment="1">
      <alignment horizontal="left" vertical="center" wrapText="1"/>
    </xf>
    <xf numFmtId="0" fontId="6" fillId="9" borderId="3" xfId="1" applyFont="1" applyFill="1" applyBorder="1" applyAlignment="1">
      <alignment horizontal="left" vertical="center" wrapText="1"/>
    </xf>
    <xf numFmtId="0" fontId="4" fillId="9" borderId="3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/>
    <xf numFmtId="0" fontId="13" fillId="5" borderId="18" xfId="0" applyFont="1" applyFill="1" applyBorder="1" applyAlignment="1"/>
    <xf numFmtId="0" fontId="14" fillId="5" borderId="19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D0D9"/>
      <color rgb="FFFEACA8"/>
      <color rgb="FFD4EAF8"/>
      <color rgb="FFFFFFCC"/>
      <color rgb="FFA9D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6" sqref="G6"/>
    </sheetView>
  </sheetViews>
  <sheetFormatPr defaultRowHeight="14.4" x14ac:dyDescent="0.3"/>
  <cols>
    <col min="1" max="1" width="37.21875" customWidth="1"/>
    <col min="2" max="2" width="28.21875" customWidth="1"/>
    <col min="3" max="3" width="7.44140625" customWidth="1"/>
    <col min="4" max="4" width="14.109375" customWidth="1"/>
    <col min="5" max="5" width="15.21875" customWidth="1"/>
    <col min="6" max="6" width="12.33203125" customWidth="1"/>
    <col min="7" max="7" width="12.21875" customWidth="1"/>
    <col min="8" max="8" width="12" customWidth="1"/>
    <col min="9" max="9" width="15.109375" customWidth="1"/>
    <col min="10" max="10" width="14.5546875" customWidth="1"/>
  </cols>
  <sheetData>
    <row r="1" spans="1:10" ht="141.44999999999999" customHeight="1" thickBot="1" x14ac:dyDescent="0.35">
      <c r="A1" s="68" t="s">
        <v>18</v>
      </c>
      <c r="B1" s="69"/>
      <c r="C1" s="70" t="s">
        <v>65</v>
      </c>
      <c r="D1" s="71"/>
      <c r="E1" s="71"/>
      <c r="F1" s="71"/>
      <c r="G1" s="71"/>
      <c r="H1" s="71"/>
      <c r="I1" s="72"/>
    </row>
    <row r="2" spans="1:10" ht="16.2" thickBot="1" x14ac:dyDescent="0.35">
      <c r="A2" s="75" t="s">
        <v>10</v>
      </c>
      <c r="B2" s="76"/>
      <c r="C2" s="76"/>
      <c r="D2" s="76"/>
      <c r="E2" s="76"/>
      <c r="F2" s="76"/>
      <c r="G2" s="77"/>
      <c r="H2" s="78"/>
      <c r="I2" s="18"/>
      <c r="J2" s="18"/>
    </row>
    <row r="3" spans="1:10" ht="63" thickBot="1" x14ac:dyDescent="0.35">
      <c r="A3" s="79" t="s">
        <v>0</v>
      </c>
      <c r="B3" s="80"/>
      <c r="C3" s="1" t="s">
        <v>1</v>
      </c>
      <c r="D3" s="2" t="s">
        <v>7</v>
      </c>
      <c r="E3" s="14" t="s">
        <v>66</v>
      </c>
      <c r="F3" s="3" t="s">
        <v>8</v>
      </c>
      <c r="G3" s="4" t="s">
        <v>2</v>
      </c>
      <c r="H3" s="5" t="s">
        <v>3</v>
      </c>
      <c r="I3" s="15" t="s">
        <v>67</v>
      </c>
      <c r="J3" s="6" t="s">
        <v>9</v>
      </c>
    </row>
    <row r="4" spans="1:10" ht="16.8" thickBot="1" x14ac:dyDescent="0.35">
      <c r="A4" s="81" t="s">
        <v>4</v>
      </c>
      <c r="B4" s="82"/>
      <c r="C4" s="82"/>
      <c r="D4" s="82"/>
      <c r="E4" s="82"/>
      <c r="F4" s="82"/>
      <c r="G4" s="82"/>
      <c r="H4" s="82"/>
      <c r="I4" s="19"/>
      <c r="J4" s="19"/>
    </row>
    <row r="5" spans="1:10" ht="51" customHeight="1" thickBot="1" x14ac:dyDescent="0.35">
      <c r="A5" s="59" t="s">
        <v>21</v>
      </c>
      <c r="B5" s="60"/>
      <c r="C5" s="8" t="s">
        <v>1</v>
      </c>
      <c r="D5" s="9" t="s">
        <v>5</v>
      </c>
      <c r="E5" s="16" t="s">
        <v>5</v>
      </c>
      <c r="F5" s="10" t="s">
        <v>5</v>
      </c>
      <c r="G5" s="11" t="s">
        <v>2</v>
      </c>
      <c r="H5" s="12" t="s">
        <v>3</v>
      </c>
      <c r="I5" s="17" t="s">
        <v>3</v>
      </c>
      <c r="J5" s="13" t="s">
        <v>3</v>
      </c>
    </row>
    <row r="6" spans="1:10" ht="31.5" customHeight="1" thickBot="1" x14ac:dyDescent="0.35">
      <c r="A6" s="61" t="s">
        <v>11</v>
      </c>
      <c r="B6" s="62"/>
      <c r="C6" s="20" t="s">
        <v>6</v>
      </c>
      <c r="D6" s="21">
        <v>360</v>
      </c>
      <c r="E6" s="22">
        <v>190</v>
      </c>
      <c r="F6" s="23">
        <v>180</v>
      </c>
      <c r="G6" s="7"/>
      <c r="H6" s="24">
        <f>D6*G6</f>
        <v>0</v>
      </c>
      <c r="I6" s="25">
        <f>E6*G6</f>
        <v>0</v>
      </c>
      <c r="J6" s="26">
        <f>F6*G6</f>
        <v>0</v>
      </c>
    </row>
    <row r="7" spans="1:10" ht="16.2" thickBot="1" x14ac:dyDescent="0.35">
      <c r="A7" s="61" t="s">
        <v>12</v>
      </c>
      <c r="B7" s="62"/>
      <c r="C7" s="20" t="s">
        <v>6</v>
      </c>
      <c r="D7" s="21">
        <v>360</v>
      </c>
      <c r="E7" s="22">
        <v>190</v>
      </c>
      <c r="F7" s="23">
        <v>180</v>
      </c>
      <c r="G7" s="7"/>
      <c r="H7" s="24">
        <f t="shared" ref="H7:H12" si="0">D7*G7</f>
        <v>0</v>
      </c>
      <c r="I7" s="25">
        <f t="shared" ref="I7:I12" si="1">E7*G7</f>
        <v>0</v>
      </c>
      <c r="J7" s="26">
        <f t="shared" ref="J7:J12" si="2">F7*G7</f>
        <v>0</v>
      </c>
    </row>
    <row r="8" spans="1:10" ht="31.95" customHeight="1" thickBot="1" x14ac:dyDescent="0.35">
      <c r="A8" s="61" t="s">
        <v>13</v>
      </c>
      <c r="B8" s="62"/>
      <c r="C8" s="20" t="s">
        <v>6</v>
      </c>
      <c r="D8" s="21">
        <v>360</v>
      </c>
      <c r="E8" s="22">
        <v>190</v>
      </c>
      <c r="F8" s="23">
        <v>180</v>
      </c>
      <c r="G8" s="7"/>
      <c r="H8" s="24">
        <f t="shared" si="0"/>
        <v>0</v>
      </c>
      <c r="I8" s="25">
        <f t="shared" si="1"/>
        <v>0</v>
      </c>
      <c r="J8" s="26">
        <f t="shared" si="2"/>
        <v>0</v>
      </c>
    </row>
    <row r="9" spans="1:10" ht="16.2" thickBot="1" x14ac:dyDescent="0.35">
      <c r="A9" s="61" t="s">
        <v>14</v>
      </c>
      <c r="B9" s="62"/>
      <c r="C9" s="20" t="s">
        <v>6</v>
      </c>
      <c r="D9" s="21">
        <v>360</v>
      </c>
      <c r="E9" s="22">
        <v>190</v>
      </c>
      <c r="F9" s="23">
        <v>180</v>
      </c>
      <c r="G9" s="7"/>
      <c r="H9" s="24">
        <f t="shared" si="0"/>
        <v>0</v>
      </c>
      <c r="I9" s="25">
        <f t="shared" si="1"/>
        <v>0</v>
      </c>
      <c r="J9" s="26">
        <f t="shared" si="2"/>
        <v>0</v>
      </c>
    </row>
    <row r="10" spans="1:10" ht="16.2" thickBot="1" x14ac:dyDescent="0.35">
      <c r="A10" s="61" t="s">
        <v>15</v>
      </c>
      <c r="B10" s="62"/>
      <c r="C10" s="20" t="s">
        <v>6</v>
      </c>
      <c r="D10" s="21">
        <v>360</v>
      </c>
      <c r="E10" s="22">
        <v>190</v>
      </c>
      <c r="F10" s="23">
        <v>180</v>
      </c>
      <c r="G10" s="7"/>
      <c r="H10" s="24">
        <f t="shared" si="0"/>
        <v>0</v>
      </c>
      <c r="I10" s="25">
        <f t="shared" si="1"/>
        <v>0</v>
      </c>
      <c r="J10" s="26">
        <f t="shared" si="2"/>
        <v>0</v>
      </c>
    </row>
    <row r="11" spans="1:10" ht="16.2" thickBot="1" x14ac:dyDescent="0.35">
      <c r="A11" s="61" t="s">
        <v>16</v>
      </c>
      <c r="B11" s="62"/>
      <c r="C11" s="20" t="s">
        <v>6</v>
      </c>
      <c r="D11" s="21">
        <v>360</v>
      </c>
      <c r="E11" s="22">
        <v>190</v>
      </c>
      <c r="F11" s="23">
        <v>180</v>
      </c>
      <c r="G11" s="7"/>
      <c r="H11" s="24">
        <f t="shared" si="0"/>
        <v>0</v>
      </c>
      <c r="I11" s="25">
        <f t="shared" si="1"/>
        <v>0</v>
      </c>
      <c r="J11" s="26">
        <f t="shared" si="2"/>
        <v>0</v>
      </c>
    </row>
    <row r="12" spans="1:10" ht="16.2" thickBot="1" x14ac:dyDescent="0.35">
      <c r="A12" s="61" t="s">
        <v>17</v>
      </c>
      <c r="B12" s="62"/>
      <c r="C12" s="20" t="s">
        <v>6</v>
      </c>
      <c r="D12" s="21">
        <v>360</v>
      </c>
      <c r="E12" s="22">
        <v>190</v>
      </c>
      <c r="F12" s="23">
        <v>180</v>
      </c>
      <c r="G12" s="7"/>
      <c r="H12" s="24">
        <f t="shared" si="0"/>
        <v>0</v>
      </c>
      <c r="I12" s="25">
        <f t="shared" si="1"/>
        <v>0</v>
      </c>
      <c r="J12" s="26">
        <f t="shared" si="2"/>
        <v>0</v>
      </c>
    </row>
    <row r="13" spans="1:10" ht="16.8" thickBot="1" x14ac:dyDescent="0.35">
      <c r="A13" s="63"/>
      <c r="B13" s="64"/>
      <c r="C13" s="27"/>
      <c r="D13" s="28" t="s">
        <v>19</v>
      </c>
      <c r="E13" s="29" t="s">
        <v>19</v>
      </c>
      <c r="F13" s="30" t="s">
        <v>19</v>
      </c>
      <c r="G13" s="31">
        <f>G6+G7+G8+G9+G10+G11+G12</f>
        <v>0</v>
      </c>
      <c r="H13" s="32">
        <f>SUM(H4:H12)</f>
        <v>0</v>
      </c>
      <c r="I13" s="33">
        <f>SUM(I4:I12)</f>
        <v>0</v>
      </c>
      <c r="J13" s="33">
        <f>SUM(J4:J12)</f>
        <v>0</v>
      </c>
    </row>
    <row r="14" spans="1:10" ht="36" customHeight="1" x14ac:dyDescent="0.3">
      <c r="A14" s="65" t="s">
        <v>20</v>
      </c>
      <c r="B14" s="66"/>
      <c r="C14" s="34" t="s">
        <v>1</v>
      </c>
      <c r="D14" s="40" t="s">
        <v>5</v>
      </c>
      <c r="E14" s="36" t="s">
        <v>5</v>
      </c>
      <c r="F14" s="36" t="s">
        <v>5</v>
      </c>
      <c r="G14" s="41" t="s">
        <v>2</v>
      </c>
      <c r="H14" s="42" t="s">
        <v>3</v>
      </c>
      <c r="I14" s="43" t="s">
        <v>3</v>
      </c>
      <c r="J14" s="43" t="s">
        <v>3</v>
      </c>
    </row>
    <row r="15" spans="1:10" ht="15.6" x14ac:dyDescent="0.3">
      <c r="A15" s="67" t="s">
        <v>24</v>
      </c>
      <c r="B15" s="67"/>
      <c r="C15" s="44" t="s">
        <v>6</v>
      </c>
      <c r="D15" s="45">
        <v>440</v>
      </c>
      <c r="E15" s="46">
        <v>220</v>
      </c>
      <c r="F15" s="47">
        <v>210</v>
      </c>
      <c r="G15" s="48"/>
      <c r="H15" s="49">
        <f t="shared" ref="H15:H18" si="3">D15*G15</f>
        <v>0</v>
      </c>
      <c r="I15" s="50">
        <f t="shared" ref="I15:I18" si="4">E15*G15</f>
        <v>0</v>
      </c>
      <c r="J15" s="51">
        <f t="shared" ref="J15:J18" si="5">F15*G15</f>
        <v>0</v>
      </c>
    </row>
    <row r="16" spans="1:10" ht="15.6" x14ac:dyDescent="0.3">
      <c r="A16" s="67" t="s">
        <v>23</v>
      </c>
      <c r="B16" s="67"/>
      <c r="C16" s="44" t="s">
        <v>6</v>
      </c>
      <c r="D16" s="45">
        <v>440</v>
      </c>
      <c r="E16" s="46">
        <v>220</v>
      </c>
      <c r="F16" s="47">
        <v>210</v>
      </c>
      <c r="G16" s="48"/>
      <c r="H16" s="49">
        <f t="shared" si="3"/>
        <v>0</v>
      </c>
      <c r="I16" s="50">
        <f t="shared" si="4"/>
        <v>0</v>
      </c>
      <c r="J16" s="51">
        <f t="shared" si="5"/>
        <v>0</v>
      </c>
    </row>
    <row r="17" spans="1:10" ht="15.6" x14ac:dyDescent="0.3">
      <c r="A17" s="67" t="s">
        <v>22</v>
      </c>
      <c r="B17" s="67"/>
      <c r="C17" s="44" t="s">
        <v>6</v>
      </c>
      <c r="D17" s="45">
        <v>440</v>
      </c>
      <c r="E17" s="46">
        <v>220</v>
      </c>
      <c r="F17" s="47">
        <v>210</v>
      </c>
      <c r="G17" s="48"/>
      <c r="H17" s="49">
        <f t="shared" si="3"/>
        <v>0</v>
      </c>
      <c r="I17" s="50">
        <f t="shared" si="4"/>
        <v>0</v>
      </c>
      <c r="J17" s="51">
        <f t="shared" si="5"/>
        <v>0</v>
      </c>
    </row>
    <row r="18" spans="1:10" ht="15.6" x14ac:dyDescent="0.3">
      <c r="A18" s="73" t="s">
        <v>25</v>
      </c>
      <c r="B18" s="73"/>
      <c r="C18" s="44" t="s">
        <v>6</v>
      </c>
      <c r="D18" s="45">
        <v>440</v>
      </c>
      <c r="E18" s="46">
        <v>220</v>
      </c>
      <c r="F18" s="47">
        <v>210</v>
      </c>
      <c r="G18" s="48"/>
      <c r="H18" s="49">
        <f t="shared" si="3"/>
        <v>0</v>
      </c>
      <c r="I18" s="50">
        <f t="shared" si="4"/>
        <v>0</v>
      </c>
      <c r="J18" s="51">
        <f t="shared" si="5"/>
        <v>0</v>
      </c>
    </row>
    <row r="19" spans="1:10" ht="16.2" thickBot="1" x14ac:dyDescent="0.35">
      <c r="A19" s="74" t="s">
        <v>26</v>
      </c>
      <c r="B19" s="74"/>
      <c r="C19" s="44" t="s">
        <v>6</v>
      </c>
      <c r="D19" s="45">
        <v>440</v>
      </c>
      <c r="E19" s="46">
        <v>220</v>
      </c>
      <c r="F19" s="47">
        <v>210</v>
      </c>
      <c r="G19" s="48"/>
      <c r="H19" s="49">
        <f t="shared" ref="H19" si="6">D19*G19</f>
        <v>0</v>
      </c>
      <c r="I19" s="50">
        <f t="shared" ref="I19" si="7">E19*G19</f>
        <v>0</v>
      </c>
      <c r="J19" s="51">
        <f t="shared" ref="J19" si="8">F19*G19</f>
        <v>0</v>
      </c>
    </row>
    <row r="20" spans="1:10" ht="16.8" thickBot="1" x14ac:dyDescent="0.35">
      <c r="A20" s="63"/>
      <c r="B20" s="64"/>
      <c r="C20" s="27"/>
      <c r="D20" s="28" t="s">
        <v>19</v>
      </c>
      <c r="E20" s="29" t="s">
        <v>19</v>
      </c>
      <c r="F20" s="30" t="s">
        <v>19</v>
      </c>
      <c r="G20" s="31">
        <f>G15+G16+G17+G18+G19</f>
        <v>0</v>
      </c>
      <c r="H20" s="32">
        <f>H15+H16+H17+H19+H18</f>
        <v>0</v>
      </c>
      <c r="I20" s="33">
        <f>SUM(I11:I19)</f>
        <v>0</v>
      </c>
      <c r="J20" s="33">
        <f>SUM(J11:J19)</f>
        <v>0</v>
      </c>
    </row>
    <row r="21" spans="1:10" ht="34.5" customHeight="1" thickBot="1" x14ac:dyDescent="0.35">
      <c r="A21" s="59" t="s">
        <v>27</v>
      </c>
      <c r="B21" s="60"/>
      <c r="C21" s="53" t="s">
        <v>1</v>
      </c>
      <c r="D21" s="52" t="s">
        <v>5</v>
      </c>
      <c r="E21" s="53" t="s">
        <v>5</v>
      </c>
      <c r="F21" s="54" t="s">
        <v>5</v>
      </c>
      <c r="G21" s="11" t="s">
        <v>2</v>
      </c>
      <c r="H21" s="12" t="s">
        <v>3</v>
      </c>
      <c r="I21" s="17" t="s">
        <v>3</v>
      </c>
      <c r="J21" s="13" t="s">
        <v>3</v>
      </c>
    </row>
    <row r="22" spans="1:10" ht="33.450000000000003" customHeight="1" thickBot="1" x14ac:dyDescent="0.35">
      <c r="A22" s="61" t="s">
        <v>28</v>
      </c>
      <c r="B22" s="62"/>
      <c r="C22" s="20" t="s">
        <v>6</v>
      </c>
      <c r="D22" s="21">
        <v>360</v>
      </c>
      <c r="E22" s="22">
        <v>190</v>
      </c>
      <c r="F22" s="23">
        <v>180</v>
      </c>
      <c r="G22" s="7"/>
      <c r="H22" s="24">
        <f t="shared" ref="H22" si="9">D22*G22</f>
        <v>0</v>
      </c>
      <c r="I22" s="25">
        <f t="shared" ref="I22" si="10">E22*G22</f>
        <v>0</v>
      </c>
      <c r="J22" s="26">
        <f t="shared" ref="J22" si="11">F22*G22</f>
        <v>0</v>
      </c>
    </row>
    <row r="23" spans="1:10" ht="16.2" thickBot="1" x14ac:dyDescent="0.35">
      <c r="A23" s="61" t="s">
        <v>29</v>
      </c>
      <c r="B23" s="62"/>
      <c r="C23" s="20" t="s">
        <v>6</v>
      </c>
      <c r="D23" s="21">
        <v>360</v>
      </c>
      <c r="E23" s="22">
        <v>190</v>
      </c>
      <c r="F23" s="23">
        <v>180</v>
      </c>
      <c r="G23" s="7"/>
      <c r="H23" s="24">
        <f t="shared" ref="H23:H26" si="12">D23*G23</f>
        <v>0</v>
      </c>
      <c r="I23" s="25">
        <f t="shared" ref="I23:I26" si="13">E23*G23</f>
        <v>0</v>
      </c>
      <c r="J23" s="26">
        <f t="shared" ref="J23:J26" si="14">F23*G23</f>
        <v>0</v>
      </c>
    </row>
    <row r="24" spans="1:10" ht="16.2" thickBot="1" x14ac:dyDescent="0.35">
      <c r="A24" s="61" t="s">
        <v>30</v>
      </c>
      <c r="B24" s="62"/>
      <c r="C24" s="20" t="s">
        <v>6</v>
      </c>
      <c r="D24" s="21">
        <v>360</v>
      </c>
      <c r="E24" s="22">
        <v>190</v>
      </c>
      <c r="F24" s="23">
        <v>180</v>
      </c>
      <c r="G24" s="7"/>
      <c r="H24" s="24">
        <f t="shared" si="12"/>
        <v>0</v>
      </c>
      <c r="I24" s="25">
        <f t="shared" si="13"/>
        <v>0</v>
      </c>
      <c r="J24" s="26">
        <f t="shared" si="14"/>
        <v>0</v>
      </c>
    </row>
    <row r="25" spans="1:10" ht="16.05" customHeight="1" thickBot="1" x14ac:dyDescent="0.35">
      <c r="A25" s="61" t="s">
        <v>31</v>
      </c>
      <c r="B25" s="62"/>
      <c r="C25" s="20" t="s">
        <v>6</v>
      </c>
      <c r="D25" s="21">
        <v>360</v>
      </c>
      <c r="E25" s="22">
        <v>190</v>
      </c>
      <c r="F25" s="23">
        <v>180</v>
      </c>
      <c r="G25" s="7"/>
      <c r="H25" s="24">
        <f t="shared" si="12"/>
        <v>0</v>
      </c>
      <c r="I25" s="25">
        <f t="shared" si="13"/>
        <v>0</v>
      </c>
      <c r="J25" s="26">
        <f t="shared" si="14"/>
        <v>0</v>
      </c>
    </row>
    <row r="26" spans="1:10" ht="16.2" thickBot="1" x14ac:dyDescent="0.35">
      <c r="A26" s="61" t="s">
        <v>32</v>
      </c>
      <c r="B26" s="62"/>
      <c r="C26" s="20" t="s">
        <v>6</v>
      </c>
      <c r="D26" s="21">
        <v>360</v>
      </c>
      <c r="E26" s="22">
        <v>190</v>
      </c>
      <c r="F26" s="23">
        <v>180</v>
      </c>
      <c r="G26" s="7"/>
      <c r="H26" s="24">
        <f t="shared" si="12"/>
        <v>0</v>
      </c>
      <c r="I26" s="25">
        <f t="shared" si="13"/>
        <v>0</v>
      </c>
      <c r="J26" s="26">
        <f t="shared" si="14"/>
        <v>0</v>
      </c>
    </row>
    <row r="27" spans="1:10" ht="16.2" thickBot="1" x14ac:dyDescent="0.35">
      <c r="A27" s="61" t="s">
        <v>33</v>
      </c>
      <c r="B27" s="62"/>
      <c r="C27" s="20" t="s">
        <v>6</v>
      </c>
      <c r="D27" s="21">
        <v>360</v>
      </c>
      <c r="E27" s="22">
        <v>190</v>
      </c>
      <c r="F27" s="23">
        <v>180</v>
      </c>
      <c r="G27" s="7"/>
      <c r="H27" s="24">
        <f t="shared" ref="H27:H28" si="15">D27*G27</f>
        <v>0</v>
      </c>
      <c r="I27" s="25">
        <f t="shared" ref="I27:I28" si="16">E27*G27</f>
        <v>0</v>
      </c>
      <c r="J27" s="26">
        <f t="shared" ref="J27:J28" si="17">F27*G27</f>
        <v>0</v>
      </c>
    </row>
    <row r="28" spans="1:10" ht="16.2" thickBot="1" x14ac:dyDescent="0.35">
      <c r="A28" s="61" t="s">
        <v>34</v>
      </c>
      <c r="B28" s="62"/>
      <c r="C28" s="20" t="s">
        <v>6</v>
      </c>
      <c r="D28" s="21">
        <v>360</v>
      </c>
      <c r="E28" s="22">
        <v>190</v>
      </c>
      <c r="F28" s="23">
        <v>180</v>
      </c>
      <c r="G28" s="7"/>
      <c r="H28" s="24">
        <f t="shared" si="15"/>
        <v>0</v>
      </c>
      <c r="I28" s="25">
        <f t="shared" si="16"/>
        <v>0</v>
      </c>
      <c r="J28" s="26">
        <f t="shared" si="17"/>
        <v>0</v>
      </c>
    </row>
    <row r="29" spans="1:10" ht="16.8" thickBot="1" x14ac:dyDescent="0.35">
      <c r="A29" s="63"/>
      <c r="B29" s="64"/>
      <c r="C29" s="27"/>
      <c r="D29" s="28" t="s">
        <v>19</v>
      </c>
      <c r="E29" s="29" t="s">
        <v>19</v>
      </c>
      <c r="F29" s="30" t="s">
        <v>19</v>
      </c>
      <c r="G29" s="31">
        <f>SUM(G22:G28)</f>
        <v>0</v>
      </c>
      <c r="H29" s="32">
        <f>H22+H23+H24+H25+H26+H27+H28</f>
        <v>0</v>
      </c>
      <c r="I29" s="33">
        <f>SUM(I20:I28)</f>
        <v>0</v>
      </c>
      <c r="J29" s="33">
        <f>SUM(J20:J28)</f>
        <v>0</v>
      </c>
    </row>
    <row r="30" spans="1:10" ht="46.05" customHeight="1" thickBot="1" x14ac:dyDescent="0.35">
      <c r="A30" s="83" t="s">
        <v>35</v>
      </c>
      <c r="B30" s="84"/>
      <c r="C30" s="34" t="s">
        <v>1</v>
      </c>
      <c r="D30" s="35" t="s">
        <v>5</v>
      </c>
      <c r="E30" s="36" t="s">
        <v>5</v>
      </c>
      <c r="F30" s="36" t="s">
        <v>5</v>
      </c>
      <c r="G30" s="37" t="s">
        <v>2</v>
      </c>
      <c r="H30" s="38" t="s">
        <v>3</v>
      </c>
      <c r="I30" s="39" t="s">
        <v>3</v>
      </c>
      <c r="J30" s="39" t="s">
        <v>3</v>
      </c>
    </row>
    <row r="31" spans="1:10" ht="16.05" customHeight="1" thickBot="1" x14ac:dyDescent="0.35">
      <c r="A31" s="67" t="s">
        <v>36</v>
      </c>
      <c r="B31" s="67"/>
      <c r="C31" s="44" t="s">
        <v>6</v>
      </c>
      <c r="D31" s="21">
        <v>360</v>
      </c>
      <c r="E31" s="22">
        <v>190</v>
      </c>
      <c r="F31" s="23">
        <v>180</v>
      </c>
      <c r="G31" s="48"/>
      <c r="H31" s="49">
        <f t="shared" ref="H31" si="18">D31*G31</f>
        <v>0</v>
      </c>
      <c r="I31" s="50">
        <f t="shared" ref="I31" si="19">E31*G31</f>
        <v>0</v>
      </c>
      <c r="J31" s="51">
        <f t="shared" ref="J31" si="20">F31*G31</f>
        <v>0</v>
      </c>
    </row>
    <row r="32" spans="1:10" ht="16.2" thickBot="1" x14ac:dyDescent="0.35">
      <c r="A32" s="67" t="s">
        <v>37</v>
      </c>
      <c r="B32" s="67"/>
      <c r="C32" s="44" t="s">
        <v>6</v>
      </c>
      <c r="D32" s="21">
        <v>360</v>
      </c>
      <c r="E32" s="22">
        <v>190</v>
      </c>
      <c r="F32" s="23">
        <v>180</v>
      </c>
      <c r="G32" s="48"/>
      <c r="H32" s="49">
        <f t="shared" ref="H32:H37" si="21">D32*G32</f>
        <v>0</v>
      </c>
      <c r="I32" s="50">
        <f t="shared" ref="I32:I37" si="22">E32*G32</f>
        <v>0</v>
      </c>
      <c r="J32" s="51">
        <f t="shared" ref="J32:J37" si="23">F32*G32</f>
        <v>0</v>
      </c>
    </row>
    <row r="33" spans="1:10" ht="16.2" thickBot="1" x14ac:dyDescent="0.35">
      <c r="A33" s="67" t="s">
        <v>38</v>
      </c>
      <c r="B33" s="67"/>
      <c r="C33" s="44" t="s">
        <v>6</v>
      </c>
      <c r="D33" s="21">
        <v>360</v>
      </c>
      <c r="E33" s="22">
        <v>190</v>
      </c>
      <c r="F33" s="23">
        <v>180</v>
      </c>
      <c r="G33" s="48"/>
      <c r="H33" s="49">
        <f t="shared" si="21"/>
        <v>0</v>
      </c>
      <c r="I33" s="50">
        <f t="shared" si="22"/>
        <v>0</v>
      </c>
      <c r="J33" s="51">
        <f t="shared" si="23"/>
        <v>0</v>
      </c>
    </row>
    <row r="34" spans="1:10" ht="16.2" thickBot="1" x14ac:dyDescent="0.35">
      <c r="A34" s="67" t="s">
        <v>39</v>
      </c>
      <c r="B34" s="67"/>
      <c r="C34" s="44" t="s">
        <v>6</v>
      </c>
      <c r="D34" s="21">
        <v>360</v>
      </c>
      <c r="E34" s="22">
        <v>190</v>
      </c>
      <c r="F34" s="23">
        <v>180</v>
      </c>
      <c r="G34" s="48"/>
      <c r="H34" s="49">
        <f t="shared" si="21"/>
        <v>0</v>
      </c>
      <c r="I34" s="50">
        <f t="shared" si="22"/>
        <v>0</v>
      </c>
      <c r="J34" s="51">
        <f t="shared" si="23"/>
        <v>0</v>
      </c>
    </row>
    <row r="35" spans="1:10" ht="16.2" thickBot="1" x14ac:dyDescent="0.35">
      <c r="A35" s="67" t="s">
        <v>40</v>
      </c>
      <c r="B35" s="67"/>
      <c r="C35" s="44" t="s">
        <v>6</v>
      </c>
      <c r="D35" s="21">
        <v>360</v>
      </c>
      <c r="E35" s="22">
        <v>190</v>
      </c>
      <c r="F35" s="23">
        <v>180</v>
      </c>
      <c r="G35" s="48"/>
      <c r="H35" s="49">
        <f t="shared" si="21"/>
        <v>0</v>
      </c>
      <c r="I35" s="50">
        <f t="shared" si="22"/>
        <v>0</v>
      </c>
      <c r="J35" s="51">
        <f t="shared" si="23"/>
        <v>0</v>
      </c>
    </row>
    <row r="36" spans="1:10" ht="16.2" thickBot="1" x14ac:dyDescent="0.35">
      <c r="A36" s="67" t="s">
        <v>41</v>
      </c>
      <c r="B36" s="67"/>
      <c r="C36" s="44" t="s">
        <v>6</v>
      </c>
      <c r="D36" s="21">
        <v>360</v>
      </c>
      <c r="E36" s="22">
        <v>190</v>
      </c>
      <c r="F36" s="23">
        <v>180</v>
      </c>
      <c r="G36" s="48"/>
      <c r="H36" s="49">
        <f t="shared" si="21"/>
        <v>0</v>
      </c>
      <c r="I36" s="50">
        <f t="shared" si="22"/>
        <v>0</v>
      </c>
      <c r="J36" s="51">
        <f t="shared" si="23"/>
        <v>0</v>
      </c>
    </row>
    <row r="37" spans="1:10" ht="16.2" thickBot="1" x14ac:dyDescent="0.35">
      <c r="A37" s="67" t="s">
        <v>42</v>
      </c>
      <c r="B37" s="67"/>
      <c r="C37" s="44" t="s">
        <v>6</v>
      </c>
      <c r="D37" s="21">
        <v>360</v>
      </c>
      <c r="E37" s="22">
        <v>190</v>
      </c>
      <c r="F37" s="23">
        <v>180</v>
      </c>
      <c r="G37" s="48"/>
      <c r="H37" s="49">
        <f t="shared" si="21"/>
        <v>0</v>
      </c>
      <c r="I37" s="50">
        <f t="shared" si="22"/>
        <v>0</v>
      </c>
      <c r="J37" s="51">
        <f t="shared" si="23"/>
        <v>0</v>
      </c>
    </row>
    <row r="38" spans="1:10" ht="16.2" thickBot="1" x14ac:dyDescent="0.35">
      <c r="A38" s="67" t="s">
        <v>43</v>
      </c>
      <c r="B38" s="67"/>
      <c r="C38" s="44" t="s">
        <v>6</v>
      </c>
      <c r="D38" s="21">
        <v>360</v>
      </c>
      <c r="E38" s="22">
        <v>190</v>
      </c>
      <c r="F38" s="23">
        <v>180</v>
      </c>
      <c r="G38" s="48"/>
      <c r="H38" s="49">
        <f t="shared" ref="H38:H43" si="24">D38*G38</f>
        <v>0</v>
      </c>
      <c r="I38" s="50">
        <f t="shared" ref="I38:I43" si="25">E38*G38</f>
        <v>0</v>
      </c>
      <c r="J38" s="51">
        <f t="shared" ref="J38:J43" si="26">F38*G38</f>
        <v>0</v>
      </c>
    </row>
    <row r="39" spans="1:10" ht="16.2" thickBot="1" x14ac:dyDescent="0.35">
      <c r="A39" s="67" t="s">
        <v>44</v>
      </c>
      <c r="B39" s="67"/>
      <c r="C39" s="44" t="s">
        <v>6</v>
      </c>
      <c r="D39" s="21">
        <v>360</v>
      </c>
      <c r="E39" s="22">
        <v>190</v>
      </c>
      <c r="F39" s="23">
        <v>180</v>
      </c>
      <c r="G39" s="48"/>
      <c r="H39" s="49">
        <f t="shared" si="24"/>
        <v>0</v>
      </c>
      <c r="I39" s="50">
        <f t="shared" si="25"/>
        <v>0</v>
      </c>
      <c r="J39" s="51">
        <f t="shared" si="26"/>
        <v>0</v>
      </c>
    </row>
    <row r="40" spans="1:10" ht="16.2" thickBot="1" x14ac:dyDescent="0.35">
      <c r="A40" s="67" t="s">
        <v>45</v>
      </c>
      <c r="B40" s="67"/>
      <c r="C40" s="44" t="s">
        <v>6</v>
      </c>
      <c r="D40" s="21">
        <v>360</v>
      </c>
      <c r="E40" s="22">
        <v>190</v>
      </c>
      <c r="F40" s="23">
        <v>180</v>
      </c>
      <c r="G40" s="48"/>
      <c r="H40" s="49">
        <f t="shared" si="24"/>
        <v>0</v>
      </c>
      <c r="I40" s="50">
        <f t="shared" si="25"/>
        <v>0</v>
      </c>
      <c r="J40" s="51">
        <f t="shared" si="26"/>
        <v>0</v>
      </c>
    </row>
    <row r="41" spans="1:10" ht="16.2" thickBot="1" x14ac:dyDescent="0.35">
      <c r="A41" s="67" t="s">
        <v>46</v>
      </c>
      <c r="B41" s="67"/>
      <c r="C41" s="44" t="s">
        <v>6</v>
      </c>
      <c r="D41" s="21">
        <v>360</v>
      </c>
      <c r="E41" s="22">
        <v>190</v>
      </c>
      <c r="F41" s="23">
        <v>180</v>
      </c>
      <c r="G41" s="48"/>
      <c r="H41" s="49">
        <f t="shared" si="24"/>
        <v>0</v>
      </c>
      <c r="I41" s="50">
        <f t="shared" si="25"/>
        <v>0</v>
      </c>
      <c r="J41" s="51">
        <f t="shared" si="26"/>
        <v>0</v>
      </c>
    </row>
    <row r="42" spans="1:10" ht="16.2" thickBot="1" x14ac:dyDescent="0.35">
      <c r="A42" s="67" t="s">
        <v>47</v>
      </c>
      <c r="B42" s="67"/>
      <c r="C42" s="44" t="s">
        <v>6</v>
      </c>
      <c r="D42" s="21">
        <v>360</v>
      </c>
      <c r="E42" s="22">
        <v>190</v>
      </c>
      <c r="F42" s="23">
        <v>180</v>
      </c>
      <c r="G42" s="48"/>
      <c r="H42" s="49">
        <f t="shared" si="24"/>
        <v>0</v>
      </c>
      <c r="I42" s="50">
        <f t="shared" si="25"/>
        <v>0</v>
      </c>
      <c r="J42" s="51">
        <f t="shared" si="26"/>
        <v>0</v>
      </c>
    </row>
    <row r="43" spans="1:10" ht="16.2" thickBot="1" x14ac:dyDescent="0.35">
      <c r="A43" s="67" t="s">
        <v>48</v>
      </c>
      <c r="B43" s="67"/>
      <c r="C43" s="44" t="s">
        <v>6</v>
      </c>
      <c r="D43" s="21">
        <v>360</v>
      </c>
      <c r="E43" s="22">
        <v>190</v>
      </c>
      <c r="F43" s="23">
        <v>180</v>
      </c>
      <c r="G43" s="48"/>
      <c r="H43" s="49">
        <f t="shared" si="24"/>
        <v>0</v>
      </c>
      <c r="I43" s="50">
        <f t="shared" si="25"/>
        <v>0</v>
      </c>
      <c r="J43" s="51">
        <f t="shared" si="26"/>
        <v>0</v>
      </c>
    </row>
    <row r="44" spans="1:10" ht="16.8" thickBot="1" x14ac:dyDescent="0.35">
      <c r="A44" s="63"/>
      <c r="B44" s="64"/>
      <c r="C44" s="27"/>
      <c r="D44" s="28" t="s">
        <v>19</v>
      </c>
      <c r="E44" s="29" t="s">
        <v>19</v>
      </c>
      <c r="F44" s="30" t="s">
        <v>19</v>
      </c>
      <c r="G44" s="31">
        <f>SUM(G31:G43)</f>
        <v>0</v>
      </c>
      <c r="H44" s="32">
        <f>SUM(H31:H43)</f>
        <v>0</v>
      </c>
      <c r="I44" s="33">
        <f>SUM(I31:I43)</f>
        <v>0</v>
      </c>
      <c r="J44" s="33">
        <f>SUM(J31:J43)</f>
        <v>0</v>
      </c>
    </row>
    <row r="45" spans="1:10" ht="51.45" customHeight="1" thickBot="1" x14ac:dyDescent="0.35">
      <c r="A45" s="83" t="s">
        <v>49</v>
      </c>
      <c r="B45" s="85"/>
      <c r="C45" s="34" t="s">
        <v>1</v>
      </c>
      <c r="D45" s="35" t="s">
        <v>5</v>
      </c>
      <c r="E45" s="36" t="s">
        <v>5</v>
      </c>
      <c r="F45" s="36" t="s">
        <v>5</v>
      </c>
      <c r="G45" s="37" t="s">
        <v>2</v>
      </c>
      <c r="H45" s="38" t="s">
        <v>3</v>
      </c>
      <c r="I45" s="39" t="s">
        <v>3</v>
      </c>
      <c r="J45" s="39" t="s">
        <v>3</v>
      </c>
    </row>
    <row r="46" spans="1:10" ht="16.2" thickBot="1" x14ac:dyDescent="0.35">
      <c r="A46" s="67" t="s">
        <v>50</v>
      </c>
      <c r="B46" s="67"/>
      <c r="C46" s="44" t="s">
        <v>6</v>
      </c>
      <c r="D46" s="21">
        <v>360</v>
      </c>
      <c r="E46" s="22">
        <v>190</v>
      </c>
      <c r="F46" s="23">
        <v>180</v>
      </c>
      <c r="G46" s="48"/>
      <c r="H46" s="49">
        <f t="shared" ref="H46:H48" si="27">D46*G46</f>
        <v>0</v>
      </c>
      <c r="I46" s="50">
        <f t="shared" ref="I46:I48" si="28">E46*G46</f>
        <v>0</v>
      </c>
      <c r="J46" s="51">
        <f t="shared" ref="J46:J48" si="29">F46*G46</f>
        <v>0</v>
      </c>
    </row>
    <row r="47" spans="1:10" ht="16.2" thickBot="1" x14ac:dyDescent="0.35">
      <c r="A47" s="67" t="s">
        <v>51</v>
      </c>
      <c r="B47" s="67"/>
      <c r="C47" s="44" t="s">
        <v>6</v>
      </c>
      <c r="D47" s="21">
        <v>360</v>
      </c>
      <c r="E47" s="22">
        <v>190</v>
      </c>
      <c r="F47" s="23">
        <v>180</v>
      </c>
      <c r="G47" s="48"/>
      <c r="H47" s="49">
        <f t="shared" si="27"/>
        <v>0</v>
      </c>
      <c r="I47" s="50">
        <f t="shared" si="28"/>
        <v>0</v>
      </c>
      <c r="J47" s="51">
        <f t="shared" si="29"/>
        <v>0</v>
      </c>
    </row>
    <row r="48" spans="1:10" ht="16.2" thickBot="1" x14ac:dyDescent="0.35">
      <c r="A48" s="67" t="s">
        <v>52</v>
      </c>
      <c r="B48" s="67"/>
      <c r="C48" s="44" t="s">
        <v>6</v>
      </c>
      <c r="D48" s="21">
        <v>360</v>
      </c>
      <c r="E48" s="22">
        <v>190</v>
      </c>
      <c r="F48" s="23">
        <v>180</v>
      </c>
      <c r="G48" s="48"/>
      <c r="H48" s="49">
        <f t="shared" si="27"/>
        <v>0</v>
      </c>
      <c r="I48" s="50">
        <f t="shared" si="28"/>
        <v>0</v>
      </c>
      <c r="J48" s="51">
        <f t="shared" si="29"/>
        <v>0</v>
      </c>
    </row>
    <row r="49" spans="1:10" ht="16.2" thickBot="1" x14ac:dyDescent="0.35">
      <c r="A49" s="67" t="s">
        <v>53</v>
      </c>
      <c r="B49" s="67"/>
      <c r="C49" s="44" t="s">
        <v>6</v>
      </c>
      <c r="D49" s="21">
        <v>360</v>
      </c>
      <c r="E49" s="22">
        <v>190</v>
      </c>
      <c r="F49" s="23">
        <v>180</v>
      </c>
      <c r="G49" s="48"/>
      <c r="H49" s="49">
        <f t="shared" ref="H49:H59" si="30">D49*G49</f>
        <v>0</v>
      </c>
      <c r="I49" s="50">
        <f t="shared" ref="I49:I59" si="31">E49*G49</f>
        <v>0</v>
      </c>
      <c r="J49" s="51">
        <f t="shared" ref="J49:J59" si="32">F49*G49</f>
        <v>0</v>
      </c>
    </row>
    <row r="50" spans="1:10" ht="16.2" thickBot="1" x14ac:dyDescent="0.35">
      <c r="A50" s="67" t="s">
        <v>54</v>
      </c>
      <c r="B50" s="67"/>
      <c r="C50" s="44" t="s">
        <v>6</v>
      </c>
      <c r="D50" s="21">
        <v>360</v>
      </c>
      <c r="E50" s="22">
        <v>190</v>
      </c>
      <c r="F50" s="23">
        <v>180</v>
      </c>
      <c r="G50" s="48"/>
      <c r="H50" s="49">
        <f t="shared" si="30"/>
        <v>0</v>
      </c>
      <c r="I50" s="50">
        <f t="shared" si="31"/>
        <v>0</v>
      </c>
      <c r="J50" s="51">
        <f t="shared" si="32"/>
        <v>0</v>
      </c>
    </row>
    <row r="51" spans="1:10" ht="16.2" thickBot="1" x14ac:dyDescent="0.35">
      <c r="A51" s="67" t="s">
        <v>55</v>
      </c>
      <c r="B51" s="67"/>
      <c r="C51" s="44" t="s">
        <v>6</v>
      </c>
      <c r="D51" s="21">
        <v>360</v>
      </c>
      <c r="E51" s="22">
        <v>190</v>
      </c>
      <c r="F51" s="23">
        <v>180</v>
      </c>
      <c r="G51" s="48"/>
      <c r="H51" s="49">
        <f t="shared" si="30"/>
        <v>0</v>
      </c>
      <c r="I51" s="50">
        <f t="shared" si="31"/>
        <v>0</v>
      </c>
      <c r="J51" s="51">
        <f t="shared" si="32"/>
        <v>0</v>
      </c>
    </row>
    <row r="52" spans="1:10" ht="16.2" thickBot="1" x14ac:dyDescent="0.35">
      <c r="A52" s="67" t="s">
        <v>56</v>
      </c>
      <c r="B52" s="67"/>
      <c r="C52" s="44" t="s">
        <v>6</v>
      </c>
      <c r="D52" s="21">
        <v>360</v>
      </c>
      <c r="E52" s="22">
        <v>190</v>
      </c>
      <c r="F52" s="23">
        <v>180</v>
      </c>
      <c r="G52" s="48"/>
      <c r="H52" s="49">
        <f t="shared" si="30"/>
        <v>0</v>
      </c>
      <c r="I52" s="50">
        <f t="shared" si="31"/>
        <v>0</v>
      </c>
      <c r="J52" s="51">
        <f t="shared" si="32"/>
        <v>0</v>
      </c>
    </row>
    <row r="53" spans="1:10" ht="16.2" thickBot="1" x14ac:dyDescent="0.35">
      <c r="A53" s="67" t="s">
        <v>57</v>
      </c>
      <c r="B53" s="67"/>
      <c r="C53" s="44" t="s">
        <v>6</v>
      </c>
      <c r="D53" s="21">
        <v>360</v>
      </c>
      <c r="E53" s="22">
        <v>190</v>
      </c>
      <c r="F53" s="23">
        <v>180</v>
      </c>
      <c r="G53" s="48"/>
      <c r="H53" s="49">
        <f t="shared" si="30"/>
        <v>0</v>
      </c>
      <c r="I53" s="50">
        <f t="shared" si="31"/>
        <v>0</v>
      </c>
      <c r="J53" s="51">
        <f t="shared" si="32"/>
        <v>0</v>
      </c>
    </row>
    <row r="54" spans="1:10" ht="16.2" thickBot="1" x14ac:dyDescent="0.35">
      <c r="A54" s="67" t="s">
        <v>58</v>
      </c>
      <c r="B54" s="67"/>
      <c r="C54" s="44" t="s">
        <v>6</v>
      </c>
      <c r="D54" s="21">
        <v>360</v>
      </c>
      <c r="E54" s="22">
        <v>190</v>
      </c>
      <c r="F54" s="23">
        <v>180</v>
      </c>
      <c r="G54" s="48"/>
      <c r="H54" s="49">
        <f t="shared" si="30"/>
        <v>0</v>
      </c>
      <c r="I54" s="50">
        <f t="shared" si="31"/>
        <v>0</v>
      </c>
      <c r="J54" s="51">
        <f t="shared" si="32"/>
        <v>0</v>
      </c>
    </row>
    <row r="55" spans="1:10" ht="16.2" thickBot="1" x14ac:dyDescent="0.35">
      <c r="A55" s="67" t="s">
        <v>59</v>
      </c>
      <c r="B55" s="67"/>
      <c r="C55" s="44" t="s">
        <v>6</v>
      </c>
      <c r="D55" s="21">
        <v>360</v>
      </c>
      <c r="E55" s="22">
        <v>190</v>
      </c>
      <c r="F55" s="23">
        <v>180</v>
      </c>
      <c r="G55" s="48"/>
      <c r="H55" s="49">
        <f t="shared" si="30"/>
        <v>0</v>
      </c>
      <c r="I55" s="50">
        <f t="shared" si="31"/>
        <v>0</v>
      </c>
      <c r="J55" s="51">
        <f t="shared" si="32"/>
        <v>0</v>
      </c>
    </row>
    <row r="56" spans="1:10" ht="16.2" thickBot="1" x14ac:dyDescent="0.35">
      <c r="A56" s="67" t="s">
        <v>60</v>
      </c>
      <c r="B56" s="67"/>
      <c r="C56" s="44" t="s">
        <v>6</v>
      </c>
      <c r="D56" s="21">
        <v>360</v>
      </c>
      <c r="E56" s="22">
        <v>190</v>
      </c>
      <c r="F56" s="23">
        <v>180</v>
      </c>
      <c r="G56" s="48"/>
      <c r="H56" s="49">
        <f t="shared" si="30"/>
        <v>0</v>
      </c>
      <c r="I56" s="50">
        <f t="shared" si="31"/>
        <v>0</v>
      </c>
      <c r="J56" s="51">
        <f t="shared" si="32"/>
        <v>0</v>
      </c>
    </row>
    <row r="57" spans="1:10" ht="16.2" thickBot="1" x14ac:dyDescent="0.35">
      <c r="A57" s="67" t="s">
        <v>61</v>
      </c>
      <c r="B57" s="67"/>
      <c r="C57" s="44" t="s">
        <v>6</v>
      </c>
      <c r="D57" s="21">
        <v>360</v>
      </c>
      <c r="E57" s="22">
        <v>190</v>
      </c>
      <c r="F57" s="23">
        <v>180</v>
      </c>
      <c r="G57" s="48"/>
      <c r="H57" s="49">
        <f t="shared" si="30"/>
        <v>0</v>
      </c>
      <c r="I57" s="50">
        <f t="shared" si="31"/>
        <v>0</v>
      </c>
      <c r="J57" s="51">
        <f t="shared" si="32"/>
        <v>0</v>
      </c>
    </row>
    <row r="58" spans="1:10" ht="16.2" thickBot="1" x14ac:dyDescent="0.35">
      <c r="A58" s="67" t="s">
        <v>62</v>
      </c>
      <c r="B58" s="67"/>
      <c r="C58" s="44" t="s">
        <v>6</v>
      </c>
      <c r="D58" s="21">
        <v>360</v>
      </c>
      <c r="E58" s="22">
        <v>190</v>
      </c>
      <c r="F58" s="23">
        <v>180</v>
      </c>
      <c r="G58" s="48"/>
      <c r="H58" s="49">
        <f t="shared" si="30"/>
        <v>0</v>
      </c>
      <c r="I58" s="50">
        <f t="shared" si="31"/>
        <v>0</v>
      </c>
      <c r="J58" s="51">
        <f t="shared" si="32"/>
        <v>0</v>
      </c>
    </row>
    <row r="59" spans="1:10" ht="16.2" thickBot="1" x14ac:dyDescent="0.35">
      <c r="A59" s="67" t="s">
        <v>63</v>
      </c>
      <c r="B59" s="67"/>
      <c r="C59" s="44" t="s">
        <v>6</v>
      </c>
      <c r="D59" s="21">
        <v>360</v>
      </c>
      <c r="E59" s="22">
        <v>190</v>
      </c>
      <c r="F59" s="23">
        <v>180</v>
      </c>
      <c r="G59" s="48"/>
      <c r="H59" s="49">
        <f t="shared" si="30"/>
        <v>0</v>
      </c>
      <c r="I59" s="50">
        <f t="shared" si="31"/>
        <v>0</v>
      </c>
      <c r="J59" s="51">
        <f t="shared" si="32"/>
        <v>0</v>
      </c>
    </row>
    <row r="60" spans="1:10" ht="16.8" thickBot="1" x14ac:dyDescent="0.35">
      <c r="A60" s="63"/>
      <c r="B60" s="64"/>
      <c r="C60" s="27"/>
      <c r="D60" s="28" t="s">
        <v>19</v>
      </c>
      <c r="E60" s="29" t="s">
        <v>19</v>
      </c>
      <c r="F60" s="30" t="s">
        <v>19</v>
      </c>
      <c r="G60" s="31">
        <f>G46+G47+G48+G49+G50+G51+G52+G53+G54+G55+G56+G57+G58+G59</f>
        <v>0</v>
      </c>
      <c r="H60" s="32">
        <f>SUM(H46:H59)</f>
        <v>0</v>
      </c>
      <c r="I60" s="33">
        <f>SUM(I46:I59)</f>
        <v>0</v>
      </c>
      <c r="J60" s="33">
        <f>SUM(J46:J59)</f>
        <v>0</v>
      </c>
    </row>
    <row r="61" spans="1:10" ht="16.2" thickBot="1" x14ac:dyDescent="0.35">
      <c r="A61" s="86"/>
      <c r="B61" s="87"/>
      <c r="C61" s="55"/>
      <c r="D61" s="56"/>
    </row>
    <row r="62" spans="1:10" ht="22.8" thickBot="1" x14ac:dyDescent="0.4">
      <c r="A62" s="86"/>
      <c r="B62" s="87"/>
      <c r="C62" s="55"/>
      <c r="D62" s="56"/>
      <c r="F62" s="88" t="s">
        <v>64</v>
      </c>
      <c r="G62" s="89"/>
      <c r="H62" s="89"/>
      <c r="I62" s="57">
        <f>I60+I44+I29+I20+I13</f>
        <v>0</v>
      </c>
      <c r="J62" s="58">
        <f>J60+J44+J29+J20+J13</f>
        <v>0</v>
      </c>
    </row>
    <row r="63" spans="1:10" ht="15.6" x14ac:dyDescent="0.3">
      <c r="A63" s="86"/>
      <c r="B63" s="87"/>
      <c r="C63" s="55"/>
      <c r="D63" s="56"/>
    </row>
    <row r="64" spans="1:10" ht="15.6" x14ac:dyDescent="0.3">
      <c r="A64" s="86"/>
      <c r="B64" s="87"/>
      <c r="C64" s="55"/>
      <c r="D64" s="56"/>
    </row>
    <row r="65" spans="1:4" x14ac:dyDescent="0.3">
      <c r="A65" s="86"/>
      <c r="B65" s="87"/>
      <c r="C65" s="56"/>
      <c r="D65" s="56"/>
    </row>
    <row r="66" spans="1:4" x14ac:dyDescent="0.3">
      <c r="A66" s="86"/>
      <c r="B66" s="87"/>
      <c r="C66" s="56"/>
      <c r="D66" s="56"/>
    </row>
    <row r="67" spans="1:4" x14ac:dyDescent="0.3">
      <c r="A67" s="86"/>
      <c r="B67" s="87"/>
      <c r="C67" s="56"/>
      <c r="D67" s="56"/>
    </row>
    <row r="68" spans="1:4" x14ac:dyDescent="0.3">
      <c r="A68" s="86"/>
      <c r="B68" s="87"/>
      <c r="C68" s="56"/>
      <c r="D68" s="56"/>
    </row>
  </sheetData>
  <mergeCells count="70">
    <mergeCell ref="A68:B68"/>
    <mergeCell ref="F62:H62"/>
    <mergeCell ref="A61:B61"/>
    <mergeCell ref="A62:B62"/>
    <mergeCell ref="A63:B63"/>
    <mergeCell ref="A64:B64"/>
    <mergeCell ref="A65:B65"/>
    <mergeCell ref="A58:B58"/>
    <mergeCell ref="A59:B59"/>
    <mergeCell ref="A60:B60"/>
    <mergeCell ref="A66:B66"/>
    <mergeCell ref="A67:B67"/>
    <mergeCell ref="A53:B53"/>
    <mergeCell ref="A54:B54"/>
    <mergeCell ref="A55:B55"/>
    <mergeCell ref="A56:B56"/>
    <mergeCell ref="A57:B57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4:B24"/>
    <mergeCell ref="A25:B25"/>
    <mergeCell ref="A26:B26"/>
    <mergeCell ref="A27:B27"/>
    <mergeCell ref="A28:B28"/>
    <mergeCell ref="A1:B1"/>
    <mergeCell ref="C1:I1"/>
    <mergeCell ref="A18:B18"/>
    <mergeCell ref="A19:B19"/>
    <mergeCell ref="A20:B20"/>
    <mergeCell ref="A7:B7"/>
    <mergeCell ref="A8:B8"/>
    <mergeCell ref="A9:B9"/>
    <mergeCell ref="A10:B10"/>
    <mergeCell ref="A11:B11"/>
    <mergeCell ref="A12:B12"/>
    <mergeCell ref="A2:H2"/>
    <mergeCell ref="A3:B3"/>
    <mergeCell ref="A4:H4"/>
    <mergeCell ref="A5:B5"/>
    <mergeCell ref="A6:B6"/>
    <mergeCell ref="A21:B21"/>
    <mergeCell ref="A22:B22"/>
    <mergeCell ref="A23:B23"/>
    <mergeCell ref="A13:B13"/>
    <mergeCell ref="A14:B14"/>
    <mergeCell ref="A15:B15"/>
    <mergeCell ref="A16:B16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2019-02-17T14:03:18Z</dcterms:modified>
</cp:coreProperties>
</file>