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defaultThemeVersion="124226"/>
  <bookViews>
    <workbookView xWindow="0" yWindow="0" windowWidth="19290" windowHeight="7755"/>
  </bookViews>
  <sheets>
    <sheet name="DANNI" sheetId="1" r:id="rId1"/>
  </sheets>
  <calcPr calcId="125725" refMode="R1C1"/>
</workbook>
</file>

<file path=xl/calcChain.xml><?xml version="1.0" encoding="utf-8"?>
<calcChain xmlns="http://schemas.openxmlformats.org/spreadsheetml/2006/main">
  <c r="I413" i="1"/>
  <c r="I412"/>
  <c r="I411"/>
  <c r="I96"/>
  <c r="I414" l="1"/>
  <c r="I158"/>
  <c r="I159"/>
  <c r="I160"/>
  <c r="I406" l="1"/>
  <c r="I407"/>
  <c r="I404"/>
  <c r="I154" l="1"/>
  <c r="I360"/>
  <c r="I289"/>
  <c r="I290"/>
  <c r="I291"/>
  <c r="I292"/>
  <c r="I293"/>
  <c r="I294"/>
  <c r="I280"/>
  <c r="I281"/>
  <c r="I282"/>
  <c r="I283"/>
  <c r="I284"/>
  <c r="I285"/>
  <c r="I273"/>
  <c r="I274"/>
  <c r="I275"/>
  <c r="I276"/>
  <c r="I277"/>
  <c r="I268"/>
  <c r="I269"/>
  <c r="I265"/>
  <c r="I259"/>
  <c r="I260"/>
  <c r="I261"/>
  <c r="I262"/>
  <c r="I263"/>
  <c r="I252"/>
  <c r="I253"/>
  <c r="I254"/>
  <c r="I255"/>
  <c r="I256"/>
  <c r="I257"/>
  <c r="I334"/>
  <c r="I338"/>
  <c r="I339"/>
  <c r="I340"/>
  <c r="I330"/>
  <c r="I331"/>
  <c r="I332"/>
  <c r="I312"/>
  <c r="I313"/>
  <c r="I314"/>
  <c r="I315"/>
  <c r="I321"/>
  <c r="I322"/>
  <c r="I323"/>
  <c r="I324"/>
  <c r="I305"/>
  <c r="I306"/>
  <c r="I307"/>
  <c r="I308"/>
  <c r="I299"/>
  <c r="I300"/>
  <c r="I301"/>
  <c r="I302"/>
  <c r="I303"/>
  <c r="I45" l="1"/>
  <c r="I46"/>
  <c r="I47"/>
  <c r="I9"/>
  <c r="I231"/>
  <c r="I230"/>
  <c r="I229"/>
  <c r="I228"/>
  <c r="I227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H232"/>
  <c r="I234"/>
  <c r="I235"/>
  <c r="I236"/>
  <c r="I237"/>
  <c r="H238"/>
  <c r="I240"/>
  <c r="I241"/>
  <c r="I242"/>
  <c r="I243"/>
  <c r="I244"/>
  <c r="I245"/>
  <c r="I246"/>
  <c r="I247"/>
  <c r="I248"/>
  <c r="I232" l="1"/>
  <c r="I238"/>
  <c r="I53"/>
  <c r="I48"/>
  <c r="I142" l="1"/>
  <c r="I143"/>
  <c r="I144"/>
  <c r="I145"/>
  <c r="I146"/>
  <c r="I147"/>
  <c r="I148"/>
  <c r="I149"/>
  <c r="I150"/>
  <c r="I151"/>
  <c r="I125"/>
  <c r="I126"/>
  <c r="I127"/>
  <c r="I128"/>
  <c r="I129"/>
  <c r="I130"/>
  <c r="I131"/>
  <c r="I132"/>
  <c r="I133"/>
  <c r="I134"/>
  <c r="I135"/>
  <c r="I136"/>
  <c r="I137"/>
  <c r="I138"/>
  <c r="I139"/>
  <c r="I116"/>
  <c r="I117"/>
  <c r="I118"/>
  <c r="I119"/>
  <c r="I120"/>
  <c r="I121"/>
  <c r="I122"/>
  <c r="I123"/>
  <c r="I124"/>
  <c r="I105"/>
  <c r="I107"/>
  <c r="I108"/>
  <c r="I109"/>
  <c r="I110"/>
  <c r="I111"/>
  <c r="I112"/>
  <c r="I113"/>
  <c r="I115"/>
  <c r="I50"/>
  <c r="I51"/>
  <c r="H54"/>
  <c r="I44"/>
  <c r="I49"/>
  <c r="I52"/>
  <c r="I32"/>
  <c r="I33"/>
  <c r="I34"/>
  <c r="I35"/>
  <c r="I36"/>
  <c r="I37"/>
  <c r="I38"/>
  <c r="I39"/>
  <c r="I40"/>
  <c r="I41"/>
  <c r="I42"/>
  <c r="I43"/>
  <c r="I26"/>
  <c r="I27"/>
  <c r="I28"/>
  <c r="I29"/>
  <c r="I30"/>
  <c r="I31"/>
  <c r="I10"/>
  <c r="I11"/>
  <c r="I12"/>
  <c r="I13"/>
  <c r="I14"/>
  <c r="I15"/>
  <c r="I16"/>
  <c r="I17"/>
  <c r="I18"/>
  <c r="I19"/>
  <c r="I20"/>
  <c r="I21"/>
  <c r="I22"/>
  <c r="I23"/>
  <c r="I24"/>
  <c r="I25"/>
  <c r="I309"/>
  <c r="I193"/>
  <c r="I194"/>
  <c r="I195"/>
  <c r="I189"/>
  <c r="I168"/>
  <c r="I169"/>
  <c r="I190"/>
  <c r="I345"/>
  <c r="I344"/>
  <c r="I196" l="1"/>
  <c r="I192"/>
  <c r="H369"/>
  <c r="I368"/>
  <c r="I367"/>
  <c r="I366"/>
  <c r="I365"/>
  <c r="I364"/>
  <c r="I363"/>
  <c r="I362"/>
  <c r="I361"/>
  <c r="I359"/>
  <c r="I358"/>
  <c r="I372"/>
  <c r="I373"/>
  <c r="I374"/>
  <c r="I375"/>
  <c r="I376"/>
  <c r="I391"/>
  <c r="I188"/>
  <c r="I408"/>
  <c r="I405"/>
  <c r="I395"/>
  <c r="I396"/>
  <c r="I397"/>
  <c r="I398"/>
  <c r="I399"/>
  <c r="I400"/>
  <c r="I401"/>
  <c r="I394"/>
  <c r="I385"/>
  <c r="I386"/>
  <c r="I387"/>
  <c r="I388"/>
  <c r="I389"/>
  <c r="I390"/>
  <c r="I384"/>
  <c r="I377"/>
  <c r="I378"/>
  <c r="I379"/>
  <c r="I380"/>
  <c r="I381"/>
  <c r="I347"/>
  <c r="I348"/>
  <c r="I349"/>
  <c r="I350"/>
  <c r="I351"/>
  <c r="I352"/>
  <c r="I353"/>
  <c r="I354"/>
  <c r="I355"/>
  <c r="I346"/>
  <c r="I264"/>
  <c r="I266"/>
  <c r="I267"/>
  <c r="I270"/>
  <c r="I271"/>
  <c r="I272"/>
  <c r="I278"/>
  <c r="I279"/>
  <c r="I286"/>
  <c r="I287"/>
  <c r="I288"/>
  <c r="I295"/>
  <c r="I298"/>
  <c r="I304"/>
  <c r="I310"/>
  <c r="I311"/>
  <c r="I316"/>
  <c r="I317"/>
  <c r="I318"/>
  <c r="I319"/>
  <c r="I320"/>
  <c r="I325"/>
  <c r="I326"/>
  <c r="I327"/>
  <c r="I328"/>
  <c r="I329"/>
  <c r="I333"/>
  <c r="I335"/>
  <c r="I336"/>
  <c r="I337"/>
  <c r="I341"/>
  <c r="I258"/>
  <c r="I249"/>
  <c r="I250" s="1"/>
  <c r="I165"/>
  <c r="I166"/>
  <c r="I167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64"/>
  <c r="I152"/>
  <c r="I153"/>
  <c r="I155"/>
  <c r="I156"/>
  <c r="I157"/>
  <c r="I104"/>
  <c r="I140" s="1"/>
  <c r="I8"/>
  <c r="I54" s="1"/>
  <c r="I98"/>
  <c r="I99"/>
  <c r="I100"/>
  <c r="I101"/>
  <c r="I102" l="1"/>
  <c r="I197"/>
  <c r="I161"/>
  <c r="I296"/>
  <c r="I342"/>
  <c r="I402"/>
  <c r="I392"/>
  <c r="I382"/>
  <c r="I356"/>
  <c r="I369"/>
  <c r="I409"/>
  <c r="H414" l="1"/>
  <c r="H409" l="1"/>
  <c r="H402"/>
  <c r="H392"/>
  <c r="H382"/>
  <c r="H356"/>
  <c r="H250"/>
  <c r="H96"/>
  <c r="H102" l="1"/>
  <c r="H140" s="1"/>
  <c r="H161" l="1"/>
  <c r="H197"/>
  <c r="H296" s="1"/>
  <c r="H342" s="1"/>
</calcChain>
</file>

<file path=xl/sharedStrings.xml><?xml version="1.0" encoding="utf-8"?>
<sst xmlns="http://schemas.openxmlformats.org/spreadsheetml/2006/main" count="1375" uniqueCount="267">
  <si>
    <t>Модель</t>
  </si>
  <si>
    <t>Телесный</t>
  </si>
  <si>
    <t>Черный</t>
  </si>
  <si>
    <t>3--4</t>
  </si>
  <si>
    <t>4--6</t>
  </si>
  <si>
    <t>6--8</t>
  </si>
  <si>
    <t>8--10</t>
  </si>
  <si>
    <t>10--12</t>
  </si>
  <si>
    <t>12--14</t>
  </si>
  <si>
    <t>Колготки  детские Classic Princess</t>
  </si>
  <si>
    <t>Белый</t>
  </si>
  <si>
    <t>Розовый</t>
  </si>
  <si>
    <t>Серый</t>
  </si>
  <si>
    <t>22-24</t>
  </si>
  <si>
    <t>Синий</t>
  </si>
  <si>
    <t>Бордовый</t>
  </si>
  <si>
    <t>Голубой</t>
  </si>
  <si>
    <t>Колготки  детские Filanka 40</t>
  </si>
  <si>
    <t xml:space="preserve">Сумма </t>
  </si>
  <si>
    <t>Кол-во</t>
  </si>
  <si>
    <t>Штрих код</t>
  </si>
  <si>
    <t>Колг.  детские Fantasy 40 бабочка</t>
  </si>
  <si>
    <t>Колг.  детские Fantasy 40 сеточка</t>
  </si>
  <si>
    <t>11--12</t>
  </si>
  <si>
    <t>16--18</t>
  </si>
  <si>
    <t>18--20</t>
  </si>
  <si>
    <t>20--22</t>
  </si>
  <si>
    <t>22--24</t>
  </si>
  <si>
    <t>мальчик</t>
  </si>
  <si>
    <t>5--6</t>
  </si>
  <si>
    <t>7--8</t>
  </si>
  <si>
    <t>9--10</t>
  </si>
  <si>
    <t xml:space="preserve">3--4 </t>
  </si>
  <si>
    <t>Трусы детские BOXER   мальчик</t>
  </si>
  <si>
    <t>Трусы детские Slip    девочка</t>
  </si>
  <si>
    <t>девочка</t>
  </si>
  <si>
    <t>Майки детские Сlassic  мальчик</t>
  </si>
  <si>
    <t>Майки детские Сlassic  девочка</t>
  </si>
  <si>
    <t>Носки школьные SCHOOL</t>
  </si>
  <si>
    <t>Артикул</t>
  </si>
  <si>
    <t>DFT 111-001</t>
  </si>
  <si>
    <t>DFT 111-002</t>
  </si>
  <si>
    <t>DFL 111-001</t>
  </si>
  <si>
    <t>DUCL 1</t>
  </si>
  <si>
    <t>DUTS 1-G</t>
  </si>
  <si>
    <t>DUCL 1-G</t>
  </si>
  <si>
    <t>DULGSL 1-B</t>
  </si>
  <si>
    <t>DUSL 1-G</t>
  </si>
  <si>
    <t>DUTS 1-B</t>
  </si>
  <si>
    <t>DULGSL 1-G</t>
  </si>
  <si>
    <t>DUBX 1</t>
  </si>
  <si>
    <t>Колготки  Happy с рисунком</t>
  </si>
  <si>
    <t>1--2</t>
  </si>
  <si>
    <t>ИТОГ</t>
  </si>
  <si>
    <t xml:space="preserve">Колготки  детские Filanka 60 </t>
  </si>
  <si>
    <t>в ассортименте</t>
  </si>
  <si>
    <t>Цена</t>
  </si>
  <si>
    <t>Размер</t>
  </si>
  <si>
    <t>Цвет</t>
  </si>
  <si>
    <t xml:space="preserve"> DHP14001-В</t>
  </si>
  <si>
    <t>14--16</t>
  </si>
  <si>
    <t>DHP14002-B</t>
  </si>
  <si>
    <t>Носки детские HAPPY мальчик</t>
  </si>
  <si>
    <t>DHP14003-B</t>
  </si>
  <si>
    <t>4850018244516</t>
  </si>
  <si>
    <t>4850018244509</t>
  </si>
  <si>
    <t>4850018244547</t>
  </si>
  <si>
    <t>4850018244530</t>
  </si>
  <si>
    <t>4850004669897</t>
  </si>
  <si>
    <t>4850018244578</t>
  </si>
  <si>
    <t>4850018244561</t>
  </si>
  <si>
    <t>4850004669903</t>
  </si>
  <si>
    <t>4850018244615</t>
  </si>
  <si>
    <t>4850018244608</t>
  </si>
  <si>
    <t>4850004669910</t>
  </si>
  <si>
    <t>4850018244592</t>
  </si>
  <si>
    <t>4850018244646</t>
  </si>
  <si>
    <t>4850018244639</t>
  </si>
  <si>
    <t>4850004669927</t>
  </si>
  <si>
    <t>4850018244622</t>
  </si>
  <si>
    <t>4850018244677</t>
  </si>
  <si>
    <t>4850018244660</t>
  </si>
  <si>
    <t>4850004669934</t>
  </si>
  <si>
    <t>4850018244653</t>
  </si>
  <si>
    <t>4850018244707</t>
  </si>
  <si>
    <t>4850018244691</t>
  </si>
  <si>
    <t>4850018244684</t>
  </si>
  <si>
    <t>4850018244738</t>
  </si>
  <si>
    <t>4850018244721</t>
  </si>
  <si>
    <t>4850018244714</t>
  </si>
  <si>
    <t>4850018244769</t>
  </si>
  <si>
    <t>4850018244752</t>
  </si>
  <si>
    <t>4850018244745</t>
  </si>
  <si>
    <t>4850018244790</t>
  </si>
  <si>
    <t>4850018244783</t>
  </si>
  <si>
    <t>4850018244776</t>
  </si>
  <si>
    <t>4850018244820</t>
  </si>
  <si>
    <t>4850018244813</t>
  </si>
  <si>
    <t>4850018244806</t>
  </si>
  <si>
    <t>4850018244875</t>
  </si>
  <si>
    <t>4850018244899</t>
  </si>
  <si>
    <t>DHP14004-B</t>
  </si>
  <si>
    <t>Бежевый футбол</t>
  </si>
  <si>
    <t>Зеленый футбол</t>
  </si>
  <si>
    <t>4850018244950</t>
  </si>
  <si>
    <t>4850018245018</t>
  </si>
  <si>
    <t>4850018244998</t>
  </si>
  <si>
    <t>4850018245377</t>
  </si>
  <si>
    <t>DHP15001-G</t>
  </si>
  <si>
    <t>Красный</t>
  </si>
  <si>
    <t>DHP15002-G</t>
  </si>
  <si>
    <t xml:space="preserve"> Носки детские   HAPPY девочка</t>
  </si>
  <si>
    <t>DHP15004-G</t>
  </si>
  <si>
    <t>DHP15005-G</t>
  </si>
  <si>
    <t>4850018243960</t>
  </si>
  <si>
    <t>4850018243953</t>
  </si>
  <si>
    <t>4850004669835</t>
  </si>
  <si>
    <t>4850018244028</t>
  </si>
  <si>
    <t>4850004669842</t>
  </si>
  <si>
    <t>4850018244059</t>
  </si>
  <si>
    <t>4850004669859</t>
  </si>
  <si>
    <t>4850018244080</t>
  </si>
  <si>
    <t>4850018244073</t>
  </si>
  <si>
    <t>4850004669866</t>
  </si>
  <si>
    <t>4850018244110</t>
  </si>
  <si>
    <t>4850018244103</t>
  </si>
  <si>
    <t>4850018244141</t>
  </si>
  <si>
    <t>4850018244134</t>
  </si>
  <si>
    <t>4850018244158</t>
  </si>
  <si>
    <t>4850018244165</t>
  </si>
  <si>
    <t>4850018244172</t>
  </si>
  <si>
    <t>4850018244189</t>
  </si>
  <si>
    <t>4850018244196</t>
  </si>
  <si>
    <t>4850018244301</t>
  </si>
  <si>
    <t>4850018244349</t>
  </si>
  <si>
    <t>4850018244400</t>
  </si>
  <si>
    <t>4850018244431</t>
  </si>
  <si>
    <t>4850018244424</t>
  </si>
  <si>
    <t>4850018244455</t>
  </si>
  <si>
    <t>4850018244448</t>
  </si>
  <si>
    <t>4850018244486</t>
  </si>
  <si>
    <t xml:space="preserve"> Подростковые Optima midi мальчик</t>
  </si>
  <si>
    <t xml:space="preserve"> Подростковые Optima midi девочка</t>
  </si>
  <si>
    <t>DOM-26001-B</t>
  </si>
  <si>
    <t>Темно-серый</t>
  </si>
  <si>
    <t>4850004669958</t>
  </si>
  <si>
    <t>4850018243083</t>
  </si>
  <si>
    <t>4850018243076</t>
  </si>
  <si>
    <t>4850004669965</t>
  </si>
  <si>
    <t>4850018243113</t>
  </si>
  <si>
    <t>4850018243106</t>
  </si>
  <si>
    <t>4850018243120</t>
  </si>
  <si>
    <t>4850004669972</t>
  </si>
  <si>
    <t>4850018243144</t>
  </si>
  <si>
    <t>4850018243137</t>
  </si>
  <si>
    <t>DOM26003-B</t>
  </si>
  <si>
    <t>4850018243274</t>
  </si>
  <si>
    <t>4850018243267</t>
  </si>
  <si>
    <t>4850018243250</t>
  </si>
  <si>
    <t>4850018243304</t>
  </si>
  <si>
    <t>4850018243328</t>
  </si>
  <si>
    <t>4850018243311</t>
  </si>
  <si>
    <t>4850018243335</t>
  </si>
  <si>
    <t>DOM26004-B</t>
  </si>
  <si>
    <t>4850018243366</t>
  </si>
  <si>
    <t>4850018243342</t>
  </si>
  <si>
    <t>4850018243359</t>
  </si>
  <si>
    <t>4850018243397</t>
  </si>
  <si>
    <t>4850018243403</t>
  </si>
  <si>
    <t>4850018243410</t>
  </si>
  <si>
    <t>4850018243373</t>
  </si>
  <si>
    <t>4850018243380</t>
  </si>
  <si>
    <t>DOM26005-B</t>
  </si>
  <si>
    <t>4850018243465</t>
  </si>
  <si>
    <t>4850018243489</t>
  </si>
  <si>
    <t>4850018243434</t>
  </si>
  <si>
    <t>4850018243458</t>
  </si>
  <si>
    <t>4850018243472</t>
  </si>
  <si>
    <t>DOM-26001-G</t>
  </si>
  <si>
    <t>Фиолетовый</t>
  </si>
  <si>
    <t>DOM26004-G</t>
  </si>
  <si>
    <t>4850018243854</t>
  </si>
  <si>
    <t>4850018243878</t>
  </si>
  <si>
    <t>4850018243908</t>
  </si>
  <si>
    <t>4850018243915</t>
  </si>
  <si>
    <t>4850018243939</t>
  </si>
  <si>
    <t>4850018243595</t>
  </si>
  <si>
    <t>4850018243618</t>
  </si>
  <si>
    <t>4850018243632</t>
  </si>
  <si>
    <t>4850018243656</t>
  </si>
  <si>
    <t>4850018243670</t>
  </si>
  <si>
    <t>4850018243694</t>
  </si>
  <si>
    <t>4850004669996</t>
  </si>
  <si>
    <t>4850018243717</t>
  </si>
  <si>
    <t>4850018243731</t>
  </si>
  <si>
    <t>4850018243755</t>
  </si>
  <si>
    <r>
      <t xml:space="preserve">Белый </t>
    </r>
    <r>
      <rPr>
        <b/>
        <sz val="20"/>
        <rFont val="Calibri"/>
        <family val="2"/>
        <charset val="204"/>
        <scheme val="minor"/>
      </rPr>
      <t>(сердце)</t>
    </r>
  </si>
  <si>
    <t>Синие полоски</t>
  </si>
  <si>
    <t>DHP14005-B</t>
  </si>
  <si>
    <t>Розовый (сердечки)</t>
  </si>
  <si>
    <t>Белый (сердечки)</t>
  </si>
  <si>
    <t>4850018244219</t>
  </si>
  <si>
    <t>4850004669828</t>
  </si>
  <si>
    <t>4850018244035</t>
  </si>
  <si>
    <t>4850018244097</t>
  </si>
  <si>
    <t>0--6</t>
  </si>
  <si>
    <t>Белый (горошки)</t>
  </si>
  <si>
    <t>Футболки детские T-Shirt   мальчик</t>
  </si>
  <si>
    <t>Футболки детские T-Shirt   девочка</t>
  </si>
  <si>
    <t xml:space="preserve"> Фуфайки детские Long Sleeve  мальчик</t>
  </si>
  <si>
    <t xml:space="preserve"> Фуфайки детские Long Sleeve  девочка</t>
  </si>
  <si>
    <t>4850004669880</t>
  </si>
  <si>
    <t>4850018244882</t>
  </si>
  <si>
    <t>4850018244905</t>
  </si>
  <si>
    <t>4850018243984</t>
  </si>
  <si>
    <t>4850018244011</t>
  </si>
  <si>
    <t>4850018244066</t>
  </si>
  <si>
    <t>4850018244127</t>
  </si>
  <si>
    <t>ч</t>
  </si>
  <si>
    <t>4850018244202</t>
  </si>
  <si>
    <t>4850018244479</t>
  </si>
  <si>
    <t>4850018244462</t>
  </si>
  <si>
    <t>4850018244493</t>
  </si>
  <si>
    <t>4850018243885</t>
  </si>
  <si>
    <t>белый</t>
  </si>
  <si>
    <r>
      <t xml:space="preserve">Полоска с корабликом </t>
    </r>
    <r>
      <rPr>
        <b/>
        <sz val="20"/>
        <color rgb="FF0070C0"/>
        <rFont val="Calibri"/>
        <family val="2"/>
        <charset val="204"/>
        <scheme val="minor"/>
      </rPr>
      <t>Синий</t>
    </r>
  </si>
  <si>
    <r>
      <t xml:space="preserve">Полоска с корабликом </t>
    </r>
    <r>
      <rPr>
        <b/>
        <sz val="20"/>
        <color theme="0" tint="-0.34998626667073579"/>
        <rFont val="Calibri"/>
        <family val="2"/>
        <charset val="204"/>
        <scheme val="minor"/>
      </rPr>
      <t>Белый</t>
    </r>
  </si>
  <si>
    <t>DS 001</t>
  </si>
  <si>
    <t>4850018243090</t>
  </si>
  <si>
    <t>4850018243151</t>
  </si>
  <si>
    <t>VCP-001</t>
  </si>
  <si>
    <t>DTHP 15-003</t>
  </si>
  <si>
    <t>DTHP15-002</t>
  </si>
  <si>
    <t>DTHP15-001</t>
  </si>
  <si>
    <r>
      <rPr>
        <b/>
        <sz val="20"/>
        <color rgb="FFC00000"/>
        <rFont val="Calibri"/>
        <family val="2"/>
        <charset val="204"/>
        <scheme val="minor"/>
      </rPr>
      <t>хлопок 82% пол. 12% спан. 6%</t>
    </r>
    <r>
      <rPr>
        <b/>
        <sz val="20"/>
        <rFont val="Calibri"/>
        <family val="2"/>
        <charset val="204"/>
        <scheme val="minor"/>
      </rPr>
      <t xml:space="preserve"> Носки детские   HAPPY мальчик  </t>
    </r>
    <r>
      <rPr>
        <b/>
        <sz val="20"/>
        <color rgb="FFFF0000"/>
        <rFont val="Calibri"/>
        <family val="2"/>
        <charset val="204"/>
        <scheme val="minor"/>
      </rPr>
      <t>Блок по 6 шт. с 11 по 18 р-р / с 18 по 24 по 10 шт/120шт. в упак</t>
    </r>
  </si>
  <si>
    <r>
      <rPr>
        <b/>
        <sz val="20"/>
        <color rgb="FFC00000"/>
        <rFont val="Calibri"/>
        <family val="2"/>
        <charset val="204"/>
        <scheme val="minor"/>
      </rPr>
      <t>хлопок 82% пол. 12% спан. 6%</t>
    </r>
    <r>
      <rPr>
        <b/>
        <sz val="20"/>
        <rFont val="Calibri"/>
        <family val="2"/>
        <charset val="204"/>
        <scheme val="minor"/>
      </rPr>
      <t xml:space="preserve">  Носки детские   HAPPY девочка </t>
    </r>
    <r>
      <rPr>
        <b/>
        <sz val="20"/>
        <color rgb="FFFF0000"/>
        <rFont val="Calibri"/>
        <family val="2"/>
        <charset val="204"/>
        <scheme val="minor"/>
      </rPr>
      <t>Блок по 6 шт. с 11 по 18 р-р / с 18 по 24 по 10 шт/120шт. в упак</t>
    </r>
  </si>
  <si>
    <r>
      <rPr>
        <b/>
        <sz val="20"/>
        <color rgb="FFC00000"/>
        <rFont val="Calibri"/>
        <family val="2"/>
        <charset val="204"/>
        <scheme val="minor"/>
      </rPr>
      <t>хлопок 82% пол. 12% спан. 6%</t>
    </r>
    <r>
      <rPr>
        <b/>
        <sz val="20"/>
        <rFont val="Calibri"/>
        <family val="2"/>
        <charset val="204"/>
        <scheme val="minor"/>
      </rPr>
      <t xml:space="preserve">       Носки школьные SCHOOL    </t>
    </r>
    <r>
      <rPr>
        <b/>
        <sz val="20"/>
        <color rgb="FFFF0000"/>
        <rFont val="Calibri"/>
        <family val="2"/>
        <charset val="204"/>
        <scheme val="minor"/>
      </rPr>
      <t>Блок по 10шт./120шт. в упак</t>
    </r>
  </si>
  <si>
    <r>
      <rPr>
        <b/>
        <sz val="20"/>
        <color rgb="FFC00000"/>
        <rFont val="Calibri"/>
        <family val="2"/>
        <charset val="204"/>
        <scheme val="minor"/>
      </rPr>
      <t>бамбук 68% пол. 22% спан.10%</t>
    </r>
    <r>
      <rPr>
        <b/>
        <sz val="20"/>
        <color theme="1"/>
        <rFont val="Calibri"/>
        <family val="2"/>
        <charset val="204"/>
        <scheme val="minor"/>
      </rPr>
      <t xml:space="preserve">       Носки подростковые Optima midi мальчик </t>
    </r>
    <r>
      <rPr>
        <b/>
        <sz val="20"/>
        <color rgb="FFFF0000"/>
        <rFont val="Calibri"/>
        <family val="2"/>
        <charset val="204"/>
        <scheme val="minor"/>
      </rPr>
      <t>Блок по 10 шт./ 120 шт. в упак.</t>
    </r>
  </si>
  <si>
    <r>
      <rPr>
        <b/>
        <sz val="20"/>
        <color rgb="FFC00000"/>
        <rFont val="Calibri"/>
        <family val="2"/>
        <charset val="204"/>
        <scheme val="minor"/>
      </rPr>
      <t>бамбук 68% пол. 22% спан.10%</t>
    </r>
    <r>
      <rPr>
        <b/>
        <sz val="20"/>
        <color theme="1"/>
        <rFont val="Calibri"/>
        <family val="2"/>
        <charset val="204"/>
        <scheme val="minor"/>
      </rPr>
      <t xml:space="preserve">       Носки подростковые Optima midi девочка </t>
    </r>
    <r>
      <rPr>
        <b/>
        <sz val="20"/>
        <color rgb="FFFF0000"/>
        <rFont val="Calibri"/>
        <family val="2"/>
        <charset val="204"/>
        <scheme val="minor"/>
      </rPr>
      <t>Блок по 10 шт./ 120 шт. в упак.</t>
    </r>
  </si>
  <si>
    <r>
      <rPr>
        <b/>
        <sz val="20"/>
        <color rgb="FFC00000"/>
        <rFont val="Calibri"/>
        <family val="2"/>
        <charset val="204"/>
        <scheme val="minor"/>
      </rPr>
      <t xml:space="preserve">хлопок 75% пол. 20% спан. 5% </t>
    </r>
    <r>
      <rPr>
        <b/>
        <sz val="20"/>
        <color theme="1"/>
        <rFont val="Calibri"/>
        <family val="2"/>
        <charset val="204"/>
        <scheme val="minor"/>
      </rPr>
      <t xml:space="preserve">        Колготки  детские Happy ГЛАДКИЕ </t>
    </r>
    <r>
      <rPr>
        <b/>
        <sz val="20"/>
        <color rgb="FFFF0000"/>
        <rFont val="Calibri"/>
        <family val="2"/>
        <charset val="204"/>
        <scheme val="minor"/>
      </rPr>
      <t xml:space="preserve"> Блок по 10 шт./50 шт. в упак.</t>
    </r>
  </si>
  <si>
    <t>Колг. Happy х/б, 75%, пол 20%, спан 5%</t>
  </si>
  <si>
    <r>
      <rPr>
        <b/>
        <sz val="20"/>
        <color rgb="FFC00000"/>
        <rFont val="Calibri"/>
        <family val="2"/>
        <charset val="204"/>
        <scheme val="minor"/>
      </rPr>
      <t xml:space="preserve">хлопок 75% пол. 20% спан. 5% </t>
    </r>
    <r>
      <rPr>
        <b/>
        <sz val="20"/>
        <color theme="1"/>
        <rFont val="Calibri"/>
        <family val="2"/>
        <charset val="204"/>
        <scheme val="minor"/>
      </rPr>
      <t xml:space="preserve">        Колготки  детские Happy </t>
    </r>
    <r>
      <rPr>
        <b/>
        <sz val="20"/>
        <color rgb="FFFF0000"/>
        <rFont val="Calibri"/>
        <family val="2"/>
        <charset val="204"/>
        <scheme val="minor"/>
      </rPr>
      <t xml:space="preserve"> </t>
    </r>
    <r>
      <rPr>
        <b/>
        <sz val="20"/>
        <rFont val="Calibri"/>
        <family val="2"/>
        <charset val="204"/>
        <scheme val="minor"/>
      </rPr>
      <t xml:space="preserve">АЖУРНЫЕ  </t>
    </r>
    <r>
      <rPr>
        <b/>
        <sz val="20"/>
        <color rgb="FFFF0000"/>
        <rFont val="Calibri"/>
        <family val="2"/>
        <charset val="204"/>
        <scheme val="minor"/>
      </rPr>
      <t>Блок по 10 шт./50 шт. в упак.</t>
    </r>
  </si>
  <si>
    <r>
      <rPr>
        <b/>
        <sz val="20"/>
        <color rgb="FFC00000"/>
        <rFont val="Calibri"/>
        <family val="2"/>
        <charset val="204"/>
        <scheme val="minor"/>
      </rPr>
      <t>хлопок 75% пол. 20% спан. 5%</t>
    </r>
    <r>
      <rPr>
        <b/>
        <sz val="20"/>
        <color theme="1"/>
        <rFont val="Calibri"/>
        <family val="2"/>
        <charset val="204"/>
        <scheme val="minor"/>
      </rPr>
      <t xml:space="preserve">         Колготки  детские Happy с рисунком </t>
    </r>
    <r>
      <rPr>
        <b/>
        <sz val="20"/>
        <color rgb="FFFF0000"/>
        <rFont val="Calibri"/>
        <family val="2"/>
        <charset val="204"/>
        <scheme val="minor"/>
      </rPr>
      <t>Блок по 10 шт./50 шт. в упак</t>
    </r>
    <r>
      <rPr>
        <b/>
        <sz val="20"/>
        <color theme="1"/>
        <rFont val="Calibri"/>
        <family val="2"/>
        <charset val="204"/>
        <scheme val="minor"/>
      </rPr>
      <t>.</t>
    </r>
  </si>
  <si>
    <r>
      <rPr>
        <b/>
        <sz val="20"/>
        <color rgb="FFC00000"/>
        <rFont val="Calibri"/>
        <family val="2"/>
        <charset val="204"/>
        <scheme val="minor"/>
      </rPr>
      <t xml:space="preserve">96 % полиамид  4% спандекс  </t>
    </r>
    <r>
      <rPr>
        <b/>
        <sz val="20"/>
        <color theme="1"/>
        <rFont val="Calibri"/>
        <family val="2"/>
        <charset val="204"/>
        <scheme val="minor"/>
      </rPr>
      <t xml:space="preserve">         Колготки  детские Classic Princess 30 Den   </t>
    </r>
    <r>
      <rPr>
        <b/>
        <sz val="20"/>
        <color rgb="FFFF0000"/>
        <rFont val="Calibri"/>
        <family val="2"/>
        <charset val="204"/>
        <scheme val="minor"/>
      </rPr>
      <t>90 шт. в упак.</t>
    </r>
  </si>
  <si>
    <r>
      <rPr>
        <b/>
        <sz val="20"/>
        <color rgb="FFC00000"/>
        <rFont val="Calibri"/>
        <family val="2"/>
        <charset val="204"/>
        <scheme val="minor"/>
      </rPr>
      <t xml:space="preserve">95  %  полиамид 5  %   эластан </t>
    </r>
    <r>
      <rPr>
        <b/>
        <sz val="20"/>
        <rFont val="Calibri"/>
        <family val="2"/>
        <charset val="204"/>
        <scheme val="minor"/>
      </rPr>
      <t xml:space="preserve">        Колготки  детские Fantasy 40 сеточка   </t>
    </r>
    <r>
      <rPr>
        <b/>
        <sz val="20"/>
        <color rgb="FFFF0000"/>
        <rFont val="Calibri"/>
        <family val="2"/>
        <charset val="204"/>
        <scheme val="minor"/>
      </rPr>
      <t>Блок по 12 шт/ 108 шт. в упак.</t>
    </r>
  </si>
  <si>
    <r>
      <rPr>
        <b/>
        <sz val="20"/>
        <color rgb="FFC00000"/>
        <rFont val="Calibri"/>
        <family val="2"/>
        <charset val="204"/>
        <scheme val="minor"/>
      </rPr>
      <t xml:space="preserve">95  %  полиамид 5  %   эластан </t>
    </r>
    <r>
      <rPr>
        <b/>
        <sz val="20"/>
        <rFont val="Calibri"/>
        <family val="2"/>
        <charset val="204"/>
        <scheme val="minor"/>
      </rPr>
      <t xml:space="preserve">        Колготки  детские Fantasy 40  бабочка </t>
    </r>
    <r>
      <rPr>
        <b/>
        <sz val="20"/>
        <color rgb="FFFF0000"/>
        <rFont val="Calibri"/>
        <family val="2"/>
        <charset val="204"/>
        <scheme val="minor"/>
      </rPr>
      <t>Блок по 12 шт/ 108 шт. в упак.</t>
    </r>
  </si>
  <si>
    <r>
      <rPr>
        <b/>
        <sz val="20"/>
        <color rgb="FFC00000"/>
        <rFont val="Calibri"/>
        <family val="2"/>
        <charset val="204"/>
        <scheme val="minor"/>
      </rPr>
      <t xml:space="preserve">100% ХЛОПОК  </t>
    </r>
    <r>
      <rPr>
        <b/>
        <sz val="20"/>
        <color theme="1"/>
        <rFont val="Calibri"/>
        <family val="2"/>
        <charset val="204"/>
        <scheme val="minor"/>
      </rPr>
      <t xml:space="preserve">                                      Майки детские Сlassic   </t>
    </r>
    <r>
      <rPr>
        <b/>
        <sz val="20"/>
        <color rgb="FFFF0000"/>
        <rFont val="Calibri"/>
        <family val="2"/>
        <charset val="204"/>
        <scheme val="minor"/>
      </rPr>
      <t>45 шт. в упак.</t>
    </r>
  </si>
  <si>
    <r>
      <rPr>
        <b/>
        <sz val="20"/>
        <color rgb="FFC00000"/>
        <rFont val="Calibri"/>
        <family val="2"/>
        <charset val="204"/>
        <scheme val="minor"/>
      </rPr>
      <t xml:space="preserve">100% ХЛОПОК      </t>
    </r>
    <r>
      <rPr>
        <b/>
        <sz val="20"/>
        <color theme="1"/>
        <rFont val="Calibri"/>
        <family val="2"/>
        <charset val="204"/>
        <scheme val="minor"/>
      </rPr>
      <t xml:space="preserve">                                   Футболки детские T-Shirt </t>
    </r>
    <r>
      <rPr>
        <b/>
        <sz val="20"/>
        <color rgb="FFFF0000"/>
        <rFont val="Calibri"/>
        <family val="2"/>
        <charset val="204"/>
        <scheme val="minor"/>
      </rPr>
      <t>(с коротким рукавом) 45 шт. в упак.</t>
    </r>
  </si>
  <si>
    <r>
      <rPr>
        <b/>
        <sz val="20"/>
        <color rgb="FFC00000"/>
        <rFont val="Calibri"/>
        <family val="2"/>
        <charset val="204"/>
        <scheme val="minor"/>
      </rPr>
      <t xml:space="preserve">100% ХЛОПОК  </t>
    </r>
    <r>
      <rPr>
        <b/>
        <sz val="20"/>
        <color theme="1"/>
        <rFont val="Calibri"/>
        <family val="2"/>
        <charset val="204"/>
        <scheme val="minor"/>
      </rPr>
      <t xml:space="preserve">                                   Фуфайки детские Long Sleeve</t>
    </r>
    <r>
      <rPr>
        <b/>
        <sz val="20"/>
        <color rgb="FFFF0000"/>
        <rFont val="Calibri"/>
        <family val="2"/>
        <charset val="204"/>
        <scheme val="minor"/>
      </rPr>
      <t xml:space="preserve"> (с длинным рукавом ) 45 шт. в упак.</t>
    </r>
  </si>
  <si>
    <r>
      <rPr>
        <b/>
        <sz val="20"/>
        <color rgb="FFC00000"/>
        <rFont val="Calibri"/>
        <family val="2"/>
        <charset val="204"/>
        <scheme val="minor"/>
      </rPr>
      <t xml:space="preserve">100% ХЛОПОК     </t>
    </r>
    <r>
      <rPr>
        <b/>
        <sz val="20"/>
        <color theme="1"/>
        <rFont val="Calibri"/>
        <family val="2"/>
        <charset val="204"/>
        <scheme val="minor"/>
      </rPr>
      <t xml:space="preserve">                                   Трусы детские Slip </t>
    </r>
    <r>
      <rPr>
        <b/>
        <sz val="20"/>
        <color rgb="FFFF0000"/>
        <rFont val="Calibri"/>
        <family val="2"/>
        <charset val="204"/>
        <scheme val="minor"/>
      </rPr>
      <t>45 шт. упак.</t>
    </r>
  </si>
  <si>
    <r>
      <rPr>
        <b/>
        <sz val="20"/>
        <color rgb="FFC00000"/>
        <rFont val="Calibri"/>
        <family val="2"/>
        <charset val="204"/>
        <scheme val="minor"/>
      </rPr>
      <t xml:space="preserve">100% ХЛОПОК </t>
    </r>
    <r>
      <rPr>
        <b/>
        <sz val="20"/>
        <color theme="1"/>
        <rFont val="Calibri"/>
        <family val="2"/>
        <charset val="204"/>
        <scheme val="minor"/>
      </rPr>
      <t xml:space="preserve">                                      Трусы детские BOXER  </t>
    </r>
    <r>
      <rPr>
        <b/>
        <sz val="20"/>
        <color rgb="FFFF0000"/>
        <rFont val="Calibri"/>
        <family val="2"/>
        <charset val="204"/>
        <scheme val="minor"/>
      </rPr>
      <t>45 шт. упак.</t>
    </r>
  </si>
  <si>
    <t>НОСКИ ДЕТСКИЕ</t>
  </si>
  <si>
    <t>Фото</t>
  </si>
  <si>
    <t>Носки, гольфы, колготки женские копроновые</t>
  </si>
  <si>
    <t>Детский трикотаж</t>
  </si>
  <si>
    <t>Колготки детские</t>
  </si>
  <si>
    <t>Полоски фиолетовые</t>
  </si>
  <si>
    <t>4850004669873</t>
  </si>
  <si>
    <t>DOM-001</t>
  </si>
  <si>
    <t>4850004669989</t>
  </si>
  <si>
    <t>4850004240013</t>
  </si>
  <si>
    <t>Эксклюзивный представитель DANNI (Lentex) на территории РФ и Республики Казахстан              Офис: г. Новосибирск, ул. Сибиярков-Гвардейцев, 56А  www.danni-rf.ru                                                                                                      Кропотухина Диана Дмитриевна +79831232073; +7(383)316-15-26                                     dannisfo@gmail.com</t>
  </si>
  <si>
    <t>4850018243281</t>
  </si>
  <si>
    <t>4850018243441</t>
  </si>
  <si>
    <r>
      <rPr>
        <b/>
        <sz val="20"/>
        <color rgb="FFFF0000"/>
        <rFont val="Calibri"/>
        <family val="2"/>
        <charset val="204"/>
        <scheme val="minor"/>
      </rPr>
      <t xml:space="preserve">95  %  полиамид 5  %   эластан </t>
    </r>
    <r>
      <rPr>
        <b/>
        <sz val="20"/>
        <rFont val="Calibri"/>
        <family val="2"/>
        <charset val="204"/>
        <scheme val="minor"/>
      </rPr>
      <t xml:space="preserve">Колготки  детские Filanka 40  </t>
    </r>
    <r>
      <rPr>
        <b/>
        <sz val="20"/>
        <color rgb="FFFF0000"/>
        <rFont val="Calibri"/>
        <family val="2"/>
        <charset val="204"/>
        <scheme val="minor"/>
      </rPr>
      <t>Блок по 12 шт/ 108 шт. в упак.</t>
    </r>
  </si>
  <si>
    <r>
      <rPr>
        <b/>
        <sz val="20"/>
        <color rgb="FFFF0000"/>
        <rFont val="Calibri"/>
        <family val="2"/>
        <charset val="204"/>
        <scheme val="minor"/>
      </rPr>
      <t>95  %  полиамид 5  %   эластан</t>
    </r>
    <r>
      <rPr>
        <b/>
        <sz val="20"/>
        <rFont val="Calibri"/>
        <family val="2"/>
        <charset val="204"/>
        <scheme val="minor"/>
      </rPr>
      <t xml:space="preserve"> Колготки  детские Filanka 60 </t>
    </r>
    <r>
      <rPr>
        <b/>
        <sz val="20"/>
        <color rgb="FFFF0000"/>
        <rFont val="Calibri"/>
        <family val="2"/>
        <charset val="204"/>
        <scheme val="minor"/>
      </rPr>
      <t>Блок по 12 шт/ 108 шт. в упак.</t>
    </r>
  </si>
  <si>
    <t>DFL 111-60</t>
  </si>
</sst>
</file>

<file path=xl/styles.xml><?xml version="1.0" encoding="utf-8"?>
<styleSheet xmlns="http://schemas.openxmlformats.org/spreadsheetml/2006/main">
  <numFmts count="2">
    <numFmt numFmtId="164" formatCode="0000"/>
    <numFmt numFmtId="165" formatCode="0.0"/>
  </numFmts>
  <fonts count="33">
    <font>
      <sz val="11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0"/>
      <color theme="0" tint="-0.34998626667073579"/>
      <name val="Calibri"/>
      <family val="2"/>
      <charset val="204"/>
      <scheme val="minor"/>
    </font>
    <font>
      <b/>
      <sz val="20"/>
      <color theme="0" tint="-0.499984740745262"/>
      <name val="Calibri"/>
      <family val="2"/>
      <charset val="204"/>
      <scheme val="minor"/>
    </font>
    <font>
      <b/>
      <sz val="20"/>
      <color rgb="FF00B050"/>
      <name val="Calibri"/>
      <family val="2"/>
      <charset val="204"/>
      <scheme val="minor"/>
    </font>
    <font>
      <b/>
      <sz val="20"/>
      <color rgb="FF0070C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0"/>
      <color rgb="FF7030A0"/>
      <name val="Calibri"/>
      <family val="2"/>
      <charset val="204"/>
      <scheme val="minor"/>
    </font>
    <font>
      <b/>
      <sz val="20"/>
      <color theme="5" tint="0.3999755851924192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b/>
      <sz val="20"/>
      <color rgb="FFC00000"/>
      <name val="Calibri"/>
      <family val="2"/>
      <charset val="204"/>
      <scheme val="minor"/>
    </font>
    <font>
      <b/>
      <sz val="20"/>
      <color rgb="FFFFCC66"/>
      <name val="Calibri"/>
      <family val="2"/>
      <charset val="204"/>
      <scheme val="minor"/>
    </font>
    <font>
      <b/>
      <sz val="20"/>
      <color theme="9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b/>
      <sz val="20"/>
      <color theme="7" tint="-0.249977111117893"/>
      <name val="Calibri"/>
      <family val="2"/>
      <charset val="204"/>
      <scheme val="minor"/>
    </font>
    <font>
      <b/>
      <sz val="20"/>
      <color rgb="FF00B0F0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20"/>
      <color rgb="FFF9B67F"/>
      <name val="Calibri"/>
      <family val="2"/>
      <charset val="204"/>
      <scheme val="minor"/>
    </font>
    <font>
      <b/>
      <sz val="20"/>
      <color theme="4" tint="-0.499984740745262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22"/>
      <color rgb="FF7030A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9B67F"/>
        <bgColor indexed="64"/>
      </patternFill>
    </fill>
    <fill>
      <patternFill patternType="solid">
        <fgColor theme="9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9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Fill="1"/>
    <xf numFmtId="0" fontId="2" fillId="2" borderId="0" xfId="0" applyFont="1" applyFill="1"/>
    <xf numFmtId="0" fontId="7" fillId="0" borderId="0" xfId="0" applyFont="1" applyFill="1"/>
    <xf numFmtId="0" fontId="3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2" fillId="2" borderId="0" xfId="0" applyFont="1" applyFill="1" applyAlignment="1">
      <alignment wrapText="1"/>
    </xf>
    <xf numFmtId="0" fontId="10" fillId="2" borderId="1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top"/>
    </xf>
    <xf numFmtId="0" fontId="11" fillId="2" borderId="0" xfId="0" applyFont="1" applyFill="1" applyBorder="1" applyAlignment="1">
      <alignment horizontal="center" vertical="top"/>
    </xf>
    <xf numFmtId="0" fontId="14" fillId="2" borderId="1" xfId="0" applyFont="1" applyFill="1" applyBorder="1" applyAlignment="1">
      <alignment horizontal="center" vertical="top"/>
    </xf>
    <xf numFmtId="0" fontId="15" fillId="2" borderId="1" xfId="0" applyFont="1" applyFill="1" applyBorder="1" applyAlignment="1">
      <alignment horizontal="center" vertical="top"/>
    </xf>
    <xf numFmtId="0" fontId="16" fillId="2" borderId="1" xfId="0" applyFont="1" applyFill="1" applyBorder="1" applyAlignment="1">
      <alignment horizontal="center" vertical="top"/>
    </xf>
    <xf numFmtId="0" fontId="11" fillId="2" borderId="5" xfId="0" applyFont="1" applyFill="1" applyBorder="1" applyAlignment="1">
      <alignment horizontal="center" vertical="top"/>
    </xf>
    <xf numFmtId="165" fontId="2" fillId="0" borderId="0" xfId="0" applyNumberFormat="1" applyFont="1" applyFill="1"/>
    <xf numFmtId="0" fontId="10" fillId="3" borderId="9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top"/>
    </xf>
    <xf numFmtId="0" fontId="8" fillId="3" borderId="9" xfId="0" applyFont="1" applyFill="1" applyBorder="1" applyAlignment="1">
      <alignment horizontal="center" vertical="top"/>
    </xf>
    <xf numFmtId="0" fontId="10" fillId="3" borderId="9" xfId="0" applyFont="1" applyFill="1" applyBorder="1" applyAlignment="1">
      <alignment horizontal="center" vertical="top"/>
    </xf>
    <xf numFmtId="0" fontId="9" fillId="3" borderId="9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 vertical="top"/>
    </xf>
    <xf numFmtId="0" fontId="10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/>
    </xf>
    <xf numFmtId="0" fontId="14" fillId="3" borderId="1" xfId="0" applyFont="1" applyFill="1" applyBorder="1" applyAlignment="1">
      <alignment horizontal="center" vertical="top"/>
    </xf>
    <xf numFmtId="0" fontId="15" fillId="3" borderId="1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center"/>
    </xf>
    <xf numFmtId="0" fontId="18" fillId="2" borderId="24" xfId="0" applyFont="1" applyFill="1" applyBorder="1"/>
    <xf numFmtId="165" fontId="17" fillId="3" borderId="9" xfId="0" applyNumberFormat="1" applyFont="1" applyFill="1" applyBorder="1"/>
    <xf numFmtId="0" fontId="17" fillId="3" borderId="9" xfId="0" applyFont="1" applyFill="1" applyBorder="1" applyAlignment="1">
      <alignment horizontal="right" vertical="center"/>
    </xf>
    <xf numFmtId="0" fontId="17" fillId="3" borderId="1" xfId="0" applyFont="1" applyFill="1" applyBorder="1" applyAlignment="1">
      <alignment horizontal="right" vertical="center"/>
    </xf>
    <xf numFmtId="0" fontId="17" fillId="3" borderId="12" xfId="0" applyFont="1" applyFill="1" applyBorder="1" applyAlignment="1">
      <alignment horizontal="right" vertical="center"/>
    </xf>
    <xf numFmtId="0" fontId="19" fillId="2" borderId="4" xfId="0" applyFont="1" applyFill="1" applyBorder="1" applyAlignment="1">
      <alignment horizontal="left"/>
    </xf>
    <xf numFmtId="0" fontId="8" fillId="3" borderId="12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top"/>
    </xf>
    <xf numFmtId="0" fontId="18" fillId="2" borderId="28" xfId="0" applyFont="1" applyFill="1" applyBorder="1"/>
    <xf numFmtId="0" fontId="18" fillId="0" borderId="24" xfId="0" applyFont="1" applyFill="1" applyBorder="1"/>
    <xf numFmtId="0" fontId="8" fillId="0" borderId="0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165" fontId="17" fillId="0" borderId="9" xfId="0" applyNumberFormat="1" applyFont="1" applyFill="1" applyBorder="1"/>
    <xf numFmtId="0" fontId="8" fillId="2" borderId="10" xfId="0" applyFont="1" applyFill="1" applyBorder="1"/>
    <xf numFmtId="0" fontId="17" fillId="2" borderId="1" xfId="0" applyFont="1" applyFill="1" applyBorder="1" applyAlignment="1">
      <alignment horizontal="right"/>
    </xf>
    <xf numFmtId="0" fontId="8" fillId="2" borderId="11" xfId="0" applyFont="1" applyFill="1" applyBorder="1"/>
    <xf numFmtId="0" fontId="8" fillId="0" borderId="12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right"/>
    </xf>
    <xf numFmtId="0" fontId="18" fillId="0" borderId="25" xfId="0" applyFont="1" applyFill="1" applyBorder="1"/>
    <xf numFmtId="0" fontId="8" fillId="2" borderId="8" xfId="0" applyFont="1" applyFill="1" applyBorder="1"/>
    <xf numFmtId="0" fontId="17" fillId="2" borderId="9" xfId="0" applyFont="1" applyFill="1" applyBorder="1" applyAlignment="1">
      <alignment horizontal="right" vertical="center"/>
    </xf>
    <xf numFmtId="0" fontId="21" fillId="2" borderId="9" xfId="0" applyFont="1" applyFill="1" applyBorder="1" applyAlignment="1">
      <alignment horizontal="center" vertical="top"/>
    </xf>
    <xf numFmtId="0" fontId="17" fillId="2" borderId="12" xfId="0" applyFont="1" applyFill="1" applyBorder="1" applyAlignment="1">
      <alignment horizontal="right" vertical="center"/>
    </xf>
    <xf numFmtId="165" fontId="8" fillId="0" borderId="36" xfId="0" applyNumberFormat="1" applyFont="1" applyFill="1" applyBorder="1" applyAlignment="1">
      <alignment horizontal="center"/>
    </xf>
    <xf numFmtId="0" fontId="19" fillId="2" borderId="5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18" fillId="0" borderId="28" xfId="0" applyFont="1" applyFill="1" applyBorder="1"/>
    <xf numFmtId="0" fontId="18" fillId="0" borderId="28" xfId="0" applyFont="1" applyBorder="1"/>
    <xf numFmtId="0" fontId="17" fillId="3" borderId="5" xfId="0" applyFont="1" applyFill="1" applyBorder="1" applyAlignment="1">
      <alignment horizontal="right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9" fillId="2" borderId="10" xfId="0" applyFont="1" applyFill="1" applyBorder="1"/>
    <xf numFmtId="0" fontId="9" fillId="2" borderId="12" xfId="0" applyFont="1" applyFill="1" applyBorder="1" applyAlignment="1">
      <alignment horizontal="center" vertical="center"/>
    </xf>
    <xf numFmtId="165" fontId="9" fillId="0" borderId="17" xfId="0" applyNumberFormat="1" applyFont="1" applyFill="1" applyBorder="1" applyAlignment="1">
      <alignment horizontal="center"/>
    </xf>
    <xf numFmtId="0" fontId="9" fillId="2" borderId="8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left"/>
    </xf>
    <xf numFmtId="0" fontId="9" fillId="2" borderId="1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right" vertical="center"/>
    </xf>
    <xf numFmtId="0" fontId="9" fillId="2" borderId="1" xfId="0" applyFont="1" applyFill="1" applyBorder="1"/>
    <xf numFmtId="0" fontId="21" fillId="2" borderId="1" xfId="0" applyFont="1" applyFill="1" applyBorder="1" applyAlignment="1">
      <alignment horizontal="center" vertical="top"/>
    </xf>
    <xf numFmtId="165" fontId="17" fillId="0" borderId="1" xfId="0" applyNumberFormat="1" applyFont="1" applyFill="1" applyBorder="1"/>
    <xf numFmtId="0" fontId="18" fillId="0" borderId="31" xfId="0" applyFont="1" applyFill="1" applyBorder="1"/>
    <xf numFmtId="164" fontId="8" fillId="2" borderId="9" xfId="0" applyNumberFormat="1" applyFont="1" applyFill="1" applyBorder="1" applyAlignment="1">
      <alignment horizontal="center" vertical="center"/>
    </xf>
    <xf numFmtId="164" fontId="8" fillId="2" borderId="12" xfId="0" applyNumberFormat="1" applyFont="1" applyFill="1" applyBorder="1" applyAlignment="1">
      <alignment horizontal="center" vertical="center"/>
    </xf>
    <xf numFmtId="164" fontId="8" fillId="2" borderId="5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top"/>
    </xf>
    <xf numFmtId="0" fontId="18" fillId="0" borderId="33" xfId="0" applyFont="1" applyFill="1" applyBorder="1"/>
    <xf numFmtId="0" fontId="9" fillId="2" borderId="9" xfId="0" applyFont="1" applyFill="1" applyBorder="1"/>
    <xf numFmtId="165" fontId="17" fillId="0" borderId="5" xfId="0" applyNumberFormat="1" applyFont="1" applyFill="1" applyBorder="1"/>
    <xf numFmtId="0" fontId="21" fillId="2" borderId="12" xfId="0" applyFont="1" applyFill="1" applyBorder="1" applyAlignment="1">
      <alignment horizontal="center" vertical="top"/>
    </xf>
    <xf numFmtId="0" fontId="9" fillId="2" borderId="5" xfId="0" applyFont="1" applyFill="1" applyBorder="1"/>
    <xf numFmtId="0" fontId="9" fillId="2" borderId="12" xfId="0" applyFont="1" applyFill="1" applyBorder="1"/>
    <xf numFmtId="0" fontId="19" fillId="2" borderId="17" xfId="0" applyFont="1" applyFill="1" applyBorder="1" applyAlignment="1">
      <alignment horizontal="left"/>
    </xf>
    <xf numFmtId="0" fontId="11" fillId="3" borderId="12" xfId="0" applyFont="1" applyFill="1" applyBorder="1" applyAlignment="1">
      <alignment horizontal="center" vertical="top"/>
    </xf>
    <xf numFmtId="0" fontId="18" fillId="0" borderId="20" xfId="0" applyFont="1" applyFill="1" applyBorder="1"/>
    <xf numFmtId="0" fontId="10" fillId="2" borderId="1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top"/>
    </xf>
    <xf numFmtId="165" fontId="9" fillId="2" borderId="17" xfId="0" applyNumberFormat="1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left"/>
    </xf>
    <xf numFmtId="0" fontId="9" fillId="2" borderId="3" xfId="0" applyFont="1" applyFill="1" applyBorder="1" applyAlignment="1">
      <alignment horizontal="center"/>
    </xf>
    <xf numFmtId="165" fontId="17" fillId="3" borderId="1" xfId="0" applyNumberFormat="1" applyFont="1" applyFill="1" applyBorder="1"/>
    <xf numFmtId="0" fontId="11" fillId="2" borderId="9" xfId="0" applyFont="1" applyFill="1" applyBorder="1" applyAlignment="1">
      <alignment horizontal="center" vertical="top"/>
    </xf>
    <xf numFmtId="49" fontId="9" fillId="0" borderId="1" xfId="0" applyNumberFormat="1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top"/>
    </xf>
    <xf numFmtId="165" fontId="24" fillId="0" borderId="17" xfId="0" applyNumberFormat="1" applyFont="1" applyFill="1" applyBorder="1" applyAlignment="1">
      <alignment horizontal="center"/>
    </xf>
    <xf numFmtId="165" fontId="24" fillId="2" borderId="17" xfId="0" applyNumberFormat="1" applyFont="1" applyFill="1" applyBorder="1" applyAlignment="1">
      <alignment horizontal="center"/>
    </xf>
    <xf numFmtId="0" fontId="8" fillId="3" borderId="8" xfId="0" applyFont="1" applyFill="1" applyBorder="1"/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center"/>
    </xf>
    <xf numFmtId="49" fontId="9" fillId="0" borderId="3" xfId="0" applyNumberFormat="1" applyFont="1" applyBorder="1" applyAlignment="1">
      <alignment horizontal="center" vertical="center"/>
    </xf>
    <xf numFmtId="165" fontId="17" fillId="2" borderId="1" xfId="0" applyNumberFormat="1" applyFont="1" applyFill="1" applyBorder="1" applyAlignment="1"/>
    <xf numFmtId="0" fontId="8" fillId="2" borderId="1" xfId="0" applyFont="1" applyFill="1" applyBorder="1" applyAlignment="1"/>
    <xf numFmtId="0" fontId="9" fillId="0" borderId="1" xfId="0" applyFont="1" applyBorder="1" applyAlignment="1">
      <alignment horizontal="center" vertical="center"/>
    </xf>
    <xf numFmtId="165" fontId="17" fillId="2" borderId="3" xfId="0" applyNumberFormat="1" applyFont="1" applyFill="1" applyBorder="1" applyAlignment="1"/>
    <xf numFmtId="0" fontId="24" fillId="2" borderId="0" xfId="0" applyFont="1" applyFill="1" applyBorder="1" applyAlignment="1">
      <alignment horizontal="center" vertical="center"/>
    </xf>
    <xf numFmtId="0" fontId="24" fillId="2" borderId="31" xfId="0" applyFont="1" applyFill="1" applyBorder="1" applyAlignment="1">
      <alignment horizontal="center"/>
    </xf>
    <xf numFmtId="0" fontId="24" fillId="2" borderId="27" xfId="0" applyFont="1" applyFill="1" applyBorder="1" applyAlignment="1">
      <alignment horizontal="center"/>
    </xf>
    <xf numFmtId="0" fontId="24" fillId="2" borderId="27" xfId="0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top"/>
    </xf>
    <xf numFmtId="17" fontId="26" fillId="2" borderId="1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/>
    </xf>
    <xf numFmtId="0" fontId="18" fillId="2" borderId="20" xfId="0" applyFont="1" applyFill="1" applyBorder="1"/>
    <xf numFmtId="0" fontId="8" fillId="0" borderId="9" xfId="0" applyFont="1" applyFill="1" applyBorder="1" applyAlignment="1">
      <alignment horizontal="center"/>
    </xf>
    <xf numFmtId="164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2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 vertical="center"/>
    </xf>
    <xf numFmtId="164" fontId="23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" xfId="0" applyFont="1" applyFill="1" applyBorder="1" applyAlignment="1">
      <alignment horizontal="center" vertical="top"/>
    </xf>
    <xf numFmtId="0" fontId="20" fillId="0" borderId="1" xfId="0" applyFont="1" applyFill="1" applyBorder="1" applyAlignment="1">
      <alignment horizontal="center" vertical="center"/>
    </xf>
    <xf numFmtId="164" fontId="23" fillId="0" borderId="9" xfId="0" applyNumberFormat="1" applyFont="1" applyFill="1" applyBorder="1" applyAlignment="1" applyProtection="1">
      <alignment horizontal="center" vertical="center" wrapText="1"/>
      <protection locked="0"/>
    </xf>
    <xf numFmtId="17" fontId="8" fillId="2" borderId="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 wrapText="1"/>
    </xf>
    <xf numFmtId="165" fontId="18" fillId="0" borderId="36" xfId="0" applyNumberFormat="1" applyFont="1" applyFill="1" applyBorder="1" applyAlignment="1">
      <alignment horizontal="center"/>
    </xf>
    <xf numFmtId="0" fontId="9" fillId="2" borderId="3" xfId="0" applyFont="1" applyFill="1" applyBorder="1"/>
    <xf numFmtId="16" fontId="9" fillId="2" borderId="1" xfId="0" applyNumberFormat="1" applyFont="1" applyFill="1" applyBorder="1" applyAlignment="1">
      <alignment horizontal="left"/>
    </xf>
    <xf numFmtId="165" fontId="18" fillId="0" borderId="36" xfId="0" applyNumberFormat="1" applyFont="1" applyFill="1" applyBorder="1"/>
    <xf numFmtId="0" fontId="18" fillId="2" borderId="26" xfId="0" applyFont="1" applyFill="1" applyBorder="1" applyAlignment="1">
      <alignment horizontal="center"/>
    </xf>
    <xf numFmtId="165" fontId="17" fillId="3" borderId="12" xfId="0" applyNumberFormat="1" applyFont="1" applyFill="1" applyBorder="1"/>
    <xf numFmtId="165" fontId="17" fillId="0" borderId="12" xfId="0" applyNumberFormat="1" applyFont="1" applyFill="1" applyBorder="1"/>
    <xf numFmtId="0" fontId="8" fillId="2" borderId="1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 vertical="center"/>
    </xf>
    <xf numFmtId="165" fontId="17" fillId="3" borderId="3" xfId="0" applyNumberFormat="1" applyFont="1" applyFill="1" applyBorder="1"/>
    <xf numFmtId="0" fontId="19" fillId="2" borderId="36" xfId="0" applyFont="1" applyFill="1" applyBorder="1" applyAlignment="1">
      <alignment horizontal="left"/>
    </xf>
    <xf numFmtId="0" fontId="13" fillId="2" borderId="12" xfId="0" applyFont="1" applyFill="1" applyBorder="1" applyAlignment="1">
      <alignment horizontal="center" vertical="top"/>
    </xf>
    <xf numFmtId="165" fontId="9" fillId="0" borderId="4" xfId="0" applyNumberFormat="1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left"/>
    </xf>
    <xf numFmtId="49" fontId="9" fillId="0" borderId="12" xfId="0" applyNumberFormat="1" applyFont="1" applyBorder="1" applyAlignment="1">
      <alignment horizontal="center" vertical="center"/>
    </xf>
    <xf numFmtId="0" fontId="8" fillId="3" borderId="10" xfId="0" applyFont="1" applyFill="1" applyBorder="1"/>
    <xf numFmtId="0" fontId="1" fillId="0" borderId="0" xfId="0" applyFont="1" applyBorder="1" applyAlignment="1">
      <alignment vertical="center"/>
    </xf>
    <xf numFmtId="0" fontId="18" fillId="5" borderId="5" xfId="0" applyFont="1" applyFill="1" applyBorder="1" applyAlignment="1">
      <alignment horizontal="center" vertical="center"/>
    </xf>
    <xf numFmtId="0" fontId="24" fillId="2" borderId="17" xfId="0" applyFont="1" applyFill="1" applyBorder="1" applyAlignment="1">
      <alignment horizontal="center"/>
    </xf>
    <xf numFmtId="165" fontId="24" fillId="0" borderId="4" xfId="0" applyNumberFormat="1" applyFont="1" applyFill="1" applyBorder="1" applyAlignment="1">
      <alignment horizontal="center"/>
    </xf>
    <xf numFmtId="0" fontId="8" fillId="2" borderId="10" xfId="0" applyFont="1" applyFill="1" applyBorder="1" applyAlignment="1">
      <alignment horizontal="left"/>
    </xf>
    <xf numFmtId="0" fontId="8" fillId="2" borderId="11" xfId="0" applyFont="1" applyFill="1" applyBorder="1" applyAlignment="1">
      <alignment horizontal="left"/>
    </xf>
    <xf numFmtId="0" fontId="8" fillId="2" borderId="32" xfId="0" applyFont="1" applyFill="1" applyBorder="1"/>
    <xf numFmtId="49" fontId="9" fillId="0" borderId="10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0" fontId="8" fillId="2" borderId="30" xfId="0" applyFont="1" applyFill="1" applyBorder="1"/>
    <xf numFmtId="0" fontId="9" fillId="2" borderId="12" xfId="0" applyFont="1" applyFill="1" applyBorder="1" applyAlignment="1">
      <alignment horizontal="center" vertical="top"/>
    </xf>
    <xf numFmtId="0" fontId="8" fillId="2" borderId="9" xfId="0" applyFont="1" applyFill="1" applyBorder="1" applyAlignment="1">
      <alignment horizontal="center" vertical="top" wrapText="1"/>
    </xf>
    <xf numFmtId="0" fontId="8" fillId="2" borderId="12" xfId="0" applyFont="1" applyFill="1" applyBorder="1" applyAlignment="1">
      <alignment horizontal="center" vertical="top" wrapText="1"/>
    </xf>
    <xf numFmtId="0" fontId="12" fillId="2" borderId="12" xfId="0" applyFont="1" applyFill="1" applyBorder="1" applyAlignment="1">
      <alignment horizontal="center" vertical="top"/>
    </xf>
    <xf numFmtId="0" fontId="8" fillId="2" borderId="10" xfId="0" applyFont="1" applyFill="1" applyBorder="1" applyAlignment="1"/>
    <xf numFmtId="0" fontId="10" fillId="2" borderId="12" xfId="0" applyFont="1" applyFill="1" applyBorder="1" applyAlignment="1">
      <alignment horizontal="center" vertical="top"/>
    </xf>
    <xf numFmtId="0" fontId="9" fillId="0" borderId="12" xfId="0" applyFont="1" applyBorder="1" applyAlignment="1">
      <alignment horizontal="center" vertical="center"/>
    </xf>
    <xf numFmtId="165" fontId="17" fillId="2" borderId="12" xfId="0" applyNumberFormat="1" applyFont="1" applyFill="1" applyBorder="1" applyAlignment="1"/>
    <xf numFmtId="0" fontId="10" fillId="2" borderId="5" xfId="0" applyFont="1" applyFill="1" applyBorder="1" applyAlignment="1">
      <alignment horizontal="center" vertical="top"/>
    </xf>
    <xf numFmtId="0" fontId="8" fillId="2" borderId="8" xfId="0" applyFont="1" applyFill="1" applyBorder="1" applyAlignment="1"/>
    <xf numFmtId="0" fontId="14" fillId="2" borderId="9" xfId="0" applyFont="1" applyFill="1" applyBorder="1" applyAlignment="1">
      <alignment horizontal="center" vertical="top"/>
    </xf>
    <xf numFmtId="0" fontId="9" fillId="0" borderId="9" xfId="0" applyFont="1" applyBorder="1" applyAlignment="1">
      <alignment horizontal="center" vertical="center"/>
    </xf>
    <xf numFmtId="165" fontId="17" fillId="2" borderId="9" xfId="0" applyNumberFormat="1" applyFont="1" applyFill="1" applyBorder="1" applyAlignment="1"/>
    <xf numFmtId="0" fontId="8" fillId="2" borderId="9" xfId="0" applyFont="1" applyFill="1" applyBorder="1" applyAlignment="1"/>
    <xf numFmtId="0" fontId="10" fillId="2" borderId="9" xfId="0" applyFont="1" applyFill="1" applyBorder="1" applyAlignment="1">
      <alignment horizontal="center" vertical="top"/>
    </xf>
    <xf numFmtId="0" fontId="18" fillId="0" borderId="10" xfId="0" applyFont="1" applyBorder="1"/>
    <xf numFmtId="0" fontId="9" fillId="3" borderId="8" xfId="0" applyFont="1" applyFill="1" applyBorder="1" applyAlignment="1">
      <alignment horizontal="left"/>
    </xf>
    <xf numFmtId="0" fontId="8" fillId="3" borderId="11" xfId="0" applyFont="1" applyFill="1" applyBorder="1"/>
    <xf numFmtId="0" fontId="9" fillId="3" borderId="12" xfId="0" applyFont="1" applyFill="1" applyBorder="1" applyAlignment="1">
      <alignment horizontal="center" vertical="top"/>
    </xf>
    <xf numFmtId="49" fontId="9" fillId="3" borderId="12" xfId="0" applyNumberFormat="1" applyFont="1" applyFill="1" applyBorder="1" applyAlignment="1">
      <alignment horizontal="center" vertical="center"/>
    </xf>
    <xf numFmtId="17" fontId="26" fillId="2" borderId="12" xfId="0" applyNumberFormat="1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/>
    </xf>
    <xf numFmtId="1" fontId="9" fillId="2" borderId="12" xfId="0" applyNumberFormat="1" applyFont="1" applyFill="1" applyBorder="1" applyAlignment="1">
      <alignment horizontal="center" vertical="center"/>
    </xf>
    <xf numFmtId="0" fontId="26" fillId="3" borderId="12" xfId="0" applyNumberFormat="1" applyFont="1" applyFill="1" applyBorder="1" applyAlignment="1">
      <alignment horizontal="center" vertical="center"/>
    </xf>
    <xf numFmtId="164" fontId="9" fillId="3" borderId="12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right"/>
    </xf>
    <xf numFmtId="0" fontId="8" fillId="2" borderId="11" xfId="0" applyFont="1" applyFill="1" applyBorder="1" applyAlignment="1">
      <alignment horizontal="right"/>
    </xf>
    <xf numFmtId="0" fontId="8" fillId="3" borderId="30" xfId="0" applyFont="1" applyFill="1" applyBorder="1"/>
    <xf numFmtId="49" fontId="9" fillId="3" borderId="5" xfId="0" applyNumberFormat="1" applyFont="1" applyFill="1" applyBorder="1" applyAlignment="1">
      <alignment horizontal="center" vertical="center"/>
    </xf>
    <xf numFmtId="165" fontId="17" fillId="3" borderId="5" xfId="0" applyNumberFormat="1" applyFont="1" applyFill="1" applyBorder="1"/>
    <xf numFmtId="49" fontId="9" fillId="3" borderId="9" xfId="0" applyNumberFormat="1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top"/>
    </xf>
    <xf numFmtId="0" fontId="15" fillId="3" borderId="12" xfId="0" applyFont="1" applyFill="1" applyBorder="1" applyAlignment="1">
      <alignment horizontal="center" vertical="top"/>
    </xf>
    <xf numFmtId="0" fontId="9" fillId="2" borderId="30" xfId="0" applyFont="1" applyFill="1" applyBorder="1" applyAlignment="1">
      <alignment horizontal="left"/>
    </xf>
    <xf numFmtId="0" fontId="26" fillId="2" borderId="9" xfId="0" applyNumberFormat="1" applyFont="1" applyFill="1" applyBorder="1" applyAlignment="1">
      <alignment horizontal="center" vertical="center"/>
    </xf>
    <xf numFmtId="0" fontId="26" fillId="2" borderId="12" xfId="0" applyNumberFormat="1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top"/>
    </xf>
    <xf numFmtId="17" fontId="26" fillId="2" borderId="5" xfId="0" applyNumberFormat="1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top"/>
    </xf>
    <xf numFmtId="0" fontId="26" fillId="3" borderId="9" xfId="0" applyNumberFormat="1" applyFont="1" applyFill="1" applyBorder="1" applyAlignment="1">
      <alignment horizontal="center" vertical="center"/>
    </xf>
    <xf numFmtId="164" fontId="9" fillId="3" borderId="9" xfId="0" applyNumberFormat="1" applyFont="1" applyFill="1" applyBorder="1" applyAlignment="1">
      <alignment horizontal="center" vertical="center"/>
    </xf>
    <xf numFmtId="164" fontId="2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9" xfId="0" applyFont="1" applyFill="1" applyBorder="1" applyAlignment="1">
      <alignment horizontal="left"/>
    </xf>
    <xf numFmtId="0" fontId="8" fillId="2" borderId="12" xfId="0" applyFont="1" applyFill="1" applyBorder="1" applyAlignment="1">
      <alignment horizontal="left"/>
    </xf>
    <xf numFmtId="164" fontId="23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>
      <alignment horizontal="center" vertical="top"/>
    </xf>
    <xf numFmtId="165" fontId="8" fillId="0" borderId="4" xfId="0" applyNumberFormat="1" applyFont="1" applyFill="1" applyBorder="1" applyAlignment="1">
      <alignment horizontal="center"/>
    </xf>
    <xf numFmtId="17" fontId="8" fillId="2" borderId="9" xfId="0" applyNumberFormat="1" applyFont="1" applyFill="1" applyBorder="1" applyAlignment="1">
      <alignment horizontal="center" vertical="center"/>
    </xf>
    <xf numFmtId="17" fontId="8" fillId="2" borderId="12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 wrapText="1"/>
    </xf>
    <xf numFmtId="1" fontId="8" fillId="2" borderId="12" xfId="0" applyNumberFormat="1" applyFont="1" applyFill="1" applyBorder="1" applyAlignment="1">
      <alignment horizontal="center" vertical="center" wrapText="1"/>
    </xf>
    <xf numFmtId="165" fontId="18" fillId="0" borderId="17" xfId="0" applyNumberFormat="1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 vertical="top"/>
    </xf>
    <xf numFmtId="1" fontId="8" fillId="2" borderId="5" xfId="0" applyNumberFormat="1" applyFont="1" applyFill="1" applyBorder="1" applyAlignment="1">
      <alignment horizontal="center" vertical="center" wrapText="1"/>
    </xf>
    <xf numFmtId="0" fontId="18" fillId="2" borderId="10" xfId="0" applyFont="1" applyFill="1" applyBorder="1"/>
    <xf numFmtId="0" fontId="18" fillId="2" borderId="10" xfId="0" applyFont="1" applyFill="1" applyBorder="1" applyAlignment="1">
      <alignment horizontal="right"/>
    </xf>
    <xf numFmtId="0" fontId="18" fillId="2" borderId="11" xfId="0" applyFont="1" applyFill="1" applyBorder="1" applyAlignment="1">
      <alignment horizontal="right"/>
    </xf>
    <xf numFmtId="165" fontId="9" fillId="2" borderId="23" xfId="0" applyNumberFormat="1" applyFont="1" applyFill="1" applyBorder="1" applyAlignment="1">
      <alignment horizontal="left"/>
    </xf>
    <xf numFmtId="0" fontId="18" fillId="2" borderId="30" xfId="0" applyFont="1" applyFill="1" applyBorder="1"/>
    <xf numFmtId="0" fontId="18" fillId="2" borderId="8" xfId="0" applyFont="1" applyFill="1" applyBorder="1"/>
    <xf numFmtId="0" fontId="18" fillId="2" borderId="6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9" fillId="2" borderId="36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right" vertical="center"/>
    </xf>
    <xf numFmtId="164" fontId="3" fillId="0" borderId="0" xfId="0" applyNumberFormat="1" applyFont="1" applyAlignment="1">
      <alignment horizontal="center" vertical="top"/>
    </xf>
    <xf numFmtId="0" fontId="9" fillId="0" borderId="3" xfId="0" applyFont="1" applyBorder="1" applyAlignment="1">
      <alignment horizontal="center" vertical="center"/>
    </xf>
    <xf numFmtId="165" fontId="24" fillId="0" borderId="35" xfId="0" applyNumberFormat="1" applyFont="1" applyFill="1" applyBorder="1" applyAlignment="1">
      <alignment horizontal="center"/>
    </xf>
    <xf numFmtId="0" fontId="19" fillId="2" borderId="26" xfId="0" applyFont="1" applyFill="1" applyBorder="1" applyAlignment="1">
      <alignment horizontal="left"/>
    </xf>
    <xf numFmtId="0" fontId="15" fillId="2" borderId="12" xfId="0" applyFont="1" applyFill="1" applyBorder="1" applyAlignment="1">
      <alignment horizontal="center" vertical="top"/>
    </xf>
    <xf numFmtId="0" fontId="18" fillId="3" borderId="32" xfId="0" applyFont="1" applyFill="1" applyBorder="1"/>
    <xf numFmtId="0" fontId="13" fillId="3" borderId="3" xfId="0" applyFont="1" applyFill="1" applyBorder="1" applyAlignment="1">
      <alignment horizontal="center" vertical="top"/>
    </xf>
    <xf numFmtId="49" fontId="9" fillId="3" borderId="3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right" vertical="center"/>
    </xf>
    <xf numFmtId="0" fontId="18" fillId="2" borderId="41" xfId="0" applyFont="1" applyFill="1" applyBorder="1"/>
    <xf numFmtId="164" fontId="18" fillId="5" borderId="5" xfId="0" applyNumberFormat="1" applyFont="1" applyFill="1" applyBorder="1" applyAlignment="1">
      <alignment horizontal="center" vertical="center"/>
    </xf>
    <xf numFmtId="165" fontId="17" fillId="5" borderId="5" xfId="0" applyNumberFormat="1" applyFont="1" applyFill="1" applyBorder="1" applyAlignment="1">
      <alignment horizontal="center" vertical="center" wrapText="1"/>
    </xf>
    <xf numFmtId="0" fontId="19" fillId="5" borderId="5" xfId="0" applyFont="1" applyFill="1" applyBorder="1" applyAlignment="1">
      <alignment horizontal="center" vertical="center" wrapText="1"/>
    </xf>
    <xf numFmtId="0" fontId="32" fillId="0" borderId="0" xfId="0" applyFont="1"/>
    <xf numFmtId="0" fontId="8" fillId="2" borderId="9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/>
    </xf>
    <xf numFmtId="0" fontId="24" fillId="2" borderId="28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/>
    </xf>
    <xf numFmtId="0" fontId="9" fillId="2" borderId="40" xfId="0" applyFont="1" applyFill="1" applyBorder="1" applyAlignment="1">
      <alignment horizontal="left"/>
    </xf>
    <xf numFmtId="0" fontId="9" fillId="2" borderId="23" xfId="0" applyFont="1" applyFill="1" applyBorder="1" applyAlignment="1">
      <alignment horizontal="left"/>
    </xf>
    <xf numFmtId="0" fontId="9" fillId="0" borderId="9" xfId="0" applyFont="1" applyFill="1" applyBorder="1" applyAlignment="1">
      <alignment horizontal="center" vertical="center"/>
    </xf>
    <xf numFmtId="0" fontId="2" fillId="0" borderId="20" xfId="0" applyFont="1" applyBorder="1"/>
    <xf numFmtId="0" fontId="1" fillId="0" borderId="21" xfId="0" applyFont="1" applyBorder="1" applyAlignment="1">
      <alignment vertical="center"/>
    </xf>
    <xf numFmtId="0" fontId="2" fillId="0" borderId="28" xfId="0" applyFont="1" applyBorder="1"/>
    <xf numFmtId="0" fontId="2" fillId="0" borderId="33" xfId="0" applyFont="1" applyBorder="1"/>
    <xf numFmtId="0" fontId="18" fillId="5" borderId="30" xfId="0" applyFont="1" applyFill="1" applyBorder="1" applyAlignment="1">
      <alignment horizontal="center" vertical="center"/>
    </xf>
    <xf numFmtId="0" fontId="19" fillId="5" borderId="29" xfId="0" applyFont="1" applyFill="1" applyBorder="1" applyAlignment="1">
      <alignment horizontal="center" vertical="center" wrapText="1"/>
    </xf>
    <xf numFmtId="0" fontId="17" fillId="3" borderId="43" xfId="0" applyFont="1" applyFill="1" applyBorder="1" applyAlignment="1">
      <alignment horizontal="right" vertical="center"/>
    </xf>
    <xf numFmtId="0" fontId="17" fillId="3" borderId="44" xfId="0" applyFont="1" applyFill="1" applyBorder="1" applyAlignment="1">
      <alignment horizontal="right" vertical="center"/>
    </xf>
    <xf numFmtId="0" fontId="19" fillId="2" borderId="45" xfId="0" applyFont="1" applyFill="1" applyBorder="1" applyAlignment="1">
      <alignment horizontal="left"/>
    </xf>
    <xf numFmtId="0" fontId="18" fillId="0" borderId="46" xfId="0" applyFont="1" applyFill="1" applyBorder="1"/>
    <xf numFmtId="0" fontId="17" fillId="2" borderId="43" xfId="0" applyFont="1" applyFill="1" applyBorder="1" applyAlignment="1">
      <alignment horizontal="right" vertical="center"/>
    </xf>
    <xf numFmtId="0" fontId="17" fillId="2" borderId="44" xfId="0" applyFont="1" applyFill="1" applyBorder="1" applyAlignment="1">
      <alignment horizontal="right" vertical="center"/>
    </xf>
    <xf numFmtId="0" fontId="18" fillId="0" borderId="30" xfId="0" applyFont="1" applyFill="1" applyBorder="1"/>
    <xf numFmtId="0" fontId="17" fillId="2" borderId="47" xfId="0" applyFont="1" applyFill="1" applyBorder="1" applyAlignment="1">
      <alignment horizontal="right" vertical="center"/>
    </xf>
    <xf numFmtId="0" fontId="18" fillId="2" borderId="46" xfId="0" applyFont="1" applyFill="1" applyBorder="1"/>
    <xf numFmtId="0" fontId="17" fillId="3" borderId="48" xfId="0" applyFont="1" applyFill="1" applyBorder="1" applyAlignment="1">
      <alignment horizontal="right" vertical="center"/>
    </xf>
    <xf numFmtId="0" fontId="17" fillId="3" borderId="47" xfId="0" applyFont="1" applyFill="1" applyBorder="1" applyAlignment="1">
      <alignment horizontal="right" vertical="center"/>
    </xf>
    <xf numFmtId="0" fontId="17" fillId="2" borderId="29" xfId="0" applyFont="1" applyFill="1" applyBorder="1" applyAlignment="1">
      <alignment horizontal="right" vertical="center"/>
    </xf>
    <xf numFmtId="0" fontId="17" fillId="2" borderId="47" xfId="0" applyFont="1" applyFill="1" applyBorder="1" applyAlignment="1"/>
    <xf numFmtId="0" fontId="17" fillId="2" borderId="43" xfId="0" applyFont="1" applyFill="1" applyBorder="1" applyAlignment="1"/>
    <xf numFmtId="0" fontId="17" fillId="2" borderId="44" xfId="0" applyFont="1" applyFill="1" applyBorder="1" applyAlignment="1"/>
    <xf numFmtId="0" fontId="17" fillId="2" borderId="48" xfId="0" applyFont="1" applyFill="1" applyBorder="1" applyAlignment="1"/>
    <xf numFmtId="0" fontId="19" fillId="2" borderId="51" xfId="0" applyFont="1" applyFill="1" applyBorder="1" applyAlignment="1">
      <alignment horizontal="left"/>
    </xf>
    <xf numFmtId="0" fontId="18" fillId="2" borderId="33" xfId="0" applyFont="1" applyFill="1" applyBorder="1"/>
    <xf numFmtId="0" fontId="17" fillId="3" borderId="29" xfId="0" applyFont="1" applyFill="1" applyBorder="1" applyAlignment="1">
      <alignment horizontal="right" vertical="center"/>
    </xf>
    <xf numFmtId="0" fontId="18" fillId="2" borderId="44" xfId="0" applyFont="1" applyFill="1" applyBorder="1"/>
    <xf numFmtId="0" fontId="19" fillId="2" borderId="29" xfId="0" applyFont="1" applyFill="1" applyBorder="1" applyAlignment="1">
      <alignment horizontal="left"/>
    </xf>
    <xf numFmtId="0" fontId="18" fillId="6" borderId="28" xfId="0" applyFont="1" applyFill="1" applyBorder="1"/>
    <xf numFmtId="0" fontId="9" fillId="2" borderId="49" xfId="0" applyFont="1" applyFill="1" applyBorder="1" applyAlignment="1">
      <alignment horizontal="left"/>
    </xf>
    <xf numFmtId="0" fontId="19" fillId="2" borderId="29" xfId="0" applyFont="1" applyFill="1" applyBorder="1" applyAlignment="1">
      <alignment horizontal="center"/>
    </xf>
    <xf numFmtId="0" fontId="18" fillId="2" borderId="32" xfId="0" applyFont="1" applyFill="1" applyBorder="1" applyAlignment="1">
      <alignment horizontal="right" vertical="center"/>
    </xf>
    <xf numFmtId="164" fontId="8" fillId="2" borderId="3" xfId="0" applyNumberFormat="1" applyFont="1" applyFill="1" applyBorder="1" applyAlignment="1">
      <alignment horizontal="center" vertical="center"/>
    </xf>
    <xf numFmtId="0" fontId="18" fillId="0" borderId="21" xfId="0" applyFont="1" applyFill="1" applyBorder="1"/>
    <xf numFmtId="0" fontId="14" fillId="0" borderId="21" xfId="0" applyFont="1" applyFill="1" applyBorder="1" applyAlignment="1">
      <alignment horizontal="center" vertical="top"/>
    </xf>
    <xf numFmtId="0" fontId="14" fillId="0" borderId="21" xfId="0" applyFont="1" applyFill="1" applyBorder="1" applyAlignment="1">
      <alignment horizontal="center" vertical="center"/>
    </xf>
    <xf numFmtId="164" fontId="14" fillId="0" borderId="22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center"/>
    </xf>
    <xf numFmtId="0" fontId="18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 vertical="top"/>
    </xf>
    <xf numFmtId="164" fontId="8" fillId="0" borderId="0" xfId="0" applyNumberFormat="1" applyFont="1" applyFill="1" applyBorder="1" applyAlignment="1">
      <alignment horizontal="center" vertical="top"/>
    </xf>
    <xf numFmtId="165" fontId="18" fillId="0" borderId="54" xfId="0" applyNumberFormat="1" applyFont="1" applyFill="1" applyBorder="1"/>
    <xf numFmtId="0" fontId="11" fillId="2" borderId="9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6" fillId="6" borderId="31" xfId="0" applyFont="1" applyFill="1" applyBorder="1" applyAlignment="1">
      <alignment horizontal="center"/>
    </xf>
    <xf numFmtId="0" fontId="9" fillId="6" borderId="27" xfId="0" applyFont="1" applyFill="1" applyBorder="1" applyAlignment="1">
      <alignment horizontal="center"/>
    </xf>
    <xf numFmtId="0" fontId="9" fillId="6" borderId="37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9" fillId="3" borderId="21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40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/>
    </xf>
    <xf numFmtId="0" fontId="9" fillId="4" borderId="23" xfId="0" applyFont="1" applyFill="1" applyBorder="1" applyAlignment="1">
      <alignment horizontal="center"/>
    </xf>
    <xf numFmtId="0" fontId="9" fillId="2" borderId="49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8" fillId="2" borderId="4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47" xfId="0" applyFont="1" applyFill="1" applyBorder="1" applyAlignment="1">
      <alignment horizontal="center"/>
    </xf>
    <xf numFmtId="0" fontId="31" fillId="6" borderId="18" xfId="0" applyFont="1" applyFill="1" applyBorder="1" applyAlignment="1">
      <alignment horizontal="center"/>
    </xf>
    <xf numFmtId="0" fontId="30" fillId="6" borderId="19" xfId="0" applyFont="1" applyFill="1" applyBorder="1" applyAlignment="1">
      <alignment horizontal="center"/>
    </xf>
    <xf numFmtId="0" fontId="30" fillId="6" borderId="50" xfId="0" applyFont="1" applyFill="1" applyBorder="1" applyAlignment="1">
      <alignment horizontal="center"/>
    </xf>
    <xf numFmtId="0" fontId="6" fillId="6" borderId="18" xfId="0" applyFont="1" applyFill="1" applyBorder="1" applyAlignment="1">
      <alignment horizontal="center"/>
    </xf>
    <xf numFmtId="0" fontId="18" fillId="6" borderId="19" xfId="0" applyFont="1" applyFill="1" applyBorder="1" applyAlignment="1">
      <alignment horizontal="center"/>
    </xf>
    <xf numFmtId="0" fontId="18" fillId="6" borderId="50" xfId="0" applyFont="1" applyFill="1" applyBorder="1" applyAlignment="1">
      <alignment horizontal="center"/>
    </xf>
    <xf numFmtId="0" fontId="8" fillId="2" borderId="40" xfId="0" applyFont="1" applyFill="1" applyBorder="1" applyAlignment="1">
      <alignment horizontal="center"/>
    </xf>
    <xf numFmtId="0" fontId="8" fillId="2" borderId="23" xfId="0" applyFont="1" applyFill="1" applyBorder="1" applyAlignment="1">
      <alignment horizontal="center"/>
    </xf>
    <xf numFmtId="0" fontId="8" fillId="2" borderId="49" xfId="0" applyFont="1" applyFill="1" applyBorder="1" applyAlignment="1">
      <alignment horizontal="center"/>
    </xf>
    <xf numFmtId="0" fontId="6" fillId="6" borderId="38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9" fillId="6" borderId="53" xfId="0" applyFont="1" applyFill="1" applyBorder="1" applyAlignment="1">
      <alignment horizontal="center"/>
    </xf>
    <xf numFmtId="0" fontId="18" fillId="2" borderId="28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8" fillId="4" borderId="23" xfId="0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8" fillId="2" borderId="52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/>
    </xf>
    <xf numFmtId="0" fontId="8" fillId="2" borderId="21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2" borderId="22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left"/>
    </xf>
    <xf numFmtId="0" fontId="9" fillId="2" borderId="23" xfId="0" applyFont="1" applyFill="1" applyBorder="1" applyAlignment="1">
      <alignment horizontal="left"/>
    </xf>
    <xf numFmtId="0" fontId="9" fillId="2" borderId="49" xfId="0" applyFont="1" applyFill="1" applyBorder="1" applyAlignment="1">
      <alignment horizontal="left"/>
    </xf>
    <xf numFmtId="0" fontId="9" fillId="3" borderId="40" xfId="0" applyFont="1" applyFill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49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/>
    </xf>
    <xf numFmtId="0" fontId="18" fillId="2" borderId="2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66"/>
      <color rgb="FFF9B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658091</xdr:colOff>
      <xdr:row>0</xdr:row>
      <xdr:rowOff>242454</xdr:rowOff>
    </xdr:from>
    <xdr:to>
      <xdr:col>2</xdr:col>
      <xdr:colOff>51955</xdr:colOff>
      <xdr:row>1</xdr:row>
      <xdr:rowOff>362178</xdr:rowOff>
    </xdr:to>
    <xdr:pic>
      <xdr:nvPicPr>
        <xdr:cNvPr id="2" name="Рисунок 1" descr="logo Danni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74818" y="242454"/>
          <a:ext cx="4173682" cy="725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71120</xdr:rowOff>
    </xdr:from>
    <xdr:to>
      <xdr:col>0</xdr:col>
      <xdr:colOff>2081872</xdr:colOff>
      <xdr:row>245</xdr:row>
      <xdr:rowOff>43295</xdr:rowOff>
    </xdr:to>
    <xdr:pic>
      <xdr:nvPicPr>
        <xdr:cNvPr id="7" name="Рисунок 6" descr="Детские колготки VIVA Classic Princess 3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725575"/>
          <a:ext cx="2081872" cy="21542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450272</xdr:colOff>
      <xdr:row>250</xdr:row>
      <xdr:rowOff>69272</xdr:rowOff>
    </xdr:from>
    <xdr:to>
      <xdr:col>0</xdr:col>
      <xdr:colOff>1891144</xdr:colOff>
      <xdr:row>256</xdr:row>
      <xdr:rowOff>289644</xdr:rowOff>
    </xdr:to>
    <xdr:pic>
      <xdr:nvPicPr>
        <xdr:cNvPr id="14" name="Рисунок 13" descr="Детские колготки DANNI Fantasy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72" y="203055681"/>
          <a:ext cx="1440872" cy="22963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355023</xdr:colOff>
      <xdr:row>342</xdr:row>
      <xdr:rowOff>21649</xdr:rowOff>
    </xdr:from>
    <xdr:to>
      <xdr:col>0</xdr:col>
      <xdr:colOff>1805420</xdr:colOff>
      <xdr:row>348</xdr:row>
      <xdr:rowOff>278822</xdr:rowOff>
    </xdr:to>
    <xdr:pic>
      <xdr:nvPicPr>
        <xdr:cNvPr id="17" name="Рисунок 16" descr="Детские колготки DANNI Filanka 4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023" y="232812649"/>
          <a:ext cx="1450397" cy="22963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86591</xdr:rowOff>
    </xdr:from>
    <xdr:to>
      <xdr:col>0</xdr:col>
      <xdr:colOff>2195427</xdr:colOff>
      <xdr:row>167</xdr:row>
      <xdr:rowOff>108240</xdr:rowOff>
    </xdr:to>
    <xdr:pic>
      <xdr:nvPicPr>
        <xdr:cNvPr id="19" name="Рисунок 18" descr="Детские колготки DANNI Happy Child (Ажур)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53125"/>
          <a:ext cx="2195427" cy="14936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398318</xdr:colOff>
      <xdr:row>402</xdr:row>
      <xdr:rowOff>12849</xdr:rowOff>
    </xdr:from>
    <xdr:to>
      <xdr:col>0</xdr:col>
      <xdr:colOff>1889358</xdr:colOff>
      <xdr:row>406</xdr:row>
      <xdr:rowOff>2165</xdr:rowOff>
    </xdr:to>
    <xdr:pic>
      <xdr:nvPicPr>
        <xdr:cNvPr id="68" name="Рисунок 67" descr="Трусики DANNI Slip girl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318" y="288377894"/>
          <a:ext cx="1491040" cy="13899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458932</xdr:colOff>
      <xdr:row>376</xdr:row>
      <xdr:rowOff>73602</xdr:rowOff>
    </xdr:from>
    <xdr:to>
      <xdr:col>0</xdr:col>
      <xdr:colOff>1757795</xdr:colOff>
      <xdr:row>381</xdr:row>
      <xdr:rowOff>164562</xdr:rowOff>
    </xdr:to>
    <xdr:pic>
      <xdr:nvPicPr>
        <xdr:cNvPr id="69" name="Рисунок 68" descr="Майка DANNI Classic girl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32" y="275501966"/>
          <a:ext cx="1298863" cy="19093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51955</xdr:colOff>
      <xdr:row>387</xdr:row>
      <xdr:rowOff>25488</xdr:rowOff>
    </xdr:from>
    <xdr:to>
      <xdr:col>0</xdr:col>
      <xdr:colOff>1935307</xdr:colOff>
      <xdr:row>391</xdr:row>
      <xdr:rowOff>277090</xdr:rowOff>
    </xdr:to>
    <xdr:pic>
      <xdr:nvPicPr>
        <xdr:cNvPr id="72" name="Рисунок 71" descr="Футболка DANNI T-Shirt gir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5" y="282935306"/>
          <a:ext cx="1883352" cy="17063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105166</xdr:colOff>
      <xdr:row>382</xdr:row>
      <xdr:rowOff>53075</xdr:rowOff>
    </xdr:from>
    <xdr:to>
      <xdr:col>0</xdr:col>
      <xdr:colOff>2130137</xdr:colOff>
      <xdr:row>386</xdr:row>
      <xdr:rowOff>292565</xdr:rowOff>
    </xdr:to>
    <xdr:pic>
      <xdr:nvPicPr>
        <xdr:cNvPr id="73" name="Рисунок 72" descr="Футболка DANNI T-Shirt boy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66" y="277663530"/>
          <a:ext cx="2024971" cy="16942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242455</xdr:colOff>
      <xdr:row>392</xdr:row>
      <xdr:rowOff>8661</xdr:rowOff>
    </xdr:from>
    <xdr:to>
      <xdr:col>0</xdr:col>
      <xdr:colOff>2060864</xdr:colOff>
      <xdr:row>396</xdr:row>
      <xdr:rowOff>225137</xdr:rowOff>
    </xdr:to>
    <xdr:pic>
      <xdr:nvPicPr>
        <xdr:cNvPr id="74" name="Рисунок 73" descr="Футболка DANNI T-Shirt long sleeve boy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5" y="281255934"/>
          <a:ext cx="1818409" cy="167120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397</xdr:row>
      <xdr:rowOff>73602</xdr:rowOff>
    </xdr:from>
    <xdr:to>
      <xdr:col>0</xdr:col>
      <xdr:colOff>1994779</xdr:colOff>
      <xdr:row>401</xdr:row>
      <xdr:rowOff>225135</xdr:rowOff>
    </xdr:to>
    <xdr:pic>
      <xdr:nvPicPr>
        <xdr:cNvPr id="75" name="Рисунок 74" descr="Футболка DANNI T-Shirt long sleeve girl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86620238"/>
          <a:ext cx="1804278" cy="16062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571499</xdr:colOff>
      <xdr:row>409</xdr:row>
      <xdr:rowOff>121227</xdr:rowOff>
    </xdr:from>
    <xdr:to>
      <xdr:col>0</xdr:col>
      <xdr:colOff>1974272</xdr:colOff>
      <xdr:row>413</xdr:row>
      <xdr:rowOff>8661</xdr:rowOff>
    </xdr:to>
    <xdr:pic>
      <xdr:nvPicPr>
        <xdr:cNvPr id="79" name="Рисунок 20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571499" y="286460045"/>
          <a:ext cx="1402773" cy="1264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357</xdr:row>
      <xdr:rowOff>346364</xdr:rowOff>
    </xdr:from>
    <xdr:to>
      <xdr:col>0</xdr:col>
      <xdr:colOff>1927137</xdr:colOff>
      <xdr:row>366</xdr:row>
      <xdr:rowOff>277092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42264046"/>
          <a:ext cx="1927137" cy="3203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98691</xdr:rowOff>
    </xdr:from>
    <xdr:to>
      <xdr:col>0</xdr:col>
      <xdr:colOff>2199409</xdr:colOff>
      <xdr:row>228</xdr:row>
      <xdr:rowOff>353549</xdr:rowOff>
    </xdr:to>
    <xdr:pic>
      <xdr:nvPicPr>
        <xdr:cNvPr id="114" name="Рисунок 113" descr="DSC02492.JP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 rot="16200000">
          <a:off x="-1755338" y="256032984"/>
          <a:ext cx="5710085" cy="2199409"/>
        </a:xfrm>
        <a:prstGeom prst="rect">
          <a:avLst/>
        </a:prstGeom>
      </xdr:spPr>
    </xdr:pic>
    <xdr:clientData/>
  </xdr:twoCellAnchor>
  <xdr:twoCellAnchor editAs="oneCell">
    <xdr:from>
      <xdr:col>0</xdr:col>
      <xdr:colOff>51953</xdr:colOff>
      <xdr:row>296</xdr:row>
      <xdr:rowOff>138546</xdr:rowOff>
    </xdr:from>
    <xdr:to>
      <xdr:col>0</xdr:col>
      <xdr:colOff>2164772</xdr:colOff>
      <xdr:row>307</xdr:row>
      <xdr:rowOff>227302</xdr:rowOff>
    </xdr:to>
    <xdr:pic>
      <xdr:nvPicPr>
        <xdr:cNvPr id="82" name="Рисунок 81" descr="fantazy 40 бабочка.jp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51953" y="209255591"/>
          <a:ext cx="2112819" cy="3844636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319</xdr:row>
      <xdr:rowOff>259771</xdr:rowOff>
    </xdr:from>
    <xdr:to>
      <xdr:col>0</xdr:col>
      <xdr:colOff>2147455</xdr:colOff>
      <xdr:row>330</xdr:row>
      <xdr:rowOff>160192</xdr:rowOff>
    </xdr:to>
    <xdr:pic>
      <xdr:nvPicPr>
        <xdr:cNvPr id="84" name="Рисунок 83" descr="fantazy 40 бабочка белый.jp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34636" y="213013635"/>
          <a:ext cx="2112819" cy="4000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188334</xdr:rowOff>
    </xdr:from>
    <xdr:to>
      <xdr:col>0</xdr:col>
      <xdr:colOff>2130135</xdr:colOff>
      <xdr:row>270</xdr:row>
      <xdr:rowOff>88758</xdr:rowOff>
    </xdr:to>
    <xdr:pic>
      <xdr:nvPicPr>
        <xdr:cNvPr id="92" name="Рисунок 91" descr="fantazy 40 сеточка черный.jp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0" y="280270959"/>
          <a:ext cx="2130135" cy="373423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348</xdr:row>
      <xdr:rowOff>138546</xdr:rowOff>
    </xdr:from>
    <xdr:to>
      <xdr:col>0</xdr:col>
      <xdr:colOff>2060865</xdr:colOff>
      <xdr:row>355</xdr:row>
      <xdr:rowOff>313893</xdr:rowOff>
    </xdr:to>
    <xdr:pic>
      <xdr:nvPicPr>
        <xdr:cNvPr id="105" name="Рисунок 104" descr="филанка 40 капрон белый.jp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1" y="219490637"/>
          <a:ext cx="2060864" cy="2649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294410</xdr:rowOff>
    </xdr:from>
    <xdr:to>
      <xdr:col>0</xdr:col>
      <xdr:colOff>2147454</xdr:colOff>
      <xdr:row>101</xdr:row>
      <xdr:rowOff>276001</xdr:rowOff>
    </xdr:to>
    <xdr:pic>
      <xdr:nvPicPr>
        <xdr:cNvPr id="115" name="Рисунок 114" descr="IMG_20170601_17350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209982955"/>
          <a:ext cx="2147454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370</xdr:row>
      <xdr:rowOff>259771</xdr:rowOff>
    </xdr:from>
    <xdr:to>
      <xdr:col>0</xdr:col>
      <xdr:colOff>1727488</xdr:colOff>
      <xdr:row>375</xdr:row>
      <xdr:rowOff>362575</xdr:rowOff>
    </xdr:to>
    <xdr:pic>
      <xdr:nvPicPr>
        <xdr:cNvPr id="116" name="Рисунок 115" descr="Майка DANNI Classic boy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76986998"/>
          <a:ext cx="1298863" cy="19212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34636</xdr:colOff>
      <xdr:row>232</xdr:row>
      <xdr:rowOff>34636</xdr:rowOff>
    </xdr:from>
    <xdr:to>
      <xdr:col>0</xdr:col>
      <xdr:colOff>1853046</xdr:colOff>
      <xdr:row>238</xdr:row>
      <xdr:rowOff>7790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4636" y="242610409"/>
          <a:ext cx="1818410" cy="21647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44418</xdr:colOff>
      <xdr:row>86</xdr:row>
      <xdr:rowOff>301951</xdr:rowOff>
    </xdr:from>
    <xdr:to>
      <xdr:col>0</xdr:col>
      <xdr:colOff>2019043</xdr:colOff>
      <xdr:row>90</xdr:row>
      <xdr:rowOff>287224</xdr:rowOff>
    </xdr:to>
    <xdr:pic>
      <xdr:nvPicPr>
        <xdr:cNvPr id="125" name="Рисунок 124" descr="IMG_20170830_12325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16200000">
          <a:off x="311731" y="226850865"/>
          <a:ext cx="1440000" cy="1974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103732</xdr:colOff>
      <xdr:row>76</xdr:row>
      <xdr:rowOff>178955</xdr:rowOff>
    </xdr:from>
    <xdr:to>
      <xdr:col>0</xdr:col>
      <xdr:colOff>2051912</xdr:colOff>
      <xdr:row>80</xdr:row>
      <xdr:rowOff>164226</xdr:rowOff>
    </xdr:to>
    <xdr:pic>
      <xdr:nvPicPr>
        <xdr:cNvPr id="126" name="Рисунок 125" descr="IMG_20170830_12333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16200000">
          <a:off x="357822" y="206461501"/>
          <a:ext cx="1439999" cy="1948180"/>
        </a:xfrm>
        <a:prstGeom prst="rect">
          <a:avLst/>
        </a:prstGeom>
      </xdr:spPr>
    </xdr:pic>
    <xdr:clientData/>
  </xdr:twoCellAnchor>
  <xdr:twoCellAnchor editAs="oneCell">
    <xdr:from>
      <xdr:col>0</xdr:col>
      <xdr:colOff>129272</xdr:colOff>
      <xdr:row>80</xdr:row>
      <xdr:rowOff>228270</xdr:rowOff>
    </xdr:from>
    <xdr:to>
      <xdr:col>0</xdr:col>
      <xdr:colOff>2049272</xdr:colOff>
      <xdr:row>84</xdr:row>
      <xdr:rowOff>213544</xdr:rowOff>
    </xdr:to>
    <xdr:pic>
      <xdr:nvPicPr>
        <xdr:cNvPr id="127" name="Рисунок 126" descr="IMG_20170830_12353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16200000">
          <a:off x="369272" y="201104315"/>
          <a:ext cx="1440000" cy="19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124933</xdr:colOff>
      <xdr:row>48</xdr:row>
      <xdr:rowOff>294408</xdr:rowOff>
    </xdr:from>
    <xdr:to>
      <xdr:col>0</xdr:col>
      <xdr:colOff>2076525</xdr:colOff>
      <xdr:row>51</xdr:row>
      <xdr:rowOff>121226</xdr:rowOff>
    </xdr:to>
    <xdr:pic>
      <xdr:nvPicPr>
        <xdr:cNvPr id="128" name="Рисунок 127" descr="IMG_20170830_12371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rot="16200000">
          <a:off x="641797" y="197222135"/>
          <a:ext cx="917863" cy="1951592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32</xdr:row>
      <xdr:rowOff>69273</xdr:rowOff>
    </xdr:from>
    <xdr:to>
      <xdr:col>0</xdr:col>
      <xdr:colOff>2130140</xdr:colOff>
      <xdr:row>36</xdr:row>
      <xdr:rowOff>311728</xdr:rowOff>
    </xdr:to>
    <xdr:pic>
      <xdr:nvPicPr>
        <xdr:cNvPr id="129" name="Рисунок 128" descr="IMG_20170830_12273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16200000">
          <a:off x="216481" y="185330523"/>
          <a:ext cx="1697182" cy="2130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262568</xdr:rowOff>
    </xdr:from>
    <xdr:to>
      <xdr:col>0</xdr:col>
      <xdr:colOff>2104159</xdr:colOff>
      <xdr:row>16</xdr:row>
      <xdr:rowOff>355023</xdr:rowOff>
    </xdr:to>
    <xdr:pic>
      <xdr:nvPicPr>
        <xdr:cNvPr id="130" name="Рисунок 129" descr="IMG_20170830_12295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16200000">
          <a:off x="96648" y="178006329"/>
          <a:ext cx="1910864" cy="2104159"/>
        </a:xfrm>
        <a:prstGeom prst="rect">
          <a:avLst/>
        </a:prstGeom>
      </xdr:spPr>
    </xdr:pic>
    <xdr:clientData/>
  </xdr:twoCellAnchor>
  <xdr:twoCellAnchor editAs="oneCell">
    <xdr:from>
      <xdr:col>0</xdr:col>
      <xdr:colOff>207822</xdr:colOff>
      <xdr:row>43</xdr:row>
      <xdr:rowOff>138544</xdr:rowOff>
    </xdr:from>
    <xdr:to>
      <xdr:col>0</xdr:col>
      <xdr:colOff>2095641</xdr:colOff>
      <xdr:row>44</xdr:row>
      <xdr:rowOff>493567</xdr:rowOff>
    </xdr:to>
    <xdr:pic>
      <xdr:nvPicPr>
        <xdr:cNvPr id="131" name="Рисунок 130" descr="IMG_20170824_10073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rot="16200000">
          <a:off x="666822" y="196033089"/>
          <a:ext cx="969819" cy="1887819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52</xdr:row>
      <xdr:rowOff>0</xdr:rowOff>
    </xdr:from>
    <xdr:to>
      <xdr:col>0</xdr:col>
      <xdr:colOff>2036135</xdr:colOff>
      <xdr:row>54</xdr:row>
      <xdr:rowOff>242453</xdr:rowOff>
    </xdr:to>
    <xdr:pic>
      <xdr:nvPicPr>
        <xdr:cNvPr id="132" name="Рисунок 131" descr="IMG_20170824_10061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6200000">
          <a:off x="559136" y="198478726"/>
          <a:ext cx="969817" cy="1984180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138546</xdr:colOff>
      <xdr:row>55</xdr:row>
      <xdr:rowOff>346365</xdr:rowOff>
    </xdr:from>
    <xdr:to>
      <xdr:col>0</xdr:col>
      <xdr:colOff>2164774</xdr:colOff>
      <xdr:row>60</xdr:row>
      <xdr:rowOff>327956</xdr:rowOff>
    </xdr:to>
    <xdr:pic>
      <xdr:nvPicPr>
        <xdr:cNvPr id="135" name="Рисунок 134" descr="IMG_20170601_17334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8546" y="200700410"/>
          <a:ext cx="2026228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93265</xdr:colOff>
      <xdr:row>104</xdr:row>
      <xdr:rowOff>183826</xdr:rowOff>
    </xdr:from>
    <xdr:to>
      <xdr:col>0</xdr:col>
      <xdr:colOff>2039464</xdr:colOff>
      <xdr:row>108</xdr:row>
      <xdr:rowOff>169100</xdr:rowOff>
    </xdr:to>
    <xdr:pic>
      <xdr:nvPicPr>
        <xdr:cNvPr id="138" name="Рисунок 137" descr="IMG_20170830_12260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16200000">
          <a:off x="346365" y="212528726"/>
          <a:ext cx="1440000" cy="1946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138547</xdr:rowOff>
    </xdr:from>
    <xdr:to>
      <xdr:col>0</xdr:col>
      <xdr:colOff>2182091</xdr:colOff>
      <xdr:row>120</xdr:row>
      <xdr:rowOff>120138</xdr:rowOff>
    </xdr:to>
    <xdr:pic>
      <xdr:nvPicPr>
        <xdr:cNvPr id="140" name="Рисунок 139" descr="IMG_20170601_174636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216009683"/>
          <a:ext cx="2182091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184637</xdr:rowOff>
    </xdr:from>
    <xdr:to>
      <xdr:col>0</xdr:col>
      <xdr:colOff>2147455</xdr:colOff>
      <xdr:row>129</xdr:row>
      <xdr:rowOff>166229</xdr:rowOff>
    </xdr:to>
    <xdr:pic>
      <xdr:nvPicPr>
        <xdr:cNvPr id="141" name="Рисунок 140" descr="IMG_20170601_17491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220419955"/>
          <a:ext cx="2147455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138546</xdr:colOff>
      <xdr:row>151</xdr:row>
      <xdr:rowOff>89749</xdr:rowOff>
    </xdr:from>
    <xdr:to>
      <xdr:col>0</xdr:col>
      <xdr:colOff>2091251</xdr:colOff>
      <xdr:row>155</xdr:row>
      <xdr:rowOff>103911</xdr:rowOff>
    </xdr:to>
    <xdr:pic>
      <xdr:nvPicPr>
        <xdr:cNvPr id="142" name="Рисунок 141" descr="IMG_20170830_12360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16200000">
          <a:off x="380454" y="230993614"/>
          <a:ext cx="1468890" cy="1952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117731</xdr:colOff>
      <xdr:row>142</xdr:row>
      <xdr:rowOff>121228</xdr:rowOff>
    </xdr:from>
    <xdr:to>
      <xdr:col>0</xdr:col>
      <xdr:colOff>2164773</xdr:colOff>
      <xdr:row>146</xdr:row>
      <xdr:rowOff>220550</xdr:rowOff>
    </xdr:to>
    <xdr:pic>
      <xdr:nvPicPr>
        <xdr:cNvPr id="143" name="Рисунок 142" descr="IMG_20170830_12362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16200000">
          <a:off x="364227" y="227747368"/>
          <a:ext cx="1554049" cy="20470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86591</xdr:rowOff>
    </xdr:from>
    <xdr:to>
      <xdr:col>0</xdr:col>
      <xdr:colOff>2195427</xdr:colOff>
      <xdr:row>202</xdr:row>
      <xdr:rowOff>108241</xdr:rowOff>
    </xdr:to>
    <xdr:pic>
      <xdr:nvPicPr>
        <xdr:cNvPr id="99" name="Рисунок 98" descr="Детские колготки DANNI Happy Child (Ажур)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17773"/>
          <a:ext cx="2195427" cy="14763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103909</xdr:colOff>
      <xdr:row>91</xdr:row>
      <xdr:rowOff>138546</xdr:rowOff>
    </xdr:from>
    <xdr:to>
      <xdr:col>0</xdr:col>
      <xdr:colOff>1991591</xdr:colOff>
      <xdr:row>95</xdr:row>
      <xdr:rowOff>173183</xdr:rowOff>
    </xdr:to>
    <xdr:pic>
      <xdr:nvPicPr>
        <xdr:cNvPr id="121" name="Рисунок 120" descr="IMG_20170601_17395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3909" y="232392682"/>
          <a:ext cx="1887682" cy="148936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157</xdr:row>
      <xdr:rowOff>69274</xdr:rowOff>
    </xdr:from>
    <xdr:to>
      <xdr:col>0</xdr:col>
      <xdr:colOff>2026227</xdr:colOff>
      <xdr:row>160</xdr:row>
      <xdr:rowOff>207820</xdr:rowOff>
    </xdr:to>
    <xdr:pic>
      <xdr:nvPicPr>
        <xdr:cNvPr id="122" name="Рисунок 121" descr="IMG_20170601_172544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00" y="256326410"/>
          <a:ext cx="1835727" cy="1229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15"/>
  <sheetViews>
    <sheetView tabSelected="1" topLeftCell="A352" zoomScale="55" zoomScaleNormal="55" workbookViewId="0">
      <selection activeCell="E365" sqref="E365"/>
    </sheetView>
  </sheetViews>
  <sheetFormatPr defaultColWidth="9.140625" defaultRowHeight="28.5"/>
  <cols>
    <col min="1" max="1" width="33.28515625" style="1" customWidth="1"/>
    <col min="2" max="2" width="71.7109375" style="1" customWidth="1"/>
    <col min="3" max="3" width="17.42578125" style="2" customWidth="1"/>
    <col min="4" max="4" width="45.7109375" style="6" customWidth="1"/>
    <col min="5" max="5" width="47.140625" style="37" customWidth="1"/>
    <col min="6" max="6" width="31" style="248" customWidth="1"/>
    <col min="7" max="7" width="15.5703125" style="20" customWidth="1"/>
    <col min="8" max="8" width="19.85546875" style="4" customWidth="1"/>
    <col min="9" max="9" width="20.28515625" style="1" customWidth="1"/>
    <col min="10" max="12" width="9.140625" style="1"/>
    <col min="13" max="13" width="22.85546875" style="1" customWidth="1"/>
    <col min="14" max="16384" width="9.140625" style="1"/>
  </cols>
  <sheetData>
    <row r="1" spans="1:11" ht="47.25" customHeight="1">
      <c r="A1" s="282"/>
      <c r="B1" s="283"/>
      <c r="C1" s="283"/>
      <c r="D1" s="283"/>
      <c r="E1" s="329" t="s">
        <v>261</v>
      </c>
      <c r="F1" s="330"/>
      <c r="G1" s="330"/>
      <c r="H1" s="330"/>
      <c r="I1" s="331"/>
    </row>
    <row r="2" spans="1:11">
      <c r="A2" s="284"/>
      <c r="B2" s="172"/>
      <c r="C2" s="172"/>
      <c r="D2" s="172"/>
      <c r="E2" s="332"/>
      <c r="F2" s="333"/>
      <c r="G2" s="333"/>
      <c r="H2" s="333"/>
      <c r="I2" s="334"/>
    </row>
    <row r="3" spans="1:11" ht="42.75" customHeight="1" thickBot="1">
      <c r="A3" s="285"/>
      <c r="B3" s="328"/>
      <c r="C3" s="328"/>
      <c r="D3" s="328"/>
      <c r="E3" s="335"/>
      <c r="F3" s="336"/>
      <c r="G3" s="336"/>
      <c r="H3" s="336"/>
      <c r="I3" s="337"/>
    </row>
    <row r="4" spans="1:11" ht="65.25" customHeight="1">
      <c r="A4" s="286" t="s">
        <v>252</v>
      </c>
      <c r="B4" s="173" t="s">
        <v>0</v>
      </c>
      <c r="C4" s="173" t="s">
        <v>57</v>
      </c>
      <c r="D4" s="173" t="s">
        <v>58</v>
      </c>
      <c r="E4" s="173" t="s">
        <v>39</v>
      </c>
      <c r="F4" s="258" t="s">
        <v>20</v>
      </c>
      <c r="G4" s="259" t="s">
        <v>56</v>
      </c>
      <c r="H4" s="260" t="s">
        <v>19</v>
      </c>
      <c r="I4" s="287" t="s">
        <v>18</v>
      </c>
      <c r="K4" s="261"/>
    </row>
    <row r="5" spans="1:11" ht="45" customHeight="1" thickBot="1">
      <c r="A5" s="338" t="s">
        <v>253</v>
      </c>
      <c r="B5" s="339"/>
      <c r="C5" s="339"/>
      <c r="D5" s="339"/>
      <c r="E5" s="339"/>
      <c r="F5" s="339"/>
      <c r="G5" s="339"/>
      <c r="H5" s="339"/>
      <c r="I5" s="340"/>
    </row>
    <row r="6" spans="1:11" s="3" customFormat="1" ht="32.25" thickBot="1">
      <c r="A6" s="355" t="s">
        <v>251</v>
      </c>
      <c r="B6" s="356"/>
      <c r="C6" s="356"/>
      <c r="D6" s="356"/>
      <c r="E6" s="356"/>
      <c r="F6" s="356"/>
      <c r="G6" s="356"/>
      <c r="H6" s="356"/>
      <c r="I6" s="357"/>
      <c r="K6" s="15"/>
    </row>
    <row r="7" spans="1:11" s="3" customFormat="1">
      <c r="A7" s="291"/>
      <c r="B7" s="349" t="s">
        <v>234</v>
      </c>
      <c r="C7" s="350"/>
      <c r="D7" s="350"/>
      <c r="E7" s="350"/>
      <c r="F7" s="350"/>
      <c r="G7" s="350"/>
      <c r="H7" s="350"/>
      <c r="I7" s="351"/>
    </row>
    <row r="8" spans="1:11" s="3" customFormat="1">
      <c r="A8" s="69"/>
      <c r="B8" s="55" t="s">
        <v>62</v>
      </c>
      <c r="C8" s="81" t="s">
        <v>23</v>
      </c>
      <c r="D8" s="12" t="s">
        <v>12</v>
      </c>
      <c r="E8" s="7" t="s">
        <v>59</v>
      </c>
      <c r="F8" s="113" t="s">
        <v>64</v>
      </c>
      <c r="G8" s="87">
        <v>35</v>
      </c>
      <c r="H8" s="53"/>
      <c r="I8" s="292">
        <f t="shared" ref="I8:I42" si="0">H8*G8</f>
        <v>0</v>
      </c>
    </row>
    <row r="9" spans="1:11" s="3" customFormat="1">
      <c r="A9" s="69"/>
      <c r="B9" s="55"/>
      <c r="C9" s="81" t="s">
        <v>23</v>
      </c>
      <c r="D9" s="11" t="s">
        <v>10</v>
      </c>
      <c r="E9" s="7" t="s">
        <v>59</v>
      </c>
      <c r="F9" s="113" t="s">
        <v>211</v>
      </c>
      <c r="G9" s="87">
        <v>35</v>
      </c>
      <c r="H9" s="53"/>
      <c r="I9" s="292">
        <f t="shared" si="0"/>
        <v>0</v>
      </c>
    </row>
    <row r="10" spans="1:11" s="3" customFormat="1">
      <c r="A10" s="69"/>
      <c r="B10" s="55"/>
      <c r="C10" s="81" t="s">
        <v>23</v>
      </c>
      <c r="D10" s="14" t="s">
        <v>14</v>
      </c>
      <c r="E10" s="7" t="s">
        <v>59</v>
      </c>
      <c r="F10" s="113" t="s">
        <v>65</v>
      </c>
      <c r="G10" s="87">
        <v>35</v>
      </c>
      <c r="H10" s="53"/>
      <c r="I10" s="292">
        <f t="shared" si="0"/>
        <v>0</v>
      </c>
    </row>
    <row r="11" spans="1:11" s="3" customFormat="1">
      <c r="A11" s="69"/>
      <c r="B11" s="55"/>
      <c r="C11" s="81" t="s">
        <v>8</v>
      </c>
      <c r="D11" s="12" t="s">
        <v>12</v>
      </c>
      <c r="E11" s="7" t="s">
        <v>59</v>
      </c>
      <c r="F11" s="113" t="s">
        <v>66</v>
      </c>
      <c r="G11" s="87">
        <v>35</v>
      </c>
      <c r="H11" s="53"/>
      <c r="I11" s="292">
        <f t="shared" si="0"/>
        <v>0</v>
      </c>
    </row>
    <row r="12" spans="1:11" s="3" customFormat="1">
      <c r="A12" s="69"/>
      <c r="B12" s="55"/>
      <c r="C12" s="81" t="s">
        <v>8</v>
      </c>
      <c r="D12" s="14" t="s">
        <v>14</v>
      </c>
      <c r="E12" s="7" t="s">
        <v>59</v>
      </c>
      <c r="F12" s="113" t="s">
        <v>67</v>
      </c>
      <c r="G12" s="87">
        <v>35</v>
      </c>
      <c r="H12" s="53"/>
      <c r="I12" s="292">
        <f t="shared" si="0"/>
        <v>0</v>
      </c>
    </row>
    <row r="13" spans="1:11" s="3" customFormat="1">
      <c r="A13" s="69"/>
      <c r="B13" s="55"/>
      <c r="C13" s="81" t="s">
        <v>8</v>
      </c>
      <c r="D13" s="11" t="s">
        <v>10</v>
      </c>
      <c r="E13" s="7" t="s">
        <v>59</v>
      </c>
      <c r="F13" s="113" t="s">
        <v>68</v>
      </c>
      <c r="G13" s="87">
        <v>35</v>
      </c>
      <c r="H13" s="53"/>
      <c r="I13" s="292">
        <f t="shared" si="0"/>
        <v>0</v>
      </c>
    </row>
    <row r="14" spans="1:11" s="3" customFormat="1">
      <c r="A14" s="69"/>
      <c r="B14" s="55"/>
      <c r="C14" s="81" t="s">
        <v>60</v>
      </c>
      <c r="D14" s="12" t="s">
        <v>12</v>
      </c>
      <c r="E14" s="7" t="s">
        <v>59</v>
      </c>
      <c r="F14" s="113" t="s">
        <v>69</v>
      </c>
      <c r="G14" s="87">
        <v>35</v>
      </c>
      <c r="H14" s="53"/>
      <c r="I14" s="292">
        <f t="shared" si="0"/>
        <v>0</v>
      </c>
    </row>
    <row r="15" spans="1:11" s="3" customFormat="1">
      <c r="A15" s="69"/>
      <c r="B15" s="179"/>
      <c r="C15" s="81" t="s">
        <v>60</v>
      </c>
      <c r="D15" s="14" t="s">
        <v>14</v>
      </c>
      <c r="E15" s="7" t="s">
        <v>59</v>
      </c>
      <c r="F15" s="113" t="s">
        <v>70</v>
      </c>
      <c r="G15" s="87">
        <v>35</v>
      </c>
      <c r="H15" s="53"/>
      <c r="I15" s="292">
        <f t="shared" si="0"/>
        <v>0</v>
      </c>
    </row>
    <row r="16" spans="1:11" s="3" customFormat="1">
      <c r="A16" s="69"/>
      <c r="B16" s="55"/>
      <c r="C16" s="81" t="s">
        <v>60</v>
      </c>
      <c r="D16" s="11" t="s">
        <v>10</v>
      </c>
      <c r="E16" s="7" t="s">
        <v>59</v>
      </c>
      <c r="F16" s="113" t="s">
        <v>71</v>
      </c>
      <c r="G16" s="87">
        <v>35</v>
      </c>
      <c r="H16" s="53"/>
      <c r="I16" s="292">
        <f t="shared" si="0"/>
        <v>0</v>
      </c>
    </row>
    <row r="17" spans="1:9" s="3" customFormat="1">
      <c r="A17" s="69"/>
      <c r="B17" s="55"/>
      <c r="C17" s="81" t="s">
        <v>24</v>
      </c>
      <c r="D17" s="12" t="s">
        <v>12</v>
      </c>
      <c r="E17" s="7" t="s">
        <v>59</v>
      </c>
      <c r="F17" s="113" t="s">
        <v>72</v>
      </c>
      <c r="G17" s="87">
        <v>35</v>
      </c>
      <c r="H17" s="53"/>
      <c r="I17" s="292">
        <f t="shared" si="0"/>
        <v>0</v>
      </c>
    </row>
    <row r="18" spans="1:9" s="3" customFormat="1">
      <c r="A18" s="69"/>
      <c r="B18" s="55"/>
      <c r="C18" s="81" t="s">
        <v>24</v>
      </c>
      <c r="D18" s="14" t="s">
        <v>14</v>
      </c>
      <c r="E18" s="7" t="s">
        <v>59</v>
      </c>
      <c r="F18" s="113" t="s">
        <v>73</v>
      </c>
      <c r="G18" s="87">
        <v>35</v>
      </c>
      <c r="H18" s="53"/>
      <c r="I18" s="292">
        <f t="shared" si="0"/>
        <v>0</v>
      </c>
    </row>
    <row r="19" spans="1:9" s="3" customFormat="1">
      <c r="A19" s="69"/>
      <c r="B19" s="55"/>
      <c r="C19" s="81" t="s">
        <v>24</v>
      </c>
      <c r="D19" s="11" t="s">
        <v>10</v>
      </c>
      <c r="E19" s="7" t="s">
        <v>59</v>
      </c>
      <c r="F19" s="113" t="s">
        <v>74</v>
      </c>
      <c r="G19" s="87">
        <v>35</v>
      </c>
      <c r="H19" s="53"/>
      <c r="I19" s="292">
        <f t="shared" si="0"/>
        <v>0</v>
      </c>
    </row>
    <row r="20" spans="1:9" s="3" customFormat="1">
      <c r="A20" s="69"/>
      <c r="B20" s="55"/>
      <c r="C20" s="81" t="s">
        <v>24</v>
      </c>
      <c r="D20" s="9" t="s">
        <v>2</v>
      </c>
      <c r="E20" s="7" t="s">
        <v>59</v>
      </c>
      <c r="F20" s="113" t="s">
        <v>75</v>
      </c>
      <c r="G20" s="87">
        <v>35</v>
      </c>
      <c r="H20" s="53"/>
      <c r="I20" s="292">
        <f t="shared" si="0"/>
        <v>0</v>
      </c>
    </row>
    <row r="21" spans="1:9" s="3" customFormat="1">
      <c r="A21" s="69"/>
      <c r="B21" s="55"/>
      <c r="C21" s="81" t="s">
        <v>25</v>
      </c>
      <c r="D21" s="12" t="s">
        <v>12</v>
      </c>
      <c r="E21" s="7" t="s">
        <v>59</v>
      </c>
      <c r="F21" s="113" t="s">
        <v>76</v>
      </c>
      <c r="G21" s="87">
        <v>35</v>
      </c>
      <c r="H21" s="53"/>
      <c r="I21" s="292">
        <f t="shared" si="0"/>
        <v>0</v>
      </c>
    </row>
    <row r="22" spans="1:9" s="3" customFormat="1">
      <c r="A22" s="69"/>
      <c r="B22" s="55"/>
      <c r="C22" s="81" t="s">
        <v>25</v>
      </c>
      <c r="D22" s="14" t="s">
        <v>14</v>
      </c>
      <c r="E22" s="7" t="s">
        <v>59</v>
      </c>
      <c r="F22" s="113" t="s">
        <v>77</v>
      </c>
      <c r="G22" s="87">
        <v>35</v>
      </c>
      <c r="H22" s="53"/>
      <c r="I22" s="292">
        <f t="shared" si="0"/>
        <v>0</v>
      </c>
    </row>
    <row r="23" spans="1:9" s="3" customFormat="1">
      <c r="A23" s="69"/>
      <c r="B23" s="55"/>
      <c r="C23" s="81" t="s">
        <v>25</v>
      </c>
      <c r="D23" s="11" t="s">
        <v>10</v>
      </c>
      <c r="E23" s="7" t="s">
        <v>59</v>
      </c>
      <c r="F23" s="113" t="s">
        <v>78</v>
      </c>
      <c r="G23" s="87">
        <v>35</v>
      </c>
      <c r="H23" s="53"/>
      <c r="I23" s="292">
        <f t="shared" si="0"/>
        <v>0</v>
      </c>
    </row>
    <row r="24" spans="1:9" s="3" customFormat="1">
      <c r="A24" s="69"/>
      <c r="B24" s="55"/>
      <c r="C24" s="81" t="s">
        <v>25</v>
      </c>
      <c r="D24" s="9" t="s">
        <v>2</v>
      </c>
      <c r="E24" s="7" t="s">
        <v>59</v>
      </c>
      <c r="F24" s="113" t="s">
        <v>79</v>
      </c>
      <c r="G24" s="87">
        <v>35</v>
      </c>
      <c r="H24" s="53"/>
      <c r="I24" s="292">
        <f t="shared" si="0"/>
        <v>0</v>
      </c>
    </row>
    <row r="25" spans="1:9" s="3" customFormat="1">
      <c r="A25" s="69"/>
      <c r="B25" s="55"/>
      <c r="C25" s="81" t="s">
        <v>26</v>
      </c>
      <c r="D25" s="12" t="s">
        <v>12</v>
      </c>
      <c r="E25" s="7" t="s">
        <v>59</v>
      </c>
      <c r="F25" s="113" t="s">
        <v>80</v>
      </c>
      <c r="G25" s="87">
        <v>35</v>
      </c>
      <c r="H25" s="53"/>
      <c r="I25" s="292">
        <f t="shared" si="0"/>
        <v>0</v>
      </c>
    </row>
    <row r="26" spans="1:9" s="3" customFormat="1">
      <c r="A26" s="69"/>
      <c r="B26" s="55"/>
      <c r="C26" s="81" t="s">
        <v>26</v>
      </c>
      <c r="D26" s="14" t="s">
        <v>14</v>
      </c>
      <c r="E26" s="7" t="s">
        <v>59</v>
      </c>
      <c r="F26" s="113" t="s">
        <v>81</v>
      </c>
      <c r="G26" s="87">
        <v>35</v>
      </c>
      <c r="H26" s="53"/>
      <c r="I26" s="292">
        <f t="shared" si="0"/>
        <v>0</v>
      </c>
    </row>
    <row r="27" spans="1:9" s="3" customFormat="1">
      <c r="A27" s="69"/>
      <c r="B27" s="55"/>
      <c r="C27" s="81" t="s">
        <v>26</v>
      </c>
      <c r="D27" s="11" t="s">
        <v>10</v>
      </c>
      <c r="E27" s="7" t="s">
        <v>59</v>
      </c>
      <c r="F27" s="113" t="s">
        <v>82</v>
      </c>
      <c r="G27" s="87">
        <v>35</v>
      </c>
      <c r="H27" s="53"/>
      <c r="I27" s="292">
        <f t="shared" si="0"/>
        <v>0</v>
      </c>
    </row>
    <row r="28" spans="1:9" s="3" customFormat="1">
      <c r="A28" s="69"/>
      <c r="B28" s="55"/>
      <c r="C28" s="81" t="s">
        <v>26</v>
      </c>
      <c r="D28" s="9" t="s">
        <v>2</v>
      </c>
      <c r="E28" s="7" t="s">
        <v>59</v>
      </c>
      <c r="F28" s="113" t="s">
        <v>83</v>
      </c>
      <c r="G28" s="87">
        <v>35</v>
      </c>
      <c r="H28" s="53"/>
      <c r="I28" s="292">
        <f t="shared" si="0"/>
        <v>0</v>
      </c>
    </row>
    <row r="29" spans="1:9" s="3" customFormat="1">
      <c r="A29" s="69"/>
      <c r="B29" s="55"/>
      <c r="C29" s="81" t="s">
        <v>27</v>
      </c>
      <c r="D29" s="12" t="s">
        <v>12</v>
      </c>
      <c r="E29" s="7" t="s">
        <v>59</v>
      </c>
      <c r="F29" s="113" t="s">
        <v>84</v>
      </c>
      <c r="G29" s="87">
        <v>35</v>
      </c>
      <c r="H29" s="53"/>
      <c r="I29" s="292">
        <f t="shared" si="0"/>
        <v>0</v>
      </c>
    </row>
    <row r="30" spans="1:9" s="3" customFormat="1">
      <c r="A30" s="69"/>
      <c r="B30" s="55"/>
      <c r="C30" s="81" t="s">
        <v>27</v>
      </c>
      <c r="D30" s="14" t="s">
        <v>14</v>
      </c>
      <c r="E30" s="7" t="s">
        <v>59</v>
      </c>
      <c r="F30" s="113" t="s">
        <v>85</v>
      </c>
      <c r="G30" s="87">
        <v>35</v>
      </c>
      <c r="H30" s="53"/>
      <c r="I30" s="292">
        <f t="shared" si="0"/>
        <v>0</v>
      </c>
    </row>
    <row r="31" spans="1:9" s="3" customFormat="1" ht="29.25" thickBot="1">
      <c r="A31" s="95"/>
      <c r="B31" s="57"/>
      <c r="C31" s="82" t="s">
        <v>27</v>
      </c>
      <c r="D31" s="182" t="s">
        <v>2</v>
      </c>
      <c r="E31" s="72" t="s">
        <v>59</v>
      </c>
      <c r="F31" s="170" t="s">
        <v>86</v>
      </c>
      <c r="G31" s="160">
        <v>35</v>
      </c>
      <c r="H31" s="64"/>
      <c r="I31" s="293">
        <f t="shared" si="0"/>
        <v>0</v>
      </c>
    </row>
    <row r="32" spans="1:9" s="3" customFormat="1">
      <c r="A32" s="291"/>
      <c r="B32" s="61" t="s">
        <v>62</v>
      </c>
      <c r="C32" s="265" t="s">
        <v>24</v>
      </c>
      <c r="D32" s="112" t="s">
        <v>12</v>
      </c>
      <c r="E32" s="276" t="s">
        <v>61</v>
      </c>
      <c r="F32" s="180" t="s">
        <v>87</v>
      </c>
      <c r="G32" s="54">
        <v>35</v>
      </c>
      <c r="H32" s="62"/>
      <c r="I32" s="295">
        <f t="shared" si="0"/>
        <v>0</v>
      </c>
    </row>
    <row r="33" spans="1:9" s="3" customFormat="1">
      <c r="A33" s="69"/>
      <c r="B33" s="55"/>
      <c r="C33" s="81" t="s">
        <v>24</v>
      </c>
      <c r="D33" s="14" t="s">
        <v>14</v>
      </c>
      <c r="E33" s="7" t="s">
        <v>61</v>
      </c>
      <c r="F33" s="113" t="s">
        <v>88</v>
      </c>
      <c r="G33" s="87">
        <v>35</v>
      </c>
      <c r="H33" s="53"/>
      <c r="I33" s="292">
        <f t="shared" si="0"/>
        <v>0</v>
      </c>
    </row>
    <row r="34" spans="1:9" s="3" customFormat="1">
      <c r="A34" s="69"/>
      <c r="B34" s="55"/>
      <c r="C34" s="81" t="s">
        <v>24</v>
      </c>
      <c r="D34" s="9" t="s">
        <v>2</v>
      </c>
      <c r="E34" s="7" t="s">
        <v>61</v>
      </c>
      <c r="F34" s="113" t="s">
        <v>89</v>
      </c>
      <c r="G34" s="87">
        <v>35</v>
      </c>
      <c r="H34" s="53"/>
      <c r="I34" s="292">
        <f t="shared" si="0"/>
        <v>0</v>
      </c>
    </row>
    <row r="35" spans="1:9" s="3" customFormat="1">
      <c r="A35" s="69"/>
      <c r="B35" s="55"/>
      <c r="C35" s="81" t="s">
        <v>25</v>
      </c>
      <c r="D35" s="12" t="s">
        <v>12</v>
      </c>
      <c r="E35" s="7" t="s">
        <v>61</v>
      </c>
      <c r="F35" s="113" t="s">
        <v>90</v>
      </c>
      <c r="G35" s="87">
        <v>35</v>
      </c>
      <c r="H35" s="53"/>
      <c r="I35" s="292">
        <f t="shared" si="0"/>
        <v>0</v>
      </c>
    </row>
    <row r="36" spans="1:9" s="3" customFormat="1">
      <c r="A36" s="69"/>
      <c r="B36" s="55"/>
      <c r="C36" s="81" t="s">
        <v>25</v>
      </c>
      <c r="D36" s="14" t="s">
        <v>14</v>
      </c>
      <c r="E36" s="7" t="s">
        <v>61</v>
      </c>
      <c r="F36" s="113" t="s">
        <v>91</v>
      </c>
      <c r="G36" s="87">
        <v>35</v>
      </c>
      <c r="H36" s="53"/>
      <c r="I36" s="292">
        <f t="shared" si="0"/>
        <v>0</v>
      </c>
    </row>
    <row r="37" spans="1:9" s="3" customFormat="1">
      <c r="A37" s="69"/>
      <c r="B37" s="55"/>
      <c r="C37" s="81" t="s">
        <v>25</v>
      </c>
      <c r="D37" s="9" t="s">
        <v>2</v>
      </c>
      <c r="E37" s="7" t="s">
        <v>61</v>
      </c>
      <c r="F37" s="113" t="s">
        <v>92</v>
      </c>
      <c r="G37" s="87">
        <v>35</v>
      </c>
      <c r="H37" s="53"/>
      <c r="I37" s="292">
        <f t="shared" si="0"/>
        <v>0</v>
      </c>
    </row>
    <row r="38" spans="1:9" s="3" customFormat="1">
      <c r="A38" s="69"/>
      <c r="B38" s="55"/>
      <c r="C38" s="81" t="s">
        <v>26</v>
      </c>
      <c r="D38" s="12" t="s">
        <v>12</v>
      </c>
      <c r="E38" s="7" t="s">
        <v>61</v>
      </c>
      <c r="F38" s="113" t="s">
        <v>93</v>
      </c>
      <c r="G38" s="87">
        <v>35</v>
      </c>
      <c r="H38" s="53"/>
      <c r="I38" s="292">
        <f t="shared" si="0"/>
        <v>0</v>
      </c>
    </row>
    <row r="39" spans="1:9" s="3" customFormat="1">
      <c r="A39" s="69"/>
      <c r="B39" s="55"/>
      <c r="C39" s="81" t="s">
        <v>26</v>
      </c>
      <c r="D39" s="14" t="s">
        <v>14</v>
      </c>
      <c r="E39" s="7" t="s">
        <v>61</v>
      </c>
      <c r="F39" s="113" t="s">
        <v>94</v>
      </c>
      <c r="G39" s="87">
        <v>35</v>
      </c>
      <c r="H39" s="53"/>
      <c r="I39" s="292">
        <f t="shared" si="0"/>
        <v>0</v>
      </c>
    </row>
    <row r="40" spans="1:9" s="3" customFormat="1">
      <c r="A40" s="69"/>
      <c r="B40" s="55"/>
      <c r="C40" s="81" t="s">
        <v>26</v>
      </c>
      <c r="D40" s="9" t="s">
        <v>2</v>
      </c>
      <c r="E40" s="7" t="s">
        <v>61</v>
      </c>
      <c r="F40" s="113" t="s">
        <v>95</v>
      </c>
      <c r="G40" s="87">
        <v>35</v>
      </c>
      <c r="H40" s="53"/>
      <c r="I40" s="292">
        <f t="shared" si="0"/>
        <v>0</v>
      </c>
    </row>
    <row r="41" spans="1:9" s="3" customFormat="1">
      <c r="A41" s="69"/>
      <c r="B41" s="55"/>
      <c r="C41" s="81" t="s">
        <v>27</v>
      </c>
      <c r="D41" s="12" t="s">
        <v>12</v>
      </c>
      <c r="E41" s="7" t="s">
        <v>61</v>
      </c>
      <c r="F41" s="113" t="s">
        <v>96</v>
      </c>
      <c r="G41" s="87">
        <v>35</v>
      </c>
      <c r="H41" s="53"/>
      <c r="I41" s="292">
        <f t="shared" si="0"/>
        <v>0</v>
      </c>
    </row>
    <row r="42" spans="1:9" s="3" customFormat="1">
      <c r="A42" s="69"/>
      <c r="B42" s="55"/>
      <c r="C42" s="81" t="s">
        <v>27</v>
      </c>
      <c r="D42" s="14" t="s">
        <v>14</v>
      </c>
      <c r="E42" s="7" t="s">
        <v>61</v>
      </c>
      <c r="F42" s="113" t="s">
        <v>97</v>
      </c>
      <c r="G42" s="87">
        <v>35</v>
      </c>
      <c r="H42" s="53"/>
      <c r="I42" s="292">
        <f t="shared" si="0"/>
        <v>0</v>
      </c>
    </row>
    <row r="43" spans="1:9" s="3" customFormat="1" ht="29.25" thickBot="1">
      <c r="A43" s="95"/>
      <c r="B43" s="57"/>
      <c r="C43" s="82" t="s">
        <v>27</v>
      </c>
      <c r="D43" s="182" t="s">
        <v>2</v>
      </c>
      <c r="E43" s="72" t="s">
        <v>61</v>
      </c>
      <c r="F43" s="170" t="s">
        <v>98</v>
      </c>
      <c r="G43" s="160">
        <v>35</v>
      </c>
      <c r="H43" s="64"/>
      <c r="I43" s="293">
        <f>H43*G52</f>
        <v>0</v>
      </c>
    </row>
    <row r="44" spans="1:9" s="3" customFormat="1" ht="52.5">
      <c r="A44" s="291"/>
      <c r="B44" s="61" t="s">
        <v>62</v>
      </c>
      <c r="C44" s="265" t="s">
        <v>60</v>
      </c>
      <c r="D44" s="183" t="s">
        <v>226</v>
      </c>
      <c r="E44" s="276" t="s">
        <v>63</v>
      </c>
      <c r="F44" s="180" t="s">
        <v>99</v>
      </c>
      <c r="G44" s="54">
        <v>35</v>
      </c>
      <c r="H44" s="62"/>
      <c r="I44" s="295">
        <f>H44*G54</f>
        <v>0</v>
      </c>
    </row>
    <row r="45" spans="1:9" s="3" customFormat="1" ht="52.5">
      <c r="A45" s="69"/>
      <c r="B45" s="55"/>
      <c r="C45" s="81" t="s">
        <v>60</v>
      </c>
      <c r="D45" s="27" t="s">
        <v>225</v>
      </c>
      <c r="E45" s="7" t="s">
        <v>63</v>
      </c>
      <c r="F45" s="113" t="s">
        <v>212</v>
      </c>
      <c r="G45" s="87">
        <v>35</v>
      </c>
      <c r="H45" s="53"/>
      <c r="I45" s="292">
        <f>H45*G55</f>
        <v>0</v>
      </c>
    </row>
    <row r="46" spans="1:9" s="3" customFormat="1" ht="52.5">
      <c r="A46" s="69"/>
      <c r="B46" s="55"/>
      <c r="C46" s="81" t="s">
        <v>24</v>
      </c>
      <c r="D46" s="27" t="s">
        <v>226</v>
      </c>
      <c r="E46" s="7" t="s">
        <v>63</v>
      </c>
      <c r="F46" s="113" t="s">
        <v>100</v>
      </c>
      <c r="G46" s="87">
        <v>35</v>
      </c>
      <c r="H46" s="53"/>
      <c r="I46" s="292">
        <f>H46*G56</f>
        <v>0</v>
      </c>
    </row>
    <row r="47" spans="1:9" s="3" customFormat="1" ht="52.5">
      <c r="A47" s="69"/>
      <c r="B47" s="55"/>
      <c r="C47" s="81" t="s">
        <v>24</v>
      </c>
      <c r="D47" s="27" t="s">
        <v>225</v>
      </c>
      <c r="E47" s="7" t="s">
        <v>63</v>
      </c>
      <c r="F47" s="113" t="s">
        <v>213</v>
      </c>
      <c r="G47" s="87">
        <v>35</v>
      </c>
      <c r="H47" s="53"/>
      <c r="I47" s="292">
        <f>H47*G57</f>
        <v>0</v>
      </c>
    </row>
    <row r="48" spans="1:9" s="3" customFormat="1" ht="53.25" thickBot="1">
      <c r="A48" s="69"/>
      <c r="B48" s="57"/>
      <c r="C48" s="82" t="s">
        <v>26</v>
      </c>
      <c r="D48" s="184" t="s">
        <v>226</v>
      </c>
      <c r="E48" s="72" t="s">
        <v>63</v>
      </c>
      <c r="F48" s="170" t="s">
        <v>82</v>
      </c>
      <c r="G48" s="160">
        <v>35</v>
      </c>
      <c r="H48" s="64"/>
      <c r="I48" s="293">
        <f>H48*G56</f>
        <v>0</v>
      </c>
    </row>
    <row r="49" spans="1:9" s="3" customFormat="1">
      <c r="A49" s="69"/>
      <c r="B49" s="61" t="s">
        <v>62</v>
      </c>
      <c r="C49" s="265" t="s">
        <v>8</v>
      </c>
      <c r="D49" s="63" t="s">
        <v>102</v>
      </c>
      <c r="E49" s="276" t="s">
        <v>101</v>
      </c>
      <c r="F49" s="180" t="s">
        <v>104</v>
      </c>
      <c r="G49" s="54">
        <v>35</v>
      </c>
      <c r="H49" s="62"/>
      <c r="I49" s="295">
        <f>H49*G60</f>
        <v>0</v>
      </c>
    </row>
    <row r="50" spans="1:9" s="3" customFormat="1">
      <c r="A50" s="69"/>
      <c r="B50" s="55"/>
      <c r="C50" s="81" t="s">
        <v>24</v>
      </c>
      <c r="D50" s="86" t="s">
        <v>102</v>
      </c>
      <c r="E50" s="7" t="s">
        <v>101</v>
      </c>
      <c r="F50" s="113" t="s">
        <v>105</v>
      </c>
      <c r="G50" s="87">
        <v>35</v>
      </c>
      <c r="H50" s="53"/>
      <c r="I50" s="292">
        <f>H50*G62</f>
        <v>0</v>
      </c>
    </row>
    <row r="51" spans="1:9" s="3" customFormat="1">
      <c r="A51" s="69"/>
      <c r="B51" s="55"/>
      <c r="C51" s="81" t="s">
        <v>60</v>
      </c>
      <c r="D51" s="13" t="s">
        <v>103</v>
      </c>
      <c r="E51" s="7" t="s">
        <v>101</v>
      </c>
      <c r="F51" s="113" t="s">
        <v>106</v>
      </c>
      <c r="G51" s="87">
        <v>35</v>
      </c>
      <c r="H51" s="53"/>
      <c r="I51" s="292">
        <f>H51*G63</f>
        <v>0</v>
      </c>
    </row>
    <row r="52" spans="1:9" s="3" customFormat="1" ht="29.25" thickBot="1">
      <c r="A52" s="69"/>
      <c r="B52" s="57"/>
      <c r="C52" s="82" t="s">
        <v>24</v>
      </c>
      <c r="D52" s="185" t="s">
        <v>103</v>
      </c>
      <c r="E52" s="72" t="s">
        <v>101</v>
      </c>
      <c r="F52" s="170" t="s">
        <v>107</v>
      </c>
      <c r="G52" s="160">
        <v>35</v>
      </c>
      <c r="H52" s="64"/>
      <c r="I52" s="293">
        <f>H52*G63</f>
        <v>0</v>
      </c>
    </row>
    <row r="53" spans="1:9" s="3" customFormat="1" ht="29.25" thickBot="1">
      <c r="A53" s="69"/>
      <c r="B53" s="181" t="s">
        <v>62</v>
      </c>
      <c r="C53" s="82" t="s">
        <v>25</v>
      </c>
      <c r="D53" s="165" t="s">
        <v>197</v>
      </c>
      <c r="E53" s="72" t="s">
        <v>198</v>
      </c>
      <c r="F53" s="170" t="s">
        <v>78</v>
      </c>
      <c r="G53" s="160">
        <v>35</v>
      </c>
      <c r="H53" s="64"/>
      <c r="I53" s="293">
        <f>H53*G66</f>
        <v>0</v>
      </c>
    </row>
    <row r="54" spans="1:9" s="3" customFormat="1" ht="29.25" thickBot="1">
      <c r="A54" s="294"/>
      <c r="B54" s="272"/>
      <c r="C54" s="272"/>
      <c r="D54" s="272"/>
      <c r="E54" s="125"/>
      <c r="F54" s="174"/>
      <c r="G54" s="175"/>
      <c r="H54" s="45">
        <f>SUM(H51:H52)</f>
        <v>0</v>
      </c>
      <c r="I54" s="290">
        <f>SUM(I8:I53)</f>
        <v>0</v>
      </c>
    </row>
    <row r="55" spans="1:9" s="3" customFormat="1" ht="29.25" thickBot="1">
      <c r="A55" s="291"/>
      <c r="B55" s="361" t="s">
        <v>235</v>
      </c>
      <c r="C55" s="362"/>
      <c r="D55" s="362"/>
      <c r="E55" s="362"/>
      <c r="F55" s="362"/>
      <c r="G55" s="362"/>
      <c r="H55" s="362"/>
      <c r="I55" s="363"/>
    </row>
    <row r="56" spans="1:9" s="3" customFormat="1">
      <c r="A56" s="69"/>
      <c r="B56" s="191" t="s">
        <v>111</v>
      </c>
      <c r="C56" s="276" t="s">
        <v>23</v>
      </c>
      <c r="D56" s="192" t="s">
        <v>109</v>
      </c>
      <c r="E56" s="193" t="s">
        <v>108</v>
      </c>
      <c r="F56" s="180" t="s">
        <v>114</v>
      </c>
      <c r="G56" s="194">
        <v>35</v>
      </c>
      <c r="H56" s="195"/>
      <c r="I56" s="300">
        <v>0</v>
      </c>
    </row>
    <row r="57" spans="1:9" s="3" customFormat="1">
      <c r="A57" s="69"/>
      <c r="B57" s="186"/>
      <c r="C57" s="7" t="s">
        <v>23</v>
      </c>
      <c r="D57" s="14" t="s">
        <v>14</v>
      </c>
      <c r="E57" s="123" t="s">
        <v>108</v>
      </c>
      <c r="F57" s="113" t="s">
        <v>115</v>
      </c>
      <c r="G57" s="121">
        <v>35</v>
      </c>
      <c r="H57" s="122"/>
      <c r="I57" s="301">
        <v>0</v>
      </c>
    </row>
    <row r="58" spans="1:9" s="3" customFormat="1">
      <c r="A58" s="69"/>
      <c r="B58" s="186"/>
      <c r="C58" s="7" t="s">
        <v>8</v>
      </c>
      <c r="D58" s="11" t="s">
        <v>10</v>
      </c>
      <c r="E58" s="123" t="s">
        <v>108</v>
      </c>
      <c r="F58" s="113" t="s">
        <v>202</v>
      </c>
      <c r="G58" s="121">
        <v>35</v>
      </c>
      <c r="H58" s="122"/>
      <c r="I58" s="301">
        <v>0</v>
      </c>
    </row>
    <row r="59" spans="1:9" s="3" customFormat="1">
      <c r="A59" s="69"/>
      <c r="B59" s="186"/>
      <c r="C59" s="7" t="s">
        <v>8</v>
      </c>
      <c r="D59" s="14" t="s">
        <v>14</v>
      </c>
      <c r="E59" s="123" t="s">
        <v>108</v>
      </c>
      <c r="F59" s="113" t="s">
        <v>214</v>
      </c>
      <c r="G59" s="121">
        <v>35</v>
      </c>
      <c r="H59" s="122"/>
      <c r="I59" s="301">
        <v>0</v>
      </c>
    </row>
    <row r="60" spans="1:9" s="3" customFormat="1">
      <c r="A60" s="69"/>
      <c r="B60" s="55"/>
      <c r="C60" s="81" t="s">
        <v>60</v>
      </c>
      <c r="D60" s="11" t="s">
        <v>10</v>
      </c>
      <c r="E60" s="123" t="s">
        <v>108</v>
      </c>
      <c r="F60" s="113" t="s">
        <v>116</v>
      </c>
      <c r="G60" s="121">
        <v>35</v>
      </c>
      <c r="H60" s="53"/>
      <c r="I60" s="301">
        <v>0</v>
      </c>
    </row>
    <row r="61" spans="1:9" s="3" customFormat="1">
      <c r="A61" s="69"/>
      <c r="B61" s="55"/>
      <c r="C61" s="81" t="s">
        <v>60</v>
      </c>
      <c r="D61" s="14" t="s">
        <v>14</v>
      </c>
      <c r="E61" s="123" t="s">
        <v>108</v>
      </c>
      <c r="F61" s="113" t="s">
        <v>215</v>
      </c>
      <c r="G61" s="121">
        <v>35</v>
      </c>
      <c r="H61" s="53"/>
      <c r="I61" s="301">
        <v>0</v>
      </c>
    </row>
    <row r="62" spans="1:9" s="3" customFormat="1">
      <c r="A62" s="69"/>
      <c r="B62" s="55"/>
      <c r="C62" s="81" t="s">
        <v>60</v>
      </c>
      <c r="D62" s="16" t="s">
        <v>109</v>
      </c>
      <c r="E62" s="123" t="s">
        <v>108</v>
      </c>
      <c r="F62" s="113" t="s">
        <v>117</v>
      </c>
      <c r="G62" s="121">
        <v>35</v>
      </c>
      <c r="H62" s="53"/>
      <c r="I62" s="301">
        <v>0</v>
      </c>
    </row>
    <row r="63" spans="1:9" s="3" customFormat="1">
      <c r="A63" s="69"/>
      <c r="B63" s="55"/>
      <c r="C63" s="81" t="s">
        <v>24</v>
      </c>
      <c r="D63" s="11" t="s">
        <v>10</v>
      </c>
      <c r="E63" s="123" t="s">
        <v>108</v>
      </c>
      <c r="F63" s="113" t="s">
        <v>118</v>
      </c>
      <c r="G63" s="121">
        <v>35</v>
      </c>
      <c r="H63" s="53"/>
      <c r="I63" s="301">
        <v>0</v>
      </c>
    </row>
    <row r="64" spans="1:9" s="3" customFormat="1">
      <c r="A64" s="69"/>
      <c r="B64" s="55"/>
      <c r="C64" s="81" t="s">
        <v>24</v>
      </c>
      <c r="D64" s="16" t="s">
        <v>109</v>
      </c>
      <c r="E64" s="123" t="s">
        <v>108</v>
      </c>
      <c r="F64" s="113" t="s">
        <v>119</v>
      </c>
      <c r="G64" s="121">
        <v>35</v>
      </c>
      <c r="H64" s="53"/>
      <c r="I64" s="301">
        <v>0</v>
      </c>
    </row>
    <row r="65" spans="1:9" s="3" customFormat="1">
      <c r="A65" s="69"/>
      <c r="B65" s="55"/>
      <c r="C65" s="81" t="s">
        <v>24</v>
      </c>
      <c r="D65" s="18" t="s">
        <v>11</v>
      </c>
      <c r="E65" s="123" t="s">
        <v>108</v>
      </c>
      <c r="F65" s="113" t="s">
        <v>203</v>
      </c>
      <c r="G65" s="121">
        <v>35</v>
      </c>
      <c r="H65" s="53"/>
      <c r="I65" s="301">
        <v>0</v>
      </c>
    </row>
    <row r="66" spans="1:9" s="3" customFormat="1">
      <c r="A66" s="69"/>
      <c r="B66" s="55"/>
      <c r="C66" s="81" t="s">
        <v>25</v>
      </c>
      <c r="D66" s="11" t="s">
        <v>10</v>
      </c>
      <c r="E66" s="123" t="s">
        <v>108</v>
      </c>
      <c r="F66" s="113" t="s">
        <v>120</v>
      </c>
      <c r="G66" s="121">
        <v>35</v>
      </c>
      <c r="H66" s="53"/>
      <c r="I66" s="301">
        <v>0</v>
      </c>
    </row>
    <row r="67" spans="1:9" s="3" customFormat="1">
      <c r="A67" s="69"/>
      <c r="B67" s="55"/>
      <c r="C67" s="81" t="s">
        <v>25</v>
      </c>
      <c r="D67" s="18" t="s">
        <v>11</v>
      </c>
      <c r="E67" s="123" t="s">
        <v>108</v>
      </c>
      <c r="F67" s="113" t="s">
        <v>216</v>
      </c>
      <c r="G67" s="121">
        <v>35</v>
      </c>
      <c r="H67" s="53"/>
      <c r="I67" s="301">
        <v>0</v>
      </c>
    </row>
    <row r="68" spans="1:9" s="3" customFormat="1">
      <c r="A68" s="69"/>
      <c r="B68" s="55"/>
      <c r="C68" s="81" t="s">
        <v>25</v>
      </c>
      <c r="D68" s="16" t="s">
        <v>109</v>
      </c>
      <c r="E68" s="123" t="s">
        <v>108</v>
      </c>
      <c r="F68" s="113" t="s">
        <v>121</v>
      </c>
      <c r="G68" s="121">
        <v>35</v>
      </c>
      <c r="H68" s="53"/>
      <c r="I68" s="301">
        <v>0</v>
      </c>
    </row>
    <row r="69" spans="1:9" s="3" customFormat="1">
      <c r="A69" s="69"/>
      <c r="B69" s="55"/>
      <c r="C69" s="81" t="s">
        <v>25</v>
      </c>
      <c r="D69" s="14" t="s">
        <v>14</v>
      </c>
      <c r="E69" s="123" t="s">
        <v>108</v>
      </c>
      <c r="F69" s="113" t="s">
        <v>122</v>
      </c>
      <c r="G69" s="121">
        <v>35</v>
      </c>
      <c r="H69" s="53"/>
      <c r="I69" s="301">
        <v>0</v>
      </c>
    </row>
    <row r="70" spans="1:9" s="3" customFormat="1">
      <c r="A70" s="69"/>
      <c r="B70" s="55"/>
      <c r="C70" s="81" t="s">
        <v>26</v>
      </c>
      <c r="D70" s="11" t="s">
        <v>10</v>
      </c>
      <c r="E70" s="123" t="s">
        <v>108</v>
      </c>
      <c r="F70" s="113" t="s">
        <v>123</v>
      </c>
      <c r="G70" s="121">
        <v>35</v>
      </c>
      <c r="H70" s="53"/>
      <c r="I70" s="301">
        <v>0</v>
      </c>
    </row>
    <row r="71" spans="1:9" s="3" customFormat="1">
      <c r="A71" s="69"/>
      <c r="B71" s="55"/>
      <c r="C71" s="81" t="s">
        <v>26</v>
      </c>
      <c r="D71" s="16" t="s">
        <v>109</v>
      </c>
      <c r="E71" s="123" t="s">
        <v>108</v>
      </c>
      <c r="F71" s="113" t="s">
        <v>124</v>
      </c>
      <c r="G71" s="121">
        <v>35</v>
      </c>
      <c r="H71" s="53"/>
      <c r="I71" s="301">
        <v>0</v>
      </c>
    </row>
    <row r="72" spans="1:9" s="3" customFormat="1">
      <c r="A72" s="69"/>
      <c r="B72" s="55"/>
      <c r="C72" s="81" t="s">
        <v>26</v>
      </c>
      <c r="D72" s="18" t="s">
        <v>11</v>
      </c>
      <c r="E72" s="123" t="s">
        <v>108</v>
      </c>
      <c r="F72" s="113" t="s">
        <v>204</v>
      </c>
      <c r="G72" s="121">
        <v>35</v>
      </c>
      <c r="H72" s="53"/>
      <c r="I72" s="301">
        <v>0</v>
      </c>
    </row>
    <row r="73" spans="1:9" s="3" customFormat="1">
      <c r="A73" s="69"/>
      <c r="B73" s="55"/>
      <c r="C73" s="81" t="s">
        <v>26</v>
      </c>
      <c r="D73" s="14" t="s">
        <v>14</v>
      </c>
      <c r="E73" s="123" t="s">
        <v>108</v>
      </c>
      <c r="F73" s="113" t="s">
        <v>125</v>
      </c>
      <c r="G73" s="121">
        <v>35</v>
      </c>
      <c r="H73" s="53"/>
      <c r="I73" s="301">
        <v>0</v>
      </c>
    </row>
    <row r="74" spans="1:9" s="3" customFormat="1">
      <c r="A74" s="69"/>
      <c r="B74" s="55"/>
      <c r="C74" s="81" t="s">
        <v>27</v>
      </c>
      <c r="D74" s="18" t="s">
        <v>11</v>
      </c>
      <c r="E74" s="123" t="s">
        <v>108</v>
      </c>
      <c r="F74" s="113" t="s">
        <v>217</v>
      </c>
      <c r="G74" s="121">
        <v>35</v>
      </c>
      <c r="H74" s="53"/>
      <c r="I74" s="301">
        <v>0</v>
      </c>
    </row>
    <row r="75" spans="1:9" s="3" customFormat="1">
      <c r="A75" s="69"/>
      <c r="B75" s="55"/>
      <c r="C75" s="81" t="s">
        <v>27</v>
      </c>
      <c r="D75" s="16" t="s">
        <v>109</v>
      </c>
      <c r="E75" s="123" t="s">
        <v>108</v>
      </c>
      <c r="F75" s="113" t="s">
        <v>126</v>
      </c>
      <c r="G75" s="121">
        <v>35</v>
      </c>
      <c r="H75" s="53"/>
      <c r="I75" s="301">
        <v>0</v>
      </c>
    </row>
    <row r="76" spans="1:9" s="3" customFormat="1" ht="29.25" thickBot="1">
      <c r="A76" s="69"/>
      <c r="B76" s="57"/>
      <c r="C76" s="82" t="s">
        <v>27</v>
      </c>
      <c r="D76" s="165" t="s">
        <v>14</v>
      </c>
      <c r="E76" s="188" t="s">
        <v>108</v>
      </c>
      <c r="F76" s="170" t="s">
        <v>127</v>
      </c>
      <c r="G76" s="189">
        <v>35</v>
      </c>
      <c r="H76" s="64"/>
      <c r="I76" s="302">
        <v>0</v>
      </c>
    </row>
    <row r="77" spans="1:9" s="3" customFormat="1">
      <c r="A77" s="291"/>
      <c r="B77" s="61" t="s">
        <v>111</v>
      </c>
      <c r="C77" s="265" t="s">
        <v>23</v>
      </c>
      <c r="D77" s="196" t="s">
        <v>196</v>
      </c>
      <c r="E77" s="193" t="s">
        <v>110</v>
      </c>
      <c r="F77" s="180" t="s">
        <v>128</v>
      </c>
      <c r="G77" s="194">
        <v>35</v>
      </c>
      <c r="H77" s="62"/>
      <c r="I77" s="300">
        <v>0</v>
      </c>
    </row>
    <row r="78" spans="1:9" s="3" customFormat="1">
      <c r="A78" s="69"/>
      <c r="B78" s="55"/>
      <c r="C78" s="81" t="s">
        <v>8</v>
      </c>
      <c r="D78" s="11" t="s">
        <v>196</v>
      </c>
      <c r="E78" s="123" t="s">
        <v>110</v>
      </c>
      <c r="F78" s="113" t="s">
        <v>129</v>
      </c>
      <c r="G78" s="121">
        <v>35</v>
      </c>
      <c r="H78" s="53"/>
      <c r="I78" s="301">
        <v>0</v>
      </c>
    </row>
    <row r="79" spans="1:9" s="3" customFormat="1">
      <c r="A79" s="69"/>
      <c r="B79" s="55"/>
      <c r="C79" s="81" t="s">
        <v>60</v>
      </c>
      <c r="D79" s="11" t="s">
        <v>196</v>
      </c>
      <c r="E79" s="123" t="s">
        <v>110</v>
      </c>
      <c r="F79" s="113" t="s">
        <v>130</v>
      </c>
      <c r="G79" s="121">
        <v>35</v>
      </c>
      <c r="H79" s="53"/>
      <c r="I79" s="301">
        <v>0</v>
      </c>
    </row>
    <row r="80" spans="1:9" s="3" customFormat="1">
      <c r="A80" s="69"/>
      <c r="B80" s="55"/>
      <c r="C80" s="81" t="s">
        <v>24</v>
      </c>
      <c r="D80" s="11" t="s">
        <v>196</v>
      </c>
      <c r="E80" s="123" t="s">
        <v>110</v>
      </c>
      <c r="F80" s="113" t="s">
        <v>131</v>
      </c>
      <c r="G80" s="121">
        <v>35</v>
      </c>
      <c r="H80" s="53"/>
      <c r="I80" s="301">
        <v>0</v>
      </c>
    </row>
    <row r="81" spans="1:9" s="3" customFormat="1">
      <c r="A81" s="69"/>
      <c r="B81" s="55"/>
      <c r="C81" s="81" t="s">
        <v>25</v>
      </c>
      <c r="D81" s="11" t="s">
        <v>196</v>
      </c>
      <c r="E81" s="123" t="s">
        <v>110</v>
      </c>
      <c r="F81" s="113" t="s">
        <v>132</v>
      </c>
      <c r="G81" s="121">
        <v>35</v>
      </c>
      <c r="H81" s="53"/>
      <c r="I81" s="301">
        <v>0</v>
      </c>
    </row>
    <row r="82" spans="1:9" s="3" customFormat="1">
      <c r="A82" s="69"/>
      <c r="B82" s="55"/>
      <c r="C82" s="81" t="s">
        <v>26</v>
      </c>
      <c r="D82" s="11" t="s">
        <v>196</v>
      </c>
      <c r="E82" s="123" t="s">
        <v>110</v>
      </c>
      <c r="F82" s="113" t="s">
        <v>219</v>
      </c>
      <c r="G82" s="121">
        <v>35</v>
      </c>
      <c r="H82" s="53"/>
      <c r="I82" s="301">
        <v>0</v>
      </c>
    </row>
    <row r="83" spans="1:9" s="3" customFormat="1" ht="29.25" thickBot="1">
      <c r="A83" s="69"/>
      <c r="B83" s="57"/>
      <c r="C83" s="82" t="s">
        <v>27</v>
      </c>
      <c r="D83" s="187" t="s">
        <v>196</v>
      </c>
      <c r="E83" s="188" t="s">
        <v>110</v>
      </c>
      <c r="F83" s="170" t="s">
        <v>201</v>
      </c>
      <c r="G83" s="189">
        <v>35</v>
      </c>
      <c r="H83" s="64"/>
      <c r="I83" s="302">
        <v>0</v>
      </c>
    </row>
    <row r="84" spans="1:9" s="3" customFormat="1">
      <c r="A84" s="69"/>
      <c r="B84" s="61" t="s">
        <v>111</v>
      </c>
      <c r="C84" s="265" t="s">
        <v>23</v>
      </c>
      <c r="D84" s="196" t="s">
        <v>206</v>
      </c>
      <c r="E84" s="193" t="s">
        <v>112</v>
      </c>
      <c r="F84" s="180" t="s">
        <v>133</v>
      </c>
      <c r="G84" s="194">
        <v>35</v>
      </c>
      <c r="H84" s="62"/>
      <c r="I84" s="300">
        <v>0</v>
      </c>
    </row>
    <row r="85" spans="1:9" s="3" customFormat="1" ht="29.25" thickBot="1">
      <c r="A85" s="69"/>
      <c r="B85" s="57"/>
      <c r="C85" s="82" t="s">
        <v>60</v>
      </c>
      <c r="D85" s="187" t="s">
        <v>206</v>
      </c>
      <c r="E85" s="188" t="s">
        <v>112</v>
      </c>
      <c r="F85" s="170" t="s">
        <v>134</v>
      </c>
      <c r="G85" s="189">
        <v>35</v>
      </c>
      <c r="H85" s="64"/>
      <c r="I85" s="302">
        <v>0</v>
      </c>
    </row>
    <row r="86" spans="1:9" s="3" customFormat="1">
      <c r="A86" s="69"/>
      <c r="B86" s="61" t="s">
        <v>111</v>
      </c>
      <c r="C86" s="265" t="s">
        <v>60</v>
      </c>
      <c r="D86" s="196" t="s">
        <v>200</v>
      </c>
      <c r="E86" s="193" t="s">
        <v>113</v>
      </c>
      <c r="F86" s="180" t="s">
        <v>135</v>
      </c>
      <c r="G86" s="194">
        <v>35</v>
      </c>
      <c r="H86" s="62"/>
      <c r="I86" s="300">
        <v>0</v>
      </c>
    </row>
    <row r="87" spans="1:9" s="3" customFormat="1">
      <c r="A87" s="69"/>
      <c r="B87" s="55"/>
      <c r="C87" s="81" t="s">
        <v>24</v>
      </c>
      <c r="D87" s="18" t="s">
        <v>199</v>
      </c>
      <c r="E87" s="123" t="s">
        <v>113</v>
      </c>
      <c r="F87" s="113" t="s">
        <v>136</v>
      </c>
      <c r="G87" s="121">
        <v>35</v>
      </c>
      <c r="H87" s="53"/>
      <c r="I87" s="301">
        <v>0</v>
      </c>
    </row>
    <row r="88" spans="1:9" s="3" customFormat="1">
      <c r="A88" s="69"/>
      <c r="B88" s="55"/>
      <c r="C88" s="81" t="s">
        <v>24</v>
      </c>
      <c r="D88" s="11" t="s">
        <v>200</v>
      </c>
      <c r="E88" s="123" t="s">
        <v>113</v>
      </c>
      <c r="F88" s="113" t="s">
        <v>137</v>
      </c>
      <c r="G88" s="121">
        <v>35</v>
      </c>
      <c r="H88" s="53"/>
      <c r="I88" s="301">
        <v>0</v>
      </c>
    </row>
    <row r="89" spans="1:9" s="3" customFormat="1">
      <c r="A89" s="69"/>
      <c r="B89" s="55"/>
      <c r="C89" s="81" t="s">
        <v>25</v>
      </c>
      <c r="D89" s="18" t="s">
        <v>199</v>
      </c>
      <c r="E89" s="123" t="s">
        <v>113</v>
      </c>
      <c r="F89" s="113" t="s">
        <v>138</v>
      </c>
      <c r="G89" s="121">
        <v>35</v>
      </c>
      <c r="H89" s="53"/>
      <c r="I89" s="301">
        <v>0</v>
      </c>
    </row>
    <row r="90" spans="1:9" s="3" customFormat="1">
      <c r="A90" s="69"/>
      <c r="B90" s="55"/>
      <c r="C90" s="81" t="s">
        <v>25</v>
      </c>
      <c r="D90" s="11" t="s">
        <v>200</v>
      </c>
      <c r="E90" s="123" t="s">
        <v>113</v>
      </c>
      <c r="F90" s="113" t="s">
        <v>139</v>
      </c>
      <c r="G90" s="121">
        <v>35</v>
      </c>
      <c r="H90" s="53"/>
      <c r="I90" s="301">
        <v>0</v>
      </c>
    </row>
    <row r="91" spans="1:9" s="3" customFormat="1">
      <c r="A91" s="69"/>
      <c r="B91" s="55"/>
      <c r="C91" s="81" t="s">
        <v>26</v>
      </c>
      <c r="D91" s="18" t="s">
        <v>199</v>
      </c>
      <c r="E91" s="123" t="s">
        <v>113</v>
      </c>
      <c r="F91" s="113" t="s">
        <v>220</v>
      </c>
      <c r="G91" s="121">
        <v>35</v>
      </c>
      <c r="H91" s="53"/>
      <c r="I91" s="301">
        <v>0</v>
      </c>
    </row>
    <row r="92" spans="1:9" s="3" customFormat="1">
      <c r="A92" s="69"/>
      <c r="B92" s="55"/>
      <c r="C92" s="81" t="s">
        <v>26</v>
      </c>
      <c r="D92" s="11" t="s">
        <v>200</v>
      </c>
      <c r="E92" s="123" t="s">
        <v>113</v>
      </c>
      <c r="F92" s="113" t="s">
        <v>221</v>
      </c>
      <c r="G92" s="121">
        <v>35</v>
      </c>
      <c r="H92" s="53"/>
      <c r="I92" s="301">
        <v>0</v>
      </c>
    </row>
    <row r="93" spans="1:9" s="3" customFormat="1">
      <c r="A93" s="69"/>
      <c r="B93" s="55"/>
      <c r="C93" s="81" t="s">
        <v>27</v>
      </c>
      <c r="D93" s="18" t="s">
        <v>199</v>
      </c>
      <c r="E93" s="123" t="s">
        <v>113</v>
      </c>
      <c r="F93" s="113" t="s">
        <v>222</v>
      </c>
      <c r="G93" s="121">
        <v>35</v>
      </c>
      <c r="H93" s="53"/>
      <c r="I93" s="301">
        <v>0</v>
      </c>
    </row>
    <row r="94" spans="1:9" s="3" customFormat="1">
      <c r="A94" s="69"/>
      <c r="B94" s="178"/>
      <c r="C94" s="110" t="s">
        <v>27</v>
      </c>
      <c r="D94" s="38" t="s">
        <v>200</v>
      </c>
      <c r="E94" s="249" t="s">
        <v>113</v>
      </c>
      <c r="F94" s="120" t="s">
        <v>140</v>
      </c>
      <c r="G94" s="124">
        <v>35</v>
      </c>
      <c r="H94" s="51"/>
      <c r="I94" s="303">
        <v>0</v>
      </c>
    </row>
    <row r="95" spans="1:9" s="3" customFormat="1" ht="29.25" thickBot="1">
      <c r="A95" s="69"/>
      <c r="B95" s="57"/>
      <c r="C95" s="82" t="s">
        <v>27</v>
      </c>
      <c r="D95" s="252" t="s">
        <v>256</v>
      </c>
      <c r="E95" s="188" t="s">
        <v>113</v>
      </c>
      <c r="F95" s="170" t="s">
        <v>257</v>
      </c>
      <c r="G95" s="189">
        <v>35</v>
      </c>
      <c r="H95" s="64"/>
      <c r="I95" s="302">
        <v>0</v>
      </c>
    </row>
    <row r="96" spans="1:9" s="3" customFormat="1" ht="29.25" thickBot="1">
      <c r="A96" s="95"/>
      <c r="B96" s="126"/>
      <c r="C96" s="127"/>
      <c r="D96" s="127"/>
      <c r="E96" s="128"/>
      <c r="F96" s="127"/>
      <c r="G96" s="250"/>
      <c r="H96" s="251">
        <f>SUM(H6:H93)</f>
        <v>0</v>
      </c>
      <c r="I96" s="304">
        <f>SUM(I56:I95)</f>
        <v>0</v>
      </c>
    </row>
    <row r="97" spans="1:9" s="3" customFormat="1">
      <c r="A97" s="69"/>
      <c r="B97" s="349" t="s">
        <v>236</v>
      </c>
      <c r="C97" s="350"/>
      <c r="D97" s="350"/>
      <c r="E97" s="350"/>
      <c r="F97" s="350"/>
      <c r="G97" s="350"/>
      <c r="H97" s="350"/>
      <c r="I97" s="351"/>
    </row>
    <row r="98" spans="1:9" s="3" customFormat="1">
      <c r="A98" s="69"/>
      <c r="B98" s="75" t="s">
        <v>38</v>
      </c>
      <c r="C98" s="274" t="s">
        <v>24</v>
      </c>
      <c r="D98" s="9" t="s">
        <v>55</v>
      </c>
      <c r="E98" s="7" t="s">
        <v>227</v>
      </c>
      <c r="F98" s="39">
        <v>4850018241096</v>
      </c>
      <c r="G98" s="87">
        <v>35</v>
      </c>
      <c r="H98" s="53"/>
      <c r="I98" s="292">
        <f>H98*G98</f>
        <v>0</v>
      </c>
    </row>
    <row r="99" spans="1:9" s="3" customFormat="1">
      <c r="A99" s="69"/>
      <c r="B99" s="197"/>
      <c r="C99" s="274" t="s">
        <v>25</v>
      </c>
      <c r="D99" s="9" t="s">
        <v>55</v>
      </c>
      <c r="E99" s="7" t="s">
        <v>227</v>
      </c>
      <c r="F99" s="39">
        <v>4850018241102</v>
      </c>
      <c r="G99" s="87">
        <v>35</v>
      </c>
      <c r="H99" s="53"/>
      <c r="I99" s="292">
        <f>H99*G99</f>
        <v>0</v>
      </c>
    </row>
    <row r="100" spans="1:9" s="3" customFormat="1">
      <c r="A100" s="69"/>
      <c r="B100" s="55"/>
      <c r="C100" s="274" t="s">
        <v>26</v>
      </c>
      <c r="D100" s="9" t="s">
        <v>55</v>
      </c>
      <c r="E100" s="7" t="s">
        <v>227</v>
      </c>
      <c r="F100" s="39">
        <v>4850018241119</v>
      </c>
      <c r="G100" s="87">
        <v>35</v>
      </c>
      <c r="H100" s="53"/>
      <c r="I100" s="292">
        <f>H100*G100</f>
        <v>0</v>
      </c>
    </row>
    <row r="101" spans="1:9" s="3" customFormat="1" ht="29.25" thickBot="1">
      <c r="A101" s="69"/>
      <c r="B101" s="57"/>
      <c r="C101" s="76" t="s">
        <v>13</v>
      </c>
      <c r="D101" s="182" t="s">
        <v>55</v>
      </c>
      <c r="E101" s="72" t="s">
        <v>227</v>
      </c>
      <c r="F101" s="90">
        <v>4850018241126</v>
      </c>
      <c r="G101" s="160">
        <v>35</v>
      </c>
      <c r="H101" s="64"/>
      <c r="I101" s="293">
        <f>H101*G101</f>
        <v>0</v>
      </c>
    </row>
    <row r="102" spans="1:9" s="3" customFormat="1" ht="29.25" thickBot="1">
      <c r="A102" s="49"/>
      <c r="B102" s="273"/>
      <c r="C102" s="272"/>
      <c r="D102" s="272"/>
      <c r="E102" s="125"/>
      <c r="F102" s="272"/>
      <c r="G102" s="115"/>
      <c r="H102" s="45">
        <f>SUM(H8:H101)</f>
        <v>0</v>
      </c>
      <c r="I102" s="290">
        <f>SUM(I98:I101)</f>
        <v>0</v>
      </c>
    </row>
    <row r="103" spans="1:9" s="3" customFormat="1" ht="29.25" thickBot="1">
      <c r="A103" s="296"/>
      <c r="B103" s="341" t="s">
        <v>237</v>
      </c>
      <c r="C103" s="342"/>
      <c r="D103" s="342"/>
      <c r="E103" s="342"/>
      <c r="F103" s="342"/>
      <c r="G103" s="342"/>
      <c r="H103" s="342"/>
      <c r="I103" s="343"/>
    </row>
    <row r="104" spans="1:9" s="3" customFormat="1">
      <c r="A104" s="48"/>
      <c r="B104" s="117" t="s">
        <v>141</v>
      </c>
      <c r="C104" s="277" t="s">
        <v>25</v>
      </c>
      <c r="D104" s="21" t="s">
        <v>10</v>
      </c>
      <c r="E104" s="275" t="s">
        <v>143</v>
      </c>
      <c r="F104" s="212" t="s">
        <v>145</v>
      </c>
      <c r="G104" s="41">
        <v>33.799999999999997</v>
      </c>
      <c r="H104" s="42"/>
      <c r="I104" s="298">
        <f>H104*G104</f>
        <v>0</v>
      </c>
    </row>
    <row r="105" spans="1:9" s="3" customFormat="1">
      <c r="A105" s="48"/>
      <c r="B105" s="171"/>
      <c r="C105" s="92" t="s">
        <v>25</v>
      </c>
      <c r="D105" s="29" t="s">
        <v>14</v>
      </c>
      <c r="E105" s="26" t="s">
        <v>143</v>
      </c>
      <c r="F105" s="129" t="s">
        <v>146</v>
      </c>
      <c r="G105" s="111">
        <v>33.799999999999997</v>
      </c>
      <c r="H105" s="43"/>
      <c r="I105" s="288">
        <f>H105*G105</f>
        <v>0</v>
      </c>
    </row>
    <row r="106" spans="1:9" s="3" customFormat="1">
      <c r="A106" s="48"/>
      <c r="B106" s="171"/>
      <c r="C106" s="92" t="s">
        <v>25</v>
      </c>
      <c r="D106" s="30" t="s">
        <v>2</v>
      </c>
      <c r="E106" s="26" t="s">
        <v>143</v>
      </c>
      <c r="F106" s="129" t="s">
        <v>228</v>
      </c>
      <c r="G106" s="111">
        <v>33.799999999999997</v>
      </c>
      <c r="H106" s="43"/>
      <c r="I106" s="288">
        <v>0</v>
      </c>
    </row>
    <row r="107" spans="1:9" s="3" customFormat="1">
      <c r="A107" s="48"/>
      <c r="B107" s="171"/>
      <c r="C107" s="92" t="s">
        <v>25</v>
      </c>
      <c r="D107" s="31" t="s">
        <v>144</v>
      </c>
      <c r="E107" s="26" t="s">
        <v>143</v>
      </c>
      <c r="F107" s="129" t="s">
        <v>147</v>
      </c>
      <c r="G107" s="111">
        <v>33.799999999999997</v>
      </c>
      <c r="H107" s="43"/>
      <c r="I107" s="288">
        <f t="shared" ref="I107:I113" si="1">H107*G107</f>
        <v>0</v>
      </c>
    </row>
    <row r="108" spans="1:9" s="3" customFormat="1">
      <c r="A108" s="48"/>
      <c r="B108" s="171"/>
      <c r="C108" s="92" t="s">
        <v>26</v>
      </c>
      <c r="D108" s="28" t="s">
        <v>10</v>
      </c>
      <c r="E108" s="26" t="s">
        <v>143</v>
      </c>
      <c r="F108" s="129" t="s">
        <v>148</v>
      </c>
      <c r="G108" s="111">
        <v>33.799999999999997</v>
      </c>
      <c r="H108" s="43"/>
      <c r="I108" s="288">
        <f t="shared" si="1"/>
        <v>0</v>
      </c>
    </row>
    <row r="109" spans="1:9" s="3" customFormat="1">
      <c r="A109" s="48"/>
      <c r="B109" s="171"/>
      <c r="C109" s="92" t="s">
        <v>26</v>
      </c>
      <c r="D109" s="29" t="s">
        <v>14</v>
      </c>
      <c r="E109" s="26" t="s">
        <v>143</v>
      </c>
      <c r="F109" s="129" t="s">
        <v>149</v>
      </c>
      <c r="G109" s="111">
        <v>33.799999999999997</v>
      </c>
      <c r="H109" s="43"/>
      <c r="I109" s="288">
        <f t="shared" si="1"/>
        <v>0</v>
      </c>
    </row>
    <row r="110" spans="1:9" s="3" customFormat="1">
      <c r="A110" s="48"/>
      <c r="B110" s="171"/>
      <c r="C110" s="92" t="s">
        <v>26</v>
      </c>
      <c r="D110" s="31" t="s">
        <v>144</v>
      </c>
      <c r="E110" s="26" t="s">
        <v>143</v>
      </c>
      <c r="F110" s="129" t="s">
        <v>150</v>
      </c>
      <c r="G110" s="111">
        <v>33.799999999999997</v>
      </c>
      <c r="H110" s="43"/>
      <c r="I110" s="288">
        <f t="shared" si="1"/>
        <v>0</v>
      </c>
    </row>
    <row r="111" spans="1:9" s="3" customFormat="1">
      <c r="A111" s="48"/>
      <c r="B111" s="171"/>
      <c r="C111" s="92" t="s">
        <v>26</v>
      </c>
      <c r="D111" s="30" t="s">
        <v>2</v>
      </c>
      <c r="E111" s="26" t="s">
        <v>143</v>
      </c>
      <c r="F111" s="129" t="s">
        <v>151</v>
      </c>
      <c r="G111" s="111">
        <v>33.799999999999997</v>
      </c>
      <c r="H111" s="43"/>
      <c r="I111" s="288">
        <f t="shared" si="1"/>
        <v>0</v>
      </c>
    </row>
    <row r="112" spans="1:9" s="3" customFormat="1">
      <c r="A112" s="48"/>
      <c r="B112" s="171"/>
      <c r="C112" s="92" t="s">
        <v>27</v>
      </c>
      <c r="D112" s="28" t="s">
        <v>10</v>
      </c>
      <c r="E112" s="26" t="s">
        <v>143</v>
      </c>
      <c r="F112" s="129" t="s">
        <v>152</v>
      </c>
      <c r="G112" s="111">
        <v>33.799999999999997</v>
      </c>
      <c r="H112" s="43"/>
      <c r="I112" s="288">
        <f t="shared" si="1"/>
        <v>0</v>
      </c>
    </row>
    <row r="113" spans="1:9" s="3" customFormat="1">
      <c r="A113" s="48"/>
      <c r="B113" s="171"/>
      <c r="C113" s="92" t="s">
        <v>27</v>
      </c>
      <c r="D113" s="29" t="s">
        <v>14</v>
      </c>
      <c r="E113" s="26" t="s">
        <v>143</v>
      </c>
      <c r="F113" s="129" t="s">
        <v>153</v>
      </c>
      <c r="G113" s="111">
        <v>33.799999999999997</v>
      </c>
      <c r="H113" s="43"/>
      <c r="I113" s="288">
        <f t="shared" si="1"/>
        <v>0</v>
      </c>
    </row>
    <row r="114" spans="1:9" s="3" customFormat="1">
      <c r="A114" s="48"/>
      <c r="B114" s="171"/>
      <c r="C114" s="92" t="s">
        <v>27</v>
      </c>
      <c r="D114" s="30" t="s">
        <v>2</v>
      </c>
      <c r="E114" s="26" t="s">
        <v>143</v>
      </c>
      <c r="F114" s="129" t="s">
        <v>229</v>
      </c>
      <c r="G114" s="111">
        <v>33.799999999999997</v>
      </c>
      <c r="H114" s="43"/>
      <c r="I114" s="288">
        <v>0</v>
      </c>
    </row>
    <row r="115" spans="1:9" s="3" customFormat="1" ht="29.25" thickBot="1">
      <c r="A115" s="305"/>
      <c r="B115" s="199"/>
      <c r="C115" s="93" t="s">
        <v>27</v>
      </c>
      <c r="D115" s="102" t="s">
        <v>144</v>
      </c>
      <c r="E115" s="46" t="s">
        <v>143</v>
      </c>
      <c r="F115" s="201" t="s">
        <v>154</v>
      </c>
      <c r="G115" s="159">
        <v>33.799999999999997</v>
      </c>
      <c r="H115" s="44"/>
      <c r="I115" s="289">
        <f t="shared" ref="I115:I139" si="2">H115*G115</f>
        <v>0</v>
      </c>
    </row>
    <row r="116" spans="1:9" s="3" customFormat="1">
      <c r="A116" s="296"/>
      <c r="B116" s="117" t="s">
        <v>141</v>
      </c>
      <c r="C116" s="277" t="s">
        <v>25</v>
      </c>
      <c r="D116" s="23" t="s">
        <v>2</v>
      </c>
      <c r="E116" s="277" t="s">
        <v>155</v>
      </c>
      <c r="F116" s="212" t="s">
        <v>156</v>
      </c>
      <c r="G116" s="41">
        <v>33.799999999999997</v>
      </c>
      <c r="H116" s="42"/>
      <c r="I116" s="298">
        <f t="shared" si="2"/>
        <v>0</v>
      </c>
    </row>
    <row r="117" spans="1:9" s="3" customFormat="1">
      <c r="A117" s="48"/>
      <c r="B117" s="171"/>
      <c r="C117" s="92" t="s">
        <v>25</v>
      </c>
      <c r="D117" s="29" t="s">
        <v>14</v>
      </c>
      <c r="E117" s="92" t="s">
        <v>155</v>
      </c>
      <c r="F117" s="129" t="s">
        <v>157</v>
      </c>
      <c r="G117" s="111">
        <v>33.799999999999997</v>
      </c>
      <c r="H117" s="43"/>
      <c r="I117" s="288">
        <f t="shared" si="2"/>
        <v>0</v>
      </c>
    </row>
    <row r="118" spans="1:9" s="3" customFormat="1">
      <c r="A118" s="48"/>
      <c r="B118" s="171"/>
      <c r="C118" s="92" t="s">
        <v>25</v>
      </c>
      <c r="D118" s="31" t="s">
        <v>144</v>
      </c>
      <c r="E118" s="92" t="s">
        <v>155</v>
      </c>
      <c r="F118" s="129" t="s">
        <v>158</v>
      </c>
      <c r="G118" s="111">
        <v>33.799999999999997</v>
      </c>
      <c r="H118" s="43"/>
      <c r="I118" s="288">
        <f t="shared" si="2"/>
        <v>0</v>
      </c>
    </row>
    <row r="119" spans="1:9" s="3" customFormat="1">
      <c r="A119" s="48"/>
      <c r="B119" s="171"/>
      <c r="C119" s="92" t="s">
        <v>26</v>
      </c>
      <c r="D119" s="30" t="s">
        <v>2</v>
      </c>
      <c r="E119" s="92" t="s">
        <v>155</v>
      </c>
      <c r="F119" s="129" t="s">
        <v>159</v>
      </c>
      <c r="G119" s="111">
        <v>33.799999999999997</v>
      </c>
      <c r="H119" s="43"/>
      <c r="I119" s="288">
        <f t="shared" si="2"/>
        <v>0</v>
      </c>
    </row>
    <row r="120" spans="1:9" s="3" customFormat="1">
      <c r="A120" s="48"/>
      <c r="B120" s="171"/>
      <c r="C120" s="92" t="s">
        <v>26</v>
      </c>
      <c r="D120" s="29" t="s">
        <v>14</v>
      </c>
      <c r="E120" s="92" t="s">
        <v>155</v>
      </c>
      <c r="F120" s="129" t="s">
        <v>160</v>
      </c>
      <c r="G120" s="111">
        <v>33.799999999999997</v>
      </c>
      <c r="H120" s="43"/>
      <c r="I120" s="288">
        <f t="shared" si="2"/>
        <v>0</v>
      </c>
    </row>
    <row r="121" spans="1:9" s="3" customFormat="1">
      <c r="A121" s="48"/>
      <c r="B121" s="171"/>
      <c r="C121" s="92" t="s">
        <v>26</v>
      </c>
      <c r="D121" s="31" t="s">
        <v>144</v>
      </c>
      <c r="E121" s="92" t="s">
        <v>155</v>
      </c>
      <c r="F121" s="129" t="s">
        <v>262</v>
      </c>
      <c r="G121" s="111">
        <v>33.799999999999997</v>
      </c>
      <c r="H121" s="43"/>
      <c r="I121" s="288">
        <f t="shared" si="2"/>
        <v>0</v>
      </c>
    </row>
    <row r="122" spans="1:9" s="3" customFormat="1">
      <c r="A122" s="48"/>
      <c r="B122" s="171"/>
      <c r="C122" s="92" t="s">
        <v>27</v>
      </c>
      <c r="D122" s="30" t="s">
        <v>2</v>
      </c>
      <c r="E122" s="92" t="s">
        <v>155</v>
      </c>
      <c r="F122" s="129" t="s">
        <v>162</v>
      </c>
      <c r="G122" s="111">
        <v>33.799999999999997</v>
      </c>
      <c r="H122" s="43"/>
      <c r="I122" s="288">
        <f t="shared" si="2"/>
        <v>0</v>
      </c>
    </row>
    <row r="123" spans="1:9" s="3" customFormat="1">
      <c r="A123" s="48"/>
      <c r="B123" s="171"/>
      <c r="C123" s="92" t="s">
        <v>27</v>
      </c>
      <c r="D123" s="29" t="s">
        <v>14</v>
      </c>
      <c r="E123" s="92" t="s">
        <v>155</v>
      </c>
      <c r="F123" s="129" t="s">
        <v>160</v>
      </c>
      <c r="G123" s="111">
        <v>33.799999999999997</v>
      </c>
      <c r="H123" s="43"/>
      <c r="I123" s="288">
        <f t="shared" si="2"/>
        <v>0</v>
      </c>
    </row>
    <row r="124" spans="1:9" s="3" customFormat="1" ht="29.25" thickBot="1">
      <c r="A124" s="305"/>
      <c r="B124" s="199"/>
      <c r="C124" s="93" t="s">
        <v>27</v>
      </c>
      <c r="D124" s="102" t="s">
        <v>144</v>
      </c>
      <c r="E124" s="93" t="s">
        <v>155</v>
      </c>
      <c r="F124" s="201" t="s">
        <v>161</v>
      </c>
      <c r="G124" s="159">
        <v>33.799999999999997</v>
      </c>
      <c r="H124" s="44"/>
      <c r="I124" s="289">
        <f t="shared" si="2"/>
        <v>0</v>
      </c>
    </row>
    <row r="125" spans="1:9" s="3" customFormat="1">
      <c r="A125" s="296"/>
      <c r="B125" s="117" t="s">
        <v>141</v>
      </c>
      <c r="C125" s="277" t="s">
        <v>25</v>
      </c>
      <c r="D125" s="24" t="s">
        <v>10</v>
      </c>
      <c r="E125" s="277" t="s">
        <v>163</v>
      </c>
      <c r="F125" s="212" t="s">
        <v>164</v>
      </c>
      <c r="G125" s="41">
        <v>33.799999999999997</v>
      </c>
      <c r="H125" s="42"/>
      <c r="I125" s="298">
        <f t="shared" si="2"/>
        <v>0</v>
      </c>
    </row>
    <row r="126" spans="1:9" s="3" customFormat="1">
      <c r="A126" s="48"/>
      <c r="B126" s="171"/>
      <c r="C126" s="92" t="s">
        <v>25</v>
      </c>
      <c r="D126" s="29" t="s">
        <v>14</v>
      </c>
      <c r="E126" s="92" t="s">
        <v>163</v>
      </c>
      <c r="F126" s="129" t="s">
        <v>165</v>
      </c>
      <c r="G126" s="111">
        <v>33.799999999999997</v>
      </c>
      <c r="H126" s="43"/>
      <c r="I126" s="288">
        <f t="shared" si="2"/>
        <v>0</v>
      </c>
    </row>
    <row r="127" spans="1:9" s="3" customFormat="1">
      <c r="A127" s="48"/>
      <c r="B127" s="171"/>
      <c r="C127" s="92" t="s">
        <v>25</v>
      </c>
      <c r="D127" s="33" t="s">
        <v>2</v>
      </c>
      <c r="E127" s="92" t="s">
        <v>163</v>
      </c>
      <c r="F127" s="129" t="s">
        <v>166</v>
      </c>
      <c r="G127" s="111">
        <v>33.799999999999997</v>
      </c>
      <c r="H127" s="43"/>
      <c r="I127" s="288">
        <f t="shared" si="2"/>
        <v>0</v>
      </c>
    </row>
    <row r="128" spans="1:9" s="3" customFormat="1">
      <c r="A128" s="48"/>
      <c r="B128" s="171"/>
      <c r="C128" s="92" t="s">
        <v>26</v>
      </c>
      <c r="D128" s="32" t="s">
        <v>10</v>
      </c>
      <c r="E128" s="92" t="s">
        <v>163</v>
      </c>
      <c r="F128" s="129" t="s">
        <v>167</v>
      </c>
      <c r="G128" s="111">
        <v>33.799999999999997</v>
      </c>
      <c r="H128" s="43"/>
      <c r="I128" s="288">
        <f t="shared" si="2"/>
        <v>0</v>
      </c>
    </row>
    <row r="129" spans="1:9" s="3" customFormat="1">
      <c r="A129" s="48"/>
      <c r="B129" s="171"/>
      <c r="C129" s="92" t="s">
        <v>26</v>
      </c>
      <c r="D129" s="29" t="s">
        <v>14</v>
      </c>
      <c r="E129" s="92" t="s">
        <v>163</v>
      </c>
      <c r="F129" s="129" t="s">
        <v>170</v>
      </c>
      <c r="G129" s="111">
        <v>33.799999999999997</v>
      </c>
      <c r="H129" s="43"/>
      <c r="I129" s="288">
        <f t="shared" si="2"/>
        <v>0</v>
      </c>
    </row>
    <row r="130" spans="1:9" s="3" customFormat="1">
      <c r="A130" s="48"/>
      <c r="B130" s="171"/>
      <c r="C130" s="92" t="s">
        <v>26</v>
      </c>
      <c r="D130" s="33" t="s">
        <v>2</v>
      </c>
      <c r="E130" s="92" t="s">
        <v>163</v>
      </c>
      <c r="F130" s="129" t="s">
        <v>171</v>
      </c>
      <c r="G130" s="111">
        <v>33.799999999999997</v>
      </c>
      <c r="H130" s="43"/>
      <c r="I130" s="288">
        <f t="shared" si="2"/>
        <v>0</v>
      </c>
    </row>
    <row r="131" spans="1:9" s="3" customFormat="1">
      <c r="A131" s="48"/>
      <c r="B131" s="171"/>
      <c r="C131" s="92" t="s">
        <v>27</v>
      </c>
      <c r="D131" s="32" t="s">
        <v>10</v>
      </c>
      <c r="E131" s="92" t="s">
        <v>163</v>
      </c>
      <c r="F131" s="129" t="s">
        <v>171</v>
      </c>
      <c r="G131" s="111">
        <v>33.799999999999997</v>
      </c>
      <c r="H131" s="43"/>
      <c r="I131" s="288">
        <f t="shared" si="2"/>
        <v>0</v>
      </c>
    </row>
    <row r="132" spans="1:9" s="3" customFormat="1">
      <c r="A132" s="48"/>
      <c r="B132" s="171"/>
      <c r="C132" s="92" t="s">
        <v>27</v>
      </c>
      <c r="D132" s="29" t="s">
        <v>14</v>
      </c>
      <c r="E132" s="92" t="s">
        <v>163</v>
      </c>
      <c r="F132" s="129" t="s">
        <v>168</v>
      </c>
      <c r="G132" s="111">
        <v>33.799999999999997</v>
      </c>
      <c r="H132" s="43"/>
      <c r="I132" s="288">
        <f t="shared" si="2"/>
        <v>0</v>
      </c>
    </row>
    <row r="133" spans="1:9" s="3" customFormat="1" ht="29.25" thickBot="1">
      <c r="A133" s="305"/>
      <c r="B133" s="199"/>
      <c r="C133" s="93" t="s">
        <v>27</v>
      </c>
      <c r="D133" s="200" t="s">
        <v>2</v>
      </c>
      <c r="E133" s="93" t="s">
        <v>163</v>
      </c>
      <c r="F133" s="201" t="s">
        <v>169</v>
      </c>
      <c r="G133" s="159">
        <v>33.799999999999997</v>
      </c>
      <c r="H133" s="44"/>
      <c r="I133" s="289">
        <f t="shared" si="2"/>
        <v>0</v>
      </c>
    </row>
    <row r="134" spans="1:9" s="3" customFormat="1">
      <c r="A134" s="48"/>
      <c r="B134" s="117" t="s">
        <v>141</v>
      </c>
      <c r="C134" s="277" t="s">
        <v>25</v>
      </c>
      <c r="D134" s="24" t="s">
        <v>10</v>
      </c>
      <c r="E134" s="277" t="s">
        <v>172</v>
      </c>
      <c r="F134" s="129" t="s">
        <v>263</v>
      </c>
      <c r="G134" s="41">
        <v>33.799999999999997</v>
      </c>
      <c r="H134" s="42"/>
      <c r="I134" s="298">
        <f t="shared" si="2"/>
        <v>0</v>
      </c>
    </row>
    <row r="135" spans="1:9" s="3" customFormat="1">
      <c r="A135" s="48"/>
      <c r="B135" s="171"/>
      <c r="C135" s="92" t="s">
        <v>25</v>
      </c>
      <c r="D135" s="33" t="s">
        <v>2</v>
      </c>
      <c r="E135" s="92" t="s">
        <v>172</v>
      </c>
      <c r="F135" s="129" t="s">
        <v>175</v>
      </c>
      <c r="G135" s="111">
        <v>33.799999999999997</v>
      </c>
      <c r="H135" s="43"/>
      <c r="I135" s="288">
        <f t="shared" si="2"/>
        <v>0</v>
      </c>
    </row>
    <row r="136" spans="1:9" s="3" customFormat="1">
      <c r="A136" s="48"/>
      <c r="B136" s="171"/>
      <c r="C136" s="92" t="s">
        <v>26</v>
      </c>
      <c r="D136" s="32" t="s">
        <v>10</v>
      </c>
      <c r="E136" s="92" t="s">
        <v>172</v>
      </c>
      <c r="F136" s="129" t="s">
        <v>173</v>
      </c>
      <c r="G136" s="111">
        <v>33.799999999999997</v>
      </c>
      <c r="H136" s="43"/>
      <c r="I136" s="288">
        <f t="shared" si="2"/>
        <v>0</v>
      </c>
    </row>
    <row r="137" spans="1:9" s="3" customFormat="1">
      <c r="A137" s="48"/>
      <c r="B137" s="171"/>
      <c r="C137" s="92" t="s">
        <v>26</v>
      </c>
      <c r="D137" s="33" t="s">
        <v>2</v>
      </c>
      <c r="E137" s="92" t="s">
        <v>172</v>
      </c>
      <c r="F137" s="129" t="s">
        <v>176</v>
      </c>
      <c r="G137" s="111">
        <v>33.799999999999997</v>
      </c>
      <c r="H137" s="43"/>
      <c r="I137" s="288">
        <f t="shared" si="2"/>
        <v>0</v>
      </c>
    </row>
    <row r="138" spans="1:9" s="3" customFormat="1">
      <c r="A138" s="48"/>
      <c r="B138" s="171"/>
      <c r="C138" s="92" t="s">
        <v>27</v>
      </c>
      <c r="D138" s="32" t="s">
        <v>10</v>
      </c>
      <c r="E138" s="92" t="s">
        <v>172</v>
      </c>
      <c r="F138" s="129" t="s">
        <v>174</v>
      </c>
      <c r="G138" s="111">
        <v>33.799999999999997</v>
      </c>
      <c r="H138" s="43"/>
      <c r="I138" s="288">
        <f t="shared" si="2"/>
        <v>0</v>
      </c>
    </row>
    <row r="139" spans="1:9" s="3" customFormat="1" ht="29.25" thickBot="1">
      <c r="A139" s="48"/>
      <c r="B139" s="199"/>
      <c r="C139" s="93" t="s">
        <v>27</v>
      </c>
      <c r="D139" s="200" t="s">
        <v>2</v>
      </c>
      <c r="E139" s="93" t="s">
        <v>172</v>
      </c>
      <c r="F139" s="201" t="s">
        <v>177</v>
      </c>
      <c r="G139" s="159">
        <v>33.799999999999997</v>
      </c>
      <c r="H139" s="44"/>
      <c r="I139" s="289">
        <f t="shared" si="2"/>
        <v>0</v>
      </c>
    </row>
    <row r="140" spans="1:9" s="3" customFormat="1" ht="29.25" thickBot="1">
      <c r="A140" s="40"/>
      <c r="B140" s="273"/>
      <c r="C140" s="272"/>
      <c r="D140" s="272"/>
      <c r="E140" s="125"/>
      <c r="F140" s="272"/>
      <c r="G140" s="116"/>
      <c r="H140" s="45">
        <f>SUM(H55:H139)</f>
        <v>0</v>
      </c>
      <c r="I140" s="290">
        <f>SUM(I104:I139)</f>
        <v>0</v>
      </c>
    </row>
    <row r="141" spans="1:9" s="3" customFormat="1" ht="29.25" thickBot="1">
      <c r="A141" s="296"/>
      <c r="B141" s="341" t="s">
        <v>238</v>
      </c>
      <c r="C141" s="342"/>
      <c r="D141" s="342"/>
      <c r="E141" s="342"/>
      <c r="F141" s="342"/>
      <c r="G141" s="342"/>
      <c r="H141" s="342"/>
      <c r="I141" s="343"/>
    </row>
    <row r="142" spans="1:9" s="3" customFormat="1">
      <c r="A142" s="48"/>
      <c r="B142" s="117" t="s">
        <v>142</v>
      </c>
      <c r="C142" s="277" t="s">
        <v>25</v>
      </c>
      <c r="D142" s="22" t="s">
        <v>14</v>
      </c>
      <c r="E142" s="277" t="s">
        <v>178</v>
      </c>
      <c r="F142" s="212" t="s">
        <v>186</v>
      </c>
      <c r="G142" s="41">
        <v>33.799999999999997</v>
      </c>
      <c r="H142" s="42"/>
      <c r="I142" s="298">
        <f t="shared" ref="I142:I160" si="3">H142*G142</f>
        <v>0</v>
      </c>
    </row>
    <row r="143" spans="1:9" s="3" customFormat="1">
      <c r="A143" s="48"/>
      <c r="B143" s="171"/>
      <c r="C143" s="92" t="s">
        <v>25</v>
      </c>
      <c r="D143" s="34" t="s">
        <v>109</v>
      </c>
      <c r="E143" s="92" t="s">
        <v>178</v>
      </c>
      <c r="F143" s="129" t="s">
        <v>187</v>
      </c>
      <c r="G143" s="111">
        <v>33.799999999999997</v>
      </c>
      <c r="H143" s="43"/>
      <c r="I143" s="288">
        <f t="shared" si="3"/>
        <v>0</v>
      </c>
    </row>
    <row r="144" spans="1:9" s="3" customFormat="1">
      <c r="A144" s="48"/>
      <c r="B144" s="171"/>
      <c r="C144" s="92" t="s">
        <v>25</v>
      </c>
      <c r="D144" s="35" t="s">
        <v>179</v>
      </c>
      <c r="E144" s="92" t="s">
        <v>178</v>
      </c>
      <c r="F144" s="129" t="s">
        <v>188</v>
      </c>
      <c r="G144" s="111">
        <v>33.799999999999997</v>
      </c>
      <c r="H144" s="43"/>
      <c r="I144" s="288">
        <f t="shared" si="3"/>
        <v>0</v>
      </c>
    </row>
    <row r="145" spans="1:9" s="3" customFormat="1">
      <c r="A145" s="48"/>
      <c r="B145" s="171"/>
      <c r="C145" s="92" t="s">
        <v>26</v>
      </c>
      <c r="D145" s="29" t="s">
        <v>14</v>
      </c>
      <c r="E145" s="92" t="s">
        <v>178</v>
      </c>
      <c r="F145" s="129" t="s">
        <v>189</v>
      </c>
      <c r="G145" s="111">
        <v>33.799999999999997</v>
      </c>
      <c r="H145" s="43"/>
      <c r="I145" s="288">
        <f t="shared" si="3"/>
        <v>0</v>
      </c>
    </row>
    <row r="146" spans="1:9" s="3" customFormat="1">
      <c r="A146" s="48"/>
      <c r="B146" s="171"/>
      <c r="C146" s="92" t="s">
        <v>26</v>
      </c>
      <c r="D146" s="34" t="s">
        <v>109</v>
      </c>
      <c r="E146" s="92" t="s">
        <v>178</v>
      </c>
      <c r="F146" s="129" t="s">
        <v>190</v>
      </c>
      <c r="G146" s="111">
        <v>33.799999999999997</v>
      </c>
      <c r="H146" s="43"/>
      <c r="I146" s="288">
        <f t="shared" si="3"/>
        <v>0</v>
      </c>
    </row>
    <row r="147" spans="1:9" s="3" customFormat="1">
      <c r="A147" s="48"/>
      <c r="B147" s="171"/>
      <c r="C147" s="92" t="s">
        <v>26</v>
      </c>
      <c r="D147" s="35" t="s">
        <v>179</v>
      </c>
      <c r="E147" s="92" t="s">
        <v>178</v>
      </c>
      <c r="F147" s="129" t="s">
        <v>191</v>
      </c>
      <c r="G147" s="111">
        <v>33.799999999999997</v>
      </c>
      <c r="H147" s="43"/>
      <c r="I147" s="288">
        <f t="shared" si="3"/>
        <v>0</v>
      </c>
    </row>
    <row r="148" spans="1:9" s="3" customFormat="1">
      <c r="A148" s="48"/>
      <c r="B148" s="171"/>
      <c r="C148" s="92" t="s">
        <v>26</v>
      </c>
      <c r="D148" s="32" t="s">
        <v>10</v>
      </c>
      <c r="E148" s="92" t="s">
        <v>178</v>
      </c>
      <c r="F148" s="129" t="s">
        <v>192</v>
      </c>
      <c r="G148" s="111">
        <v>33.799999999999997</v>
      </c>
      <c r="H148" s="43"/>
      <c r="I148" s="288">
        <f t="shared" si="3"/>
        <v>0</v>
      </c>
    </row>
    <row r="149" spans="1:9" s="3" customFormat="1">
      <c r="A149" s="48"/>
      <c r="B149" s="171"/>
      <c r="C149" s="92" t="s">
        <v>27</v>
      </c>
      <c r="D149" s="29" t="s">
        <v>14</v>
      </c>
      <c r="E149" s="92" t="s">
        <v>178</v>
      </c>
      <c r="F149" s="129" t="s">
        <v>193</v>
      </c>
      <c r="G149" s="111">
        <v>33.799999999999997</v>
      </c>
      <c r="H149" s="43"/>
      <c r="I149" s="288">
        <f t="shared" si="3"/>
        <v>0</v>
      </c>
    </row>
    <row r="150" spans="1:9" s="3" customFormat="1">
      <c r="A150" s="48"/>
      <c r="B150" s="171"/>
      <c r="C150" s="92" t="s">
        <v>27</v>
      </c>
      <c r="D150" s="34" t="s">
        <v>109</v>
      </c>
      <c r="E150" s="92" t="s">
        <v>178</v>
      </c>
      <c r="F150" s="129" t="s">
        <v>194</v>
      </c>
      <c r="G150" s="111">
        <v>33.799999999999997</v>
      </c>
      <c r="H150" s="43"/>
      <c r="I150" s="288">
        <f t="shared" si="3"/>
        <v>0</v>
      </c>
    </row>
    <row r="151" spans="1:9" s="3" customFormat="1" ht="29.25" thickBot="1">
      <c r="A151" s="305"/>
      <c r="B151" s="199"/>
      <c r="C151" s="93" t="s">
        <v>27</v>
      </c>
      <c r="D151" s="214" t="s">
        <v>179</v>
      </c>
      <c r="E151" s="93" t="s">
        <v>178</v>
      </c>
      <c r="F151" s="201" t="s">
        <v>195</v>
      </c>
      <c r="G151" s="159">
        <v>33.799999999999997</v>
      </c>
      <c r="H151" s="44"/>
      <c r="I151" s="289">
        <f t="shared" si="3"/>
        <v>0</v>
      </c>
    </row>
    <row r="152" spans="1:9" s="3" customFormat="1">
      <c r="A152" s="48"/>
      <c r="B152" s="209" t="s">
        <v>142</v>
      </c>
      <c r="C152" s="130" t="s">
        <v>25</v>
      </c>
      <c r="D152" s="213" t="s">
        <v>10</v>
      </c>
      <c r="E152" s="130" t="s">
        <v>180</v>
      </c>
      <c r="F152" s="210" t="s">
        <v>181</v>
      </c>
      <c r="G152" s="211">
        <v>33.799999999999997</v>
      </c>
      <c r="H152" s="71"/>
      <c r="I152" s="306">
        <f t="shared" si="3"/>
        <v>0</v>
      </c>
    </row>
    <row r="153" spans="1:9" s="3" customFormat="1">
      <c r="A153" s="48"/>
      <c r="B153" s="171"/>
      <c r="C153" s="92" t="s">
        <v>25</v>
      </c>
      <c r="D153" s="29" t="s">
        <v>14</v>
      </c>
      <c r="E153" s="92" t="s">
        <v>180</v>
      </c>
      <c r="F153" s="129" t="s">
        <v>182</v>
      </c>
      <c r="G153" s="111">
        <v>33.799999999999997</v>
      </c>
      <c r="H153" s="43"/>
      <c r="I153" s="288">
        <f t="shared" si="3"/>
        <v>0</v>
      </c>
    </row>
    <row r="154" spans="1:9" s="3" customFormat="1">
      <c r="A154" s="48"/>
      <c r="B154" s="171"/>
      <c r="C154" s="92" t="s">
        <v>26</v>
      </c>
      <c r="D154" s="32" t="s">
        <v>10</v>
      </c>
      <c r="E154" s="92" t="s">
        <v>180</v>
      </c>
      <c r="F154" s="129" t="s">
        <v>223</v>
      </c>
      <c r="G154" s="111">
        <v>33.799999999999997</v>
      </c>
      <c r="H154" s="43"/>
      <c r="I154" s="288">
        <f t="shared" si="3"/>
        <v>0</v>
      </c>
    </row>
    <row r="155" spans="1:9" s="3" customFormat="1">
      <c r="A155" s="48"/>
      <c r="B155" s="171"/>
      <c r="C155" s="92" t="s">
        <v>26</v>
      </c>
      <c r="D155" s="29" t="s">
        <v>14</v>
      </c>
      <c r="E155" s="92" t="s">
        <v>180</v>
      </c>
      <c r="F155" s="129" t="s">
        <v>183</v>
      </c>
      <c r="G155" s="111">
        <v>33.799999999999997</v>
      </c>
      <c r="H155" s="43"/>
      <c r="I155" s="288">
        <f t="shared" si="3"/>
        <v>0</v>
      </c>
    </row>
    <row r="156" spans="1:9" s="3" customFormat="1">
      <c r="A156" s="48"/>
      <c r="B156" s="171"/>
      <c r="C156" s="92" t="s">
        <v>13</v>
      </c>
      <c r="D156" s="32" t="s">
        <v>10</v>
      </c>
      <c r="E156" s="92" t="s">
        <v>180</v>
      </c>
      <c r="F156" s="129" t="s">
        <v>184</v>
      </c>
      <c r="G156" s="111">
        <v>33.799999999999997</v>
      </c>
      <c r="H156" s="43"/>
      <c r="I156" s="288">
        <f t="shared" si="3"/>
        <v>0</v>
      </c>
    </row>
    <row r="157" spans="1:9" s="3" customFormat="1" ht="29.25" thickBot="1">
      <c r="A157" s="48"/>
      <c r="B157" s="253"/>
      <c r="C157" s="162" t="s">
        <v>13</v>
      </c>
      <c r="D157" s="254" t="s">
        <v>14</v>
      </c>
      <c r="E157" s="162" t="s">
        <v>180</v>
      </c>
      <c r="F157" s="255" t="s">
        <v>185</v>
      </c>
      <c r="G157" s="163">
        <v>33.799999999999997</v>
      </c>
      <c r="H157" s="256"/>
      <c r="I157" s="297">
        <f t="shared" si="3"/>
        <v>0</v>
      </c>
    </row>
    <row r="158" spans="1:9" s="3" customFormat="1">
      <c r="A158" s="257"/>
      <c r="B158" s="117" t="s">
        <v>142</v>
      </c>
      <c r="C158" s="277" t="s">
        <v>25</v>
      </c>
      <c r="D158" s="23" t="s">
        <v>55</v>
      </c>
      <c r="E158" s="277" t="s">
        <v>258</v>
      </c>
      <c r="F158" s="212" t="s">
        <v>259</v>
      </c>
      <c r="G158" s="41">
        <v>33.799999999999997</v>
      </c>
      <c r="H158" s="42"/>
      <c r="I158" s="298">
        <f t="shared" si="3"/>
        <v>0</v>
      </c>
    </row>
    <row r="159" spans="1:9" s="3" customFormat="1">
      <c r="A159" s="48"/>
      <c r="B159" s="171"/>
      <c r="C159" s="92" t="s">
        <v>26</v>
      </c>
      <c r="D159" s="30" t="s">
        <v>55</v>
      </c>
      <c r="E159" s="92" t="s">
        <v>258</v>
      </c>
      <c r="F159" s="129" t="s">
        <v>192</v>
      </c>
      <c r="G159" s="111">
        <v>33.799999999999997</v>
      </c>
      <c r="H159" s="43"/>
      <c r="I159" s="288">
        <f t="shared" si="3"/>
        <v>0</v>
      </c>
    </row>
    <row r="160" spans="1:9" s="3" customFormat="1" ht="29.25" thickBot="1">
      <c r="A160" s="48"/>
      <c r="B160" s="199"/>
      <c r="C160" s="93" t="s">
        <v>27</v>
      </c>
      <c r="D160" s="47" t="s">
        <v>55</v>
      </c>
      <c r="E160" s="93" t="s">
        <v>258</v>
      </c>
      <c r="F160" s="201" t="s">
        <v>260</v>
      </c>
      <c r="G160" s="159">
        <v>33.799999999999997</v>
      </c>
      <c r="H160" s="44"/>
      <c r="I160" s="289">
        <f t="shared" si="3"/>
        <v>0</v>
      </c>
    </row>
    <row r="161" spans="1:11" s="3" customFormat="1" ht="29.25" thickBot="1">
      <c r="A161" s="40"/>
      <c r="B161" s="263"/>
      <c r="C161" s="264"/>
      <c r="D161" s="264"/>
      <c r="E161" s="269"/>
      <c r="F161" s="264"/>
      <c r="G161" s="106"/>
      <c r="H161" s="45">
        <f>SUM(H104:H157)</f>
        <v>0</v>
      </c>
      <c r="I161" s="290">
        <f>SUM(I142:I160)</f>
        <v>0</v>
      </c>
    </row>
    <row r="162" spans="1:11" s="3" customFormat="1" ht="34.5" thickBot="1">
      <c r="A162" s="358" t="s">
        <v>255</v>
      </c>
      <c r="B162" s="359"/>
      <c r="C162" s="359"/>
      <c r="D162" s="359"/>
      <c r="E162" s="359"/>
      <c r="F162" s="359"/>
      <c r="G162" s="359"/>
      <c r="H162" s="359"/>
      <c r="I162" s="360"/>
    </row>
    <row r="163" spans="1:11" s="3" customFormat="1" ht="29.25" thickBot="1">
      <c r="A163" s="103"/>
      <c r="B163" s="345" t="s">
        <v>239</v>
      </c>
      <c r="C163" s="346"/>
      <c r="D163" s="346"/>
      <c r="E163" s="346"/>
      <c r="F163" s="346"/>
      <c r="G163" s="347"/>
      <c r="H163" s="346"/>
      <c r="I163" s="348"/>
    </row>
    <row r="164" spans="1:11" s="3" customFormat="1">
      <c r="A164" s="69"/>
      <c r="B164" s="78" t="s">
        <v>240</v>
      </c>
      <c r="C164" s="216" t="s">
        <v>3</v>
      </c>
      <c r="D164" s="112" t="s">
        <v>10</v>
      </c>
      <c r="E164" s="89" t="s">
        <v>233</v>
      </c>
      <c r="F164" s="89">
        <v>4850004668135</v>
      </c>
      <c r="G164" s="54">
        <v>117</v>
      </c>
      <c r="H164" s="62"/>
      <c r="I164" s="295">
        <f t="shared" ref="I164:I190" si="4">H164*G164</f>
        <v>0</v>
      </c>
    </row>
    <row r="165" spans="1:11" s="3" customFormat="1">
      <c r="A165" s="69"/>
      <c r="B165" s="79"/>
      <c r="C165" s="131" t="s">
        <v>3</v>
      </c>
      <c r="D165" s="104" t="s">
        <v>12</v>
      </c>
      <c r="E165" s="39" t="s">
        <v>233</v>
      </c>
      <c r="F165" s="39">
        <v>4850004668135</v>
      </c>
      <c r="G165" s="87">
        <v>117</v>
      </c>
      <c r="H165" s="53"/>
      <c r="I165" s="292">
        <f t="shared" si="4"/>
        <v>0</v>
      </c>
    </row>
    <row r="166" spans="1:11" s="3" customFormat="1" ht="29.25" thickBot="1">
      <c r="A166" s="69"/>
      <c r="B166" s="80"/>
      <c r="C166" s="217" t="s">
        <v>3</v>
      </c>
      <c r="D166" s="182" t="s">
        <v>2</v>
      </c>
      <c r="E166" s="90" t="s">
        <v>233</v>
      </c>
      <c r="F166" s="39">
        <v>4850004668135</v>
      </c>
      <c r="G166" s="160">
        <v>117</v>
      </c>
      <c r="H166" s="64"/>
      <c r="I166" s="293">
        <f t="shared" si="4"/>
        <v>0</v>
      </c>
      <c r="J166" s="4"/>
      <c r="K166" s="4"/>
    </row>
    <row r="167" spans="1:11" s="3" customFormat="1" ht="29.25" thickBot="1">
      <c r="A167" s="69"/>
      <c r="B167" s="78" t="s">
        <v>240</v>
      </c>
      <c r="C167" s="216" t="s">
        <v>4</v>
      </c>
      <c r="D167" s="112" t="s">
        <v>10</v>
      </c>
      <c r="E167" s="89" t="s">
        <v>233</v>
      </c>
      <c r="F167" s="89">
        <v>4850004668142</v>
      </c>
      <c r="G167" s="54">
        <v>117</v>
      </c>
      <c r="H167" s="62"/>
      <c r="I167" s="295">
        <f t="shared" si="4"/>
        <v>0</v>
      </c>
      <c r="J167" s="4"/>
      <c r="K167" s="4"/>
    </row>
    <row r="168" spans="1:11" s="3" customFormat="1" ht="29.25" thickBot="1">
      <c r="A168" s="69"/>
      <c r="B168" s="79"/>
      <c r="C168" s="131" t="s">
        <v>4</v>
      </c>
      <c r="D168" s="114" t="s">
        <v>16</v>
      </c>
      <c r="E168" s="39" t="s">
        <v>233</v>
      </c>
      <c r="F168" s="89">
        <v>4850004668142</v>
      </c>
      <c r="G168" s="87">
        <v>117</v>
      </c>
      <c r="H168" s="53"/>
      <c r="I168" s="292">
        <f t="shared" si="4"/>
        <v>0</v>
      </c>
      <c r="J168" s="4"/>
      <c r="K168" s="4"/>
    </row>
    <row r="169" spans="1:11" s="3" customFormat="1">
      <c r="A169" s="69"/>
      <c r="B169" s="79"/>
      <c r="C169" s="131" t="s">
        <v>4</v>
      </c>
      <c r="D169" s="9" t="s">
        <v>2</v>
      </c>
      <c r="E169" s="39" t="s">
        <v>233</v>
      </c>
      <c r="F169" s="89">
        <v>4850004668142</v>
      </c>
      <c r="G169" s="87">
        <v>117</v>
      </c>
      <c r="H169" s="53"/>
      <c r="I169" s="292">
        <f t="shared" si="4"/>
        <v>0</v>
      </c>
      <c r="J169" s="4"/>
      <c r="K169" s="4"/>
    </row>
    <row r="170" spans="1:11" s="3" customFormat="1">
      <c r="A170" s="69"/>
      <c r="B170" s="79"/>
      <c r="C170" s="131" t="s">
        <v>4</v>
      </c>
      <c r="D170" s="104" t="s">
        <v>12</v>
      </c>
      <c r="E170" s="39" t="s">
        <v>233</v>
      </c>
      <c r="F170" s="39">
        <v>4850004668142</v>
      </c>
      <c r="G170" s="87">
        <v>117</v>
      </c>
      <c r="H170" s="53"/>
      <c r="I170" s="292">
        <f t="shared" si="4"/>
        <v>0</v>
      </c>
    </row>
    <row r="171" spans="1:11" s="3" customFormat="1">
      <c r="A171" s="69"/>
      <c r="B171" s="79"/>
      <c r="C171" s="131" t="s">
        <v>4</v>
      </c>
      <c r="D171" s="17" t="s">
        <v>179</v>
      </c>
      <c r="E171" s="39" t="s">
        <v>233</v>
      </c>
      <c r="F171" s="39">
        <v>4850004668142</v>
      </c>
      <c r="G171" s="87">
        <v>117</v>
      </c>
      <c r="H171" s="53"/>
      <c r="I171" s="292">
        <f t="shared" si="4"/>
        <v>0</v>
      </c>
    </row>
    <row r="172" spans="1:11" s="3" customFormat="1">
      <c r="A172" s="69"/>
      <c r="B172" s="79"/>
      <c r="C172" s="131" t="s">
        <v>4</v>
      </c>
      <c r="D172" s="14" t="s">
        <v>14</v>
      </c>
      <c r="E172" s="39" t="s">
        <v>233</v>
      </c>
      <c r="F172" s="39">
        <v>4850004668142</v>
      </c>
      <c r="G172" s="87">
        <v>117</v>
      </c>
      <c r="H172" s="53"/>
      <c r="I172" s="292">
        <f t="shared" si="4"/>
        <v>0</v>
      </c>
    </row>
    <row r="173" spans="1:11" s="3" customFormat="1" ht="29.25" thickBot="1">
      <c r="A173" s="69"/>
      <c r="B173" s="80"/>
      <c r="C173" s="217" t="s">
        <v>4</v>
      </c>
      <c r="D173" s="218" t="s">
        <v>15</v>
      </c>
      <c r="E173" s="90" t="s">
        <v>233</v>
      </c>
      <c r="F173" s="90">
        <v>4850004668142</v>
      </c>
      <c r="G173" s="160">
        <v>117</v>
      </c>
      <c r="H173" s="64"/>
      <c r="I173" s="293">
        <f t="shared" si="4"/>
        <v>0</v>
      </c>
    </row>
    <row r="174" spans="1:11" s="3" customFormat="1">
      <c r="A174" s="69"/>
      <c r="B174" s="78" t="s">
        <v>240</v>
      </c>
      <c r="C174" s="216" t="s">
        <v>5</v>
      </c>
      <c r="D174" s="112" t="s">
        <v>10</v>
      </c>
      <c r="E174" s="89" t="s">
        <v>233</v>
      </c>
      <c r="F174" s="89">
        <v>4850004668159</v>
      </c>
      <c r="G174" s="54">
        <v>130</v>
      </c>
      <c r="H174" s="62"/>
      <c r="I174" s="295">
        <f t="shared" si="4"/>
        <v>0</v>
      </c>
    </row>
    <row r="175" spans="1:11" s="3" customFormat="1">
      <c r="A175" s="69"/>
      <c r="B175" s="79"/>
      <c r="C175" s="131" t="s">
        <v>5</v>
      </c>
      <c r="D175" s="104" t="s">
        <v>12</v>
      </c>
      <c r="E175" s="39" t="s">
        <v>233</v>
      </c>
      <c r="F175" s="39">
        <v>4850004668159</v>
      </c>
      <c r="G175" s="87">
        <v>130</v>
      </c>
      <c r="H175" s="53"/>
      <c r="I175" s="292">
        <f t="shared" si="4"/>
        <v>0</v>
      </c>
    </row>
    <row r="176" spans="1:11" s="3" customFormat="1">
      <c r="A176" s="69"/>
      <c r="B176" s="79"/>
      <c r="C176" s="131" t="s">
        <v>5</v>
      </c>
      <c r="D176" s="17" t="s">
        <v>179</v>
      </c>
      <c r="E176" s="39" t="s">
        <v>233</v>
      </c>
      <c r="F176" s="39">
        <v>4850004668159</v>
      </c>
      <c r="G176" s="87">
        <v>130</v>
      </c>
      <c r="H176" s="53"/>
      <c r="I176" s="292">
        <f t="shared" si="4"/>
        <v>0</v>
      </c>
    </row>
    <row r="177" spans="1:9" s="3" customFormat="1">
      <c r="A177" s="69"/>
      <c r="B177" s="79"/>
      <c r="C177" s="131" t="s">
        <v>5</v>
      </c>
      <c r="D177" s="14" t="s">
        <v>14</v>
      </c>
      <c r="E177" s="39" t="s">
        <v>233</v>
      </c>
      <c r="F177" s="39">
        <v>4850004668159</v>
      </c>
      <c r="G177" s="87">
        <v>130</v>
      </c>
      <c r="H177" s="53"/>
      <c r="I177" s="292">
        <f t="shared" si="4"/>
        <v>0</v>
      </c>
    </row>
    <row r="178" spans="1:9" s="3" customFormat="1">
      <c r="A178" s="69"/>
      <c r="B178" s="79"/>
      <c r="C178" s="131" t="s">
        <v>5</v>
      </c>
      <c r="D178" s="132" t="s">
        <v>15</v>
      </c>
      <c r="E178" s="39" t="s">
        <v>233</v>
      </c>
      <c r="F178" s="39">
        <v>4850004668159</v>
      </c>
      <c r="G178" s="87">
        <v>130</v>
      </c>
      <c r="H178" s="53"/>
      <c r="I178" s="292">
        <f t="shared" si="4"/>
        <v>0</v>
      </c>
    </row>
    <row r="179" spans="1:9" s="3" customFormat="1">
      <c r="A179" s="69"/>
      <c r="B179" s="79"/>
      <c r="C179" s="131" t="s">
        <v>5</v>
      </c>
      <c r="D179" s="114" t="s">
        <v>16</v>
      </c>
      <c r="E179" s="39" t="s">
        <v>233</v>
      </c>
      <c r="F179" s="39">
        <v>4850004668159</v>
      </c>
      <c r="G179" s="87">
        <v>130</v>
      </c>
      <c r="H179" s="53"/>
      <c r="I179" s="292">
        <f t="shared" si="4"/>
        <v>0</v>
      </c>
    </row>
    <row r="180" spans="1:9" s="3" customFormat="1" ht="29.25" thickBot="1">
      <c r="A180" s="69"/>
      <c r="B180" s="80"/>
      <c r="C180" s="217" t="s">
        <v>5</v>
      </c>
      <c r="D180" s="73" t="s">
        <v>2</v>
      </c>
      <c r="E180" s="90" t="s">
        <v>233</v>
      </c>
      <c r="F180" s="90">
        <v>4850004668159</v>
      </c>
      <c r="G180" s="160">
        <v>130</v>
      </c>
      <c r="H180" s="64"/>
      <c r="I180" s="293">
        <f t="shared" si="4"/>
        <v>0</v>
      </c>
    </row>
    <row r="181" spans="1:9" s="3" customFormat="1">
      <c r="A181" s="69"/>
      <c r="B181" s="78" t="s">
        <v>240</v>
      </c>
      <c r="C181" s="216" t="s">
        <v>6</v>
      </c>
      <c r="D181" s="112" t="s">
        <v>10</v>
      </c>
      <c r="E181" s="89" t="s">
        <v>233</v>
      </c>
      <c r="F181" s="89">
        <v>4850004668166</v>
      </c>
      <c r="G181" s="54">
        <v>130</v>
      </c>
      <c r="H181" s="62"/>
      <c r="I181" s="295">
        <f t="shared" si="4"/>
        <v>0</v>
      </c>
    </row>
    <row r="182" spans="1:9" s="3" customFormat="1">
      <c r="A182" s="69"/>
      <c r="B182" s="79"/>
      <c r="C182" s="131" t="s">
        <v>6</v>
      </c>
      <c r="D182" s="17" t="s">
        <v>179</v>
      </c>
      <c r="E182" s="39" t="s">
        <v>233</v>
      </c>
      <c r="F182" s="39">
        <v>4850004668166</v>
      </c>
      <c r="G182" s="87">
        <v>130</v>
      </c>
      <c r="H182" s="53"/>
      <c r="I182" s="292">
        <f t="shared" si="4"/>
        <v>0</v>
      </c>
    </row>
    <row r="183" spans="1:9" s="3" customFormat="1">
      <c r="A183" s="69"/>
      <c r="B183" s="79"/>
      <c r="C183" s="131" t="s">
        <v>6</v>
      </c>
      <c r="D183" s="14" t="s">
        <v>14</v>
      </c>
      <c r="E183" s="39" t="s">
        <v>233</v>
      </c>
      <c r="F183" s="39">
        <v>4850004668166</v>
      </c>
      <c r="G183" s="87">
        <v>130</v>
      </c>
      <c r="H183" s="53"/>
      <c r="I183" s="292">
        <f t="shared" si="4"/>
        <v>0</v>
      </c>
    </row>
    <row r="184" spans="1:9" s="3" customFormat="1">
      <c r="A184" s="69"/>
      <c r="B184" s="79"/>
      <c r="C184" s="131" t="s">
        <v>6</v>
      </c>
      <c r="D184" s="132" t="s">
        <v>15</v>
      </c>
      <c r="E184" s="39" t="s">
        <v>233</v>
      </c>
      <c r="F184" s="39">
        <v>4850004668166</v>
      </c>
      <c r="G184" s="87">
        <v>130</v>
      </c>
      <c r="H184" s="53"/>
      <c r="I184" s="292">
        <f t="shared" si="4"/>
        <v>0</v>
      </c>
    </row>
    <row r="185" spans="1:9" s="3" customFormat="1" ht="29.25" thickBot="1">
      <c r="A185" s="69"/>
      <c r="B185" s="80"/>
      <c r="C185" s="217" t="s">
        <v>6</v>
      </c>
      <c r="D185" s="73" t="s">
        <v>2</v>
      </c>
      <c r="E185" s="90" t="s">
        <v>233</v>
      </c>
      <c r="F185" s="90">
        <v>4850004668166</v>
      </c>
      <c r="G185" s="160">
        <v>130</v>
      </c>
      <c r="H185" s="64"/>
      <c r="I185" s="293">
        <f t="shared" si="4"/>
        <v>0</v>
      </c>
    </row>
    <row r="186" spans="1:9" s="3" customFormat="1">
      <c r="A186" s="69"/>
      <c r="B186" s="78" t="s">
        <v>240</v>
      </c>
      <c r="C186" s="216" t="s">
        <v>7</v>
      </c>
      <c r="D186" s="112" t="s">
        <v>224</v>
      </c>
      <c r="E186" s="89" t="s">
        <v>233</v>
      </c>
      <c r="F186" s="89">
        <v>4850004668173</v>
      </c>
      <c r="G186" s="54">
        <v>130</v>
      </c>
      <c r="H186" s="62"/>
      <c r="I186" s="295">
        <f t="shared" si="4"/>
        <v>0</v>
      </c>
    </row>
    <row r="187" spans="1:9" s="3" customFormat="1">
      <c r="A187" s="69"/>
      <c r="B187" s="79"/>
      <c r="C187" s="131" t="s">
        <v>7</v>
      </c>
      <c r="D187" s="17" t="s">
        <v>179</v>
      </c>
      <c r="E187" s="39" t="s">
        <v>233</v>
      </c>
      <c r="F187" s="39">
        <v>4850004668173</v>
      </c>
      <c r="G187" s="87">
        <v>130</v>
      </c>
      <c r="H187" s="53"/>
      <c r="I187" s="292">
        <f t="shared" si="4"/>
        <v>0</v>
      </c>
    </row>
    <row r="188" spans="1:9" s="3" customFormat="1">
      <c r="A188" s="69"/>
      <c r="B188" s="79"/>
      <c r="C188" s="131" t="s">
        <v>7</v>
      </c>
      <c r="D188" s="14" t="s">
        <v>14</v>
      </c>
      <c r="E188" s="39" t="s">
        <v>233</v>
      </c>
      <c r="F188" s="39">
        <v>4850004668173</v>
      </c>
      <c r="G188" s="87">
        <v>130</v>
      </c>
      <c r="H188" s="53"/>
      <c r="I188" s="292">
        <f t="shared" si="4"/>
        <v>0</v>
      </c>
    </row>
    <row r="189" spans="1:9" s="3" customFormat="1">
      <c r="A189" s="69"/>
      <c r="B189" s="79"/>
      <c r="C189" s="131" t="s">
        <v>7</v>
      </c>
      <c r="D189" s="132" t="s">
        <v>15</v>
      </c>
      <c r="E189" s="39" t="s">
        <v>233</v>
      </c>
      <c r="F189" s="39">
        <v>4850004668173</v>
      </c>
      <c r="G189" s="87">
        <v>130</v>
      </c>
      <c r="H189" s="53"/>
      <c r="I189" s="292">
        <f t="shared" si="4"/>
        <v>0</v>
      </c>
    </row>
    <row r="190" spans="1:9" s="3" customFormat="1">
      <c r="A190" s="69"/>
      <c r="B190" s="79"/>
      <c r="C190" s="131" t="s">
        <v>7</v>
      </c>
      <c r="D190" s="18" t="s">
        <v>11</v>
      </c>
      <c r="E190" s="39" t="s">
        <v>233</v>
      </c>
      <c r="F190" s="39">
        <v>4850004668173</v>
      </c>
      <c r="G190" s="87">
        <v>130</v>
      </c>
      <c r="H190" s="53"/>
      <c r="I190" s="292">
        <f t="shared" si="4"/>
        <v>0</v>
      </c>
    </row>
    <row r="191" spans="1:9" s="3" customFormat="1" ht="29.25" thickBot="1">
      <c r="A191" s="69"/>
      <c r="B191" s="80"/>
      <c r="C191" s="217" t="s">
        <v>7</v>
      </c>
      <c r="D191" s="167" t="s">
        <v>12</v>
      </c>
      <c r="E191" s="90" t="s">
        <v>233</v>
      </c>
      <c r="F191" s="39">
        <v>4850004668173</v>
      </c>
      <c r="G191" s="160">
        <v>130</v>
      </c>
      <c r="H191" s="64"/>
      <c r="I191" s="307">
        <v>0</v>
      </c>
    </row>
    <row r="192" spans="1:9" s="3" customFormat="1">
      <c r="A192" s="69"/>
      <c r="B192" s="215" t="s">
        <v>240</v>
      </c>
      <c r="C192" s="219" t="s">
        <v>8</v>
      </c>
      <c r="D192" s="220" t="s">
        <v>14</v>
      </c>
      <c r="E192" s="91" t="s">
        <v>233</v>
      </c>
      <c r="F192" s="39">
        <v>4850004668180</v>
      </c>
      <c r="G192" s="97">
        <v>130</v>
      </c>
      <c r="H192" s="84"/>
      <c r="I192" s="299">
        <f>H192*G192</f>
        <v>0</v>
      </c>
    </row>
    <row r="193" spans="1:11" s="3" customFormat="1">
      <c r="A193" s="69"/>
      <c r="B193" s="79"/>
      <c r="C193" s="133" t="s">
        <v>8</v>
      </c>
      <c r="D193" s="104" t="s">
        <v>12</v>
      </c>
      <c r="E193" s="39" t="s">
        <v>233</v>
      </c>
      <c r="F193" s="39">
        <v>4850004668180</v>
      </c>
      <c r="G193" s="87">
        <v>130</v>
      </c>
      <c r="H193" s="53"/>
      <c r="I193" s="292">
        <f>H193*G193</f>
        <v>0</v>
      </c>
    </row>
    <row r="194" spans="1:11" s="3" customFormat="1">
      <c r="A194" s="69"/>
      <c r="B194" s="79"/>
      <c r="C194" s="133" t="s">
        <v>8</v>
      </c>
      <c r="D194" s="17" t="s">
        <v>179</v>
      </c>
      <c r="E194" s="39" t="s">
        <v>233</v>
      </c>
      <c r="F194" s="39">
        <v>4850004668180</v>
      </c>
      <c r="G194" s="87">
        <v>130</v>
      </c>
      <c r="H194" s="53"/>
      <c r="I194" s="292">
        <f>H194*G194</f>
        <v>0</v>
      </c>
    </row>
    <row r="195" spans="1:11" s="3" customFormat="1">
      <c r="A195" s="69"/>
      <c r="B195" s="79"/>
      <c r="C195" s="133" t="s">
        <v>8</v>
      </c>
      <c r="D195" s="12" t="s">
        <v>10</v>
      </c>
      <c r="E195" s="39" t="s">
        <v>233</v>
      </c>
      <c r="F195" s="39">
        <v>4850004668180</v>
      </c>
      <c r="G195" s="87">
        <v>130</v>
      </c>
      <c r="H195" s="53"/>
      <c r="I195" s="292">
        <f>H195*G195</f>
        <v>0</v>
      </c>
    </row>
    <row r="196" spans="1:11" s="3" customFormat="1" ht="29.25" thickBot="1">
      <c r="A196" s="69"/>
      <c r="B196" s="80"/>
      <c r="C196" s="202" t="s">
        <v>8</v>
      </c>
      <c r="D196" s="73" t="s">
        <v>2</v>
      </c>
      <c r="E196" s="90" t="s">
        <v>233</v>
      </c>
      <c r="F196" s="39">
        <v>4850004668180</v>
      </c>
      <c r="G196" s="160">
        <v>130</v>
      </c>
      <c r="H196" s="64"/>
      <c r="I196" s="293">
        <f>H196*G196</f>
        <v>0</v>
      </c>
    </row>
    <row r="197" spans="1:11" s="3" customFormat="1" ht="29.25" thickBot="1">
      <c r="A197" s="69"/>
      <c r="B197" s="344"/>
      <c r="C197" s="344"/>
      <c r="D197" s="344"/>
      <c r="E197" s="344"/>
      <c r="F197" s="344"/>
      <c r="G197" s="166"/>
      <c r="H197" s="45">
        <f>SUM(H124:H157)</f>
        <v>0</v>
      </c>
      <c r="I197" s="290">
        <f>SUM(I164:I196)</f>
        <v>0</v>
      </c>
    </row>
    <row r="198" spans="1:11" s="3" customFormat="1" ht="29.25" thickBot="1">
      <c r="A198" s="103"/>
      <c r="B198" s="385" t="s">
        <v>241</v>
      </c>
      <c r="C198" s="386"/>
      <c r="D198" s="386"/>
      <c r="E198" s="386"/>
      <c r="F198" s="386"/>
      <c r="G198" s="386"/>
      <c r="H198" s="386"/>
      <c r="I198" s="387"/>
    </row>
    <row r="199" spans="1:11" s="3" customFormat="1">
      <c r="A199" s="69"/>
      <c r="B199" s="78" t="s">
        <v>240</v>
      </c>
      <c r="C199" s="216" t="s">
        <v>3</v>
      </c>
      <c r="D199" s="112" t="s">
        <v>10</v>
      </c>
      <c r="E199" s="89" t="s">
        <v>232</v>
      </c>
      <c r="F199" s="89">
        <v>4850004668067</v>
      </c>
      <c r="G199" s="54">
        <v>117</v>
      </c>
      <c r="H199" s="62"/>
      <c r="I199" s="295">
        <f t="shared" ref="I199:I225" si="5">H199*G199</f>
        <v>0</v>
      </c>
    </row>
    <row r="200" spans="1:11" s="3" customFormat="1">
      <c r="A200" s="69"/>
      <c r="B200" s="79"/>
      <c r="C200" s="131" t="s">
        <v>3</v>
      </c>
      <c r="D200" s="104" t="s">
        <v>12</v>
      </c>
      <c r="E200" s="39" t="s">
        <v>232</v>
      </c>
      <c r="F200" s="39">
        <v>4850004668067</v>
      </c>
      <c r="G200" s="87">
        <v>117</v>
      </c>
      <c r="H200" s="53"/>
      <c r="I200" s="292">
        <f t="shared" si="5"/>
        <v>0</v>
      </c>
    </row>
    <row r="201" spans="1:11" s="3" customFormat="1" ht="29.25" thickBot="1">
      <c r="A201" s="69"/>
      <c r="B201" s="80"/>
      <c r="C201" s="217" t="s">
        <v>3</v>
      </c>
      <c r="D201" s="182" t="s">
        <v>2</v>
      </c>
      <c r="E201" s="76" t="s">
        <v>232</v>
      </c>
      <c r="F201" s="39">
        <v>4850004668067</v>
      </c>
      <c r="G201" s="160">
        <v>117</v>
      </c>
      <c r="H201" s="64"/>
      <c r="I201" s="293">
        <f t="shared" si="5"/>
        <v>0</v>
      </c>
      <c r="J201" s="4"/>
      <c r="K201" s="4"/>
    </row>
    <row r="202" spans="1:11" s="3" customFormat="1" ht="29.25" thickBot="1">
      <c r="A202" s="69"/>
      <c r="B202" s="78" t="s">
        <v>240</v>
      </c>
      <c r="C202" s="216" t="s">
        <v>4</v>
      </c>
      <c r="D202" s="112" t="s">
        <v>10</v>
      </c>
      <c r="E202" s="89" t="s">
        <v>232</v>
      </c>
      <c r="F202" s="89">
        <v>4850004668074</v>
      </c>
      <c r="G202" s="54">
        <v>117</v>
      </c>
      <c r="H202" s="62"/>
      <c r="I202" s="295">
        <f t="shared" si="5"/>
        <v>0</v>
      </c>
      <c r="J202" s="4"/>
      <c r="K202" s="4"/>
    </row>
    <row r="203" spans="1:11" s="3" customFormat="1" ht="29.25" thickBot="1">
      <c r="A203" s="69"/>
      <c r="B203" s="79"/>
      <c r="C203" s="131" t="s">
        <v>4</v>
      </c>
      <c r="D203" s="114" t="s">
        <v>16</v>
      </c>
      <c r="E203" s="39" t="s">
        <v>232</v>
      </c>
      <c r="F203" s="89">
        <v>4850004668074</v>
      </c>
      <c r="G203" s="87">
        <v>117</v>
      </c>
      <c r="H203" s="53"/>
      <c r="I203" s="292">
        <f t="shared" si="5"/>
        <v>0</v>
      </c>
      <c r="J203" s="4"/>
      <c r="K203" s="4"/>
    </row>
    <row r="204" spans="1:11" s="3" customFormat="1">
      <c r="A204" s="69"/>
      <c r="B204" s="79"/>
      <c r="C204" s="131" t="s">
        <v>4</v>
      </c>
      <c r="D204" s="9" t="s">
        <v>2</v>
      </c>
      <c r="E204" s="274" t="s">
        <v>232</v>
      </c>
      <c r="F204" s="89">
        <v>4850004668074</v>
      </c>
      <c r="G204" s="87">
        <v>117</v>
      </c>
      <c r="H204" s="53"/>
      <c r="I204" s="292">
        <f t="shared" si="5"/>
        <v>0</v>
      </c>
      <c r="J204" s="4"/>
      <c r="K204" s="4"/>
    </row>
    <row r="205" spans="1:11" s="3" customFormat="1">
      <c r="A205" s="69"/>
      <c r="B205" s="79"/>
      <c r="C205" s="131" t="s">
        <v>4</v>
      </c>
      <c r="D205" s="104" t="s">
        <v>12</v>
      </c>
      <c r="E205" s="39" t="s">
        <v>232</v>
      </c>
      <c r="F205" s="39">
        <v>4850004668074</v>
      </c>
      <c r="G205" s="87">
        <v>117</v>
      </c>
      <c r="H205" s="53"/>
      <c r="I205" s="292">
        <f t="shared" si="5"/>
        <v>0</v>
      </c>
    </row>
    <row r="206" spans="1:11" s="3" customFormat="1" ht="29.25" thickBot="1">
      <c r="A206" s="69"/>
      <c r="B206" s="79"/>
      <c r="C206" s="131" t="s">
        <v>4</v>
      </c>
      <c r="D206" s="17" t="s">
        <v>179</v>
      </c>
      <c r="E206" s="39" t="s">
        <v>232</v>
      </c>
      <c r="F206" s="39">
        <v>4850004668074</v>
      </c>
      <c r="G206" s="87">
        <v>117</v>
      </c>
      <c r="H206" s="53"/>
      <c r="I206" s="292">
        <f t="shared" si="5"/>
        <v>0</v>
      </c>
    </row>
    <row r="207" spans="1:11" s="3" customFormat="1">
      <c r="A207" s="69"/>
      <c r="B207" s="79"/>
      <c r="C207" s="131" t="s">
        <v>4</v>
      </c>
      <c r="D207" s="14" t="s">
        <v>14</v>
      </c>
      <c r="E207" s="274" t="s">
        <v>232</v>
      </c>
      <c r="F207" s="89">
        <v>4850004668074</v>
      </c>
      <c r="G207" s="87">
        <v>117</v>
      </c>
      <c r="H207" s="53"/>
      <c r="I207" s="292">
        <f t="shared" si="5"/>
        <v>0</v>
      </c>
    </row>
    <row r="208" spans="1:11" s="3" customFormat="1" ht="29.25" thickBot="1">
      <c r="A208" s="69"/>
      <c r="B208" s="80"/>
      <c r="C208" s="217" t="s">
        <v>4</v>
      </c>
      <c r="D208" s="218" t="s">
        <v>15</v>
      </c>
      <c r="E208" s="90" t="s">
        <v>232</v>
      </c>
      <c r="F208" s="90">
        <v>4850004668074</v>
      </c>
      <c r="G208" s="160">
        <v>117</v>
      </c>
      <c r="H208" s="64"/>
      <c r="I208" s="293">
        <f t="shared" si="5"/>
        <v>0</v>
      </c>
    </row>
    <row r="209" spans="1:9" s="3" customFormat="1">
      <c r="A209" s="69"/>
      <c r="B209" s="78" t="s">
        <v>240</v>
      </c>
      <c r="C209" s="216" t="s">
        <v>5</v>
      </c>
      <c r="D209" s="112" t="s">
        <v>10</v>
      </c>
      <c r="E209" s="89" t="s">
        <v>232</v>
      </c>
      <c r="F209" s="89">
        <v>4850004668081</v>
      </c>
      <c r="G209" s="54">
        <v>130</v>
      </c>
      <c r="H209" s="62"/>
      <c r="I209" s="295">
        <f t="shared" si="5"/>
        <v>0</v>
      </c>
    </row>
    <row r="210" spans="1:9" s="3" customFormat="1">
      <c r="A210" s="69"/>
      <c r="B210" s="79"/>
      <c r="C210" s="131" t="s">
        <v>5</v>
      </c>
      <c r="D210" s="104" t="s">
        <v>12</v>
      </c>
      <c r="E210" s="274" t="s">
        <v>232</v>
      </c>
      <c r="F210" s="39">
        <v>4850004668081</v>
      </c>
      <c r="G210" s="87">
        <v>130</v>
      </c>
      <c r="H210" s="53"/>
      <c r="I210" s="292">
        <f t="shared" si="5"/>
        <v>0</v>
      </c>
    </row>
    <row r="211" spans="1:9" s="3" customFormat="1">
      <c r="A211" s="69"/>
      <c r="B211" s="79"/>
      <c r="C211" s="131" t="s">
        <v>5</v>
      </c>
      <c r="D211" s="17" t="s">
        <v>179</v>
      </c>
      <c r="E211" s="39" t="s">
        <v>232</v>
      </c>
      <c r="F211" s="39">
        <v>4850004668081</v>
      </c>
      <c r="G211" s="87">
        <v>130</v>
      </c>
      <c r="H211" s="53"/>
      <c r="I211" s="292">
        <f t="shared" si="5"/>
        <v>0</v>
      </c>
    </row>
    <row r="212" spans="1:9" s="3" customFormat="1">
      <c r="A212" s="69"/>
      <c r="B212" s="79"/>
      <c r="C212" s="131" t="s">
        <v>5</v>
      </c>
      <c r="D212" s="14" t="s">
        <v>14</v>
      </c>
      <c r="E212" s="39" t="s">
        <v>232</v>
      </c>
      <c r="F212" s="39">
        <v>4850004668081</v>
      </c>
      <c r="G212" s="87">
        <v>130</v>
      </c>
      <c r="H212" s="53"/>
      <c r="I212" s="292">
        <f t="shared" si="5"/>
        <v>0</v>
      </c>
    </row>
    <row r="213" spans="1:9" s="3" customFormat="1">
      <c r="A213" s="69"/>
      <c r="B213" s="79"/>
      <c r="C213" s="131" t="s">
        <v>5</v>
      </c>
      <c r="D213" s="132" t="s">
        <v>15</v>
      </c>
      <c r="E213" s="274" t="s">
        <v>232</v>
      </c>
      <c r="F213" s="39">
        <v>4850004668081</v>
      </c>
      <c r="G213" s="87">
        <v>130</v>
      </c>
      <c r="H213" s="53"/>
      <c r="I213" s="292">
        <f t="shared" si="5"/>
        <v>0</v>
      </c>
    </row>
    <row r="214" spans="1:9" s="3" customFormat="1">
      <c r="A214" s="69"/>
      <c r="B214" s="79"/>
      <c r="C214" s="131" t="s">
        <v>5</v>
      </c>
      <c r="D214" s="114" t="s">
        <v>16</v>
      </c>
      <c r="E214" s="39" t="s">
        <v>232</v>
      </c>
      <c r="F214" s="39">
        <v>4850004668081</v>
      </c>
      <c r="G214" s="87">
        <v>130</v>
      </c>
      <c r="H214" s="53"/>
      <c r="I214" s="292">
        <f t="shared" si="5"/>
        <v>0</v>
      </c>
    </row>
    <row r="215" spans="1:9" s="3" customFormat="1" ht="29.25" thickBot="1">
      <c r="A215" s="69"/>
      <c r="B215" s="80"/>
      <c r="C215" s="217" t="s">
        <v>5</v>
      </c>
      <c r="D215" s="73" t="s">
        <v>2</v>
      </c>
      <c r="E215" s="90" t="s">
        <v>232</v>
      </c>
      <c r="F215" s="90">
        <v>4850004668081</v>
      </c>
      <c r="G215" s="160">
        <v>130</v>
      </c>
      <c r="H215" s="64"/>
      <c r="I215" s="293">
        <f t="shared" si="5"/>
        <v>0</v>
      </c>
    </row>
    <row r="216" spans="1:9" s="3" customFormat="1">
      <c r="A216" s="69"/>
      <c r="B216" s="78" t="s">
        <v>240</v>
      </c>
      <c r="C216" s="216" t="s">
        <v>6</v>
      </c>
      <c r="D216" s="112" t="s">
        <v>10</v>
      </c>
      <c r="E216" s="266" t="s">
        <v>232</v>
      </c>
      <c r="F216" s="89">
        <v>4850004668098</v>
      </c>
      <c r="G216" s="54">
        <v>130</v>
      </c>
      <c r="H216" s="62"/>
      <c r="I216" s="295">
        <f t="shared" si="5"/>
        <v>0</v>
      </c>
    </row>
    <row r="217" spans="1:9" s="3" customFormat="1">
      <c r="A217" s="69"/>
      <c r="B217" s="79"/>
      <c r="C217" s="131" t="s">
        <v>6</v>
      </c>
      <c r="D217" s="17" t="s">
        <v>179</v>
      </c>
      <c r="E217" s="39" t="s">
        <v>232</v>
      </c>
      <c r="F217" s="39">
        <v>4850004668098</v>
      </c>
      <c r="G217" s="87">
        <v>130</v>
      </c>
      <c r="H217" s="53"/>
      <c r="I217" s="292">
        <f t="shared" si="5"/>
        <v>0</v>
      </c>
    </row>
    <row r="218" spans="1:9" s="3" customFormat="1">
      <c r="A218" s="69"/>
      <c r="B218" s="79"/>
      <c r="C218" s="131" t="s">
        <v>6</v>
      </c>
      <c r="D218" s="14" t="s">
        <v>14</v>
      </c>
      <c r="E218" s="39" t="s">
        <v>232</v>
      </c>
      <c r="F218" s="39">
        <v>4850004668098</v>
      </c>
      <c r="G218" s="87">
        <v>130</v>
      </c>
      <c r="H218" s="53"/>
      <c r="I218" s="292">
        <f t="shared" si="5"/>
        <v>0</v>
      </c>
    </row>
    <row r="219" spans="1:9" s="3" customFormat="1">
      <c r="A219" s="69"/>
      <c r="B219" s="79"/>
      <c r="C219" s="131" t="s">
        <v>6</v>
      </c>
      <c r="D219" s="132" t="s">
        <v>15</v>
      </c>
      <c r="E219" s="274" t="s">
        <v>232</v>
      </c>
      <c r="F219" s="39">
        <v>4850004668098</v>
      </c>
      <c r="G219" s="87">
        <v>130</v>
      </c>
      <c r="H219" s="53"/>
      <c r="I219" s="292">
        <f t="shared" si="5"/>
        <v>0</v>
      </c>
    </row>
    <row r="220" spans="1:9" s="3" customFormat="1" ht="29.25" thickBot="1">
      <c r="A220" s="69"/>
      <c r="B220" s="80"/>
      <c r="C220" s="217" t="s">
        <v>6</v>
      </c>
      <c r="D220" s="73" t="s">
        <v>2</v>
      </c>
      <c r="E220" s="90" t="s">
        <v>232</v>
      </c>
      <c r="F220" s="39">
        <v>4850004668098</v>
      </c>
      <c r="G220" s="160">
        <v>130</v>
      </c>
      <c r="H220" s="64"/>
      <c r="I220" s="293">
        <f t="shared" si="5"/>
        <v>0</v>
      </c>
    </row>
    <row r="221" spans="1:9" s="3" customFormat="1">
      <c r="A221" s="69"/>
      <c r="B221" s="78" t="s">
        <v>240</v>
      </c>
      <c r="C221" s="216" t="s">
        <v>7</v>
      </c>
      <c r="D221" s="112" t="s">
        <v>10</v>
      </c>
      <c r="E221" s="89" t="s">
        <v>232</v>
      </c>
      <c r="F221" s="89">
        <v>4850004668104</v>
      </c>
      <c r="G221" s="54">
        <v>130</v>
      </c>
      <c r="H221" s="62"/>
      <c r="I221" s="295">
        <f t="shared" si="5"/>
        <v>0</v>
      </c>
    </row>
    <row r="222" spans="1:9" s="3" customFormat="1">
      <c r="A222" s="69"/>
      <c r="B222" s="79"/>
      <c r="C222" s="131" t="s">
        <v>7</v>
      </c>
      <c r="D222" s="17" t="s">
        <v>179</v>
      </c>
      <c r="E222" s="274" t="s">
        <v>232</v>
      </c>
      <c r="F222" s="39">
        <v>4850004668104</v>
      </c>
      <c r="G222" s="87">
        <v>130</v>
      </c>
      <c r="H222" s="53"/>
      <c r="I222" s="292">
        <f t="shared" si="5"/>
        <v>0</v>
      </c>
    </row>
    <row r="223" spans="1:9" s="3" customFormat="1">
      <c r="A223" s="69"/>
      <c r="B223" s="79"/>
      <c r="C223" s="131" t="s">
        <v>7</v>
      </c>
      <c r="D223" s="14" t="s">
        <v>14</v>
      </c>
      <c r="E223" s="39" t="s">
        <v>232</v>
      </c>
      <c r="F223" s="39">
        <v>4850004668104</v>
      </c>
      <c r="G223" s="87">
        <v>130</v>
      </c>
      <c r="H223" s="53"/>
      <c r="I223" s="292">
        <f t="shared" si="5"/>
        <v>0</v>
      </c>
    </row>
    <row r="224" spans="1:9" s="3" customFormat="1">
      <c r="A224" s="69"/>
      <c r="B224" s="79"/>
      <c r="C224" s="131" t="s">
        <v>7</v>
      </c>
      <c r="D224" s="132" t="s">
        <v>15</v>
      </c>
      <c r="E224" s="39" t="s">
        <v>232</v>
      </c>
      <c r="F224" s="39">
        <v>4850004668104</v>
      </c>
      <c r="G224" s="87">
        <v>130</v>
      </c>
      <c r="H224" s="53"/>
      <c r="I224" s="292">
        <f t="shared" si="5"/>
        <v>0</v>
      </c>
    </row>
    <row r="225" spans="1:9" s="3" customFormat="1">
      <c r="A225" s="69"/>
      <c r="B225" s="79"/>
      <c r="C225" s="131" t="s">
        <v>7</v>
      </c>
      <c r="D225" s="18" t="s">
        <v>11</v>
      </c>
      <c r="E225" s="274" t="s">
        <v>232</v>
      </c>
      <c r="F225" s="39">
        <v>4850004668104</v>
      </c>
      <c r="G225" s="87">
        <v>130</v>
      </c>
      <c r="H225" s="53"/>
      <c r="I225" s="292">
        <f t="shared" si="5"/>
        <v>0</v>
      </c>
    </row>
    <row r="226" spans="1:9" s="3" customFormat="1" ht="29.25" thickBot="1">
      <c r="A226" s="69"/>
      <c r="B226" s="80"/>
      <c r="C226" s="217" t="s">
        <v>7</v>
      </c>
      <c r="D226" s="167" t="s">
        <v>12</v>
      </c>
      <c r="E226" s="90" t="s">
        <v>232</v>
      </c>
      <c r="F226" s="39">
        <v>4850004668104</v>
      </c>
      <c r="G226" s="160">
        <v>130</v>
      </c>
      <c r="H226" s="64"/>
      <c r="I226" s="307">
        <v>0</v>
      </c>
    </row>
    <row r="227" spans="1:9" s="3" customFormat="1">
      <c r="A227" s="69"/>
      <c r="B227" s="215" t="s">
        <v>240</v>
      </c>
      <c r="C227" s="219" t="s">
        <v>8</v>
      </c>
      <c r="D227" s="220" t="s">
        <v>14</v>
      </c>
      <c r="E227" s="268" t="s">
        <v>232</v>
      </c>
      <c r="F227" s="39">
        <v>4850004668111</v>
      </c>
      <c r="G227" s="97">
        <v>130</v>
      </c>
      <c r="H227" s="84"/>
      <c r="I227" s="299">
        <f>H227*G227</f>
        <v>0</v>
      </c>
    </row>
    <row r="228" spans="1:9" s="3" customFormat="1">
      <c r="A228" s="69"/>
      <c r="B228" s="79"/>
      <c r="C228" s="133" t="s">
        <v>8</v>
      </c>
      <c r="D228" s="104" t="s">
        <v>12</v>
      </c>
      <c r="E228" s="39" t="s">
        <v>232</v>
      </c>
      <c r="F228" s="39">
        <v>4850004668111</v>
      </c>
      <c r="G228" s="87">
        <v>130</v>
      </c>
      <c r="H228" s="53"/>
      <c r="I228" s="292">
        <f>H228*G228</f>
        <v>0</v>
      </c>
    </row>
    <row r="229" spans="1:9" s="3" customFormat="1">
      <c r="A229" s="69"/>
      <c r="B229" s="79"/>
      <c r="C229" s="133" t="s">
        <v>8</v>
      </c>
      <c r="D229" s="17" t="s">
        <v>179</v>
      </c>
      <c r="E229" s="39" t="s">
        <v>232</v>
      </c>
      <c r="F229" s="39">
        <v>4850004668111</v>
      </c>
      <c r="G229" s="87">
        <v>130</v>
      </c>
      <c r="H229" s="53"/>
      <c r="I229" s="292">
        <f>H229*G229</f>
        <v>0</v>
      </c>
    </row>
    <row r="230" spans="1:9" s="3" customFormat="1">
      <c r="A230" s="69"/>
      <c r="B230" s="79"/>
      <c r="C230" s="133" t="s">
        <v>8</v>
      </c>
      <c r="D230" s="12" t="s">
        <v>10</v>
      </c>
      <c r="E230" s="274" t="s">
        <v>232</v>
      </c>
      <c r="F230" s="39">
        <v>4850004668111</v>
      </c>
      <c r="G230" s="87">
        <v>130</v>
      </c>
      <c r="H230" s="53"/>
      <c r="I230" s="292">
        <f>H230*G230</f>
        <v>0</v>
      </c>
    </row>
    <row r="231" spans="1:9" s="3" customFormat="1" ht="29.25" thickBot="1">
      <c r="A231" s="69"/>
      <c r="B231" s="80"/>
      <c r="C231" s="202" t="s">
        <v>8</v>
      </c>
      <c r="D231" s="73" t="s">
        <v>2</v>
      </c>
      <c r="E231" s="76" t="s">
        <v>232</v>
      </c>
      <c r="F231" s="39">
        <v>4850004668111</v>
      </c>
      <c r="G231" s="160">
        <v>130</v>
      </c>
      <c r="H231" s="64"/>
      <c r="I231" s="293">
        <f>H231*G231</f>
        <v>0</v>
      </c>
    </row>
    <row r="232" spans="1:9" s="3" customFormat="1" ht="29.25" thickBot="1">
      <c r="A232" s="88"/>
      <c r="B232" s="344"/>
      <c r="C232" s="344"/>
      <c r="D232" s="344"/>
      <c r="E232" s="344"/>
      <c r="F232" s="344"/>
      <c r="G232" s="166"/>
      <c r="H232" s="45">
        <f>SUM(H164:H196)</f>
        <v>0</v>
      </c>
      <c r="I232" s="290">
        <f>SUM(I199:I231)</f>
        <v>0</v>
      </c>
    </row>
    <row r="233" spans="1:9" s="3" customFormat="1">
      <c r="A233" s="69"/>
      <c r="B233" s="382" t="s">
        <v>242</v>
      </c>
      <c r="C233" s="383"/>
      <c r="D233" s="383"/>
      <c r="E233" s="383"/>
      <c r="F233" s="383"/>
      <c r="G233" s="383"/>
      <c r="H233" s="383"/>
      <c r="I233" s="384"/>
    </row>
    <row r="234" spans="1:9" s="3" customFormat="1">
      <c r="A234" s="69"/>
      <c r="B234" s="79" t="s">
        <v>51</v>
      </c>
      <c r="C234" s="274" t="s">
        <v>205</v>
      </c>
      <c r="D234" s="274" t="s">
        <v>55</v>
      </c>
      <c r="E234" s="274" t="s">
        <v>231</v>
      </c>
      <c r="F234" s="134">
        <v>4850018240815</v>
      </c>
      <c r="G234" s="87">
        <v>140</v>
      </c>
      <c r="H234" s="53"/>
      <c r="I234" s="292">
        <f>H234*G234</f>
        <v>0</v>
      </c>
    </row>
    <row r="235" spans="1:9" s="3" customFormat="1">
      <c r="A235" s="69"/>
      <c r="B235" s="107"/>
      <c r="C235" s="135" t="s">
        <v>52</v>
      </c>
      <c r="D235" s="274" t="s">
        <v>55</v>
      </c>
      <c r="E235" s="274" t="s">
        <v>231</v>
      </c>
      <c r="F235" s="134">
        <v>4850018240143</v>
      </c>
      <c r="G235" s="87">
        <v>140</v>
      </c>
      <c r="H235" s="56"/>
      <c r="I235" s="292">
        <f>H235*G235</f>
        <v>0</v>
      </c>
    </row>
    <row r="236" spans="1:9" s="3" customFormat="1">
      <c r="A236" s="69"/>
      <c r="B236" s="107"/>
      <c r="C236" s="135" t="s">
        <v>3</v>
      </c>
      <c r="D236" s="274" t="s">
        <v>55</v>
      </c>
      <c r="E236" s="274" t="s">
        <v>231</v>
      </c>
      <c r="F236" s="134">
        <v>4850018240150</v>
      </c>
      <c r="G236" s="87">
        <v>140</v>
      </c>
      <c r="H236" s="56"/>
      <c r="I236" s="292">
        <f>H236*G236</f>
        <v>0</v>
      </c>
    </row>
    <row r="237" spans="1:9" s="3" customFormat="1" ht="29.25" thickBot="1">
      <c r="A237" s="69"/>
      <c r="B237" s="168"/>
      <c r="C237" s="203" t="s">
        <v>4</v>
      </c>
      <c r="D237" s="76" t="s">
        <v>55</v>
      </c>
      <c r="E237" s="76" t="s">
        <v>231</v>
      </c>
      <c r="F237" s="204">
        <v>4850018240167</v>
      </c>
      <c r="G237" s="160">
        <v>140</v>
      </c>
      <c r="H237" s="59"/>
      <c r="I237" s="293">
        <f>H237*G237</f>
        <v>0</v>
      </c>
    </row>
    <row r="238" spans="1:9" s="3" customFormat="1" ht="33" customHeight="1" thickBot="1">
      <c r="A238" s="69"/>
      <c r="B238" s="344"/>
      <c r="C238" s="344"/>
      <c r="D238" s="344"/>
      <c r="E238" s="344"/>
      <c r="F238" s="344"/>
      <c r="G238" s="166"/>
      <c r="H238" s="45">
        <f>SUM(H234:H237)</f>
        <v>0</v>
      </c>
      <c r="I238" s="290">
        <f>SUM(I234:I237)</f>
        <v>0</v>
      </c>
    </row>
    <row r="239" spans="1:9" s="3" customFormat="1" ht="29.25" thickBot="1">
      <c r="A239" s="136"/>
      <c r="B239" s="388" t="s">
        <v>243</v>
      </c>
      <c r="C239" s="389"/>
      <c r="D239" s="389"/>
      <c r="E239" s="389"/>
      <c r="F239" s="389"/>
      <c r="G239" s="389"/>
      <c r="H239" s="389"/>
      <c r="I239" s="390"/>
    </row>
    <row r="240" spans="1:9" s="3" customFormat="1">
      <c r="A240" s="48"/>
      <c r="B240" s="198" t="s">
        <v>9</v>
      </c>
      <c r="C240" s="221" t="s">
        <v>4</v>
      </c>
      <c r="D240" s="25" t="s">
        <v>10</v>
      </c>
      <c r="E240" s="277" t="s">
        <v>230</v>
      </c>
      <c r="F240" s="222">
        <v>4850004664694</v>
      </c>
      <c r="G240" s="41">
        <v>35</v>
      </c>
      <c r="H240" s="42"/>
      <c r="I240" s="298">
        <f t="shared" ref="I240:I249" si="6">H240*G240</f>
        <v>0</v>
      </c>
    </row>
    <row r="241" spans="1:9" s="3" customFormat="1" ht="29.25" thickBot="1">
      <c r="A241" s="48"/>
      <c r="B241" s="169"/>
      <c r="C241" s="205" t="s">
        <v>4</v>
      </c>
      <c r="D241" s="105" t="s">
        <v>1</v>
      </c>
      <c r="E241" s="93" t="s">
        <v>230</v>
      </c>
      <c r="F241" s="206">
        <v>4850018241652</v>
      </c>
      <c r="G241" s="159">
        <v>35</v>
      </c>
      <c r="H241" s="44"/>
      <c r="I241" s="289">
        <f t="shared" si="6"/>
        <v>0</v>
      </c>
    </row>
    <row r="242" spans="1:9" s="3" customFormat="1">
      <c r="A242" s="48"/>
      <c r="B242" s="198" t="s">
        <v>9</v>
      </c>
      <c r="C242" s="221" t="s">
        <v>5</v>
      </c>
      <c r="D242" s="25" t="s">
        <v>10</v>
      </c>
      <c r="E242" s="277" t="s">
        <v>230</v>
      </c>
      <c r="F242" s="222">
        <v>4850004664700</v>
      </c>
      <c r="G242" s="41">
        <v>35</v>
      </c>
      <c r="H242" s="42"/>
      <c r="I242" s="298">
        <f t="shared" si="6"/>
        <v>0</v>
      </c>
    </row>
    <row r="243" spans="1:9" s="3" customFormat="1" ht="29.25" thickBot="1">
      <c r="A243" s="48"/>
      <c r="B243" s="169"/>
      <c r="C243" s="205" t="s">
        <v>5</v>
      </c>
      <c r="D243" s="105" t="s">
        <v>1</v>
      </c>
      <c r="E243" s="93" t="s">
        <v>230</v>
      </c>
      <c r="F243" s="206">
        <v>4850018241669</v>
      </c>
      <c r="G243" s="159">
        <v>35</v>
      </c>
      <c r="H243" s="44"/>
      <c r="I243" s="289">
        <f t="shared" si="6"/>
        <v>0</v>
      </c>
    </row>
    <row r="244" spans="1:9" s="3" customFormat="1">
      <c r="A244" s="48"/>
      <c r="B244" s="198" t="s">
        <v>9</v>
      </c>
      <c r="C244" s="221" t="s">
        <v>6</v>
      </c>
      <c r="D244" s="25" t="s">
        <v>10</v>
      </c>
      <c r="E244" s="277" t="s">
        <v>230</v>
      </c>
      <c r="F244" s="222">
        <v>4850004664717</v>
      </c>
      <c r="G244" s="41">
        <v>35</v>
      </c>
      <c r="H244" s="42"/>
      <c r="I244" s="298">
        <f t="shared" si="6"/>
        <v>0</v>
      </c>
    </row>
    <row r="245" spans="1:9" s="3" customFormat="1" ht="29.25" thickBot="1">
      <c r="A245" s="48"/>
      <c r="B245" s="169"/>
      <c r="C245" s="205" t="s">
        <v>6</v>
      </c>
      <c r="D245" s="105" t="s">
        <v>1</v>
      </c>
      <c r="E245" s="93" t="s">
        <v>230</v>
      </c>
      <c r="F245" s="206">
        <v>4850018241676</v>
      </c>
      <c r="G245" s="159">
        <v>35</v>
      </c>
      <c r="H245" s="44"/>
      <c r="I245" s="289">
        <f t="shared" si="6"/>
        <v>0</v>
      </c>
    </row>
    <row r="246" spans="1:9" s="3" customFormat="1">
      <c r="A246" s="48"/>
      <c r="B246" s="198" t="s">
        <v>9</v>
      </c>
      <c r="C246" s="221" t="s">
        <v>7</v>
      </c>
      <c r="D246" s="25" t="s">
        <v>10</v>
      </c>
      <c r="E246" s="277" t="s">
        <v>230</v>
      </c>
      <c r="F246" s="222">
        <v>4850004664724</v>
      </c>
      <c r="G246" s="41">
        <v>35</v>
      </c>
      <c r="H246" s="42"/>
      <c r="I246" s="298">
        <f t="shared" si="6"/>
        <v>0</v>
      </c>
    </row>
    <row r="247" spans="1:9" s="3" customFormat="1" ht="29.25" thickBot="1">
      <c r="A247" s="48"/>
      <c r="B247" s="169"/>
      <c r="C247" s="205" t="s">
        <v>7</v>
      </c>
      <c r="D247" s="105" t="s">
        <v>1</v>
      </c>
      <c r="E247" s="93" t="s">
        <v>230</v>
      </c>
      <c r="F247" s="206">
        <v>4850018241683</v>
      </c>
      <c r="G247" s="159">
        <v>35</v>
      </c>
      <c r="H247" s="44"/>
      <c r="I247" s="289">
        <f t="shared" si="6"/>
        <v>0</v>
      </c>
    </row>
    <row r="248" spans="1:9" s="3" customFormat="1">
      <c r="A248" s="48"/>
      <c r="B248" s="198" t="s">
        <v>9</v>
      </c>
      <c r="C248" s="221" t="s">
        <v>8</v>
      </c>
      <c r="D248" s="25" t="s">
        <v>10</v>
      </c>
      <c r="E248" s="277" t="s">
        <v>230</v>
      </c>
      <c r="F248" s="222">
        <v>4850004664687</v>
      </c>
      <c r="G248" s="41">
        <v>35</v>
      </c>
      <c r="H248" s="42"/>
      <c r="I248" s="298">
        <f t="shared" si="6"/>
        <v>0</v>
      </c>
    </row>
    <row r="249" spans="1:9" s="3" customFormat="1" ht="29.25" thickBot="1">
      <c r="A249" s="48"/>
      <c r="B249" s="169"/>
      <c r="C249" s="205" t="s">
        <v>8</v>
      </c>
      <c r="D249" s="105" t="s">
        <v>1</v>
      </c>
      <c r="E249" s="93" t="s">
        <v>230</v>
      </c>
      <c r="F249" s="206">
        <v>4850018241690</v>
      </c>
      <c r="G249" s="159">
        <v>35</v>
      </c>
      <c r="H249" s="44"/>
      <c r="I249" s="289">
        <f t="shared" si="6"/>
        <v>0</v>
      </c>
    </row>
    <row r="250" spans="1:9" s="3" customFormat="1" ht="29.25" thickBot="1">
      <c r="A250" s="60"/>
      <c r="B250" s="375"/>
      <c r="C250" s="376"/>
      <c r="D250" s="376"/>
      <c r="E250" s="376"/>
      <c r="F250" s="376"/>
      <c r="G250" s="77"/>
      <c r="H250" s="45">
        <f>SUM(H240:H249)</f>
        <v>0</v>
      </c>
      <c r="I250" s="290">
        <f>SUM(I240:I249)</f>
        <v>0</v>
      </c>
    </row>
    <row r="251" spans="1:9" s="3" customFormat="1" ht="29.25" thickBot="1">
      <c r="A251" s="103"/>
      <c r="B251" s="377" t="s">
        <v>244</v>
      </c>
      <c r="C251" s="378"/>
      <c r="D251" s="378"/>
      <c r="E251" s="378"/>
      <c r="F251" s="378"/>
      <c r="G251" s="379"/>
      <c r="H251" s="378"/>
      <c r="I251" s="380"/>
    </row>
    <row r="252" spans="1:9" s="3" customFormat="1">
      <c r="A252" s="69"/>
      <c r="B252" s="61" t="s">
        <v>22</v>
      </c>
      <c r="C252" s="137" t="s">
        <v>3</v>
      </c>
      <c r="D252" s="196" t="s">
        <v>10</v>
      </c>
      <c r="E252" s="281" t="s">
        <v>41</v>
      </c>
      <c r="F252" s="151">
        <v>4850004669019</v>
      </c>
      <c r="G252" s="54">
        <v>58.5</v>
      </c>
      <c r="H252" s="224"/>
      <c r="I252" s="295">
        <f t="shared" ref="I252:I257" si="7">H252*G252</f>
        <v>0</v>
      </c>
    </row>
    <row r="253" spans="1:9" s="3" customFormat="1">
      <c r="A253" s="69"/>
      <c r="B253" s="176"/>
      <c r="C253" s="139" t="s">
        <v>3</v>
      </c>
      <c r="D253" s="140" t="s">
        <v>11</v>
      </c>
      <c r="E253" s="67" t="s">
        <v>41</v>
      </c>
      <c r="F253" s="138">
        <v>4850004669095</v>
      </c>
      <c r="G253" s="87">
        <v>58.5</v>
      </c>
      <c r="H253" s="118"/>
      <c r="I253" s="292">
        <f t="shared" si="7"/>
        <v>0</v>
      </c>
    </row>
    <row r="254" spans="1:9" s="3" customFormat="1">
      <c r="A254" s="69"/>
      <c r="B254" s="176"/>
      <c r="C254" s="139" t="s">
        <v>3</v>
      </c>
      <c r="D254" s="141" t="s">
        <v>1</v>
      </c>
      <c r="E254" s="67" t="s">
        <v>41</v>
      </c>
      <c r="F254" s="138">
        <v>4850004668937</v>
      </c>
      <c r="G254" s="87">
        <v>58.5</v>
      </c>
      <c r="H254" s="118"/>
      <c r="I254" s="292">
        <f t="shared" si="7"/>
        <v>0</v>
      </c>
    </row>
    <row r="255" spans="1:9" s="3" customFormat="1">
      <c r="A255" s="69"/>
      <c r="B255" s="176"/>
      <c r="C255" s="139" t="s">
        <v>3</v>
      </c>
      <c r="D255" s="142" t="s">
        <v>14</v>
      </c>
      <c r="E255" s="67" t="s">
        <v>41</v>
      </c>
      <c r="F255" s="143">
        <v>4850004669170</v>
      </c>
      <c r="G255" s="87">
        <v>58.5</v>
      </c>
      <c r="H255" s="118"/>
      <c r="I255" s="292">
        <f t="shared" si="7"/>
        <v>0</v>
      </c>
    </row>
    <row r="256" spans="1:9" s="3" customFormat="1">
      <c r="A256" s="69"/>
      <c r="B256" s="176"/>
      <c r="C256" s="139" t="s">
        <v>3</v>
      </c>
      <c r="D256" s="144" t="s">
        <v>109</v>
      </c>
      <c r="E256" s="67" t="s">
        <v>41</v>
      </c>
      <c r="F256" s="145">
        <v>4850004669255</v>
      </c>
      <c r="G256" s="87">
        <v>58.5</v>
      </c>
      <c r="H256" s="118"/>
      <c r="I256" s="292">
        <f t="shared" si="7"/>
        <v>0</v>
      </c>
    </row>
    <row r="257" spans="1:13" s="3" customFormat="1" ht="29.25" thickBot="1">
      <c r="A257" s="69"/>
      <c r="B257" s="177"/>
      <c r="C257" s="146" t="s">
        <v>3</v>
      </c>
      <c r="D257" s="147" t="s">
        <v>15</v>
      </c>
      <c r="E257" s="68" t="s">
        <v>41</v>
      </c>
      <c r="F257" s="148">
        <v>4850004669491</v>
      </c>
      <c r="G257" s="160">
        <v>58.5</v>
      </c>
      <c r="H257" s="225"/>
      <c r="I257" s="293">
        <f t="shared" si="7"/>
        <v>0</v>
      </c>
    </row>
    <row r="258" spans="1:13" s="3" customFormat="1" ht="25.5" customHeight="1">
      <c r="A258" s="69"/>
      <c r="B258" s="61" t="s">
        <v>22</v>
      </c>
      <c r="C258" s="276" t="s">
        <v>4</v>
      </c>
      <c r="D258" s="196" t="s">
        <v>10</v>
      </c>
      <c r="E258" s="266" t="s">
        <v>41</v>
      </c>
      <c r="F258" s="226">
        <v>4850004669026</v>
      </c>
      <c r="G258" s="54">
        <v>58.5</v>
      </c>
      <c r="H258" s="62"/>
      <c r="I258" s="295">
        <f t="shared" ref="I258:I295" si="8">H258*G258</f>
        <v>0</v>
      </c>
    </row>
    <row r="259" spans="1:13" s="3" customFormat="1" ht="25.5" customHeight="1">
      <c r="A259" s="69"/>
      <c r="B259" s="55"/>
      <c r="C259" s="52" t="s">
        <v>4</v>
      </c>
      <c r="D259" s="140" t="s">
        <v>11</v>
      </c>
      <c r="E259" s="67" t="s">
        <v>41</v>
      </c>
      <c r="F259" s="138">
        <v>4850004669101</v>
      </c>
      <c r="G259" s="87">
        <v>58.5</v>
      </c>
      <c r="H259" s="53"/>
      <c r="I259" s="292">
        <f t="shared" si="8"/>
        <v>0</v>
      </c>
    </row>
    <row r="260" spans="1:13" s="3" customFormat="1" ht="25.5" customHeight="1">
      <c r="A260" s="69"/>
      <c r="B260" s="55"/>
      <c r="C260" s="52" t="s">
        <v>4</v>
      </c>
      <c r="D260" s="141" t="s">
        <v>1</v>
      </c>
      <c r="E260" s="67" t="s">
        <v>41</v>
      </c>
      <c r="F260" s="138">
        <v>4850004668944</v>
      </c>
      <c r="G260" s="87">
        <v>58.5</v>
      </c>
      <c r="H260" s="53"/>
      <c r="I260" s="292">
        <f t="shared" si="8"/>
        <v>0</v>
      </c>
    </row>
    <row r="261" spans="1:13" s="3" customFormat="1" ht="25.5" customHeight="1">
      <c r="A261" s="69"/>
      <c r="B261" s="55"/>
      <c r="C261" s="52" t="s">
        <v>4</v>
      </c>
      <c r="D261" s="142" t="s">
        <v>14</v>
      </c>
      <c r="E261" s="67" t="s">
        <v>41</v>
      </c>
      <c r="F261" s="145">
        <v>4850004669187</v>
      </c>
      <c r="G261" s="87">
        <v>58.5</v>
      </c>
      <c r="H261" s="53"/>
      <c r="I261" s="292">
        <f t="shared" si="8"/>
        <v>0</v>
      </c>
    </row>
    <row r="262" spans="1:13" s="3" customFormat="1" ht="25.5" customHeight="1">
      <c r="A262" s="69"/>
      <c r="B262" s="55"/>
      <c r="C262" s="52" t="s">
        <v>4</v>
      </c>
      <c r="D262" s="144" t="s">
        <v>109</v>
      </c>
      <c r="E262" s="67" t="s">
        <v>41</v>
      </c>
      <c r="F262" s="145">
        <v>4850004669262</v>
      </c>
      <c r="G262" s="87">
        <v>58.5</v>
      </c>
      <c r="H262" s="53"/>
      <c r="I262" s="292">
        <f t="shared" si="8"/>
        <v>0</v>
      </c>
    </row>
    <row r="263" spans="1:13" s="3" customFormat="1" ht="25.5" customHeight="1" thickBot="1">
      <c r="A263" s="69"/>
      <c r="B263" s="57"/>
      <c r="C263" s="58" t="s">
        <v>4</v>
      </c>
      <c r="D263" s="147" t="s">
        <v>15</v>
      </c>
      <c r="E263" s="68" t="s">
        <v>41</v>
      </c>
      <c r="F263" s="148">
        <v>4850004665776</v>
      </c>
      <c r="G263" s="160">
        <v>58.5</v>
      </c>
      <c r="H263" s="64"/>
      <c r="I263" s="293">
        <f t="shared" si="8"/>
        <v>0</v>
      </c>
    </row>
    <row r="264" spans="1:13" s="3" customFormat="1">
      <c r="A264" s="69"/>
      <c r="B264" s="61" t="s">
        <v>22</v>
      </c>
      <c r="C264" s="276" t="s">
        <v>5</v>
      </c>
      <c r="D264" s="196" t="s">
        <v>10</v>
      </c>
      <c r="E264" s="266" t="s">
        <v>41</v>
      </c>
      <c r="F264" s="226">
        <v>4850004669033</v>
      </c>
      <c r="G264" s="54">
        <v>58.5</v>
      </c>
      <c r="H264" s="62"/>
      <c r="I264" s="295">
        <f t="shared" si="8"/>
        <v>0</v>
      </c>
    </row>
    <row r="265" spans="1:13" s="3" customFormat="1">
      <c r="A265" s="69"/>
      <c r="B265" s="55"/>
      <c r="C265" s="7" t="s">
        <v>5</v>
      </c>
      <c r="D265" s="140" t="s">
        <v>11</v>
      </c>
      <c r="E265" s="274" t="s">
        <v>41</v>
      </c>
      <c r="F265" s="138">
        <v>4850004669101</v>
      </c>
      <c r="G265" s="87">
        <v>58.5</v>
      </c>
      <c r="H265" s="53"/>
      <c r="I265" s="292">
        <f t="shared" si="8"/>
        <v>0</v>
      </c>
    </row>
    <row r="266" spans="1:13" s="3" customFormat="1">
      <c r="A266" s="69"/>
      <c r="B266" s="207"/>
      <c r="C266" s="7" t="s">
        <v>5</v>
      </c>
      <c r="D266" s="94" t="s">
        <v>1</v>
      </c>
      <c r="E266" s="274" t="s">
        <v>41</v>
      </c>
      <c r="F266" s="145">
        <v>4850004668951</v>
      </c>
      <c r="G266" s="87">
        <v>58.5</v>
      </c>
      <c r="H266" s="53"/>
      <c r="I266" s="292">
        <f t="shared" si="8"/>
        <v>0</v>
      </c>
    </row>
    <row r="267" spans="1:13" s="3" customFormat="1">
      <c r="A267" s="69"/>
      <c r="B267" s="207"/>
      <c r="C267" s="7" t="s">
        <v>5</v>
      </c>
      <c r="D267" s="149" t="s">
        <v>14</v>
      </c>
      <c r="E267" s="274" t="s">
        <v>41</v>
      </c>
      <c r="F267" s="145">
        <v>4850004669194</v>
      </c>
      <c r="G267" s="87">
        <v>58.5</v>
      </c>
      <c r="H267" s="53"/>
      <c r="I267" s="292">
        <f t="shared" si="8"/>
        <v>0</v>
      </c>
      <c r="J267" s="10"/>
      <c r="K267" s="10"/>
      <c r="L267" s="10"/>
      <c r="M267" s="10"/>
    </row>
    <row r="268" spans="1:13" s="3" customFormat="1">
      <c r="A268" s="69"/>
      <c r="B268" s="207"/>
      <c r="C268" s="7" t="s">
        <v>5</v>
      </c>
      <c r="D268" s="144" t="s">
        <v>109</v>
      </c>
      <c r="E268" s="274" t="s">
        <v>41</v>
      </c>
      <c r="F268" s="145">
        <v>4850004669279</v>
      </c>
      <c r="G268" s="87">
        <v>58.5</v>
      </c>
      <c r="H268" s="53"/>
      <c r="I268" s="292">
        <f t="shared" si="8"/>
        <v>0</v>
      </c>
      <c r="J268" s="10"/>
      <c r="K268" s="10"/>
      <c r="L268" s="10"/>
      <c r="M268" s="10"/>
    </row>
    <row r="269" spans="1:13" s="3" customFormat="1">
      <c r="A269" s="69"/>
      <c r="B269" s="207"/>
      <c r="C269" s="7" t="s">
        <v>5</v>
      </c>
      <c r="D269" s="150" t="s">
        <v>15</v>
      </c>
      <c r="E269" s="274" t="s">
        <v>41</v>
      </c>
      <c r="F269" s="145">
        <v>4850004665813</v>
      </c>
      <c r="G269" s="87">
        <v>58.5</v>
      </c>
      <c r="H269" s="53"/>
      <c r="I269" s="292">
        <f t="shared" si="8"/>
        <v>0</v>
      </c>
      <c r="J269" s="10"/>
      <c r="K269" s="10"/>
      <c r="L269" s="10"/>
      <c r="M269" s="10"/>
    </row>
    <row r="270" spans="1:13" s="3" customFormat="1">
      <c r="A270" s="69"/>
      <c r="B270" s="207"/>
      <c r="C270" s="7" t="s">
        <v>5</v>
      </c>
      <c r="D270" s="9" t="s">
        <v>2</v>
      </c>
      <c r="E270" s="274" t="s">
        <v>41</v>
      </c>
      <c r="F270" s="145">
        <v>4850018241058</v>
      </c>
      <c r="G270" s="87">
        <v>58.5</v>
      </c>
      <c r="H270" s="53"/>
      <c r="I270" s="292">
        <f t="shared" si="8"/>
        <v>0</v>
      </c>
      <c r="J270" s="10"/>
      <c r="K270" s="10"/>
      <c r="L270" s="10"/>
      <c r="M270" s="10"/>
    </row>
    <row r="271" spans="1:13" s="3" customFormat="1" ht="29.25" thickBot="1">
      <c r="A271" s="69"/>
      <c r="B271" s="208"/>
      <c r="C271" s="72" t="s">
        <v>5</v>
      </c>
      <c r="D271" s="108" t="s">
        <v>12</v>
      </c>
      <c r="E271" s="76" t="s">
        <v>41</v>
      </c>
      <c r="F271" s="148">
        <v>4850018241010</v>
      </c>
      <c r="G271" s="160">
        <v>58.5</v>
      </c>
      <c r="H271" s="64"/>
      <c r="I271" s="293">
        <f t="shared" si="8"/>
        <v>0</v>
      </c>
    </row>
    <row r="272" spans="1:13" s="3" customFormat="1" ht="27.75" customHeight="1">
      <c r="A272" s="69"/>
      <c r="B272" s="61" t="s">
        <v>22</v>
      </c>
      <c r="C272" s="276" t="s">
        <v>6</v>
      </c>
      <c r="D272" s="196" t="s">
        <v>10</v>
      </c>
      <c r="E272" s="266" t="s">
        <v>41</v>
      </c>
      <c r="F272" s="226">
        <v>4850004669040</v>
      </c>
      <c r="G272" s="54">
        <v>58.5</v>
      </c>
      <c r="H272" s="62"/>
      <c r="I272" s="295">
        <f t="shared" si="8"/>
        <v>0</v>
      </c>
    </row>
    <row r="273" spans="1:9" s="3" customFormat="1" ht="27.75" customHeight="1">
      <c r="A273" s="69"/>
      <c r="B273" s="55"/>
      <c r="C273" s="7" t="s">
        <v>6</v>
      </c>
      <c r="D273" s="140" t="s">
        <v>11</v>
      </c>
      <c r="E273" s="274" t="s">
        <v>41</v>
      </c>
      <c r="F273" s="145">
        <v>4850004669125</v>
      </c>
      <c r="G273" s="87">
        <v>58.5</v>
      </c>
      <c r="H273" s="53"/>
      <c r="I273" s="292">
        <f t="shared" si="8"/>
        <v>0</v>
      </c>
    </row>
    <row r="274" spans="1:9" s="3" customFormat="1">
      <c r="A274" s="69"/>
      <c r="B274" s="207"/>
      <c r="C274" s="7" t="s">
        <v>6</v>
      </c>
      <c r="D274" s="94" t="s">
        <v>1</v>
      </c>
      <c r="E274" s="274" t="s">
        <v>41</v>
      </c>
      <c r="F274" s="145">
        <v>4850004668968</v>
      </c>
      <c r="G274" s="87">
        <v>58.5</v>
      </c>
      <c r="H274" s="53"/>
      <c r="I274" s="292">
        <f t="shared" si="8"/>
        <v>0</v>
      </c>
    </row>
    <row r="275" spans="1:9" s="3" customFormat="1">
      <c r="A275" s="69"/>
      <c r="B275" s="207"/>
      <c r="C275" s="7" t="s">
        <v>6</v>
      </c>
      <c r="D275" s="149" t="s">
        <v>14</v>
      </c>
      <c r="E275" s="274" t="s">
        <v>41</v>
      </c>
      <c r="F275" s="145">
        <v>4850004669200</v>
      </c>
      <c r="G275" s="87">
        <v>58.5</v>
      </c>
      <c r="H275" s="53"/>
      <c r="I275" s="292">
        <f t="shared" si="8"/>
        <v>0</v>
      </c>
    </row>
    <row r="276" spans="1:9" s="3" customFormat="1">
      <c r="A276" s="69"/>
      <c r="B276" s="207"/>
      <c r="C276" s="7" t="s">
        <v>6</v>
      </c>
      <c r="D276" s="144" t="s">
        <v>109</v>
      </c>
      <c r="E276" s="274" t="s">
        <v>41</v>
      </c>
      <c r="F276" s="145">
        <v>4850004669286</v>
      </c>
      <c r="G276" s="87">
        <v>58.5</v>
      </c>
      <c r="H276" s="53"/>
      <c r="I276" s="292">
        <f t="shared" si="8"/>
        <v>0</v>
      </c>
    </row>
    <row r="277" spans="1:9" s="3" customFormat="1">
      <c r="A277" s="69"/>
      <c r="B277" s="207"/>
      <c r="C277" s="7" t="s">
        <v>6</v>
      </c>
      <c r="D277" s="150" t="s">
        <v>15</v>
      </c>
      <c r="E277" s="274" t="s">
        <v>41</v>
      </c>
      <c r="F277" s="145">
        <v>4850004665653</v>
      </c>
      <c r="G277" s="87">
        <v>58.5</v>
      </c>
      <c r="H277" s="53"/>
      <c r="I277" s="292">
        <f t="shared" si="8"/>
        <v>0</v>
      </c>
    </row>
    <row r="278" spans="1:9" s="3" customFormat="1">
      <c r="A278" s="69"/>
      <c r="B278" s="207"/>
      <c r="C278" s="7" t="s">
        <v>6</v>
      </c>
      <c r="D278" s="9" t="s">
        <v>2</v>
      </c>
      <c r="E278" s="274" t="s">
        <v>41</v>
      </c>
      <c r="F278" s="145">
        <v>4850018241065</v>
      </c>
      <c r="G278" s="87">
        <v>58.5</v>
      </c>
      <c r="H278" s="53"/>
      <c r="I278" s="292">
        <f t="shared" si="8"/>
        <v>0</v>
      </c>
    </row>
    <row r="279" spans="1:9" s="3" customFormat="1" ht="29.25" thickBot="1">
      <c r="A279" s="69"/>
      <c r="B279" s="208"/>
      <c r="C279" s="72" t="s">
        <v>6</v>
      </c>
      <c r="D279" s="108" t="s">
        <v>12</v>
      </c>
      <c r="E279" s="76" t="s">
        <v>41</v>
      </c>
      <c r="F279" s="148">
        <v>4850018241027</v>
      </c>
      <c r="G279" s="160">
        <v>58.5</v>
      </c>
      <c r="H279" s="64"/>
      <c r="I279" s="293">
        <f t="shared" si="8"/>
        <v>0</v>
      </c>
    </row>
    <row r="280" spans="1:9" s="3" customFormat="1">
      <c r="A280" s="69"/>
      <c r="B280" s="61" t="s">
        <v>22</v>
      </c>
      <c r="C280" s="276" t="s">
        <v>7</v>
      </c>
      <c r="D280" s="196" t="s">
        <v>10</v>
      </c>
      <c r="E280" s="266" t="s">
        <v>41</v>
      </c>
      <c r="F280" s="151">
        <v>4850004669057</v>
      </c>
      <c r="G280" s="54">
        <v>58.5</v>
      </c>
      <c r="H280" s="62"/>
      <c r="I280" s="295">
        <f t="shared" si="8"/>
        <v>0</v>
      </c>
    </row>
    <row r="281" spans="1:9" s="3" customFormat="1">
      <c r="A281" s="69"/>
      <c r="B281" s="207"/>
      <c r="C281" s="7" t="s">
        <v>7</v>
      </c>
      <c r="D281" s="140" t="s">
        <v>11</v>
      </c>
      <c r="E281" s="274" t="s">
        <v>41</v>
      </c>
      <c r="F281" s="138">
        <v>4850004669132</v>
      </c>
      <c r="G281" s="87">
        <v>58.5</v>
      </c>
      <c r="H281" s="53"/>
      <c r="I281" s="292">
        <f t="shared" si="8"/>
        <v>0</v>
      </c>
    </row>
    <row r="282" spans="1:9" s="3" customFormat="1">
      <c r="A282" s="69"/>
      <c r="B282" s="207"/>
      <c r="C282" s="7" t="s">
        <v>7</v>
      </c>
      <c r="D282" s="94" t="s">
        <v>1</v>
      </c>
      <c r="E282" s="274" t="s">
        <v>41</v>
      </c>
      <c r="F282" s="145">
        <v>4850004668975</v>
      </c>
      <c r="G282" s="87">
        <v>58.5</v>
      </c>
      <c r="H282" s="53"/>
      <c r="I282" s="292">
        <f t="shared" si="8"/>
        <v>0</v>
      </c>
    </row>
    <row r="283" spans="1:9" s="3" customFormat="1">
      <c r="A283" s="69"/>
      <c r="B283" s="207"/>
      <c r="C283" s="7" t="s">
        <v>7</v>
      </c>
      <c r="D283" s="149" t="s">
        <v>14</v>
      </c>
      <c r="E283" s="274" t="s">
        <v>41</v>
      </c>
      <c r="F283" s="145">
        <v>4850004669217</v>
      </c>
      <c r="G283" s="87">
        <v>58.5</v>
      </c>
      <c r="H283" s="53"/>
      <c r="I283" s="292">
        <f t="shared" si="8"/>
        <v>0</v>
      </c>
    </row>
    <row r="284" spans="1:9" s="3" customFormat="1">
      <c r="A284" s="69"/>
      <c r="B284" s="207"/>
      <c r="C284" s="7" t="s">
        <v>7</v>
      </c>
      <c r="D284" s="144" t="s">
        <v>109</v>
      </c>
      <c r="E284" s="274" t="s">
        <v>41</v>
      </c>
      <c r="F284" s="145">
        <v>4850004669293</v>
      </c>
      <c r="G284" s="87">
        <v>58.5</v>
      </c>
      <c r="H284" s="53"/>
      <c r="I284" s="292">
        <f t="shared" si="8"/>
        <v>0</v>
      </c>
    </row>
    <row r="285" spans="1:9" s="3" customFormat="1">
      <c r="A285" s="69"/>
      <c r="B285" s="207"/>
      <c r="C285" s="7" t="s">
        <v>7</v>
      </c>
      <c r="D285" s="150" t="s">
        <v>15</v>
      </c>
      <c r="E285" s="274" t="s">
        <v>41</v>
      </c>
      <c r="F285" s="145">
        <v>4850004665615</v>
      </c>
      <c r="G285" s="87">
        <v>58.5</v>
      </c>
      <c r="H285" s="53"/>
      <c r="I285" s="292">
        <f t="shared" si="8"/>
        <v>0</v>
      </c>
    </row>
    <row r="286" spans="1:9" s="3" customFormat="1">
      <c r="A286" s="69"/>
      <c r="B286" s="55"/>
      <c r="C286" s="7" t="s">
        <v>7</v>
      </c>
      <c r="D286" s="9" t="s">
        <v>2</v>
      </c>
      <c r="E286" s="274" t="s">
        <v>41</v>
      </c>
      <c r="F286" s="145">
        <v>4850018241072</v>
      </c>
      <c r="G286" s="87">
        <v>58.5</v>
      </c>
      <c r="H286" s="53"/>
      <c r="I286" s="292">
        <f t="shared" si="8"/>
        <v>0</v>
      </c>
    </row>
    <row r="287" spans="1:9" s="3" customFormat="1" ht="29.25" thickBot="1">
      <c r="A287" s="69"/>
      <c r="B287" s="208"/>
      <c r="C287" s="72" t="s">
        <v>7</v>
      </c>
      <c r="D287" s="108" t="s">
        <v>12</v>
      </c>
      <c r="E287" s="76" t="s">
        <v>41</v>
      </c>
      <c r="F287" s="148">
        <v>4850018241034</v>
      </c>
      <c r="G287" s="160">
        <v>58.5</v>
      </c>
      <c r="H287" s="64"/>
      <c r="I287" s="293">
        <f t="shared" si="8"/>
        <v>0</v>
      </c>
    </row>
    <row r="288" spans="1:9" s="3" customFormat="1">
      <c r="A288" s="69"/>
      <c r="B288" s="181" t="s">
        <v>22</v>
      </c>
      <c r="C288" s="83" t="s">
        <v>8</v>
      </c>
      <c r="D288" s="190" t="s">
        <v>10</v>
      </c>
      <c r="E288" s="268" t="s">
        <v>41</v>
      </c>
      <c r="F288" s="223">
        <v>4850004669064</v>
      </c>
      <c r="G288" s="97">
        <v>58.5</v>
      </c>
      <c r="H288" s="84"/>
      <c r="I288" s="299">
        <f t="shared" si="8"/>
        <v>0</v>
      </c>
    </row>
    <row r="289" spans="1:9" s="3" customFormat="1">
      <c r="A289" s="69"/>
      <c r="B289" s="55"/>
      <c r="C289" s="7" t="s">
        <v>8</v>
      </c>
      <c r="D289" s="140" t="s">
        <v>11</v>
      </c>
      <c r="E289" s="274" t="s">
        <v>41</v>
      </c>
      <c r="F289" s="145">
        <v>4850004669149</v>
      </c>
      <c r="G289" s="87">
        <v>58.5</v>
      </c>
      <c r="H289" s="53"/>
      <c r="I289" s="292">
        <f t="shared" si="8"/>
        <v>0</v>
      </c>
    </row>
    <row r="290" spans="1:9" s="3" customFormat="1" ht="32.25" customHeight="1">
      <c r="A290" s="69"/>
      <c r="B290" s="207"/>
      <c r="C290" s="7" t="s">
        <v>8</v>
      </c>
      <c r="D290" s="94" t="s">
        <v>1</v>
      </c>
      <c r="E290" s="274" t="s">
        <v>41</v>
      </c>
      <c r="F290" s="145">
        <v>4850004668982</v>
      </c>
      <c r="G290" s="87">
        <v>58.5</v>
      </c>
      <c r="H290" s="53"/>
      <c r="I290" s="292">
        <f t="shared" si="8"/>
        <v>0</v>
      </c>
    </row>
    <row r="291" spans="1:9" s="3" customFormat="1" ht="32.25" customHeight="1">
      <c r="A291" s="69"/>
      <c r="B291" s="207"/>
      <c r="C291" s="7" t="s">
        <v>8</v>
      </c>
      <c r="D291" s="149" t="s">
        <v>14</v>
      </c>
      <c r="E291" s="274" t="s">
        <v>41</v>
      </c>
      <c r="F291" s="145">
        <v>4850004669224</v>
      </c>
      <c r="G291" s="87">
        <v>58.5</v>
      </c>
      <c r="H291" s="53"/>
      <c r="I291" s="292">
        <f t="shared" si="8"/>
        <v>0</v>
      </c>
    </row>
    <row r="292" spans="1:9" s="3" customFormat="1" ht="32.25" customHeight="1">
      <c r="A292" s="69"/>
      <c r="B292" s="207"/>
      <c r="C292" s="7" t="s">
        <v>8</v>
      </c>
      <c r="D292" s="144" t="s">
        <v>109</v>
      </c>
      <c r="E292" s="274" t="s">
        <v>41</v>
      </c>
      <c r="F292" s="145">
        <v>4850004669309</v>
      </c>
      <c r="G292" s="87">
        <v>58.5</v>
      </c>
      <c r="H292" s="53"/>
      <c r="I292" s="292">
        <f t="shared" si="8"/>
        <v>0</v>
      </c>
    </row>
    <row r="293" spans="1:9" s="3" customFormat="1">
      <c r="A293" s="69"/>
      <c r="B293" s="207"/>
      <c r="C293" s="7" t="s">
        <v>8</v>
      </c>
      <c r="D293" s="150" t="s">
        <v>15</v>
      </c>
      <c r="E293" s="274" t="s">
        <v>41</v>
      </c>
      <c r="F293" s="145">
        <v>4850004669507</v>
      </c>
      <c r="G293" s="87">
        <v>58.5</v>
      </c>
      <c r="H293" s="53"/>
      <c r="I293" s="292">
        <f t="shared" si="8"/>
        <v>0</v>
      </c>
    </row>
    <row r="294" spans="1:9" s="3" customFormat="1">
      <c r="A294" s="69"/>
      <c r="B294" s="207"/>
      <c r="C294" s="7" t="s">
        <v>8</v>
      </c>
      <c r="D294" s="9" t="s">
        <v>2</v>
      </c>
      <c r="E294" s="274" t="s">
        <v>41</v>
      </c>
      <c r="F294" s="145">
        <v>4850018241089</v>
      </c>
      <c r="G294" s="87">
        <v>58.5</v>
      </c>
      <c r="H294" s="53"/>
      <c r="I294" s="292">
        <f t="shared" si="8"/>
        <v>0</v>
      </c>
    </row>
    <row r="295" spans="1:9" s="3" customFormat="1" ht="29.25" thickBot="1">
      <c r="A295" s="69"/>
      <c r="B295" s="208"/>
      <c r="C295" s="72" t="s">
        <v>8</v>
      </c>
      <c r="D295" s="108" t="s">
        <v>12</v>
      </c>
      <c r="E295" s="76" t="s">
        <v>41</v>
      </c>
      <c r="F295" s="148">
        <v>4850018241041</v>
      </c>
      <c r="G295" s="160">
        <v>58.5</v>
      </c>
      <c r="H295" s="64"/>
      <c r="I295" s="293">
        <f t="shared" si="8"/>
        <v>0</v>
      </c>
    </row>
    <row r="296" spans="1:9" s="3" customFormat="1">
      <c r="A296" s="69"/>
      <c r="B296" s="373"/>
      <c r="C296" s="374"/>
      <c r="D296" s="374"/>
      <c r="E296" s="374"/>
      <c r="F296" s="374"/>
      <c r="G296" s="65"/>
      <c r="H296" s="164">
        <f>SUM(H195:H295)</f>
        <v>0</v>
      </c>
      <c r="I296" s="308">
        <f>SUM(I252:I295)</f>
        <v>0</v>
      </c>
    </row>
    <row r="297" spans="1:9" s="3" customFormat="1" ht="29.25" thickBot="1">
      <c r="A297" s="69"/>
      <c r="B297" s="370" t="s">
        <v>245</v>
      </c>
      <c r="C297" s="371"/>
      <c r="D297" s="371"/>
      <c r="E297" s="371"/>
      <c r="F297" s="371"/>
      <c r="G297" s="371"/>
      <c r="H297" s="371"/>
      <c r="I297" s="372"/>
    </row>
    <row r="298" spans="1:9" s="3" customFormat="1">
      <c r="A298" s="69"/>
      <c r="B298" s="61" t="s">
        <v>21</v>
      </c>
      <c r="C298" s="262" t="s">
        <v>3</v>
      </c>
      <c r="D298" s="227" t="s">
        <v>10</v>
      </c>
      <c r="E298" s="266" t="s">
        <v>40</v>
      </c>
      <c r="F298" s="226">
        <v>4850004669019</v>
      </c>
      <c r="G298" s="54">
        <v>58.5</v>
      </c>
      <c r="H298" s="62"/>
      <c r="I298" s="295">
        <f t="shared" ref="I298:I341" si="9">H298*G298</f>
        <v>0</v>
      </c>
    </row>
    <row r="299" spans="1:9" s="3" customFormat="1">
      <c r="A299" s="69"/>
      <c r="B299" s="55"/>
      <c r="C299" s="119" t="s">
        <v>3</v>
      </c>
      <c r="D299" s="140" t="s">
        <v>11</v>
      </c>
      <c r="E299" s="274" t="s">
        <v>40</v>
      </c>
      <c r="F299" s="138">
        <v>4850004669095</v>
      </c>
      <c r="G299" s="87">
        <v>58.5</v>
      </c>
      <c r="H299" s="53"/>
      <c r="I299" s="292">
        <f t="shared" si="9"/>
        <v>0</v>
      </c>
    </row>
    <row r="300" spans="1:9" s="3" customFormat="1">
      <c r="A300" s="69"/>
      <c r="B300" s="55"/>
      <c r="C300" s="119" t="s">
        <v>3</v>
      </c>
      <c r="D300" s="141" t="s">
        <v>1</v>
      </c>
      <c r="E300" s="274" t="s">
        <v>40</v>
      </c>
      <c r="F300" s="138">
        <v>4850004668937</v>
      </c>
      <c r="G300" s="87">
        <v>58.5</v>
      </c>
      <c r="H300" s="53"/>
      <c r="I300" s="292">
        <f t="shared" si="9"/>
        <v>0</v>
      </c>
    </row>
    <row r="301" spans="1:9" s="3" customFormat="1">
      <c r="A301" s="69"/>
      <c r="B301" s="55"/>
      <c r="C301" s="119" t="s">
        <v>3</v>
      </c>
      <c r="D301" s="142" t="s">
        <v>14</v>
      </c>
      <c r="E301" s="274" t="s">
        <v>40</v>
      </c>
      <c r="F301" s="138">
        <v>4850004669170</v>
      </c>
      <c r="G301" s="87">
        <v>58.5</v>
      </c>
      <c r="H301" s="53"/>
      <c r="I301" s="292">
        <f t="shared" si="9"/>
        <v>0</v>
      </c>
    </row>
    <row r="302" spans="1:9" s="3" customFormat="1">
      <c r="A302" s="69"/>
      <c r="B302" s="55"/>
      <c r="C302" s="119" t="s">
        <v>3</v>
      </c>
      <c r="D302" s="144" t="s">
        <v>109</v>
      </c>
      <c r="E302" s="274" t="s">
        <v>40</v>
      </c>
      <c r="F302" s="138">
        <v>4850004669255</v>
      </c>
      <c r="G302" s="87">
        <v>58.5</v>
      </c>
      <c r="H302" s="53"/>
      <c r="I302" s="292">
        <f t="shared" si="9"/>
        <v>0</v>
      </c>
    </row>
    <row r="303" spans="1:9" s="3" customFormat="1" ht="29.25" thickBot="1">
      <c r="A303" s="69"/>
      <c r="B303" s="57"/>
      <c r="C303" s="161" t="s">
        <v>3</v>
      </c>
      <c r="D303" s="147" t="s">
        <v>15</v>
      </c>
      <c r="E303" s="76" t="s">
        <v>40</v>
      </c>
      <c r="F303" s="148">
        <v>4850004669491</v>
      </c>
      <c r="G303" s="160">
        <v>58.5</v>
      </c>
      <c r="H303" s="64"/>
      <c r="I303" s="293">
        <f t="shared" si="9"/>
        <v>0</v>
      </c>
    </row>
    <row r="304" spans="1:9" s="3" customFormat="1">
      <c r="A304" s="69"/>
      <c r="B304" s="61" t="s">
        <v>21</v>
      </c>
      <c r="C304" s="276" t="s">
        <v>4</v>
      </c>
      <c r="D304" s="227" t="s">
        <v>10</v>
      </c>
      <c r="E304" s="266" t="s">
        <v>40</v>
      </c>
      <c r="F304" s="226">
        <v>4850004669026</v>
      </c>
      <c r="G304" s="54">
        <v>58.5</v>
      </c>
      <c r="H304" s="62"/>
      <c r="I304" s="295">
        <f t="shared" si="9"/>
        <v>0</v>
      </c>
    </row>
    <row r="305" spans="1:9" s="3" customFormat="1">
      <c r="A305" s="69"/>
      <c r="B305" s="55"/>
      <c r="C305" s="7" t="s">
        <v>4</v>
      </c>
      <c r="D305" s="140" t="s">
        <v>11</v>
      </c>
      <c r="E305" s="274" t="s">
        <v>40</v>
      </c>
      <c r="F305" s="138">
        <v>4850004669101</v>
      </c>
      <c r="G305" s="87">
        <v>58.5</v>
      </c>
      <c r="H305" s="53"/>
      <c r="I305" s="292">
        <f t="shared" si="9"/>
        <v>0</v>
      </c>
    </row>
    <row r="306" spans="1:9" s="3" customFormat="1">
      <c r="A306" s="69"/>
      <c r="B306" s="55"/>
      <c r="C306" s="7" t="s">
        <v>4</v>
      </c>
      <c r="D306" s="141" t="s">
        <v>1</v>
      </c>
      <c r="E306" s="274" t="s">
        <v>40</v>
      </c>
      <c r="F306" s="138">
        <v>4850004668944</v>
      </c>
      <c r="G306" s="87">
        <v>58.5</v>
      </c>
      <c r="H306" s="53"/>
      <c r="I306" s="292">
        <f t="shared" si="9"/>
        <v>0</v>
      </c>
    </row>
    <row r="307" spans="1:9" s="3" customFormat="1">
      <c r="A307" s="69"/>
      <c r="B307" s="55"/>
      <c r="C307" s="7" t="s">
        <v>4</v>
      </c>
      <c r="D307" s="142" t="s">
        <v>14</v>
      </c>
      <c r="E307" s="318" t="s">
        <v>40</v>
      </c>
      <c r="F307" s="138">
        <v>4850004669187</v>
      </c>
      <c r="G307" s="87">
        <v>58.5</v>
      </c>
      <c r="H307" s="53"/>
      <c r="I307" s="292">
        <f t="shared" si="9"/>
        <v>0</v>
      </c>
    </row>
    <row r="308" spans="1:9" s="3" customFormat="1">
      <c r="A308" s="69"/>
      <c r="B308" s="55"/>
      <c r="C308" s="7" t="s">
        <v>4</v>
      </c>
      <c r="D308" s="144" t="s">
        <v>109</v>
      </c>
      <c r="E308" s="274" t="s">
        <v>40</v>
      </c>
      <c r="F308" s="138">
        <v>4850004669262</v>
      </c>
      <c r="G308" s="87">
        <v>58.5</v>
      </c>
      <c r="H308" s="53"/>
      <c r="I308" s="292">
        <f t="shared" si="9"/>
        <v>0</v>
      </c>
    </row>
    <row r="309" spans="1:9" s="3" customFormat="1" ht="29.25" thickBot="1">
      <c r="A309" s="69"/>
      <c r="B309" s="208"/>
      <c r="C309" s="72" t="s">
        <v>4</v>
      </c>
      <c r="D309" s="218" t="s">
        <v>15</v>
      </c>
      <c r="E309" s="76" t="s">
        <v>40</v>
      </c>
      <c r="F309" s="148">
        <v>4850004665776</v>
      </c>
      <c r="G309" s="160">
        <v>58.5</v>
      </c>
      <c r="H309" s="64"/>
      <c r="I309" s="293">
        <f t="shared" si="9"/>
        <v>0</v>
      </c>
    </row>
    <row r="310" spans="1:9" s="3" customFormat="1">
      <c r="A310" s="69"/>
      <c r="B310" s="61" t="s">
        <v>21</v>
      </c>
      <c r="C310" s="276" t="s">
        <v>5</v>
      </c>
      <c r="D310" s="227" t="s">
        <v>10</v>
      </c>
      <c r="E310" s="266" t="s">
        <v>40</v>
      </c>
      <c r="F310" s="226">
        <v>4850004669033</v>
      </c>
      <c r="G310" s="54">
        <v>58.5</v>
      </c>
      <c r="H310" s="62"/>
      <c r="I310" s="295">
        <f t="shared" si="9"/>
        <v>0</v>
      </c>
    </row>
    <row r="311" spans="1:9" s="3" customFormat="1">
      <c r="A311" s="69"/>
      <c r="B311" s="207"/>
      <c r="C311" s="7" t="s">
        <v>5</v>
      </c>
      <c r="D311" s="18" t="s">
        <v>11</v>
      </c>
      <c r="E311" s="274" t="s">
        <v>40</v>
      </c>
      <c r="F311" s="145">
        <v>4850004669118</v>
      </c>
      <c r="G311" s="87">
        <v>58.5</v>
      </c>
      <c r="H311" s="53"/>
      <c r="I311" s="292">
        <f t="shared" si="9"/>
        <v>0</v>
      </c>
    </row>
    <row r="312" spans="1:9" s="3" customFormat="1">
      <c r="A312" s="69"/>
      <c r="B312" s="207"/>
      <c r="C312" s="7" t="s">
        <v>5</v>
      </c>
      <c r="D312" s="94" t="s">
        <v>1</v>
      </c>
      <c r="E312" s="274" t="s">
        <v>40</v>
      </c>
      <c r="F312" s="145">
        <v>4850004668951</v>
      </c>
      <c r="G312" s="87">
        <v>58.5</v>
      </c>
      <c r="H312" s="53"/>
      <c r="I312" s="292">
        <f t="shared" si="9"/>
        <v>0</v>
      </c>
    </row>
    <row r="313" spans="1:9" s="3" customFormat="1">
      <c r="A313" s="69"/>
      <c r="B313" s="207"/>
      <c r="C313" s="7" t="s">
        <v>5</v>
      </c>
      <c r="D313" s="142" t="s">
        <v>14</v>
      </c>
      <c r="E313" s="274" t="s">
        <v>40</v>
      </c>
      <c r="F313" s="145">
        <v>4850004669194</v>
      </c>
      <c r="G313" s="87">
        <v>58.5</v>
      </c>
      <c r="H313" s="53"/>
      <c r="I313" s="292">
        <f t="shared" si="9"/>
        <v>0</v>
      </c>
    </row>
    <row r="314" spans="1:9" s="3" customFormat="1">
      <c r="A314" s="69"/>
      <c r="B314" s="207"/>
      <c r="C314" s="7" t="s">
        <v>5</v>
      </c>
      <c r="D314" s="144" t="s">
        <v>109</v>
      </c>
      <c r="E314" s="274" t="s">
        <v>40</v>
      </c>
      <c r="F314" s="145">
        <v>4850004669279</v>
      </c>
      <c r="G314" s="87">
        <v>58.5</v>
      </c>
      <c r="H314" s="53"/>
      <c r="I314" s="292">
        <f t="shared" si="9"/>
        <v>0</v>
      </c>
    </row>
    <row r="315" spans="1:9" s="3" customFormat="1">
      <c r="A315" s="69"/>
      <c r="B315" s="207"/>
      <c r="C315" s="7" t="s">
        <v>5</v>
      </c>
      <c r="D315" s="150" t="s">
        <v>15</v>
      </c>
      <c r="E315" s="274" t="s">
        <v>40</v>
      </c>
      <c r="F315" s="145">
        <v>4850004665813</v>
      </c>
      <c r="G315" s="87">
        <v>58.5</v>
      </c>
      <c r="H315" s="53"/>
      <c r="I315" s="292">
        <f t="shared" si="9"/>
        <v>0</v>
      </c>
    </row>
    <row r="316" spans="1:9" s="3" customFormat="1">
      <c r="A316" s="69"/>
      <c r="B316" s="207"/>
      <c r="C316" s="7" t="s">
        <v>5</v>
      </c>
      <c r="D316" s="67" t="s">
        <v>2</v>
      </c>
      <c r="E316" s="274" t="s">
        <v>40</v>
      </c>
      <c r="F316" s="145">
        <v>4850018241058</v>
      </c>
      <c r="G316" s="87">
        <v>58.5</v>
      </c>
      <c r="H316" s="53"/>
      <c r="I316" s="292">
        <f t="shared" si="9"/>
        <v>0</v>
      </c>
    </row>
    <row r="317" spans="1:9" s="3" customFormat="1" ht="29.25" thickBot="1">
      <c r="A317" s="69"/>
      <c r="B317" s="208"/>
      <c r="C317" s="72" t="s">
        <v>5</v>
      </c>
      <c r="D317" s="108" t="s">
        <v>12</v>
      </c>
      <c r="E317" s="76" t="s">
        <v>40</v>
      </c>
      <c r="F317" s="148">
        <v>4850018241010</v>
      </c>
      <c r="G317" s="160">
        <v>58.5</v>
      </c>
      <c r="H317" s="64"/>
      <c r="I317" s="293">
        <f t="shared" si="9"/>
        <v>0</v>
      </c>
    </row>
    <row r="318" spans="1:9" s="3" customFormat="1">
      <c r="A318" s="69"/>
      <c r="B318" s="61" t="s">
        <v>21</v>
      </c>
      <c r="C318" s="276" t="s">
        <v>6</v>
      </c>
      <c r="D318" s="227" t="s">
        <v>10</v>
      </c>
      <c r="E318" s="266" t="s">
        <v>40</v>
      </c>
      <c r="F318" s="226">
        <v>4850004669040</v>
      </c>
      <c r="G318" s="54">
        <v>58.5</v>
      </c>
      <c r="H318" s="62"/>
      <c r="I318" s="295">
        <f t="shared" si="9"/>
        <v>0</v>
      </c>
    </row>
    <row r="319" spans="1:9" s="3" customFormat="1">
      <c r="A319" s="69"/>
      <c r="B319" s="207"/>
      <c r="C319" s="7" t="s">
        <v>6</v>
      </c>
      <c r="D319" s="18" t="s">
        <v>11</v>
      </c>
      <c r="E319" s="274" t="s">
        <v>40</v>
      </c>
      <c r="F319" s="145">
        <v>4850004669125</v>
      </c>
      <c r="G319" s="87">
        <v>58.5</v>
      </c>
      <c r="H319" s="53"/>
      <c r="I319" s="292">
        <f t="shared" si="9"/>
        <v>0</v>
      </c>
    </row>
    <row r="320" spans="1:9" s="3" customFormat="1" ht="33" customHeight="1">
      <c r="A320" s="69"/>
      <c r="B320" s="207"/>
      <c r="C320" s="7" t="s">
        <v>6</v>
      </c>
      <c r="D320" s="94" t="s">
        <v>1</v>
      </c>
      <c r="E320" s="274" t="s">
        <v>40</v>
      </c>
      <c r="F320" s="145">
        <v>4850004668968</v>
      </c>
      <c r="G320" s="87">
        <v>58.5</v>
      </c>
      <c r="H320" s="53"/>
      <c r="I320" s="292">
        <f t="shared" si="9"/>
        <v>0</v>
      </c>
    </row>
    <row r="321" spans="1:9" s="3" customFormat="1" ht="33" customHeight="1">
      <c r="A321" s="69"/>
      <c r="B321" s="207"/>
      <c r="C321" s="7" t="s">
        <v>6</v>
      </c>
      <c r="D321" s="142" t="s">
        <v>14</v>
      </c>
      <c r="E321" s="274" t="s">
        <v>40</v>
      </c>
      <c r="F321" s="145">
        <v>4850004669200</v>
      </c>
      <c r="G321" s="87">
        <v>58.5</v>
      </c>
      <c r="H321" s="53"/>
      <c r="I321" s="292">
        <f t="shared" si="9"/>
        <v>0</v>
      </c>
    </row>
    <row r="322" spans="1:9" s="3" customFormat="1" ht="33" customHeight="1">
      <c r="A322" s="69"/>
      <c r="B322" s="207"/>
      <c r="C322" s="7" t="s">
        <v>6</v>
      </c>
      <c r="D322" s="144" t="s">
        <v>109</v>
      </c>
      <c r="E322" s="274" t="s">
        <v>40</v>
      </c>
      <c r="F322" s="145">
        <v>4850004669286</v>
      </c>
      <c r="G322" s="87">
        <v>58.5</v>
      </c>
      <c r="H322" s="53"/>
      <c r="I322" s="292">
        <f t="shared" si="9"/>
        <v>0</v>
      </c>
    </row>
    <row r="323" spans="1:9" s="3" customFormat="1" ht="33" customHeight="1">
      <c r="A323" s="69"/>
      <c r="B323" s="207"/>
      <c r="C323" s="7" t="s">
        <v>6</v>
      </c>
      <c r="D323" s="150" t="s">
        <v>15</v>
      </c>
      <c r="E323" s="274" t="s">
        <v>40</v>
      </c>
      <c r="F323" s="145">
        <v>4850004665653</v>
      </c>
      <c r="G323" s="87">
        <v>58.5</v>
      </c>
      <c r="H323" s="53"/>
      <c r="I323" s="292">
        <f t="shared" si="9"/>
        <v>0</v>
      </c>
    </row>
    <row r="324" spans="1:9" s="3" customFormat="1" ht="33" customHeight="1">
      <c r="A324" s="69" t="s">
        <v>218</v>
      </c>
      <c r="B324" s="207"/>
      <c r="C324" s="7" t="s">
        <v>6</v>
      </c>
      <c r="D324" s="67" t="s">
        <v>2</v>
      </c>
      <c r="E324" s="274" t="s">
        <v>40</v>
      </c>
      <c r="F324" s="145">
        <v>4850018241065</v>
      </c>
      <c r="G324" s="87">
        <v>58.5</v>
      </c>
      <c r="H324" s="53"/>
      <c r="I324" s="292">
        <f t="shared" si="9"/>
        <v>0</v>
      </c>
    </row>
    <row r="325" spans="1:9" s="3" customFormat="1" ht="29.25" thickBot="1">
      <c r="A325" s="69"/>
      <c r="B325" s="208"/>
      <c r="C325" s="72" t="s">
        <v>6</v>
      </c>
      <c r="D325" s="108" t="s">
        <v>12</v>
      </c>
      <c r="E325" s="76" t="s">
        <v>40</v>
      </c>
      <c r="F325" s="148">
        <v>4850018241027</v>
      </c>
      <c r="G325" s="160">
        <v>58.5</v>
      </c>
      <c r="H325" s="64"/>
      <c r="I325" s="293">
        <f t="shared" si="9"/>
        <v>0</v>
      </c>
    </row>
    <row r="326" spans="1:9" s="3" customFormat="1">
      <c r="A326" s="69"/>
      <c r="B326" s="61" t="s">
        <v>21</v>
      </c>
      <c r="C326" s="276" t="s">
        <v>7</v>
      </c>
      <c r="D326" s="227" t="s">
        <v>10</v>
      </c>
      <c r="E326" s="266" t="s">
        <v>40</v>
      </c>
      <c r="F326" s="226">
        <v>4850004669057</v>
      </c>
      <c r="G326" s="54">
        <v>58.5</v>
      </c>
      <c r="H326" s="62"/>
      <c r="I326" s="295">
        <f t="shared" si="9"/>
        <v>0</v>
      </c>
    </row>
    <row r="327" spans="1:9" s="3" customFormat="1">
      <c r="A327" s="69"/>
      <c r="B327" s="207"/>
      <c r="C327" s="7" t="s">
        <v>7</v>
      </c>
      <c r="D327" s="18" t="s">
        <v>11</v>
      </c>
      <c r="E327" s="274" t="s">
        <v>40</v>
      </c>
      <c r="F327" s="145">
        <v>4850004669132</v>
      </c>
      <c r="G327" s="87">
        <v>58.5</v>
      </c>
      <c r="H327" s="53"/>
      <c r="I327" s="292">
        <f t="shared" si="9"/>
        <v>0</v>
      </c>
    </row>
    <row r="328" spans="1:9" s="3" customFormat="1">
      <c r="A328" s="69"/>
      <c r="B328" s="207"/>
      <c r="C328" s="7" t="s">
        <v>7</v>
      </c>
      <c r="D328" s="94" t="s">
        <v>1</v>
      </c>
      <c r="E328" s="274" t="s">
        <v>40</v>
      </c>
      <c r="F328" s="145">
        <v>4850004668975</v>
      </c>
      <c r="G328" s="87">
        <v>58.5</v>
      </c>
      <c r="H328" s="53"/>
      <c r="I328" s="292">
        <f t="shared" si="9"/>
        <v>0</v>
      </c>
    </row>
    <row r="329" spans="1:9" s="3" customFormat="1">
      <c r="A329" s="69"/>
      <c r="B329" s="207"/>
      <c r="C329" s="7" t="s">
        <v>7</v>
      </c>
      <c r="D329" s="149" t="s">
        <v>14</v>
      </c>
      <c r="E329" s="274" t="s">
        <v>40</v>
      </c>
      <c r="F329" s="145">
        <v>4850004669217</v>
      </c>
      <c r="G329" s="87">
        <v>58.5</v>
      </c>
      <c r="H329" s="53"/>
      <c r="I329" s="292">
        <f t="shared" si="9"/>
        <v>0</v>
      </c>
    </row>
    <row r="330" spans="1:9" s="3" customFormat="1">
      <c r="A330" s="69"/>
      <c r="B330" s="207"/>
      <c r="C330" s="7" t="s">
        <v>7</v>
      </c>
      <c r="D330" s="144" t="s">
        <v>109</v>
      </c>
      <c r="E330" s="274" t="s">
        <v>40</v>
      </c>
      <c r="F330" s="145">
        <v>4850004669293</v>
      </c>
      <c r="G330" s="87">
        <v>58.5</v>
      </c>
      <c r="H330" s="53"/>
      <c r="I330" s="292">
        <f t="shared" si="9"/>
        <v>0</v>
      </c>
    </row>
    <row r="331" spans="1:9" s="3" customFormat="1">
      <c r="A331" s="69"/>
      <c r="B331" s="207"/>
      <c r="C331" s="7" t="s">
        <v>7</v>
      </c>
      <c r="D331" s="150" t="s">
        <v>15</v>
      </c>
      <c r="E331" s="274" t="s">
        <v>40</v>
      </c>
      <c r="F331" s="145">
        <v>4850004665615</v>
      </c>
      <c r="G331" s="87">
        <v>58.5</v>
      </c>
      <c r="H331" s="53"/>
      <c r="I331" s="292">
        <f t="shared" si="9"/>
        <v>0</v>
      </c>
    </row>
    <row r="332" spans="1:9" s="3" customFormat="1">
      <c r="A332" s="69"/>
      <c r="B332" s="207"/>
      <c r="C332" s="7" t="s">
        <v>7</v>
      </c>
      <c r="D332" s="67" t="s">
        <v>2</v>
      </c>
      <c r="E332" s="274" t="s">
        <v>40</v>
      </c>
      <c r="F332" s="145">
        <v>4850018241072</v>
      </c>
      <c r="G332" s="87">
        <v>58.5</v>
      </c>
      <c r="H332" s="53"/>
      <c r="I332" s="292">
        <f t="shared" si="9"/>
        <v>0</v>
      </c>
    </row>
    <row r="333" spans="1:9" s="3" customFormat="1" ht="29.25" thickBot="1">
      <c r="A333" s="69"/>
      <c r="B333" s="208"/>
      <c r="C333" s="72" t="s">
        <v>7</v>
      </c>
      <c r="D333" s="108" t="s">
        <v>12</v>
      </c>
      <c r="E333" s="76" t="s">
        <v>40</v>
      </c>
      <c r="F333" s="148">
        <v>4850018241034</v>
      </c>
      <c r="G333" s="160">
        <v>58.5</v>
      </c>
      <c r="H333" s="64"/>
      <c r="I333" s="293">
        <f t="shared" si="9"/>
        <v>0</v>
      </c>
    </row>
    <row r="334" spans="1:9" s="3" customFormat="1">
      <c r="A334" s="69"/>
      <c r="B334" s="61" t="s">
        <v>21</v>
      </c>
      <c r="C334" s="229" t="s">
        <v>8</v>
      </c>
      <c r="D334" s="227" t="s">
        <v>10</v>
      </c>
      <c r="E334" s="266" t="s">
        <v>40</v>
      </c>
      <c r="F334" s="226">
        <v>4850004669064</v>
      </c>
      <c r="G334" s="54">
        <v>58.5</v>
      </c>
      <c r="H334" s="62"/>
      <c r="I334" s="295">
        <f t="shared" si="9"/>
        <v>0</v>
      </c>
    </row>
    <row r="335" spans="1:9" s="3" customFormat="1">
      <c r="A335" s="69"/>
      <c r="B335" s="55"/>
      <c r="C335" s="152" t="s">
        <v>8</v>
      </c>
      <c r="D335" s="18" t="s">
        <v>11</v>
      </c>
      <c r="E335" s="274" t="s">
        <v>40</v>
      </c>
      <c r="F335" s="145">
        <v>4850004669149</v>
      </c>
      <c r="G335" s="87">
        <v>58.5</v>
      </c>
      <c r="H335" s="53"/>
      <c r="I335" s="292">
        <f t="shared" si="9"/>
        <v>0</v>
      </c>
    </row>
    <row r="336" spans="1:9" s="3" customFormat="1">
      <c r="A336" s="69"/>
      <c r="B336" s="207"/>
      <c r="C336" s="152" t="s">
        <v>8</v>
      </c>
      <c r="D336" s="94" t="s">
        <v>1</v>
      </c>
      <c r="E336" s="274" t="s">
        <v>40</v>
      </c>
      <c r="F336" s="145">
        <v>4850004668982</v>
      </c>
      <c r="G336" s="87">
        <v>58.5</v>
      </c>
      <c r="H336" s="53"/>
      <c r="I336" s="292">
        <f t="shared" si="9"/>
        <v>0</v>
      </c>
    </row>
    <row r="337" spans="1:9" s="3" customFormat="1">
      <c r="A337" s="69"/>
      <c r="B337" s="207"/>
      <c r="C337" s="152" t="s">
        <v>8</v>
      </c>
      <c r="D337" s="149" t="s">
        <v>14</v>
      </c>
      <c r="E337" s="274" t="s">
        <v>40</v>
      </c>
      <c r="F337" s="145">
        <v>4850004669224</v>
      </c>
      <c r="G337" s="87">
        <v>58.5</v>
      </c>
      <c r="H337" s="53"/>
      <c r="I337" s="292">
        <f t="shared" si="9"/>
        <v>0</v>
      </c>
    </row>
    <row r="338" spans="1:9" s="3" customFormat="1">
      <c r="A338" s="69"/>
      <c r="B338" s="207"/>
      <c r="C338" s="152" t="s">
        <v>8</v>
      </c>
      <c r="D338" s="144" t="s">
        <v>109</v>
      </c>
      <c r="E338" s="274" t="s">
        <v>40</v>
      </c>
      <c r="F338" s="145">
        <v>4850004669309</v>
      </c>
      <c r="G338" s="87">
        <v>58.5</v>
      </c>
      <c r="H338" s="53"/>
      <c r="I338" s="292">
        <f t="shared" si="9"/>
        <v>0</v>
      </c>
    </row>
    <row r="339" spans="1:9" s="3" customFormat="1">
      <c r="A339" s="69"/>
      <c r="B339" s="207"/>
      <c r="C339" s="152" t="s">
        <v>8</v>
      </c>
      <c r="D339" s="150" t="s">
        <v>15</v>
      </c>
      <c r="E339" s="274" t="s">
        <v>40</v>
      </c>
      <c r="F339" s="145">
        <v>4850004669507</v>
      </c>
      <c r="G339" s="87">
        <v>58.5</v>
      </c>
      <c r="H339" s="53"/>
      <c r="I339" s="292">
        <f t="shared" si="9"/>
        <v>0</v>
      </c>
    </row>
    <row r="340" spans="1:9" s="3" customFormat="1">
      <c r="A340" s="69"/>
      <c r="B340" s="207"/>
      <c r="C340" s="152" t="s">
        <v>8</v>
      </c>
      <c r="D340" s="67" t="s">
        <v>2</v>
      </c>
      <c r="E340" s="274" t="s">
        <v>40</v>
      </c>
      <c r="F340" s="145">
        <v>4850018241089</v>
      </c>
      <c r="G340" s="87">
        <v>58.5</v>
      </c>
      <c r="H340" s="53"/>
      <c r="I340" s="292">
        <f t="shared" si="9"/>
        <v>0</v>
      </c>
    </row>
    <row r="341" spans="1:9" s="3" customFormat="1" ht="29.25" thickBot="1">
      <c r="A341" s="69"/>
      <c r="B341" s="208"/>
      <c r="C341" s="230" t="s">
        <v>8</v>
      </c>
      <c r="D341" s="108" t="s">
        <v>12</v>
      </c>
      <c r="E341" s="76" t="s">
        <v>40</v>
      </c>
      <c r="F341" s="148">
        <v>4850018241041</v>
      </c>
      <c r="G341" s="160">
        <v>58.5</v>
      </c>
      <c r="H341" s="64"/>
      <c r="I341" s="293">
        <f t="shared" si="9"/>
        <v>0</v>
      </c>
    </row>
    <row r="342" spans="1:9" s="3" customFormat="1" ht="29.25" thickBot="1">
      <c r="A342" s="88"/>
      <c r="B342" s="381"/>
      <c r="C342" s="381"/>
      <c r="D342" s="381"/>
      <c r="E342" s="381"/>
      <c r="F342" s="381"/>
      <c r="G342" s="228"/>
      <c r="H342" s="45">
        <f>SUM(H258:H341)</f>
        <v>0</v>
      </c>
      <c r="I342" s="290">
        <f>SUM(I298:I341)</f>
        <v>0</v>
      </c>
    </row>
    <row r="343" spans="1:9" s="3" customFormat="1" ht="29.25" thickBot="1">
      <c r="A343" s="103"/>
      <c r="B343" s="361" t="s">
        <v>264</v>
      </c>
      <c r="C343" s="362"/>
      <c r="D343" s="362"/>
      <c r="E343" s="362"/>
      <c r="F343" s="362"/>
      <c r="G343" s="369"/>
      <c r="H343" s="362"/>
      <c r="I343" s="363"/>
    </row>
    <row r="344" spans="1:9" s="3" customFormat="1">
      <c r="A344" s="69"/>
      <c r="B344" s="61" t="s">
        <v>17</v>
      </c>
      <c r="C344" s="276" t="s">
        <v>3</v>
      </c>
      <c r="D344" s="112" t="s">
        <v>10</v>
      </c>
      <c r="E344" s="276" t="s">
        <v>42</v>
      </c>
      <c r="F344" s="231">
        <v>4850004669576</v>
      </c>
      <c r="G344" s="54">
        <v>56.5</v>
      </c>
      <c r="H344" s="62"/>
      <c r="I344" s="295">
        <f t="shared" ref="I344:I355" si="10">H344*G344</f>
        <v>0</v>
      </c>
    </row>
    <row r="345" spans="1:9" s="3" customFormat="1" ht="29.25" thickBot="1">
      <c r="A345" s="69"/>
      <c r="B345" s="57"/>
      <c r="C345" s="72" t="s">
        <v>3</v>
      </c>
      <c r="D345" s="98" t="s">
        <v>1</v>
      </c>
      <c r="E345" s="72" t="s">
        <v>42</v>
      </c>
      <c r="F345" s="232">
        <v>4850004669551</v>
      </c>
      <c r="G345" s="160">
        <v>56.5</v>
      </c>
      <c r="H345" s="64"/>
      <c r="I345" s="293">
        <f t="shared" si="10"/>
        <v>0</v>
      </c>
    </row>
    <row r="346" spans="1:9" s="3" customFormat="1">
      <c r="A346" s="69"/>
      <c r="B346" s="61" t="s">
        <v>17</v>
      </c>
      <c r="C346" s="276" t="s">
        <v>4</v>
      </c>
      <c r="D346" s="112" t="s">
        <v>10</v>
      </c>
      <c r="E346" s="276" t="s">
        <v>42</v>
      </c>
      <c r="F346" s="226">
        <v>4850004669668</v>
      </c>
      <c r="G346" s="54">
        <v>56.5</v>
      </c>
      <c r="H346" s="62"/>
      <c r="I346" s="295">
        <f t="shared" si="10"/>
        <v>0</v>
      </c>
    </row>
    <row r="347" spans="1:9" s="3" customFormat="1" ht="29.25" thickBot="1">
      <c r="A347" s="69"/>
      <c r="B347" s="57"/>
      <c r="C347" s="72" t="s">
        <v>4</v>
      </c>
      <c r="D347" s="98" t="s">
        <v>1</v>
      </c>
      <c r="E347" s="72" t="s">
        <v>42</v>
      </c>
      <c r="F347" s="148">
        <v>4850004669583</v>
      </c>
      <c r="G347" s="160">
        <v>56.5</v>
      </c>
      <c r="H347" s="64"/>
      <c r="I347" s="293">
        <f t="shared" si="10"/>
        <v>0</v>
      </c>
    </row>
    <row r="348" spans="1:9" s="3" customFormat="1">
      <c r="A348" s="69"/>
      <c r="B348" s="61" t="s">
        <v>17</v>
      </c>
      <c r="C348" s="276" t="s">
        <v>5</v>
      </c>
      <c r="D348" s="112" t="s">
        <v>10</v>
      </c>
      <c r="E348" s="276" t="s">
        <v>42</v>
      </c>
      <c r="F348" s="226">
        <v>4850004669675</v>
      </c>
      <c r="G348" s="54">
        <v>56.5</v>
      </c>
      <c r="H348" s="62"/>
      <c r="I348" s="295">
        <f t="shared" si="10"/>
        <v>0</v>
      </c>
    </row>
    <row r="349" spans="1:9" s="3" customFormat="1" ht="29.25" thickBot="1">
      <c r="A349" s="69"/>
      <c r="B349" s="57"/>
      <c r="C349" s="72" t="s">
        <v>5</v>
      </c>
      <c r="D349" s="98" t="s">
        <v>1</v>
      </c>
      <c r="E349" s="72" t="s">
        <v>42</v>
      </c>
      <c r="F349" s="148">
        <v>4850004669590</v>
      </c>
      <c r="G349" s="160">
        <v>56.5</v>
      </c>
      <c r="H349" s="64"/>
      <c r="I349" s="293">
        <f t="shared" si="10"/>
        <v>0</v>
      </c>
    </row>
    <row r="350" spans="1:9" s="3" customFormat="1">
      <c r="A350" s="69"/>
      <c r="B350" s="61" t="s">
        <v>17</v>
      </c>
      <c r="C350" s="276" t="s">
        <v>6</v>
      </c>
      <c r="D350" s="112" t="s">
        <v>10</v>
      </c>
      <c r="E350" s="276" t="s">
        <v>42</v>
      </c>
      <c r="F350" s="226">
        <v>4850004669682</v>
      </c>
      <c r="G350" s="54">
        <v>56.5</v>
      </c>
      <c r="H350" s="62"/>
      <c r="I350" s="295">
        <f t="shared" si="10"/>
        <v>0</v>
      </c>
    </row>
    <row r="351" spans="1:9" s="3" customFormat="1" ht="29.25" thickBot="1">
      <c r="A351" s="69"/>
      <c r="B351" s="57"/>
      <c r="C351" s="72" t="s">
        <v>6</v>
      </c>
      <c r="D351" s="98" t="s">
        <v>1</v>
      </c>
      <c r="E351" s="72" t="s">
        <v>42</v>
      </c>
      <c r="F351" s="148">
        <v>4850004669606</v>
      </c>
      <c r="G351" s="160">
        <v>56.5</v>
      </c>
      <c r="H351" s="64"/>
      <c r="I351" s="293">
        <f t="shared" si="10"/>
        <v>0</v>
      </c>
    </row>
    <row r="352" spans="1:9" s="3" customFormat="1">
      <c r="A352" s="69"/>
      <c r="B352" s="61" t="s">
        <v>17</v>
      </c>
      <c r="C352" s="276" t="s">
        <v>7</v>
      </c>
      <c r="D352" s="112" t="s">
        <v>10</v>
      </c>
      <c r="E352" s="276" t="s">
        <v>42</v>
      </c>
      <c r="F352" s="226">
        <v>4850004669699</v>
      </c>
      <c r="G352" s="54">
        <v>56.5</v>
      </c>
      <c r="H352" s="62"/>
      <c r="I352" s="295">
        <f t="shared" si="10"/>
        <v>0</v>
      </c>
    </row>
    <row r="353" spans="1:9" s="3" customFormat="1" ht="29.25" thickBot="1">
      <c r="A353" s="69"/>
      <c r="B353" s="57"/>
      <c r="C353" s="72" t="s">
        <v>7</v>
      </c>
      <c r="D353" s="98" t="s">
        <v>1</v>
      </c>
      <c r="E353" s="72" t="s">
        <v>42</v>
      </c>
      <c r="F353" s="148">
        <v>4850004669613</v>
      </c>
      <c r="G353" s="160">
        <v>56.5</v>
      </c>
      <c r="H353" s="64"/>
      <c r="I353" s="293">
        <f t="shared" si="10"/>
        <v>0</v>
      </c>
    </row>
    <row r="354" spans="1:9" s="3" customFormat="1">
      <c r="A354" s="69"/>
      <c r="B354" s="181" t="s">
        <v>17</v>
      </c>
      <c r="C354" s="83" t="s">
        <v>8</v>
      </c>
      <c r="D354" s="19" t="s">
        <v>10</v>
      </c>
      <c r="E354" s="83" t="s">
        <v>42</v>
      </c>
      <c r="F354" s="223">
        <v>4850004669705</v>
      </c>
      <c r="G354" s="97">
        <v>56.5</v>
      </c>
      <c r="H354" s="84"/>
      <c r="I354" s="299">
        <f t="shared" si="10"/>
        <v>0</v>
      </c>
    </row>
    <row r="355" spans="1:9" s="3" customFormat="1" ht="29.25" thickBot="1">
      <c r="A355" s="69"/>
      <c r="B355" s="57"/>
      <c r="C355" s="72" t="s">
        <v>8</v>
      </c>
      <c r="D355" s="98" t="s">
        <v>1</v>
      </c>
      <c r="E355" s="72" t="s">
        <v>42</v>
      </c>
      <c r="F355" s="148">
        <v>4850004669620</v>
      </c>
      <c r="G355" s="160">
        <v>56.5</v>
      </c>
      <c r="H355" s="64"/>
      <c r="I355" s="293">
        <f t="shared" si="10"/>
        <v>0</v>
      </c>
    </row>
    <row r="356" spans="1:9" s="3" customFormat="1" ht="29.25" thickBot="1">
      <c r="A356" s="60"/>
      <c r="B356" s="367"/>
      <c r="C356" s="368"/>
      <c r="D356" s="368"/>
      <c r="E356" s="368"/>
      <c r="F356" s="368"/>
      <c r="G356" s="233"/>
      <c r="H356" s="45">
        <f>SUM(H346:H355)</f>
        <v>0</v>
      </c>
      <c r="I356" s="290">
        <f>SUM(I344:I355)</f>
        <v>0</v>
      </c>
    </row>
    <row r="357" spans="1:9" s="3" customFormat="1" ht="29.25" thickBot="1">
      <c r="A357" s="103"/>
      <c r="B357" s="361" t="s">
        <v>265</v>
      </c>
      <c r="C357" s="362"/>
      <c r="D357" s="362"/>
      <c r="E357" s="362"/>
      <c r="F357" s="362"/>
      <c r="G357" s="369"/>
      <c r="H357" s="362"/>
      <c r="I357" s="363"/>
    </row>
    <row r="358" spans="1:9" s="3" customFormat="1" ht="29.25" thickBot="1">
      <c r="A358" s="69"/>
      <c r="B358" s="61" t="s">
        <v>54</v>
      </c>
      <c r="C358" s="276" t="s">
        <v>5</v>
      </c>
      <c r="D358" s="112" t="s">
        <v>10</v>
      </c>
      <c r="E358" s="276" t="s">
        <v>266</v>
      </c>
      <c r="F358" s="231">
        <v>48500018242178</v>
      </c>
      <c r="G358" s="54">
        <v>60</v>
      </c>
      <c r="H358" s="62"/>
      <c r="I358" s="295">
        <f t="shared" ref="I358:I368" si="11">H358*G358</f>
        <v>0</v>
      </c>
    </row>
    <row r="359" spans="1:9" s="3" customFormat="1" ht="29.25" thickBot="1">
      <c r="A359" s="69"/>
      <c r="B359" s="55"/>
      <c r="C359" s="7" t="s">
        <v>5</v>
      </c>
      <c r="D359" s="14" t="s">
        <v>14</v>
      </c>
      <c r="E359" s="276" t="s">
        <v>266</v>
      </c>
      <c r="F359" s="153">
        <v>48500018242062</v>
      </c>
      <c r="G359" s="87">
        <v>60</v>
      </c>
      <c r="H359" s="53"/>
      <c r="I359" s="292">
        <f t="shared" si="11"/>
        <v>0</v>
      </c>
    </row>
    <row r="360" spans="1:9" s="3" customFormat="1" ht="29.25" thickBot="1">
      <c r="A360" s="69"/>
      <c r="B360" s="55"/>
      <c r="C360" s="7" t="s">
        <v>5</v>
      </c>
      <c r="D360" s="12" t="s">
        <v>12</v>
      </c>
      <c r="E360" s="276" t="s">
        <v>266</v>
      </c>
      <c r="F360" s="153">
        <v>48500018242031</v>
      </c>
      <c r="G360" s="87">
        <v>60</v>
      </c>
      <c r="H360" s="53"/>
      <c r="I360" s="292">
        <f t="shared" si="11"/>
        <v>0</v>
      </c>
    </row>
    <row r="361" spans="1:9" s="3" customFormat="1" ht="29.25" thickBot="1">
      <c r="A361" s="69"/>
      <c r="B361" s="57"/>
      <c r="C361" s="72" t="s">
        <v>5</v>
      </c>
      <c r="D361" s="234" t="s">
        <v>15</v>
      </c>
      <c r="E361" s="276" t="s">
        <v>266</v>
      </c>
      <c r="F361" s="232">
        <v>48500018242093</v>
      </c>
      <c r="G361" s="160">
        <v>60</v>
      </c>
      <c r="H361" s="64"/>
      <c r="I361" s="293">
        <f t="shared" si="11"/>
        <v>0</v>
      </c>
    </row>
    <row r="362" spans="1:9" s="3" customFormat="1" ht="29.25" thickBot="1">
      <c r="A362" s="69"/>
      <c r="B362" s="61" t="s">
        <v>54</v>
      </c>
      <c r="C362" s="276" t="s">
        <v>6</v>
      </c>
      <c r="D362" s="196" t="s">
        <v>10</v>
      </c>
      <c r="E362" s="276" t="s">
        <v>266</v>
      </c>
      <c r="F362" s="231">
        <v>48500018242185</v>
      </c>
      <c r="G362" s="54">
        <v>60</v>
      </c>
      <c r="H362" s="62"/>
      <c r="I362" s="295">
        <f t="shared" si="11"/>
        <v>0</v>
      </c>
    </row>
    <row r="363" spans="1:9" s="3" customFormat="1" ht="29.25" thickBot="1">
      <c r="A363" s="69"/>
      <c r="B363" s="55"/>
      <c r="C363" s="7" t="s">
        <v>6</v>
      </c>
      <c r="D363" s="12" t="s">
        <v>12</v>
      </c>
      <c r="E363" s="276" t="s">
        <v>266</v>
      </c>
      <c r="F363" s="153">
        <v>48500018242048</v>
      </c>
      <c r="G363" s="87">
        <v>60</v>
      </c>
      <c r="H363" s="53"/>
      <c r="I363" s="292">
        <f t="shared" si="11"/>
        <v>0</v>
      </c>
    </row>
    <row r="364" spans="1:9" s="3" customFormat="1" ht="29.25" thickBot="1">
      <c r="A364" s="69"/>
      <c r="B364" s="55"/>
      <c r="C364" s="7" t="s">
        <v>6</v>
      </c>
      <c r="D364" s="14" t="s">
        <v>14</v>
      </c>
      <c r="E364" s="276" t="s">
        <v>266</v>
      </c>
      <c r="F364" s="153">
        <v>48500018242079</v>
      </c>
      <c r="G364" s="87">
        <v>60</v>
      </c>
      <c r="H364" s="53"/>
      <c r="I364" s="292">
        <f t="shared" si="11"/>
        <v>0</v>
      </c>
    </row>
    <row r="365" spans="1:9" s="3" customFormat="1" ht="29.25" thickBot="1">
      <c r="A365" s="69"/>
      <c r="B365" s="57"/>
      <c r="C365" s="72" t="s">
        <v>6</v>
      </c>
      <c r="D365" s="234" t="s">
        <v>15</v>
      </c>
      <c r="E365" s="276" t="s">
        <v>266</v>
      </c>
      <c r="F365" s="232">
        <v>48500018242109</v>
      </c>
      <c r="G365" s="160">
        <v>60</v>
      </c>
      <c r="H365" s="64"/>
      <c r="I365" s="293">
        <f t="shared" si="11"/>
        <v>0</v>
      </c>
    </row>
    <row r="366" spans="1:9" s="3" customFormat="1" ht="29.25" thickBot="1">
      <c r="A366" s="69"/>
      <c r="B366" s="181" t="s">
        <v>54</v>
      </c>
      <c r="C366" s="83" t="s">
        <v>7</v>
      </c>
      <c r="D366" s="190" t="s">
        <v>10</v>
      </c>
      <c r="E366" s="276" t="s">
        <v>266</v>
      </c>
      <c r="F366" s="235">
        <v>48500018242192</v>
      </c>
      <c r="G366" s="97">
        <v>60</v>
      </c>
      <c r="H366" s="84"/>
      <c r="I366" s="299">
        <f t="shared" si="11"/>
        <v>0</v>
      </c>
    </row>
    <row r="367" spans="1:9" s="3" customFormat="1" ht="29.25" thickBot="1">
      <c r="A367" s="69"/>
      <c r="B367" s="55"/>
      <c r="C367" s="7" t="s">
        <v>7</v>
      </c>
      <c r="D367" s="14" t="s">
        <v>14</v>
      </c>
      <c r="E367" s="276" t="s">
        <v>266</v>
      </c>
      <c r="F367" s="153">
        <v>48500018242086</v>
      </c>
      <c r="G367" s="87">
        <v>60</v>
      </c>
      <c r="H367" s="53"/>
      <c r="I367" s="292">
        <f t="shared" si="11"/>
        <v>0</v>
      </c>
    </row>
    <row r="368" spans="1:9" s="3" customFormat="1" ht="29.25" thickBot="1">
      <c r="A368" s="69"/>
      <c r="B368" s="57"/>
      <c r="C368" s="72" t="s">
        <v>7</v>
      </c>
      <c r="D368" s="234" t="s">
        <v>15</v>
      </c>
      <c r="E368" s="276" t="s">
        <v>266</v>
      </c>
      <c r="F368" s="232">
        <v>48500018242116</v>
      </c>
      <c r="G368" s="160">
        <v>60</v>
      </c>
      <c r="H368" s="64"/>
      <c r="I368" s="293">
        <f t="shared" si="11"/>
        <v>0</v>
      </c>
    </row>
    <row r="369" spans="1:9" s="3" customFormat="1" ht="29.25" thickBot="1">
      <c r="A369" s="60"/>
      <c r="B369" s="394"/>
      <c r="C369" s="395"/>
      <c r="D369" s="395"/>
      <c r="E369" s="395"/>
      <c r="F369" s="395"/>
      <c r="G369" s="154"/>
      <c r="H369" s="66">
        <f>SUM(H358:H368)</f>
        <v>0</v>
      </c>
      <c r="I369" s="308">
        <f>SUM(I358:I368)</f>
        <v>0</v>
      </c>
    </row>
    <row r="370" spans="1:9" s="3" customFormat="1" ht="34.5" thickBot="1">
      <c r="A370" s="309"/>
      <c r="B370" s="364" t="s">
        <v>254</v>
      </c>
      <c r="C370" s="365"/>
      <c r="D370" s="365"/>
      <c r="E370" s="365"/>
      <c r="F370" s="365"/>
      <c r="G370" s="365"/>
      <c r="H370" s="365"/>
      <c r="I370" s="366"/>
    </row>
    <row r="371" spans="1:9" s="3" customFormat="1" ht="29.25" thickBot="1">
      <c r="A371" s="103"/>
      <c r="B371" s="279" t="s">
        <v>246</v>
      </c>
      <c r="C371" s="280"/>
      <c r="D371" s="280"/>
      <c r="E371" s="271"/>
      <c r="F371" s="267"/>
      <c r="G371" s="239"/>
      <c r="H371" s="280"/>
      <c r="I371" s="310"/>
    </row>
    <row r="372" spans="1:9" s="3" customFormat="1">
      <c r="A372" s="69"/>
      <c r="B372" s="241" t="s">
        <v>36</v>
      </c>
      <c r="C372" s="96" t="s">
        <v>3</v>
      </c>
      <c r="D372" s="112" t="s">
        <v>10</v>
      </c>
      <c r="E372" s="276" t="s">
        <v>43</v>
      </c>
      <c r="F372" s="89">
        <v>4850004665295</v>
      </c>
      <c r="G372" s="54">
        <v>125</v>
      </c>
      <c r="H372" s="62"/>
      <c r="I372" s="295">
        <f t="shared" ref="I372:I381" si="12">H372*G372</f>
        <v>0</v>
      </c>
    </row>
    <row r="373" spans="1:9" s="3" customFormat="1">
      <c r="A373" s="69"/>
      <c r="B373" s="237" t="s">
        <v>28</v>
      </c>
      <c r="C373" s="85" t="s">
        <v>29</v>
      </c>
      <c r="D373" s="12" t="s">
        <v>10</v>
      </c>
      <c r="E373" s="7" t="s">
        <v>43</v>
      </c>
      <c r="F373" s="39">
        <v>4850004665301</v>
      </c>
      <c r="G373" s="87">
        <v>125</v>
      </c>
      <c r="H373" s="53"/>
      <c r="I373" s="292">
        <f t="shared" si="12"/>
        <v>0</v>
      </c>
    </row>
    <row r="374" spans="1:9" s="3" customFormat="1">
      <c r="A374" s="70"/>
      <c r="B374" s="237" t="s">
        <v>28</v>
      </c>
      <c r="C374" s="85" t="s">
        <v>30</v>
      </c>
      <c r="D374" s="12" t="s">
        <v>10</v>
      </c>
      <c r="E374" s="7" t="s">
        <v>43</v>
      </c>
      <c r="F374" s="39">
        <v>4850004665318</v>
      </c>
      <c r="G374" s="87">
        <v>125</v>
      </c>
      <c r="H374" s="53"/>
      <c r="I374" s="292">
        <f t="shared" si="12"/>
        <v>0</v>
      </c>
    </row>
    <row r="375" spans="1:9" s="3" customFormat="1">
      <c r="A375" s="69"/>
      <c r="B375" s="237" t="s">
        <v>28</v>
      </c>
      <c r="C375" s="85" t="s">
        <v>31</v>
      </c>
      <c r="D375" s="12" t="s">
        <v>10</v>
      </c>
      <c r="E375" s="7" t="s">
        <v>43</v>
      </c>
      <c r="F375" s="39">
        <v>4850004665325</v>
      </c>
      <c r="G375" s="87">
        <v>125</v>
      </c>
      <c r="H375" s="53"/>
      <c r="I375" s="292">
        <f t="shared" si="12"/>
        <v>0</v>
      </c>
    </row>
    <row r="376" spans="1:9" s="3" customFormat="1" ht="29.25" thickBot="1">
      <c r="A376" s="88"/>
      <c r="B376" s="238" t="s">
        <v>28</v>
      </c>
      <c r="C376" s="100" t="s">
        <v>23</v>
      </c>
      <c r="D376" s="108" t="s">
        <v>10</v>
      </c>
      <c r="E376" s="72" t="s">
        <v>43</v>
      </c>
      <c r="F376" s="90">
        <v>4850004665332</v>
      </c>
      <c r="G376" s="160">
        <v>125</v>
      </c>
      <c r="H376" s="64"/>
      <c r="I376" s="293">
        <f t="shared" si="12"/>
        <v>0</v>
      </c>
    </row>
    <row r="377" spans="1:9" s="3" customFormat="1">
      <c r="A377" s="103"/>
      <c r="B377" s="240" t="s">
        <v>37</v>
      </c>
      <c r="C377" s="99" t="s">
        <v>3</v>
      </c>
      <c r="D377" s="19" t="s">
        <v>10</v>
      </c>
      <c r="E377" s="83" t="s">
        <v>45</v>
      </c>
      <c r="F377" s="91">
        <v>4850004665356</v>
      </c>
      <c r="G377" s="97">
        <v>125</v>
      </c>
      <c r="H377" s="84"/>
      <c r="I377" s="299">
        <f t="shared" si="12"/>
        <v>0</v>
      </c>
    </row>
    <row r="378" spans="1:9" s="3" customFormat="1">
      <c r="A378" s="69"/>
      <c r="B378" s="237" t="s">
        <v>35</v>
      </c>
      <c r="C378" s="85" t="s">
        <v>29</v>
      </c>
      <c r="D378" s="12" t="s">
        <v>10</v>
      </c>
      <c r="E378" s="7" t="s">
        <v>45</v>
      </c>
      <c r="F378" s="39">
        <v>4850004665363</v>
      </c>
      <c r="G378" s="87">
        <v>125</v>
      </c>
      <c r="H378" s="53"/>
      <c r="I378" s="292">
        <f t="shared" si="12"/>
        <v>0</v>
      </c>
    </row>
    <row r="379" spans="1:9" s="3" customFormat="1">
      <c r="A379" s="70"/>
      <c r="B379" s="237" t="s">
        <v>35</v>
      </c>
      <c r="C379" s="85" t="s">
        <v>30</v>
      </c>
      <c r="D379" s="12" t="s">
        <v>10</v>
      </c>
      <c r="E379" s="7" t="s">
        <v>45</v>
      </c>
      <c r="F379" s="39">
        <v>4850004665370</v>
      </c>
      <c r="G379" s="87">
        <v>125</v>
      </c>
      <c r="H379" s="53"/>
      <c r="I379" s="292">
        <f t="shared" si="12"/>
        <v>0</v>
      </c>
    </row>
    <row r="380" spans="1:9" s="3" customFormat="1">
      <c r="A380" s="69"/>
      <c r="B380" s="237" t="s">
        <v>35</v>
      </c>
      <c r="C380" s="85" t="s">
        <v>31</v>
      </c>
      <c r="D380" s="12" t="s">
        <v>10</v>
      </c>
      <c r="E380" s="7" t="s">
        <v>45</v>
      </c>
      <c r="F380" s="39">
        <v>4850004665387</v>
      </c>
      <c r="G380" s="87">
        <v>125</v>
      </c>
      <c r="H380" s="53"/>
      <c r="I380" s="292">
        <f t="shared" si="12"/>
        <v>0</v>
      </c>
    </row>
    <row r="381" spans="1:9" s="3" customFormat="1" ht="29.25" thickBot="1">
      <c r="A381" s="69"/>
      <c r="B381" s="238" t="s">
        <v>35</v>
      </c>
      <c r="C381" s="100" t="s">
        <v>23</v>
      </c>
      <c r="D381" s="108" t="s">
        <v>10</v>
      </c>
      <c r="E381" s="72" t="s">
        <v>45</v>
      </c>
      <c r="F381" s="90">
        <v>4850004665394</v>
      </c>
      <c r="G381" s="160">
        <v>125</v>
      </c>
      <c r="H381" s="64"/>
      <c r="I381" s="293">
        <f t="shared" si="12"/>
        <v>0</v>
      </c>
    </row>
    <row r="382" spans="1:9" s="3" customFormat="1" ht="29.25" thickBot="1">
      <c r="A382" s="88"/>
      <c r="B382" s="242"/>
      <c r="C382" s="270"/>
      <c r="D382" s="270"/>
      <c r="E382" s="243"/>
      <c r="F382" s="270"/>
      <c r="G382" s="233"/>
      <c r="H382" s="101">
        <f>SUM(H372:H381)</f>
        <v>0</v>
      </c>
      <c r="I382" s="290">
        <f>SUM(I372:I381)</f>
        <v>0</v>
      </c>
    </row>
    <row r="383" spans="1:9" s="3" customFormat="1" ht="29.25" thickBot="1">
      <c r="A383" s="69"/>
      <c r="B383" s="345" t="s">
        <v>247</v>
      </c>
      <c r="C383" s="346"/>
      <c r="D383" s="346"/>
      <c r="E383" s="346"/>
      <c r="F383" s="346"/>
      <c r="G383" s="346"/>
      <c r="H383" s="346"/>
      <c r="I383" s="348"/>
    </row>
    <row r="384" spans="1:9" s="3" customFormat="1">
      <c r="A384" s="69"/>
      <c r="B384" s="245" t="s">
        <v>207</v>
      </c>
      <c r="C384" s="96" t="s">
        <v>3</v>
      </c>
      <c r="D384" s="324" t="s">
        <v>10</v>
      </c>
      <c r="E384" s="266" t="s">
        <v>48</v>
      </c>
      <c r="F384" s="89">
        <v>4850004665479</v>
      </c>
      <c r="G384" s="54">
        <v>135</v>
      </c>
      <c r="H384" s="62"/>
      <c r="I384" s="295">
        <f t="shared" ref="I384:I391" si="13">H384*G384</f>
        <v>0</v>
      </c>
    </row>
    <row r="385" spans="1:9" s="3" customFormat="1">
      <c r="A385" s="70"/>
      <c r="B385" s="237" t="s">
        <v>28</v>
      </c>
      <c r="C385" s="85" t="s">
        <v>29</v>
      </c>
      <c r="D385" s="325" t="s">
        <v>10</v>
      </c>
      <c r="E385" s="274" t="s">
        <v>48</v>
      </c>
      <c r="F385" s="39">
        <v>4850004665486</v>
      </c>
      <c r="G385" s="87">
        <v>135</v>
      </c>
      <c r="H385" s="53"/>
      <c r="I385" s="292">
        <f t="shared" si="13"/>
        <v>0</v>
      </c>
    </row>
    <row r="386" spans="1:9" s="3" customFormat="1">
      <c r="A386" s="69"/>
      <c r="B386" s="237" t="s">
        <v>28</v>
      </c>
      <c r="C386" s="85" t="s">
        <v>30</v>
      </c>
      <c r="D386" s="325" t="s">
        <v>10</v>
      </c>
      <c r="E386" s="274" t="s">
        <v>48</v>
      </c>
      <c r="F386" s="39">
        <v>4850004665493</v>
      </c>
      <c r="G386" s="87">
        <v>135</v>
      </c>
      <c r="H386" s="53"/>
      <c r="I386" s="292">
        <f t="shared" si="13"/>
        <v>0</v>
      </c>
    </row>
    <row r="387" spans="1:9" s="3" customFormat="1" ht="29.25" thickBot="1">
      <c r="A387" s="69"/>
      <c r="B387" s="238" t="s">
        <v>28</v>
      </c>
      <c r="C387" s="100" t="s">
        <v>23</v>
      </c>
      <c r="D387" s="326" t="s">
        <v>10</v>
      </c>
      <c r="E387" s="76" t="s">
        <v>48</v>
      </c>
      <c r="F387" s="90">
        <v>4850004665516</v>
      </c>
      <c r="G387" s="160">
        <v>135</v>
      </c>
      <c r="H387" s="64"/>
      <c r="I387" s="293">
        <f t="shared" si="13"/>
        <v>0</v>
      </c>
    </row>
    <row r="388" spans="1:9" s="3" customFormat="1">
      <c r="A388" s="103"/>
      <c r="B388" s="244" t="s">
        <v>208</v>
      </c>
      <c r="C388" s="99" t="s">
        <v>3</v>
      </c>
      <c r="D388" s="327" t="s">
        <v>10</v>
      </c>
      <c r="E388" s="268" t="s">
        <v>44</v>
      </c>
      <c r="F388" s="91">
        <v>4850004665417</v>
      </c>
      <c r="G388" s="97">
        <v>135</v>
      </c>
      <c r="H388" s="84"/>
      <c r="I388" s="299">
        <f t="shared" si="13"/>
        <v>0</v>
      </c>
    </row>
    <row r="389" spans="1:9" s="3" customFormat="1">
      <c r="A389" s="70"/>
      <c r="B389" s="237" t="s">
        <v>35</v>
      </c>
      <c r="C389" s="85" t="s">
        <v>29</v>
      </c>
      <c r="D389" s="325" t="s">
        <v>10</v>
      </c>
      <c r="E389" s="274" t="s">
        <v>44</v>
      </c>
      <c r="F389" s="39">
        <v>4850004665424</v>
      </c>
      <c r="G389" s="87">
        <v>135</v>
      </c>
      <c r="H389" s="53"/>
      <c r="I389" s="292">
        <f t="shared" si="13"/>
        <v>0</v>
      </c>
    </row>
    <row r="390" spans="1:9" s="3" customFormat="1">
      <c r="A390" s="69"/>
      <c r="B390" s="237" t="s">
        <v>35</v>
      </c>
      <c r="C390" s="85" t="s">
        <v>30</v>
      </c>
      <c r="D390" s="325" t="s">
        <v>10</v>
      </c>
      <c r="E390" s="274" t="s">
        <v>44</v>
      </c>
      <c r="F390" s="39">
        <v>4850004665431</v>
      </c>
      <c r="G390" s="87">
        <v>135</v>
      </c>
      <c r="H390" s="53"/>
      <c r="I390" s="292">
        <f t="shared" si="13"/>
        <v>0</v>
      </c>
    </row>
    <row r="391" spans="1:9" s="3" customFormat="1" ht="29.25" thickBot="1">
      <c r="A391" s="69"/>
      <c r="B391" s="238" t="s">
        <v>35</v>
      </c>
      <c r="C391" s="100" t="s">
        <v>23</v>
      </c>
      <c r="D391" s="326" t="s">
        <v>10</v>
      </c>
      <c r="E391" s="76" t="s">
        <v>44</v>
      </c>
      <c r="F391" s="90">
        <v>4850004665455</v>
      </c>
      <c r="G391" s="160">
        <v>135</v>
      </c>
      <c r="H391" s="64"/>
      <c r="I391" s="293">
        <f t="shared" si="13"/>
        <v>0</v>
      </c>
    </row>
    <row r="392" spans="1:9" s="3" customFormat="1" ht="29.25" thickBot="1">
      <c r="A392" s="88"/>
      <c r="B392" s="278"/>
      <c r="C392" s="264"/>
      <c r="D392" s="264"/>
      <c r="E392" s="269"/>
      <c r="F392" s="264"/>
      <c r="G392" s="77"/>
      <c r="H392" s="101">
        <f>SUM(H384:H391)</f>
        <v>0</v>
      </c>
      <c r="I392" s="290">
        <f>SUM(I384:I391)</f>
        <v>0</v>
      </c>
    </row>
    <row r="393" spans="1:9" s="3" customFormat="1" ht="29.25" thickBot="1">
      <c r="A393" s="103"/>
      <c r="B393" s="391" t="s">
        <v>248</v>
      </c>
      <c r="C393" s="392"/>
      <c r="D393" s="392"/>
      <c r="E393" s="392"/>
      <c r="F393" s="392"/>
      <c r="G393" s="392"/>
      <c r="H393" s="392"/>
      <c r="I393" s="393"/>
    </row>
    <row r="394" spans="1:9" s="3" customFormat="1" ht="29.25" thickBot="1">
      <c r="A394" s="69"/>
      <c r="B394" s="245" t="s">
        <v>209</v>
      </c>
      <c r="C394" s="96" t="s">
        <v>3</v>
      </c>
      <c r="D394" s="324" t="s">
        <v>10</v>
      </c>
      <c r="E394" s="266" t="s">
        <v>46</v>
      </c>
      <c r="F394" s="89">
        <v>4850004668487</v>
      </c>
      <c r="G394" s="54">
        <v>139</v>
      </c>
      <c r="H394" s="62"/>
      <c r="I394" s="295">
        <f t="shared" ref="I394:I401" si="14">H394*G394</f>
        <v>0</v>
      </c>
    </row>
    <row r="395" spans="1:9" s="3" customFormat="1" ht="29.25" thickBot="1">
      <c r="A395" s="70"/>
      <c r="B395" s="237" t="s">
        <v>28</v>
      </c>
      <c r="C395" s="85" t="s">
        <v>29</v>
      </c>
      <c r="D395" s="325" t="s">
        <v>10</v>
      </c>
      <c r="E395" s="274" t="s">
        <v>46</v>
      </c>
      <c r="F395" s="39">
        <v>4850004668494</v>
      </c>
      <c r="G395" s="87">
        <v>139</v>
      </c>
      <c r="H395" s="62"/>
      <c r="I395" s="292">
        <f t="shared" si="14"/>
        <v>0</v>
      </c>
    </row>
    <row r="396" spans="1:9" s="3" customFormat="1" ht="29.25" thickBot="1">
      <c r="A396" s="69"/>
      <c r="B396" s="237" t="s">
        <v>28</v>
      </c>
      <c r="C396" s="85" t="s">
        <v>30</v>
      </c>
      <c r="D396" s="325" t="s">
        <v>10</v>
      </c>
      <c r="E396" s="274" t="s">
        <v>46</v>
      </c>
      <c r="F396" s="39">
        <v>4850004668500</v>
      </c>
      <c r="G396" s="87">
        <v>139</v>
      </c>
      <c r="H396" s="62"/>
      <c r="I396" s="292">
        <f t="shared" si="14"/>
        <v>0</v>
      </c>
    </row>
    <row r="397" spans="1:9" s="3" customFormat="1" ht="29.25" thickBot="1">
      <c r="A397" s="69"/>
      <c r="B397" s="238" t="s">
        <v>28</v>
      </c>
      <c r="C397" s="100" t="s">
        <v>31</v>
      </c>
      <c r="D397" s="326" t="s">
        <v>10</v>
      </c>
      <c r="E397" s="76" t="s">
        <v>46</v>
      </c>
      <c r="F397" s="90">
        <v>4850004668517</v>
      </c>
      <c r="G397" s="160">
        <v>139</v>
      </c>
      <c r="H397" s="62"/>
      <c r="I397" s="293">
        <f t="shared" si="14"/>
        <v>0</v>
      </c>
    </row>
    <row r="398" spans="1:9" s="3" customFormat="1" ht="29.25" thickBot="1">
      <c r="A398" s="103"/>
      <c r="B398" s="244" t="s">
        <v>210</v>
      </c>
      <c r="C398" s="99" t="s">
        <v>3</v>
      </c>
      <c r="D398" s="327" t="s">
        <v>10</v>
      </c>
      <c r="E398" s="268" t="s">
        <v>49</v>
      </c>
      <c r="F398" s="91">
        <v>4850004668531</v>
      </c>
      <c r="G398" s="97">
        <v>139</v>
      </c>
      <c r="H398" s="62"/>
      <c r="I398" s="299">
        <f t="shared" si="14"/>
        <v>0</v>
      </c>
    </row>
    <row r="399" spans="1:9" s="3" customFormat="1" ht="29.25" thickBot="1">
      <c r="A399" s="70"/>
      <c r="B399" s="237" t="s">
        <v>35</v>
      </c>
      <c r="C399" s="85" t="s">
        <v>29</v>
      </c>
      <c r="D399" s="325" t="s">
        <v>10</v>
      </c>
      <c r="E399" s="274" t="s">
        <v>49</v>
      </c>
      <c r="F399" s="39">
        <v>4850004668548</v>
      </c>
      <c r="G399" s="87">
        <v>139</v>
      </c>
      <c r="H399" s="62"/>
      <c r="I399" s="292">
        <f t="shared" si="14"/>
        <v>0</v>
      </c>
    </row>
    <row r="400" spans="1:9" s="3" customFormat="1" ht="29.25" thickBot="1">
      <c r="A400" s="69"/>
      <c r="B400" s="237" t="s">
        <v>35</v>
      </c>
      <c r="C400" s="85" t="s">
        <v>30</v>
      </c>
      <c r="D400" s="325" t="s">
        <v>10</v>
      </c>
      <c r="E400" s="274" t="s">
        <v>49</v>
      </c>
      <c r="F400" s="39">
        <v>4850004668555</v>
      </c>
      <c r="G400" s="87">
        <v>139</v>
      </c>
      <c r="H400" s="62"/>
      <c r="I400" s="292">
        <f t="shared" si="14"/>
        <v>0</v>
      </c>
    </row>
    <row r="401" spans="1:11" s="3" customFormat="1" ht="29.25" thickBot="1">
      <c r="A401" s="69"/>
      <c r="B401" s="238" t="s">
        <v>35</v>
      </c>
      <c r="C401" s="100" t="s">
        <v>31</v>
      </c>
      <c r="D401" s="326" t="s">
        <v>10</v>
      </c>
      <c r="E401" s="76" t="s">
        <v>49</v>
      </c>
      <c r="F401" s="90">
        <v>4850004668562</v>
      </c>
      <c r="G401" s="160">
        <v>139</v>
      </c>
      <c r="H401" s="62"/>
      <c r="I401" s="293">
        <f t="shared" si="14"/>
        <v>0</v>
      </c>
    </row>
    <row r="402" spans="1:11" s="3" customFormat="1" ht="29.25" thickBot="1">
      <c r="A402" s="88"/>
      <c r="B402" s="242"/>
      <c r="C402" s="270"/>
      <c r="D402" s="270"/>
      <c r="E402" s="243"/>
      <c r="F402" s="270"/>
      <c r="G402" s="233"/>
      <c r="H402" s="101">
        <f>SUM(H394:H401)</f>
        <v>0</v>
      </c>
      <c r="I402" s="290">
        <f>SUM(I394:I401)</f>
        <v>0</v>
      </c>
    </row>
    <row r="403" spans="1:11" s="3" customFormat="1">
      <c r="A403" s="103"/>
      <c r="B403" s="352" t="s">
        <v>249</v>
      </c>
      <c r="C403" s="353"/>
      <c r="D403" s="353"/>
      <c r="E403" s="353"/>
      <c r="F403" s="353"/>
      <c r="G403" s="353"/>
      <c r="H403" s="353"/>
      <c r="I403" s="354"/>
    </row>
    <row r="404" spans="1:11" s="3" customFormat="1">
      <c r="A404" s="69"/>
      <c r="B404" s="236" t="s">
        <v>34</v>
      </c>
      <c r="C404" s="156" t="s">
        <v>3</v>
      </c>
      <c r="D404" s="12" t="s">
        <v>10</v>
      </c>
      <c r="E404" s="7" t="s">
        <v>47</v>
      </c>
      <c r="F404" s="39">
        <v>480004667855</v>
      </c>
      <c r="G404" s="87">
        <v>98</v>
      </c>
      <c r="H404" s="109"/>
      <c r="I404" s="292">
        <f>H404*G404</f>
        <v>0</v>
      </c>
    </row>
    <row r="405" spans="1:11" s="3" customFormat="1">
      <c r="A405" s="70"/>
      <c r="B405" s="237" t="s">
        <v>35</v>
      </c>
      <c r="C405" s="85" t="s">
        <v>29</v>
      </c>
      <c r="D405" s="12" t="s">
        <v>10</v>
      </c>
      <c r="E405" s="7" t="s">
        <v>47</v>
      </c>
      <c r="F405" s="39">
        <v>480004667862</v>
      </c>
      <c r="G405" s="87">
        <v>98</v>
      </c>
      <c r="H405" s="109"/>
      <c r="I405" s="292">
        <f>H405*G405</f>
        <v>0</v>
      </c>
    </row>
    <row r="406" spans="1:11" s="3" customFormat="1">
      <c r="A406" s="70"/>
      <c r="B406" s="237" t="s">
        <v>35</v>
      </c>
      <c r="C406" s="85" t="s">
        <v>30</v>
      </c>
      <c r="D406" s="12" t="s">
        <v>10</v>
      </c>
      <c r="E406" s="7" t="s">
        <v>47</v>
      </c>
      <c r="F406" s="39">
        <v>485000667879</v>
      </c>
      <c r="G406" s="87">
        <v>98</v>
      </c>
      <c r="H406" s="109"/>
      <c r="I406" s="292">
        <f>H406*G406</f>
        <v>0</v>
      </c>
    </row>
    <row r="407" spans="1:11" s="3" customFormat="1">
      <c r="A407" s="70"/>
      <c r="B407" s="237" t="s">
        <v>35</v>
      </c>
      <c r="C407" s="85" t="s">
        <v>31</v>
      </c>
      <c r="D407" s="12" t="s">
        <v>10</v>
      </c>
      <c r="E407" s="7" t="s">
        <v>47</v>
      </c>
      <c r="F407" s="39">
        <v>485000667886</v>
      </c>
      <c r="G407" s="87">
        <v>98</v>
      </c>
      <c r="H407" s="109"/>
      <c r="I407" s="292">
        <f>H407*G407</f>
        <v>0</v>
      </c>
    </row>
    <row r="408" spans="1:11" s="3" customFormat="1" ht="29.25" thickBot="1">
      <c r="A408" s="69"/>
      <c r="B408" s="238" t="s">
        <v>35</v>
      </c>
      <c r="C408" s="100" t="s">
        <v>23</v>
      </c>
      <c r="D408" s="108" t="s">
        <v>10</v>
      </c>
      <c r="E408" s="72" t="s">
        <v>47</v>
      </c>
      <c r="F408" s="90">
        <v>4850004667893</v>
      </c>
      <c r="G408" s="160">
        <v>98</v>
      </c>
      <c r="H408" s="109"/>
      <c r="I408" s="293">
        <f>H408*G408</f>
        <v>0</v>
      </c>
    </row>
    <row r="409" spans="1:11" s="3" customFormat="1" ht="29.25" thickBot="1">
      <c r="A409" s="69"/>
      <c r="B409" s="242"/>
      <c r="C409" s="270"/>
      <c r="D409" s="270"/>
      <c r="E409" s="243"/>
      <c r="F409" s="270"/>
      <c r="G409" s="233"/>
      <c r="H409" s="101">
        <f>SUM(H405:H408)</f>
        <v>0</v>
      </c>
      <c r="I409" s="290">
        <f>SUM(I404:I408)</f>
        <v>0</v>
      </c>
    </row>
    <row r="410" spans="1:11" s="3" customFormat="1">
      <c r="A410" s="291"/>
      <c r="B410" s="352" t="s">
        <v>250</v>
      </c>
      <c r="C410" s="353"/>
      <c r="D410" s="353"/>
      <c r="E410" s="353"/>
      <c r="F410" s="353"/>
      <c r="G410" s="353"/>
      <c r="H410" s="353"/>
      <c r="I410" s="354"/>
    </row>
    <row r="411" spans="1:11" s="3" customFormat="1">
      <c r="A411" s="69"/>
      <c r="B411" s="236" t="s">
        <v>33</v>
      </c>
      <c r="C411" s="85" t="s">
        <v>32</v>
      </c>
      <c r="D411" s="8" t="s">
        <v>55</v>
      </c>
      <c r="E411" s="7" t="s">
        <v>50</v>
      </c>
      <c r="F411" s="39">
        <v>485000665530</v>
      </c>
      <c r="G411" s="87">
        <v>102</v>
      </c>
      <c r="H411" s="53"/>
      <c r="I411" s="292">
        <f>G411*H411</f>
        <v>0</v>
      </c>
      <c r="K411" s="5"/>
    </row>
    <row r="412" spans="1:11" s="3" customFormat="1">
      <c r="A412" s="69"/>
      <c r="B412" s="247" t="s">
        <v>28</v>
      </c>
      <c r="C412" s="85" t="s">
        <v>29</v>
      </c>
      <c r="D412" s="8" t="s">
        <v>55</v>
      </c>
      <c r="E412" s="7" t="s">
        <v>50</v>
      </c>
      <c r="F412" s="39">
        <v>485000665547</v>
      </c>
      <c r="G412" s="87">
        <v>102</v>
      </c>
      <c r="H412" s="53"/>
      <c r="I412" s="292">
        <f>G412*H412</f>
        <v>0</v>
      </c>
    </row>
    <row r="413" spans="1:11" s="3" customFormat="1" ht="29.25" thickBot="1">
      <c r="A413" s="69"/>
      <c r="B413" s="312" t="s">
        <v>28</v>
      </c>
      <c r="C413" s="155" t="s">
        <v>30</v>
      </c>
      <c r="D413" s="74" t="s">
        <v>55</v>
      </c>
      <c r="E413" s="36" t="s">
        <v>50</v>
      </c>
      <c r="F413" s="313">
        <v>485000665554</v>
      </c>
      <c r="G413" s="160">
        <v>102</v>
      </c>
      <c r="H413" s="64"/>
      <c r="I413" s="293">
        <f>G413*H413</f>
        <v>0</v>
      </c>
    </row>
    <row r="414" spans="1:11" s="3" customFormat="1">
      <c r="A414" s="69"/>
      <c r="B414" s="136"/>
      <c r="C414" s="314"/>
      <c r="D414" s="315"/>
      <c r="E414" s="316"/>
      <c r="F414" s="317"/>
      <c r="G414" s="157"/>
      <c r="H414" s="246">
        <f>SUM(H411:H413)</f>
        <v>0</v>
      </c>
      <c r="I414" s="311">
        <f>SUM(I411:I413)</f>
        <v>0</v>
      </c>
    </row>
    <row r="415" spans="1:11" s="3" customFormat="1" ht="29.25" thickBot="1">
      <c r="A415" s="319"/>
      <c r="B415" s="320"/>
      <c r="C415" s="50"/>
      <c r="D415" s="321"/>
      <c r="E415" s="50"/>
      <c r="F415" s="322"/>
      <c r="G415" s="323" t="s">
        <v>53</v>
      </c>
      <c r="H415" s="158"/>
      <c r="I415" s="158"/>
    </row>
  </sheetData>
  <protectedRanges>
    <protectedRange sqref="F9" name="Диапазон5"/>
    <protectedRange sqref="F45" name="Диапазон5_1"/>
    <protectedRange sqref="F47" name="Диапазон5_2"/>
    <protectedRange sqref="F59" name="Диапазон5_3"/>
    <protectedRange sqref="F61" name="Диапазон5_4"/>
    <protectedRange sqref="F344:F345" name="Диапазон5_5"/>
    <protectedRange sqref="F358" name="Диапазон5_6"/>
    <protectedRange sqref="F359" name="Диапазон5_7"/>
    <protectedRange sqref="F361" name="Диапазон5_8"/>
    <protectedRange sqref="F360" name="Диапазон5_9"/>
    <protectedRange sqref="F362" name="Диапазон5_10"/>
    <protectedRange sqref="F363" name="Диапазон5_11"/>
    <protectedRange sqref="F364" name="Диапазон5_12"/>
    <protectedRange sqref="F365" name="Диапазон5_13"/>
    <protectedRange sqref="F366" name="Диапазон5_14"/>
    <protectedRange sqref="F367" name="Диапазон5_15"/>
    <protectedRange sqref="F368" name="Диапазон5_16"/>
  </protectedRanges>
  <mergeCells count="31">
    <mergeCell ref="B403:I403"/>
    <mergeCell ref="B103:I103"/>
    <mergeCell ref="B239:I239"/>
    <mergeCell ref="B383:I383"/>
    <mergeCell ref="B393:I393"/>
    <mergeCell ref="B369:F369"/>
    <mergeCell ref="B410:I410"/>
    <mergeCell ref="A6:I6"/>
    <mergeCell ref="A162:I162"/>
    <mergeCell ref="B7:I7"/>
    <mergeCell ref="B55:I55"/>
    <mergeCell ref="B370:I370"/>
    <mergeCell ref="B356:F356"/>
    <mergeCell ref="B343:I343"/>
    <mergeCell ref="B297:I297"/>
    <mergeCell ref="B296:F296"/>
    <mergeCell ref="B250:F250"/>
    <mergeCell ref="B251:I251"/>
    <mergeCell ref="B342:F342"/>
    <mergeCell ref="B233:I233"/>
    <mergeCell ref="B238:F238"/>
    <mergeCell ref="B357:I357"/>
    <mergeCell ref="B3:D3"/>
    <mergeCell ref="E1:I3"/>
    <mergeCell ref="A5:I5"/>
    <mergeCell ref="B141:I141"/>
    <mergeCell ref="B232:F232"/>
    <mergeCell ref="B163:I163"/>
    <mergeCell ref="B97:I97"/>
    <mergeCell ref="B198:I198"/>
    <mergeCell ref="B197:F197"/>
  </mergeCells>
  <printOptions horizontalCentered="1" verticalCentered="1"/>
  <pageMargins left="0" right="0" top="0" bottom="0" header="0" footer="0"/>
  <pageSetup paperSize="9" scale="10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DANNI</vt:lpstr>
    </vt:vector>
  </TitlesOfParts>
  <Company>LENTEX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Anush</dc:creator>
  <cp:lastModifiedBy>Nosok2</cp:lastModifiedBy>
  <cp:revision/>
  <cp:lastPrinted>2018-01-10T04:34:34Z</cp:lastPrinted>
  <dcterms:created xsi:type="dcterms:W3CDTF">2015-09-18T16:51:51Z</dcterms:created>
  <dcterms:modified xsi:type="dcterms:W3CDTF">2018-03-22T08:56:27Z</dcterms:modified>
</cp:coreProperties>
</file>