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/>
  </bookViews>
  <sheets>
    <sheet name="Кофе в зернах" sheetId="1" r:id="rId1"/>
    <sheet name="УПАКОВКА" sheetId="8" r:id="rId2"/>
    <sheet name="Сиропы и топпинги" sheetId="5" r:id="rId3"/>
  </sheets>
  <calcPr calcId="145621"/>
</workbook>
</file>

<file path=xl/calcChain.xml><?xml version="1.0" encoding="utf-8"?>
<calcChain xmlns="http://schemas.openxmlformats.org/spreadsheetml/2006/main">
  <c r="F34" i="1" l="1"/>
  <c r="B1" i="1" l="1"/>
  <c r="B3" i="1"/>
  <c r="A1" i="8"/>
  <c r="A3" i="8"/>
  <c r="F35" i="1" l="1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137" i="8" s="1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6" i="8"/>
  <c r="F149" i="5" l="1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48" i="5"/>
  <c r="F143" i="5"/>
  <c r="F144" i="5"/>
  <c r="F145" i="5"/>
  <c r="F146" i="5"/>
  <c r="F142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23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7" i="5"/>
  <c r="F31" i="1"/>
  <c r="F32" i="1"/>
  <c r="F33" i="1"/>
  <c r="F30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9" i="1"/>
  <c r="F163" i="5" l="1"/>
</calcChain>
</file>

<file path=xl/sharedStrings.xml><?xml version="1.0" encoding="utf-8"?>
<sst xmlns="http://schemas.openxmlformats.org/spreadsheetml/2006/main" count="1102" uniqueCount="723">
  <si>
    <t>Артикул</t>
  </si>
  <si>
    <t>Наименование</t>
  </si>
  <si>
    <t>Цена</t>
  </si>
  <si>
    <t>Количество</t>
  </si>
  <si>
    <t>Сумма</t>
  </si>
  <si>
    <t>КЗ-1001</t>
  </si>
  <si>
    <t>Кофе в зернах Brazil Dal’Ava</t>
  </si>
  <si>
    <t>Кофе в зернах Brazil Mogiana</t>
  </si>
  <si>
    <t>Кофе в зернах Brazil Santos</t>
  </si>
  <si>
    <t>Кофе в зернах Kenya AA Mount</t>
  </si>
  <si>
    <t>Кофе в зернах Kenya AA Kiangai</t>
  </si>
  <si>
    <t>Кофе в зернах Columbia Supremo</t>
  </si>
  <si>
    <t>Кофе в зернах Colombia Carmela</t>
  </si>
  <si>
    <t>Кофе в зернах Costa Rica Santa Cruz</t>
  </si>
  <si>
    <t>Кофе в зернах Ethiopia Yirgacheffe Gr.2</t>
  </si>
  <si>
    <t>Кофе в зернах Ethiopia Sidamo</t>
  </si>
  <si>
    <t>Кофе в зернах Ethiopia Limu</t>
  </si>
  <si>
    <t>Кофе в зернах Ethiopia Mokonisa</t>
  </si>
  <si>
    <t>Кофе в зернах Columbia Decaf</t>
  </si>
  <si>
    <t xml:space="preserve">Кофе в зернах Guatemala HueHuetenango </t>
  </si>
  <si>
    <t xml:space="preserve">Кофе в зернах Guatemala  Finca la Loma </t>
  </si>
  <si>
    <t>Кофе в зернах Honduras J.S. Martinez</t>
  </si>
  <si>
    <t>Кофе в зернах Mexico SHG Zafiro</t>
  </si>
  <si>
    <t>Кофе в зернах Indonesia Sumatra</t>
  </si>
  <si>
    <t>Кофе в зернах Cuba Serrano Lavado</t>
  </si>
  <si>
    <t>Кофе в зернах China</t>
  </si>
  <si>
    <t>КЗ-1002</t>
  </si>
  <si>
    <t>КЗ-1003</t>
  </si>
  <si>
    <t>КЗ-1004</t>
  </si>
  <si>
    <t>КЗ-1005</t>
  </si>
  <si>
    <t>КЗ-1006</t>
  </si>
  <si>
    <t>КЗ-1007</t>
  </si>
  <si>
    <t>КЗ-1008</t>
  </si>
  <si>
    <t>КЗ-1009</t>
  </si>
  <si>
    <t>КЗ-1010</t>
  </si>
  <si>
    <t>КЗ-1011</t>
  </si>
  <si>
    <t>КЗ-1012</t>
  </si>
  <si>
    <t>КЗ-1013</t>
  </si>
  <si>
    <t>КЗ-1014</t>
  </si>
  <si>
    <t>КЗ-1015</t>
  </si>
  <si>
    <t>КЗ-1016</t>
  </si>
  <si>
    <t>КЗ-1017</t>
  </si>
  <si>
    <t>КЗ-1018</t>
  </si>
  <si>
    <t>КЗ-1019</t>
  </si>
  <si>
    <t>КЗ-1020</t>
  </si>
  <si>
    <t>ед.изм</t>
  </si>
  <si>
    <t>кг</t>
  </si>
  <si>
    <t>Кофе в зернах - моносорта</t>
  </si>
  <si>
    <t>Кофе в зернах - эспрессо смеси</t>
  </si>
  <si>
    <t>КЗ-1021</t>
  </si>
  <si>
    <t>Эспрессо Смесь «Finko» 100% арабика</t>
  </si>
  <si>
    <t>Эспрессо Смесь «Италия» 80% Арабика / 20% робуста</t>
  </si>
  <si>
    <t>Эспрессо Смесь «Эфиопия» 100% Арабика</t>
  </si>
  <si>
    <t>КЗ-1022</t>
  </si>
  <si>
    <t>КЗ-1023</t>
  </si>
  <si>
    <t>КЗ-1024</t>
  </si>
  <si>
    <t>Минимальный заказ на каждый моносорт 3 кг. Поставка свежеобжаренного кофе в течении 5 дней после заказа</t>
  </si>
  <si>
    <t>Доставка до 10 кг - 250 рублей в пределах мкад, от 10 кг - доставка бесплатная.</t>
  </si>
  <si>
    <t>0.7л</t>
  </si>
  <si>
    <t>1.0л</t>
  </si>
  <si>
    <t>СИРОПЫ</t>
  </si>
  <si>
    <t>MONIN</t>
  </si>
  <si>
    <t>Сироп ”Кайпиринья” «Монин»</t>
  </si>
  <si>
    <t>Сироп ”Киви” «Монин»</t>
  </si>
  <si>
    <t>Сироп ”Малиновый чай” «Монин»</t>
  </si>
  <si>
    <t>Сироп ”Лимонный чай” «Монин»</t>
  </si>
  <si>
    <t>Сироп ”Клауди Лимонад” «Монин» - пластик</t>
  </si>
  <si>
    <t>Сироп ”Поп Корн” «Монин»</t>
  </si>
  <si>
    <t>Сироп ”Пряная тыква” «Монин»</t>
  </si>
  <si>
    <t>Сироп ”Брауни” «Монин»</t>
  </si>
  <si>
    <t>Сироп ”Бобы Тонка” «Монин»</t>
  </si>
  <si>
    <t>Сироп ”Фалернум” «Монин»</t>
  </si>
  <si>
    <t>Сироп ”Лемонграсс” «Монин»</t>
  </si>
  <si>
    <t>Сироп ”Черешня” «Монин»</t>
  </si>
  <si>
    <t>Сироп ”Земляника” «Монин» - пластик</t>
  </si>
  <si>
    <t>Сироп ”Земляника” «Монин»</t>
  </si>
  <si>
    <t>Сироп ”Агава” «Монин»</t>
  </si>
  <si>
    <t>Сироп ”Пралине” «Монин»</t>
  </si>
  <si>
    <t>Сироп ”Гибискус” «Монин»</t>
  </si>
  <si>
    <t>Сироп ”Черный лес” «Монин»</t>
  </si>
  <si>
    <t>Сироп ”Тархун” «Монин»</t>
  </si>
  <si>
    <t>Сироп ”Тирамису” «Монин»</t>
  </si>
  <si>
    <t>Сироп ”Джин” «Монин»</t>
  </si>
  <si>
    <t>Сироп ”Базилик” «Монин»</t>
  </si>
  <si>
    <t>Сироп ”Крем брюле” «Монин»</t>
  </si>
  <si>
    <t>Сироп ”Ирис” «Монин»</t>
  </si>
  <si>
    <t>Сироп ”Баббл Гам” «Монин»</t>
  </si>
  <si>
    <t>Сироп ”Кленовый” «Монин»</t>
  </si>
  <si>
    <t>Сироп ”Гуава” «Монин»</t>
  </si>
  <si>
    <t>Сироп ”Огуречный” «Монин»</t>
  </si>
  <si>
    <t>Сироп ”Пина Колада” «Монин»</t>
  </si>
  <si>
    <t>Сироп ”Бузина” «Монин»</t>
  </si>
  <si>
    <t>Сироп ”Арбуз” «Монин»</t>
  </si>
  <si>
    <t>Сироп ”Лаванда” «Монин»</t>
  </si>
  <si>
    <t>Сироп ”Каштан” «Монин»</t>
  </si>
  <si>
    <t>Сироп ”Алыча” «Монин»</t>
  </si>
  <si>
    <t>Сироп ”Личи” «Монин»</t>
  </si>
  <si>
    <t>Сироп ”Розовый Грейпфрут” «Монин»</t>
  </si>
  <si>
    <t>Сироп ”Грейпфрут” «Монин»</t>
  </si>
  <si>
    <t>Сироп ”Острый” «Монин»</t>
  </si>
  <si>
    <t>Сироп ”Сангрия” «Монин»</t>
  </si>
  <si>
    <t>Сироп ”Мохито” «Монин»</t>
  </si>
  <si>
    <t>Сироп ”Мандарин” «Монин»</t>
  </si>
  <si>
    <t>Сироп ”Амаретто” «Монин»</t>
  </si>
  <si>
    <t>Сироп ”Мед” «Монин»</t>
  </si>
  <si>
    <t>Сироп ”Фисташки” «Монин»</t>
  </si>
  <si>
    <t>Сироп ”Бразильский орех” «Монин»</t>
  </si>
  <si>
    <t>Сироп ”Анис” «Монин»</t>
  </si>
  <si>
    <t>Сироп ”Ежевика” «Монин»</t>
  </si>
  <si>
    <t>Сироп ”Яблочный пирог” «Монин»</t>
  </si>
  <si>
    <t>Сироп ”Зел.яблоко” «Монин»</t>
  </si>
  <si>
    <t>Сироп ”Яблоко” «Монин»</t>
  </si>
  <si>
    <t>Сироп ”Черника” «Монин»</t>
  </si>
  <si>
    <t>Сироп ”Малина” «Монин»</t>
  </si>
  <si>
    <t>Сироп ”Корица” «Монин»</t>
  </si>
  <si>
    <t>Сироп ”Белый персик” «Монин»</t>
  </si>
  <si>
    <t>Сироп ”Персик” «Монин»</t>
  </si>
  <si>
    <t>Сироп ”Ананас” «Монин»</t>
  </si>
  <si>
    <t>Сироп ”Абрикос” «Монин»</t>
  </si>
  <si>
    <t>Сироп ”Клюква” «Монин»</t>
  </si>
  <si>
    <t>Сироп ”Фиалка” «Монин»</t>
  </si>
  <si>
    <t>Сироп ”Черн.смородина” «Монин»</t>
  </si>
  <si>
    <t>Сироп ”Сахар.тростник” «Монин»</t>
  </si>
  <si>
    <t>Сироп ”Груша” «Монин»</t>
  </si>
  <si>
    <t>Сироп ”Роза” «Монин»</t>
  </si>
  <si>
    <t>Сироп ”Карибский” «Монин»</t>
  </si>
  <si>
    <t>Сироп ”Жасмин” «Монин»</t>
  </si>
  <si>
    <t>Сироп ”Зеленая Дыня” «Монин»</t>
  </si>
  <si>
    <t>Сироп ”Дыня” «Монин»</t>
  </si>
  <si>
    <t>Сироп ”Кофейный” «Монин»</t>
  </si>
  <si>
    <t>Напиток безалк. ”Биттер” «Монин»</t>
  </si>
  <si>
    <t>Сироп ”Миндал.печенье” «Монин»</t>
  </si>
  <si>
    <t>Сироп ”Лес.орех обжаренный” «Монин»</t>
  </si>
  <si>
    <t>Сироп ”Лес.орех” «Монин»</t>
  </si>
  <si>
    <t>Сироп ”Миндаль” «Монин»</t>
  </si>
  <si>
    <t>Сироп ”Вишня” «Монин»</t>
  </si>
  <si>
    <t>Сироп ”Французская ваниль” «Монин»</t>
  </si>
  <si>
    <t>Сироп ”Ваниль” «Монин»</t>
  </si>
  <si>
    <t>Сироп ”Имбирный пряник” «Монин»</t>
  </si>
  <si>
    <t>Сироп ”Имбирный” «Монин»</t>
  </si>
  <si>
    <t>Сироп ”Соленая карамель” «Монин»</t>
  </si>
  <si>
    <t>Сироп ”Ореховая карамель” «Монин»</t>
  </si>
  <si>
    <t>Сироп ”Карамель” «Монин»</t>
  </si>
  <si>
    <t>Сироп ”Ирландский” «Монин»</t>
  </si>
  <si>
    <t>Сироп ”Курасао Трипл сек” «Монин»</t>
  </si>
  <si>
    <t>Сироп ”Шоколад” «Монин»</t>
  </si>
  <si>
    <t>Сироп ”Белый шоколад” «Монин»</t>
  </si>
  <si>
    <t>Сироп ”Шоколад.печенье” «Монин»</t>
  </si>
  <si>
    <t>Сироп ”Мятн.шоколад” «Монин»</t>
  </si>
  <si>
    <t>Сироп ”Манго” «Монин»</t>
  </si>
  <si>
    <t>Сироп ”Манго пряный” «Монин»</t>
  </si>
  <si>
    <t>Сироп ”Красный Апельсин” «Монин»</t>
  </si>
  <si>
    <t>Сироп ”Апельсин” «Монин»</t>
  </si>
  <si>
    <t>Сироп ”Мятный” «Монин»</t>
  </si>
  <si>
    <t>Сироп ”Зел.мята” «Монин»</t>
  </si>
  <si>
    <t>Сироп ”Сладкая клубника” «Монин»</t>
  </si>
  <si>
    <t>Сироп ”Клубника” «Монин»</t>
  </si>
  <si>
    <t>Сироп ”Блю Курасао” «Монин»</t>
  </si>
  <si>
    <t>Сироп ”Кокос” «Монин»</t>
  </si>
  <si>
    <t>Сироп ”Лимон” «Монин»</t>
  </si>
  <si>
    <t>Сироп ”Лимонный пирог” «Монин»</t>
  </si>
  <si>
    <t>Сироп ”Зел.лимон” «Монин»</t>
  </si>
  <si>
    <t>Сироп ”Жел.банан” «Монин»</t>
  </si>
  <si>
    <t>Сироп ”Маракуйя” «Монин»</t>
  </si>
  <si>
    <t>Сироп ”Гранат” «Монин»</t>
  </si>
  <si>
    <t>Сироп ”Гренадин” «Монин»</t>
  </si>
  <si>
    <t>Сироп ”Пончик” «Монин»</t>
  </si>
  <si>
    <t>Сироп ”Зел.банан” «Монин»</t>
  </si>
  <si>
    <t>Сироп ”Апельсиновый сприц” «Монин»</t>
  </si>
  <si>
    <t>Сироп ”Мохито” «Монин» - пластик</t>
  </si>
  <si>
    <t>Сироп ”Лесной орех” «Монин» - пластик</t>
  </si>
  <si>
    <t>Напиток ”Лимонадный микс” «Монин» - пластик</t>
  </si>
  <si>
    <t>Сироп ”Клауди Лимонад” - пластик</t>
  </si>
  <si>
    <t>Напиток конц. ”Ясменник” «Монин»</t>
  </si>
  <si>
    <t>Напиток конц. ”Лайм Джус” «Монин»</t>
  </si>
  <si>
    <t>СТ-1001</t>
  </si>
  <si>
    <t>СТ-1002</t>
  </si>
  <si>
    <t>СТ-1003</t>
  </si>
  <si>
    <t>СТ-1004</t>
  </si>
  <si>
    <t>СТ-1005</t>
  </si>
  <si>
    <t>СТ-1006</t>
  </si>
  <si>
    <t>СТ-1007</t>
  </si>
  <si>
    <t>СТ-1008</t>
  </si>
  <si>
    <t>СТ-1009</t>
  </si>
  <si>
    <t>СТ-1010</t>
  </si>
  <si>
    <t>СТ-1011</t>
  </si>
  <si>
    <t>СТ-1012</t>
  </si>
  <si>
    <t>СТ-1013</t>
  </si>
  <si>
    <t>СТ-1014</t>
  </si>
  <si>
    <t>СТ-1015</t>
  </si>
  <si>
    <t>СТ-1016</t>
  </si>
  <si>
    <t>СТ-1017</t>
  </si>
  <si>
    <t>СТ-1018</t>
  </si>
  <si>
    <t>СТ-1019</t>
  </si>
  <si>
    <t>СТ-1020</t>
  </si>
  <si>
    <t>СТ-1021</t>
  </si>
  <si>
    <t>СТ-1022</t>
  </si>
  <si>
    <t>СТ-1023</t>
  </si>
  <si>
    <t>СТ-1024</t>
  </si>
  <si>
    <t>СТ-1025</t>
  </si>
  <si>
    <t>СТ-1026</t>
  </si>
  <si>
    <t>СТ-1027</t>
  </si>
  <si>
    <t>СТ-1028</t>
  </si>
  <si>
    <t>СТ-1029</t>
  </si>
  <si>
    <t>СТ-1030</t>
  </si>
  <si>
    <t>СТ-1031</t>
  </si>
  <si>
    <t>СТ-1032</t>
  </si>
  <si>
    <t>СТ-1033</t>
  </si>
  <si>
    <t>СТ-1034</t>
  </si>
  <si>
    <t>СТ-1035</t>
  </si>
  <si>
    <t>СТ-1036</t>
  </si>
  <si>
    <t>СТ-1037</t>
  </si>
  <si>
    <t>СТ-1038</t>
  </si>
  <si>
    <t>СТ-1039</t>
  </si>
  <si>
    <t>СТ-1040</t>
  </si>
  <si>
    <t>СТ-1041</t>
  </si>
  <si>
    <t>СТ-1042</t>
  </si>
  <si>
    <t>СТ-1043</t>
  </si>
  <si>
    <t>СТ-1044</t>
  </si>
  <si>
    <t>СТ-1045</t>
  </si>
  <si>
    <t>СТ-1046</t>
  </si>
  <si>
    <t>СТ-1047</t>
  </si>
  <si>
    <t>СТ-1048</t>
  </si>
  <si>
    <t>СТ-1049</t>
  </si>
  <si>
    <t>СТ-1050</t>
  </si>
  <si>
    <t>СТ-1051</t>
  </si>
  <si>
    <t>СТ-1052</t>
  </si>
  <si>
    <t>СТ-1053</t>
  </si>
  <si>
    <t>СТ-1054</t>
  </si>
  <si>
    <t>СТ-1055</t>
  </si>
  <si>
    <t>СТ-1056</t>
  </si>
  <si>
    <t>СТ-1057</t>
  </si>
  <si>
    <t>СТ-1058</t>
  </si>
  <si>
    <t>СТ-1059</t>
  </si>
  <si>
    <t>СТ-1060</t>
  </si>
  <si>
    <t>СТ-1061</t>
  </si>
  <si>
    <t>СТ-1062</t>
  </si>
  <si>
    <t>СТ-1063</t>
  </si>
  <si>
    <t>СТ-1064</t>
  </si>
  <si>
    <t>СТ-1065</t>
  </si>
  <si>
    <t>СТ-1066</t>
  </si>
  <si>
    <t>СТ-1067</t>
  </si>
  <si>
    <t>СТ-1068</t>
  </si>
  <si>
    <t>СТ-1069</t>
  </si>
  <si>
    <t>СТ-1070</t>
  </si>
  <si>
    <t>СТ-1071</t>
  </si>
  <si>
    <t>СТ-1072</t>
  </si>
  <si>
    <t>СТ-1073</t>
  </si>
  <si>
    <t>СТ-1074</t>
  </si>
  <si>
    <t>СТ-1075</t>
  </si>
  <si>
    <t>СТ-1076</t>
  </si>
  <si>
    <t>СТ-1077</t>
  </si>
  <si>
    <t>СТ-1078</t>
  </si>
  <si>
    <t>СТ-1079</t>
  </si>
  <si>
    <t>СТ-1080</t>
  </si>
  <si>
    <t>СТ-1081</t>
  </si>
  <si>
    <t>СТ-1082</t>
  </si>
  <si>
    <t>СТ-1083</t>
  </si>
  <si>
    <t>СТ-1084</t>
  </si>
  <si>
    <t>СТ-1085</t>
  </si>
  <si>
    <t>СТ-1086</t>
  </si>
  <si>
    <t>СТ-1087</t>
  </si>
  <si>
    <t>СТ-1088</t>
  </si>
  <si>
    <t>СТ-1089</t>
  </si>
  <si>
    <t>СТ-1090</t>
  </si>
  <si>
    <t>СТ-1091</t>
  </si>
  <si>
    <t>СТ-1092</t>
  </si>
  <si>
    <t>СТ-1093</t>
  </si>
  <si>
    <t>СТ-1094</t>
  </si>
  <si>
    <t>СТ-1095</t>
  </si>
  <si>
    <t>СТ-1096</t>
  </si>
  <si>
    <t>СТ-1097</t>
  </si>
  <si>
    <t>СТ-1098</t>
  </si>
  <si>
    <t>СТ-1099</t>
  </si>
  <si>
    <t>СТ-1100</t>
  </si>
  <si>
    <t>СТ-1101</t>
  </si>
  <si>
    <t>СТ-1102</t>
  </si>
  <si>
    <t>СТ-1103</t>
  </si>
  <si>
    <t>СТ-1104</t>
  </si>
  <si>
    <t>СТ-1105</t>
  </si>
  <si>
    <t>СТ-1106</t>
  </si>
  <si>
    <t>СТ-1107</t>
  </si>
  <si>
    <t>СТ-1108</t>
  </si>
  <si>
    <t>СТ-1109</t>
  </si>
  <si>
    <t>СТ-1110</t>
  </si>
  <si>
    <t>СТ-1111</t>
  </si>
  <si>
    <t>СТ-1112</t>
  </si>
  <si>
    <t>СТ-1113</t>
  </si>
  <si>
    <t>СТ-1114</t>
  </si>
  <si>
    <t>СТ-1115</t>
  </si>
  <si>
    <t>MONIN-KEDDY</t>
  </si>
  <si>
    <t>Сироп ”Кокос” «Монин-Кедди»</t>
  </si>
  <si>
    <t>Сироп ”Персик” «Монин-Кедди»</t>
  </si>
  <si>
    <t>Сироп ”Сахар.тростник” «Монин-Кедди»</t>
  </si>
  <si>
    <t>Сироп ”Черн.смород.” «Монин-Кедди»</t>
  </si>
  <si>
    <t>Сироп ”Дыня” «Монин-Кедди»</t>
  </si>
  <si>
    <t>Сироп ”Лес.орех” «Монин-Кедди»</t>
  </si>
  <si>
    <t>Сироп ”Миндаль” «Монин-Кедди»</t>
  </si>
  <si>
    <t>Сироп ”Ваниль” «Монин-Кедди»</t>
  </si>
  <si>
    <t>Сироп ”Карамель” «Монин-Кедди»</t>
  </si>
  <si>
    <t>Сироп ”Шоколад” «Монин-Кедди»</t>
  </si>
  <si>
    <t>Сироп ”Апельсин” «Монин-Кедди»</t>
  </si>
  <si>
    <t>Сироп ”Зел.мята” «Монин-Кедди»</t>
  </si>
  <si>
    <t>Сироп ”Клубника” «Монин-Кедди»</t>
  </si>
  <si>
    <t>Сироп ”Блю Курасао” «Монин-Кедди»</t>
  </si>
  <si>
    <t>Сироп ”Лимон” «Монин-Кедди»</t>
  </si>
  <si>
    <t>Сироп ”Жел.банан” «Монин-Кедди»</t>
  </si>
  <si>
    <t>Сироп ”Гренадин” «Монин-Кедди»</t>
  </si>
  <si>
    <t>СТ-1116</t>
  </si>
  <si>
    <t>СТ-1117</t>
  </si>
  <si>
    <t>СТ-1118</t>
  </si>
  <si>
    <t>СТ-1119</t>
  </si>
  <si>
    <t>СТ-1120</t>
  </si>
  <si>
    <t>СТ-1121</t>
  </si>
  <si>
    <t>СТ-1122</t>
  </si>
  <si>
    <t>СТ-1123</t>
  </si>
  <si>
    <t>СТ-1124</t>
  </si>
  <si>
    <t>СТ-1125</t>
  </si>
  <si>
    <t>СТ-1126</t>
  </si>
  <si>
    <t>СТ-1127</t>
  </si>
  <si>
    <t>СТ-1128</t>
  </si>
  <si>
    <t>СТ-1129</t>
  </si>
  <si>
    <t>СТ-1130</t>
  </si>
  <si>
    <t>СТ-1131</t>
  </si>
  <si>
    <t>СТ-1132</t>
  </si>
  <si>
    <t>АРТ.</t>
  </si>
  <si>
    <t>ТОППИНГИ</t>
  </si>
  <si>
    <t>Dolche Rosa</t>
  </si>
  <si>
    <t>Pinch&amp;Drop</t>
  </si>
  <si>
    <t>1.0кг</t>
  </si>
  <si>
    <t>Топпинг д/морож. «Белый шоколад»</t>
  </si>
  <si>
    <t>Топпинг д/морож. «Шоколад»</t>
  </si>
  <si>
    <t>Топпинг д/морож. «Карамель»</t>
  </si>
  <si>
    <t>Топпинг д/морож. «Ваниль»</t>
  </si>
  <si>
    <t>Топпинг д/морож. «Вишня»</t>
  </si>
  <si>
    <t>Топпинг д/морож. «Лесной орех»</t>
  </si>
  <si>
    <t xml:space="preserve">Топпинг д/морож. «Мед» </t>
  </si>
  <si>
    <t>Топпинг д/морож. «Клюква»</t>
  </si>
  <si>
    <t>Топпинг д/морож. «Персик»</t>
  </si>
  <si>
    <t>Топпинг д/морож. «Малина»</t>
  </si>
  <si>
    <t>Топпинг д/морож. «Черника»</t>
  </si>
  <si>
    <t>Топпинг д/морож. «Фисташка»</t>
  </si>
  <si>
    <t>Топпинг д/морож. «Лесные ягоды»</t>
  </si>
  <si>
    <t>Топпинг д/морож. «Кленовый сироп»</t>
  </si>
  <si>
    <t>Топпинг д/морож. «Халва»</t>
  </si>
  <si>
    <t>Топпинг д/морож. «Мокко»</t>
  </si>
  <si>
    <t>Топпинг д/морож. «Тропик»</t>
  </si>
  <si>
    <t>Топпинг д/морож. «Банан»</t>
  </si>
  <si>
    <t>Топпинг д/морож. «Голубое небо»</t>
  </si>
  <si>
    <t>Топпинг д/морож. «Тирамису»</t>
  </si>
  <si>
    <t>СТ-1133</t>
  </si>
  <si>
    <t>СТ-1134</t>
  </si>
  <si>
    <t>СТ-1135</t>
  </si>
  <si>
    <t>СТ-1136</t>
  </si>
  <si>
    <t>СТ-1137</t>
  </si>
  <si>
    <t>СТ-1138</t>
  </si>
  <si>
    <t>СТ-1139</t>
  </si>
  <si>
    <t>СТ-1140</t>
  </si>
  <si>
    <t>СТ-1141</t>
  </si>
  <si>
    <t>СТ-1142</t>
  </si>
  <si>
    <t>СТ-1143</t>
  </si>
  <si>
    <t>СТ-1144</t>
  </si>
  <si>
    <t>СТ-1145</t>
  </si>
  <si>
    <t>СТ-1146</t>
  </si>
  <si>
    <t>СТ-1147</t>
  </si>
  <si>
    <t>СТ-1148</t>
  </si>
  <si>
    <t>СТ-1149</t>
  </si>
  <si>
    <t>СТ-1150</t>
  </si>
  <si>
    <t>СТ-1151</t>
  </si>
  <si>
    <t>СТ-1152</t>
  </si>
  <si>
    <t>Эспрессо Смесь №1 100% Арабика</t>
  </si>
  <si>
    <t xml:space="preserve">Наименование </t>
  </si>
  <si>
    <t>Материал</t>
  </si>
  <si>
    <t>Объем  / Размер</t>
  </si>
  <si>
    <t>Фотография</t>
  </si>
  <si>
    <t xml:space="preserve">Стакан для холодных напитков PET 200мл </t>
  </si>
  <si>
    <t>РЕТ</t>
  </si>
  <si>
    <t>200мл</t>
  </si>
  <si>
    <t xml:space="preserve">Стакан для холодных напитков PET 300мл </t>
  </si>
  <si>
    <t>300 мл</t>
  </si>
  <si>
    <t xml:space="preserve">Стакан для холодных напитков PET 400мл </t>
  </si>
  <si>
    <t>400мл</t>
  </si>
  <si>
    <t xml:space="preserve">Стакан для холодных напитков PET 500мл </t>
  </si>
  <si>
    <t>500мл</t>
  </si>
  <si>
    <t>Крышка 95 d Купольная с отверстием и без. И Плоская с отверстием и бе3</t>
  </si>
  <si>
    <t>***</t>
  </si>
  <si>
    <t>Стакан двухслойный - Café Noir</t>
  </si>
  <si>
    <t>Бумага</t>
  </si>
  <si>
    <t>Café Noir</t>
  </si>
  <si>
    <t>300мл</t>
  </si>
  <si>
    <t>Стакан двухслойный -Craft (волна)</t>
  </si>
  <si>
    <t>Craft  (волна)</t>
  </si>
  <si>
    <t xml:space="preserve">Стакан двухслойный Impresso Enjoy (пузырчатая структура) </t>
  </si>
  <si>
    <t xml:space="preserve">Impresso Enjoy (пузырчатая структура) </t>
  </si>
  <si>
    <t>Стакан двухслойный White</t>
  </si>
  <si>
    <t>White</t>
  </si>
  <si>
    <t>Стакан однослойный- Coffee-to-go</t>
  </si>
  <si>
    <t>100 мл</t>
  </si>
  <si>
    <t>Coffee-to-go</t>
  </si>
  <si>
    <t>175 мл</t>
  </si>
  <si>
    <t>200 мл</t>
  </si>
  <si>
    <t>400 мл</t>
  </si>
  <si>
    <t>Стакан однослойный - Enjoy Мозаика</t>
  </si>
  <si>
    <t>Enjoy Мозаика</t>
  </si>
  <si>
    <t>Стакан однослойный - Enjoy</t>
  </si>
  <si>
    <t>Enjoy</t>
  </si>
  <si>
    <t>Стакан однослойный - Чашки</t>
  </si>
  <si>
    <t>Чашки</t>
  </si>
  <si>
    <t>Стакан  однослойный - White</t>
  </si>
  <si>
    <t>Стакан бум. Однослойный - Craft</t>
  </si>
  <si>
    <t>150 мл</t>
  </si>
  <si>
    <t>Craft</t>
  </si>
  <si>
    <t>КРЫШКА ГОРЯЧАЯ D80 HSLHUHTAMAKI БЕЛАЯ/ЧЕРНАЯ/КРАСНАЯ /СИНЯЯ/ЗЕЛЕНАЯ/МОККО</t>
  </si>
  <si>
    <t>КРЫШКА ГОРЯЧАЯ D90 HSLHUHTAMAKI БЕЛАЯ/ЧЕРНАЯ/КРАСНАЯ /СИНЯЯ/ЗЕЛЕНАЯ/МОККО</t>
  </si>
  <si>
    <t>Трубочки в ассортименте</t>
  </si>
  <si>
    <t>ПЛ</t>
  </si>
  <si>
    <t>от 5*210мм</t>
  </si>
  <si>
    <t xml:space="preserve">Соусник-ракушка 30мл. </t>
  </si>
  <si>
    <t>РР</t>
  </si>
  <si>
    <t>От 1000 шт в кор</t>
  </si>
  <si>
    <t xml:space="preserve">Соусник-ракушка 50мл. </t>
  </si>
  <si>
    <t xml:space="preserve">Соусник-ракушка 80мл. </t>
  </si>
  <si>
    <t xml:space="preserve">Салфетки однослойные </t>
  </si>
  <si>
    <t>Бумажные</t>
  </si>
  <si>
    <t>24*24см</t>
  </si>
  <si>
    <t>Держатель для 2-х стаканов</t>
  </si>
  <si>
    <t>ФБВ</t>
  </si>
  <si>
    <t xml:space="preserve">под 2 стакана </t>
  </si>
  <si>
    <t>Держатель для 4 стаканов</t>
  </si>
  <si>
    <t>под 4 стакана</t>
  </si>
  <si>
    <t>Ложка премиум 18см  (упак., 48шт.)</t>
  </si>
  <si>
    <t>PS</t>
  </si>
  <si>
    <t>Черные</t>
  </si>
  <si>
    <t>Вилка премиум 18см  (упак., 48шт.)</t>
  </si>
  <si>
    <t>Нож премиум 18см  (упак., 48шт.)</t>
  </si>
  <si>
    <t>Ложка премиум 18см (упак., 48шт.)</t>
  </si>
  <si>
    <t>Прозрачные</t>
  </si>
  <si>
    <t>Вилка премиум 18см (упак., 48шт.)</t>
  </si>
  <si>
    <t>Нож премиум 18см (упак., 48шт.)</t>
  </si>
  <si>
    <t>Ложка эконом 165 мм (упак., 100шт.)</t>
  </si>
  <si>
    <t>Белые</t>
  </si>
  <si>
    <t>Вилка эконом 165 мм (упак., 100шт.)</t>
  </si>
  <si>
    <t>Нож эконом 165 мм  (упак., 100шт.)</t>
  </si>
  <si>
    <t>Размешиватель деревянный 178 мм в ИНД.УПАК. ( упак., 250 шт.)</t>
  </si>
  <si>
    <t>Дерево</t>
  </si>
  <si>
    <t>178 мм</t>
  </si>
  <si>
    <t>Размешиватель деревянный 180 мм  ( упак., 1000 шт.)</t>
  </si>
  <si>
    <t xml:space="preserve">180 мм </t>
  </si>
  <si>
    <t>Манжета на стакан  в ассортимента (упак., 1000шт)</t>
  </si>
  <si>
    <t xml:space="preserve">универсальная </t>
  </si>
  <si>
    <t>Пакет бум. А+ без печати</t>
  </si>
  <si>
    <t>269*132*90 мм.</t>
  </si>
  <si>
    <t>Пакет бум. B-bag без печати</t>
  </si>
  <si>
    <t xml:space="preserve"> 290*179*118 мм</t>
  </si>
  <si>
    <t xml:space="preserve">Пакет бум. C-bag без печати </t>
  </si>
  <si>
    <t xml:space="preserve"> 305*215*118 мм</t>
  </si>
  <si>
    <t>Пакет бум. с  плоскими ручками  крафт</t>
  </si>
  <si>
    <t xml:space="preserve"> 24+14х28 см</t>
  </si>
  <si>
    <t>32+18х32 см</t>
  </si>
  <si>
    <t>Пакет майка 28+15х50 ПНД 13 мкм ( упак. 100шт.)</t>
  </si>
  <si>
    <t>PE</t>
  </si>
  <si>
    <t>100 шт\упак</t>
  </si>
  <si>
    <t>Пакет майка 30+15*55 ПНД 15 мкм ( упак. 100шт.)</t>
  </si>
  <si>
    <t>Пакет фасовочный ПНД 10+8х27</t>
  </si>
  <si>
    <t>1000 шт\упак</t>
  </si>
  <si>
    <t xml:space="preserve">Пакет фасовочный ПНД 24*37 8мкм </t>
  </si>
  <si>
    <t xml:space="preserve">Пакет фасовочный ПНД 30х40см 8мкм </t>
  </si>
  <si>
    <t>Перчатки полиэтиленовые</t>
  </si>
  <si>
    <t>Перчатки латексные ( размер S/M/L)</t>
  </si>
  <si>
    <t>Латекс</t>
  </si>
  <si>
    <t>Перчатки виниловые неопудренные ( размер S/M/L)</t>
  </si>
  <si>
    <t>Винил</t>
  </si>
  <si>
    <t>Тарелка круглая рифленая мелованная</t>
  </si>
  <si>
    <t xml:space="preserve">15 см </t>
  </si>
  <si>
    <t>18 см</t>
  </si>
  <si>
    <t>Тарелка круглая рифленая ламинированная</t>
  </si>
  <si>
    <t>Тарелка круглая рифленая мелованная+лак</t>
  </si>
  <si>
    <t>23 см</t>
  </si>
  <si>
    <t>Тарелка пластикова супповая</t>
  </si>
  <si>
    <t xml:space="preserve">500 мл </t>
  </si>
  <si>
    <t xml:space="preserve">Уголок для гамбургера \Дизайн Крафт </t>
  </si>
  <si>
    <t xml:space="preserve">Жиростойкая бумага </t>
  </si>
  <si>
    <t>155*170 мм</t>
  </si>
  <si>
    <t xml:space="preserve">Стакан для снеков  - Крафт  </t>
  </si>
  <si>
    <t>88*61*130 мм</t>
  </si>
  <si>
    <t xml:space="preserve">Дизайн Крафт </t>
  </si>
  <si>
    <t xml:space="preserve">Коробка для фри Малая </t>
  </si>
  <si>
    <t>32*68*100 мм</t>
  </si>
  <si>
    <t xml:space="preserve">Коробка для фри Большая </t>
  </si>
  <si>
    <t>34*90*125 мм</t>
  </si>
  <si>
    <t xml:space="preserve">Коробка для гамбургера </t>
  </si>
  <si>
    <t>120*120*70 мм</t>
  </si>
  <si>
    <t xml:space="preserve">Лоток </t>
  </si>
  <si>
    <t>163х85х40 мм</t>
  </si>
  <si>
    <t xml:space="preserve">Коробка под рол </t>
  </si>
  <si>
    <t xml:space="preserve"> 210х80х60 мм</t>
  </si>
  <si>
    <t>Чайна-бокс - White</t>
  </si>
  <si>
    <t>Дизайн White</t>
  </si>
  <si>
    <t>700 мл</t>
  </si>
  <si>
    <t>900 мл</t>
  </si>
  <si>
    <t xml:space="preserve">Чайна-бокс - Крафт </t>
  </si>
  <si>
    <t>Контейнер с круглым дном  - White</t>
  </si>
  <si>
    <t>500 мл.</t>
  </si>
  <si>
    <t>Обертка для гамбургера</t>
  </si>
  <si>
    <t>380*260 мм</t>
  </si>
  <si>
    <t>305*305 мм</t>
  </si>
  <si>
    <t>ECO SALAD 600</t>
  </si>
  <si>
    <t>Бумага с ламинацией</t>
  </si>
  <si>
    <t xml:space="preserve">Размер : 150*115*50мм\ 350шт., в коробке </t>
  </si>
  <si>
    <t>ECO SALAD 1000</t>
  </si>
  <si>
    <t xml:space="preserve">Размер : 190*150*50мм\ 200шт., в коробке </t>
  </si>
  <si>
    <t>ECO LUNCH 600</t>
  </si>
  <si>
    <t>ECO LUNCH 1000</t>
  </si>
  <si>
    <t>ECO CASE 300</t>
  </si>
  <si>
    <t xml:space="preserve">Размер : 100*80*40мм\800шт., в коробке </t>
  </si>
  <si>
    <t>ECO CASE 500</t>
  </si>
  <si>
    <t xml:space="preserve">Размер : 170*70*40мм\400шт., в коробке </t>
  </si>
  <si>
    <t>ECO CASE 1000</t>
  </si>
  <si>
    <t xml:space="preserve">Размер : 200*120*40мм\ 300шт., в коробке </t>
  </si>
  <si>
    <t>ECO TABOX 300</t>
  </si>
  <si>
    <t xml:space="preserve">Размер : 100*80*35мм\ 1200шт., в коробке </t>
  </si>
  <si>
    <t>ECO TABOX 500</t>
  </si>
  <si>
    <t xml:space="preserve">Размер : 170*70*40мм\ 800шт., в коробке </t>
  </si>
  <si>
    <t>ECO TABOX 1200 (БЕЗ ОКНА)</t>
  </si>
  <si>
    <t xml:space="preserve">Размер : 150*100*70мм\ 250шт., в коробке </t>
  </si>
  <si>
    <t>ECO TABOX 1000</t>
  </si>
  <si>
    <t xml:space="preserve">Размер : 200*120*40мм\ 450шт., в коробке </t>
  </si>
  <si>
    <t>ECO TABOX 1500</t>
  </si>
  <si>
    <t xml:space="preserve">Размер : 200*200*40мм\ 400шт., в коробке </t>
  </si>
  <si>
    <t>ECO TABOX 500 NEW</t>
  </si>
  <si>
    <t xml:space="preserve">Размер : 120*85*50мм\ 600шт., в коробке </t>
  </si>
  <si>
    <t>ECO TABOX 700 NEW</t>
  </si>
  <si>
    <t xml:space="preserve">Размер : 165*115*45мм\ 300шт., в коробке </t>
  </si>
  <si>
    <t>ECO TABOX 1900 NEW</t>
  </si>
  <si>
    <t xml:space="preserve">Размер : 215*165*55мм\ 200шт., в коробке </t>
  </si>
  <si>
    <t>ECO OPSALAD 400</t>
  </si>
  <si>
    <t xml:space="preserve">Размер : 140*100*45мм\ 500шт., в коробке </t>
  </si>
  <si>
    <t>ECO OPSALAD 500</t>
  </si>
  <si>
    <t xml:space="preserve">Размер : 160*120*45мм\ 300шт., в коробке </t>
  </si>
  <si>
    <t>ECO OPSALAD 800</t>
  </si>
  <si>
    <t xml:space="preserve">Размер : 186*106*55мм\ 250шт., в коробке </t>
  </si>
  <si>
    <t>ECO OPSALAD 900</t>
  </si>
  <si>
    <t xml:space="preserve">Размер : 150*150*50мм\ 200шт., в коробке </t>
  </si>
  <si>
    <t>ECO OPSALAD 1000</t>
  </si>
  <si>
    <t xml:space="preserve">Размер : 200*140*55мм\ 200шт., в коробке </t>
  </si>
  <si>
    <t>ECO OPSALAD 1200</t>
  </si>
  <si>
    <t xml:space="preserve">Размер :165*165*65мм\ 150шт., в коробке </t>
  </si>
  <si>
    <t>ECO SANDWICH 40</t>
  </si>
  <si>
    <t xml:space="preserve">Размер : 130*130*40 мм\ 600шт., в коробке </t>
  </si>
  <si>
    <t>ECO SANDWICH 50</t>
  </si>
  <si>
    <t xml:space="preserve">Размер : 130*130*50 мм\ 700шт., в коробке </t>
  </si>
  <si>
    <t>ECO SANDWICH  60</t>
  </si>
  <si>
    <t xml:space="preserve">Размер : 130*130*60 мм\ 800шт., в коробке </t>
  </si>
  <si>
    <t>ECO SANDWICH  70</t>
  </si>
  <si>
    <t xml:space="preserve">Размер : 130*130*70 мм\ 500шт., в коробке </t>
  </si>
  <si>
    <t>ECO PIE 800</t>
  </si>
  <si>
    <t xml:space="preserve">Размер : 220*220*200*40 мм\ 600шт., в коробке </t>
  </si>
  <si>
    <t>ECO CAKE 1200</t>
  </si>
  <si>
    <t xml:space="preserve">Размер : 150*100*85мм\ 250шт., в коробке </t>
  </si>
  <si>
    <t>ECO CAKE 1900</t>
  </si>
  <si>
    <t xml:space="preserve">Размер : 230*140*60 мм\ 300шт., в коробке </t>
  </si>
  <si>
    <t>ECO CAKE 6000</t>
  </si>
  <si>
    <t xml:space="preserve">Размер : 255*255*105 мм\ 75шт., в коробке </t>
  </si>
  <si>
    <t>АРТ</t>
  </si>
  <si>
    <t>УП-1001</t>
  </si>
  <si>
    <t>УП-1002</t>
  </si>
  <si>
    <t>УП-1003</t>
  </si>
  <si>
    <t>УП-1004</t>
  </si>
  <si>
    <t>УП-1005</t>
  </si>
  <si>
    <t>УП-1006</t>
  </si>
  <si>
    <t>УП-1007</t>
  </si>
  <si>
    <t>УП-1008</t>
  </si>
  <si>
    <t>УП-1009</t>
  </si>
  <si>
    <t>УП-1010</t>
  </si>
  <si>
    <t>УП-1011</t>
  </si>
  <si>
    <t>УП-1012</t>
  </si>
  <si>
    <t>УП-1013</t>
  </si>
  <si>
    <t>УП-1014</t>
  </si>
  <si>
    <t>УП-1015</t>
  </si>
  <si>
    <t>УП-1016</t>
  </si>
  <si>
    <t>УП-1017</t>
  </si>
  <si>
    <t>УП-1018</t>
  </si>
  <si>
    <t>УП-1019</t>
  </si>
  <si>
    <t>УП-1020</t>
  </si>
  <si>
    <t>УП-1021</t>
  </si>
  <si>
    <t>УП-1022</t>
  </si>
  <si>
    <t>УП-1023</t>
  </si>
  <si>
    <t>УП-1024</t>
  </si>
  <si>
    <t>УП-1025</t>
  </si>
  <si>
    <t>УП-1026</t>
  </si>
  <si>
    <t>УП-1027</t>
  </si>
  <si>
    <t>УП-1028</t>
  </si>
  <si>
    <t>УП-1029</t>
  </si>
  <si>
    <t>УП-1030</t>
  </si>
  <si>
    <t>УП-1031</t>
  </si>
  <si>
    <t>УП-1032</t>
  </si>
  <si>
    <t>УП-1033</t>
  </si>
  <si>
    <t>УП-1034</t>
  </si>
  <si>
    <t>УП-1035</t>
  </si>
  <si>
    <t>УП-1036</t>
  </si>
  <si>
    <t>УП-1037</t>
  </si>
  <si>
    <t>УП-1038</t>
  </si>
  <si>
    <t>УП-1039</t>
  </si>
  <si>
    <t>УП-1040</t>
  </si>
  <si>
    <t>УП-1041</t>
  </si>
  <si>
    <t>УП-1042</t>
  </si>
  <si>
    <t>УП-1043</t>
  </si>
  <si>
    <t>УП-1044</t>
  </si>
  <si>
    <t>УП-1045</t>
  </si>
  <si>
    <t>УП-1046</t>
  </si>
  <si>
    <t>УП-1047</t>
  </si>
  <si>
    <t>УП-1048</t>
  </si>
  <si>
    <t>УП-1049</t>
  </si>
  <si>
    <t>УП-1050</t>
  </si>
  <si>
    <t>УП-1051</t>
  </si>
  <si>
    <t>УП-1052</t>
  </si>
  <si>
    <t>УП-1053</t>
  </si>
  <si>
    <t>УП-1054</t>
  </si>
  <si>
    <t>УП-1055</t>
  </si>
  <si>
    <t>УП-1056</t>
  </si>
  <si>
    <t>УП-1057</t>
  </si>
  <si>
    <t>УП-1058</t>
  </si>
  <si>
    <t>УП-1059</t>
  </si>
  <si>
    <t>УП-1060</t>
  </si>
  <si>
    <t>УП-1061</t>
  </si>
  <si>
    <t>УП-1062</t>
  </si>
  <si>
    <t>УП-1063</t>
  </si>
  <si>
    <t>УП-1064</t>
  </si>
  <si>
    <t>УП-1065</t>
  </si>
  <si>
    <t>УП-1066</t>
  </si>
  <si>
    <t>УП-1067</t>
  </si>
  <si>
    <t>УП-1068</t>
  </si>
  <si>
    <t>УП-1069</t>
  </si>
  <si>
    <t>УП-1070</t>
  </si>
  <si>
    <t>УП-1071</t>
  </si>
  <si>
    <t>УП-1072</t>
  </si>
  <si>
    <t>УП-1073</t>
  </si>
  <si>
    <t>УП-1074</t>
  </si>
  <si>
    <t>УП-1075</t>
  </si>
  <si>
    <t>УП-1076</t>
  </si>
  <si>
    <t>УП-1077</t>
  </si>
  <si>
    <t>УП-1078</t>
  </si>
  <si>
    <t>УП-1079</t>
  </si>
  <si>
    <t>УП-1080</t>
  </si>
  <si>
    <t>УП-1081</t>
  </si>
  <si>
    <t>УП-1082</t>
  </si>
  <si>
    <t>УП-1083</t>
  </si>
  <si>
    <t>УП-1084</t>
  </si>
  <si>
    <t>УП-1085</t>
  </si>
  <si>
    <t>УП-1086</t>
  </si>
  <si>
    <t>УП-1087</t>
  </si>
  <si>
    <t>УП-1088</t>
  </si>
  <si>
    <t>УП-1089</t>
  </si>
  <si>
    <t>УП-1090</t>
  </si>
  <si>
    <t>УП-1091</t>
  </si>
  <si>
    <t>УП-1092</t>
  </si>
  <si>
    <t>УП-1093</t>
  </si>
  <si>
    <t>УП-1094</t>
  </si>
  <si>
    <t>УП-1095</t>
  </si>
  <si>
    <t>УП-1096</t>
  </si>
  <si>
    <t>УП-1097</t>
  </si>
  <si>
    <t>УП-1098</t>
  </si>
  <si>
    <t>УП-1099</t>
  </si>
  <si>
    <t>УП-1100</t>
  </si>
  <si>
    <t>УП-1101</t>
  </si>
  <si>
    <t>УП-1102</t>
  </si>
  <si>
    <t>УП-1103</t>
  </si>
  <si>
    <t>УП-1104</t>
  </si>
  <si>
    <t>УП-1105</t>
  </si>
  <si>
    <t>УП-1106</t>
  </si>
  <si>
    <t>УП-1107</t>
  </si>
  <si>
    <t>УП-1108</t>
  </si>
  <si>
    <t>УП-1109</t>
  </si>
  <si>
    <t>УП-1110</t>
  </si>
  <si>
    <t>УП-1111</t>
  </si>
  <si>
    <t>УП-1112</t>
  </si>
  <si>
    <t>УП-1113</t>
  </si>
  <si>
    <t>УП-1114</t>
  </si>
  <si>
    <t>УП-1115</t>
  </si>
  <si>
    <t>УП-1116</t>
  </si>
  <si>
    <t>УП-1117</t>
  </si>
  <si>
    <t>УП-1118</t>
  </si>
  <si>
    <t>УП-1119</t>
  </si>
  <si>
    <t>УП-1120</t>
  </si>
  <si>
    <t>УП-1121</t>
  </si>
  <si>
    <t>УП-1122</t>
  </si>
  <si>
    <t>УП-1123</t>
  </si>
  <si>
    <t>УП-1124</t>
  </si>
  <si>
    <t>УП-1125</t>
  </si>
  <si>
    <t>УП-1126</t>
  </si>
  <si>
    <t>УП-1127</t>
  </si>
  <si>
    <t>УП-1128</t>
  </si>
  <si>
    <t>УП-1129</t>
  </si>
  <si>
    <t>УП-1130</t>
  </si>
  <si>
    <t>УП-1131</t>
  </si>
  <si>
    <t>кол-во</t>
  </si>
  <si>
    <t>Итого:</t>
  </si>
  <si>
    <t>Итого</t>
  </si>
  <si>
    <t>ИТОГО:</t>
  </si>
  <si>
    <t>info@caffe-mondo.ru</t>
  </si>
  <si>
    <t xml:space="preserve">300 мл </t>
  </si>
  <si>
    <t xml:space="preserve"> +7 (929) 952-34-35</t>
  </si>
  <si>
    <t>200мл (37 шт.*25уп., 925шт./кор.)</t>
  </si>
  <si>
    <t>300мл  (40шт.*20уп., 800шт./кор.)</t>
  </si>
  <si>
    <t>400мл (50шт.*20уп., 1000шт./кор.)</t>
  </si>
  <si>
    <t>200 мл (50шт.*20уп., 1000шт./кор.)</t>
  </si>
  <si>
    <t>300 мл  (100шт.*18уп., 1800шт./кор.)</t>
  </si>
  <si>
    <t>300мл (25шт.*24уп., 600шт./кор.)</t>
  </si>
  <si>
    <t>300мл  (25шт.*24уп., 600шт./кор.)</t>
  </si>
  <si>
    <t>400мл (18 шт.*24уп., 432шт./кор.)</t>
  </si>
  <si>
    <t>300 мл  (25шт.*24уп., 600шт./кор.)</t>
  </si>
  <si>
    <t>500 мл (50шт.*12уп., 600шт./кор.)</t>
  </si>
  <si>
    <t>400 мл  (18шт.*20уп., 360шт./кор.)</t>
  </si>
  <si>
    <t>400 мл (50шт.*20уп., 1000шт./кор.)</t>
  </si>
  <si>
    <t>400 мл  (50шт.*20уп., 1000шт./кор.)</t>
  </si>
  <si>
    <t>100 мл (50шт*10уп. 500шт./кор.)</t>
  </si>
  <si>
    <t>300 мл (50шт.*20уп., 1000шт./кор.)</t>
  </si>
  <si>
    <t>Диаметр - 80мм (100шт/уп, 1000 шт./кор)</t>
  </si>
  <si>
    <t>Диаметр - 90мм (100шт/уп, 1000 шт./кор)</t>
  </si>
  <si>
    <t>250мл (26шт/уп, 780 шт./кор)</t>
  </si>
  <si>
    <t>200 мл (37шт.*25уп., 925шт./кор.)</t>
  </si>
  <si>
    <t>КЗ-1025</t>
  </si>
  <si>
    <t>Смесь для Вендинга 60% Арабика / 40% Робуста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</si>
</sst>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??_р_._-;_-@_-"/>
    <numFmt numFmtId="166" formatCode="#,##0.00\ &quot;₽&quot;"/>
    <numFmt numFmtId="167" formatCode="hh:mm"/>
    <numFmt numFmtId="168" formatCode="General_)"/>
    <numFmt numFmtId="169" formatCode="_-* #,##0.00&quot;р.&quot;_-;\-* #,##0.00&quot;р.&quot;_-;_-* &quot;-&quot;??&quot;р.&quot;_-;_-@_-"/>
  </numFmts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.5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i/>
      <sz val="8"/>
      <name val="Helv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B3AC86"/>
      </left>
      <right style="medium">
        <color rgb="FFB3AC86"/>
      </right>
      <top/>
      <bottom/>
      <diagonal/>
    </border>
  </borders>
  <cellStyleXfs count="9">
    <xf numFmtId="0" fontId="0" fillId="0" borderId="0"/>
    <xf numFmtId="0" fontId="6" fillId="0" borderId="0"/>
    <xf numFmtId="44" fontId="7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5" fillId="0" borderId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2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2" fontId="0" fillId="0" borderId="1" xfId="0" applyNumberFormat="1" applyBorder="1"/>
    <xf numFmtId="0" fontId="1" fillId="3" borderId="2" xfId="0" applyFont="1" applyFill="1" applyBorder="1" applyAlignment="1"/>
    <xf numFmtId="0" fontId="0" fillId="0" borderId="1" xfId="0" applyFill="1" applyBorder="1"/>
    <xf numFmtId="0" fontId="5" fillId="0" borderId="0" xfId="0" applyFont="1" applyFill="1" applyProtection="1"/>
    <xf numFmtId="0" fontId="5" fillId="0" borderId="1" xfId="0" applyFont="1" applyFill="1" applyBorder="1" applyProtection="1"/>
    <xf numFmtId="2" fontId="5" fillId="0" borderId="1" xfId="0" applyNumberFormat="1" applyFont="1" applyFill="1" applyBorder="1" applyProtection="1"/>
    <xf numFmtId="0" fontId="0" fillId="0" borderId="10" xfId="0" applyBorder="1" applyAlignment="1">
      <alignment horizontal="center"/>
    </xf>
    <xf numFmtId="0" fontId="0" fillId="0" borderId="7" xfId="0" applyBorder="1" applyAlignment="1"/>
    <xf numFmtId="0" fontId="1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/>
    <xf numFmtId="0" fontId="10" fillId="0" borderId="0" xfId="0" applyFont="1" applyBorder="1"/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horizontal="center"/>
    </xf>
    <xf numFmtId="44" fontId="10" fillId="0" borderId="0" xfId="0" applyNumberFormat="1" applyFont="1"/>
    <xf numFmtId="0" fontId="13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/>
    <xf numFmtId="0" fontId="10" fillId="0" borderId="12" xfId="0" applyFont="1" applyBorder="1"/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5" xfId="3" applyFont="1" applyFill="1" applyBorder="1" applyAlignment="1">
      <alignment horizontal="left" vertical="center" wrapText="1"/>
    </xf>
    <xf numFmtId="0" fontId="0" fillId="4" borderId="7" xfId="3" applyFont="1" applyFill="1" applyBorder="1" applyAlignment="1">
      <alignment horizontal="center" vertical="center" wrapText="1"/>
    </xf>
    <xf numFmtId="165" fontId="3" fillId="4" borderId="7" xfId="4" applyNumberFormat="1" applyFont="1" applyFill="1" applyBorder="1" applyAlignment="1">
      <alignment horizontal="center" vertical="center" wrapText="1"/>
    </xf>
    <xf numFmtId="166" fontId="1" fillId="0" borderId="7" xfId="0" applyNumberFormat="1" applyFont="1" applyBorder="1" applyAlignment="1">
      <alignment vertical="center" wrapText="1"/>
    </xf>
    <xf numFmtId="0" fontId="0" fillId="0" borderId="7" xfId="0" applyFont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/>
    </xf>
    <xf numFmtId="166" fontId="1" fillId="0" borderId="7" xfId="0" applyNumberFormat="1" applyFont="1" applyFill="1" applyBorder="1" applyAlignment="1">
      <alignment vertical="center" wrapText="1"/>
    </xf>
    <xf numFmtId="0" fontId="18" fillId="0" borderId="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167" fontId="0" fillId="0" borderId="7" xfId="0" applyNumberFormat="1" applyFont="1" applyFill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166" fontId="1" fillId="0" borderId="7" xfId="0" applyNumberFormat="1" applyFont="1" applyBorder="1" applyAlignment="1">
      <alignment horizontal="right" vertical="center"/>
    </xf>
    <xf numFmtId="0" fontId="18" fillId="0" borderId="11" xfId="0" applyFont="1" applyBorder="1" applyAlignment="1">
      <alignment vertical="center" wrapText="1"/>
    </xf>
    <xf numFmtId="0" fontId="0" fillId="4" borderId="8" xfId="3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166" fontId="1" fillId="0" borderId="8" xfId="0" applyNumberFormat="1" applyFont="1" applyBorder="1" applyAlignment="1">
      <alignment horizontal="right" vertical="center"/>
    </xf>
    <xf numFmtId="0" fontId="19" fillId="0" borderId="7" xfId="0" applyFont="1" applyBorder="1" applyAlignment="1">
      <alignment horizontal="center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166" fontId="1" fillId="0" borderId="8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44" fontId="1" fillId="0" borderId="7" xfId="0" applyNumberFormat="1" applyFont="1" applyBorder="1" applyAlignment="1">
      <alignment horizontal="center" vertical="center" wrapText="1"/>
    </xf>
    <xf numFmtId="0" fontId="3" fillId="5" borderId="5" xfId="5" applyNumberFormat="1" applyFont="1" applyFill="1" applyBorder="1" applyAlignment="1">
      <alignment horizontal="left" vertical="center" wrapText="1"/>
    </xf>
    <xf numFmtId="0" fontId="3" fillId="5" borderId="7" xfId="5" applyNumberFormat="1" applyFont="1" applyFill="1" applyBorder="1" applyAlignment="1">
      <alignment horizontal="center" vertical="center" wrapText="1"/>
    </xf>
    <xf numFmtId="166" fontId="4" fillId="5" borderId="7" xfId="2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3" fillId="5" borderId="8" xfId="5" applyNumberFormat="1" applyFont="1" applyFill="1" applyBorder="1" applyAlignment="1">
      <alignment horizontal="center" vertical="center" wrapText="1"/>
    </xf>
    <xf numFmtId="166" fontId="4" fillId="5" borderId="8" xfId="2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166" fontId="4" fillId="5" borderId="9" xfId="2" applyNumberFormat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166" fontId="8" fillId="0" borderId="12" xfId="0" applyNumberFormat="1" applyFont="1" applyBorder="1" applyAlignment="1">
      <alignment vertical="center" wrapText="1"/>
    </xf>
    <xf numFmtId="0" fontId="0" fillId="0" borderId="9" xfId="0" applyFill="1" applyBorder="1"/>
    <xf numFmtId="0" fontId="2" fillId="4" borderId="1" xfId="0" applyFont="1" applyFill="1" applyBorder="1"/>
    <xf numFmtId="0" fontId="0" fillId="4" borderId="1" xfId="0" applyFill="1" applyBorder="1"/>
    <xf numFmtId="0" fontId="0" fillId="0" borderId="7" xfId="0" applyBorder="1" applyAlignment="1">
      <alignment horizontal="center"/>
    </xf>
    <xf numFmtId="0" fontId="21" fillId="6" borderId="13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10" fillId="0" borderId="0" xfId="0" applyFont="1" applyFill="1" applyBorder="1"/>
    <xf numFmtId="0" fontId="10" fillId="0" borderId="0" xfId="0" applyFont="1" applyFill="1"/>
    <xf numFmtId="0" fontId="18" fillId="0" borderId="5" xfId="0" applyFont="1" applyFill="1" applyBorder="1" applyAlignment="1">
      <alignment horizontal="left" vertical="center" wrapText="1"/>
    </xf>
    <xf numFmtId="0" fontId="0" fillId="0" borderId="7" xfId="3" applyFont="1" applyFill="1" applyBorder="1" applyAlignment="1">
      <alignment horizontal="center" vertical="center" wrapText="1"/>
    </xf>
    <xf numFmtId="0" fontId="0" fillId="0" borderId="7" xfId="0" applyBorder="1" applyAlignment="1">
      <alignment horizontal="right"/>
    </xf>
    <xf numFmtId="0" fontId="1" fillId="0" borderId="10" xfId="0" applyFont="1" applyBorder="1"/>
    <xf numFmtId="0" fontId="1" fillId="0" borderId="10" xfId="0" applyFont="1" applyFill="1" applyBorder="1" applyAlignment="1">
      <alignment horizontal="right"/>
    </xf>
    <xf numFmtId="0" fontId="0" fillId="0" borderId="7" xfId="0" applyFill="1" applyBorder="1"/>
    <xf numFmtId="0" fontId="0" fillId="0" borderId="4" xfId="0" applyBorder="1" applyAlignment="1">
      <alignment horizontal="right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8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Fill="1"/>
  </cellXfs>
  <cellStyles count="9">
    <cellStyle name="Excel Built-in Normal" xfId="1"/>
    <cellStyle name="Normal_KESKOH94" xfId="6"/>
    <cellStyle name="Денежный" xfId="2" builtinId="4"/>
    <cellStyle name="Денежный 2" xfId="7"/>
    <cellStyle name="Обычный" xfId="0" builtinId="0"/>
    <cellStyle name="Обычный 2" xfId="3"/>
    <cellStyle name="Процентный 2" xfId="5"/>
    <cellStyle name="Финансовый 2" xfId="4"/>
    <cellStyle name="Финансовый 3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1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3" Type="http://schemas.openxmlformats.org/officeDocument/2006/relationships/image" Target="../media/image4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200026</xdr:colOff>
      <xdr:row>0</xdr:row>
      <xdr:rowOff>9525</xdr:rowOff>
    </xdr:from>
    <xdr:to>
      <xdr:col>6</xdr:col>
      <xdr:colOff>1</xdr:colOff>
      <xdr:row>3</xdr:row>
      <xdr:rowOff>187620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1" y="9525"/>
          <a:ext cx="1790700" cy="749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542926</xdr:colOff>
      <xdr:row>39</xdr:row>
      <xdr:rowOff>152401</xdr:rowOff>
    </xdr:from>
    <xdr:to>
      <xdr:col>7</xdr:col>
      <xdr:colOff>1409700</xdr:colOff>
      <xdr:row>42</xdr:row>
      <xdr:rowOff>228337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14544676"/>
          <a:ext cx="866774" cy="81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102</xdr:row>
      <xdr:rowOff>19050</xdr:rowOff>
    </xdr:from>
    <xdr:to>
      <xdr:col>7</xdr:col>
      <xdr:colOff>1962150</xdr:colOff>
      <xdr:row>103</xdr:row>
      <xdr:rowOff>485776</xdr:rowOff>
    </xdr:to>
    <xdr:pic>
      <xdr:nvPicPr>
        <xdr:cNvPr id="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42938700"/>
          <a:ext cx="1714500" cy="95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141514</xdr:colOff>
      <xdr:row>51</xdr:row>
      <xdr:rowOff>99332</xdr:rowOff>
    </xdr:from>
    <xdr:to>
      <xdr:col>7</xdr:col>
      <xdr:colOff>1027339</xdr:colOff>
      <xdr:row>51</xdr:row>
      <xdr:rowOff>788896</xdr:rowOff>
    </xdr:to>
    <xdr:pic>
      <xdr:nvPicPr>
        <xdr:cNvPr id="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6889" y="18863582"/>
          <a:ext cx="885825" cy="689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1177016</xdr:colOff>
      <xdr:row>51</xdr:row>
      <xdr:rowOff>98390</xdr:rowOff>
    </xdr:from>
    <xdr:to>
      <xdr:col>7</xdr:col>
      <xdr:colOff>2035969</xdr:colOff>
      <xdr:row>51</xdr:row>
      <xdr:rowOff>812394</xdr:rowOff>
    </xdr:to>
    <xdr:pic>
      <xdr:nvPicPr>
        <xdr:cNvPr id="5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2391" y="18862640"/>
          <a:ext cx="858953" cy="71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419100</xdr:colOff>
      <xdr:row>5</xdr:row>
      <xdr:rowOff>85725</xdr:rowOff>
    </xdr:from>
    <xdr:to>
      <xdr:col>7</xdr:col>
      <xdr:colOff>1924634</xdr:colOff>
      <xdr:row>9</xdr:row>
      <xdr:rowOff>104775</xdr:rowOff>
    </xdr:to>
    <xdr:pic>
      <xdr:nvPicPr>
        <xdr:cNvPr id="6" name="Рисунок 7" descr="Стаканы ПЭТ 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24475" y="2895600"/>
          <a:ext cx="1505534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22</xdr:row>
      <xdr:rowOff>57150</xdr:rowOff>
    </xdr:from>
    <xdr:to>
      <xdr:col>7</xdr:col>
      <xdr:colOff>2114550</xdr:colOff>
      <xdr:row>26</xdr:row>
      <xdr:rowOff>19049</xdr:rowOff>
    </xdr:to>
    <xdr:pic>
      <xdr:nvPicPr>
        <xdr:cNvPr id="7" name="Рисунок 6" descr="coffee_to_go_design_2013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0" y="9239250"/>
          <a:ext cx="2066925" cy="10858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27</xdr:row>
      <xdr:rowOff>38100</xdr:rowOff>
    </xdr:from>
    <xdr:to>
      <xdr:col>7</xdr:col>
      <xdr:colOff>2132019</xdr:colOff>
      <xdr:row>30</xdr:row>
      <xdr:rowOff>66675</xdr:rowOff>
    </xdr:to>
    <xdr:pic>
      <xdr:nvPicPr>
        <xdr:cNvPr id="8" name="Рисунок 7" descr="enjoy-mozajka_149064377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00625" y="10563225"/>
          <a:ext cx="2036769" cy="9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31</xdr:row>
      <xdr:rowOff>76201</xdr:rowOff>
    </xdr:from>
    <xdr:to>
      <xdr:col>7</xdr:col>
      <xdr:colOff>1838326</xdr:colOff>
      <xdr:row>34</xdr:row>
      <xdr:rowOff>171583</xdr:rowOff>
    </xdr:to>
    <xdr:pic>
      <xdr:nvPicPr>
        <xdr:cNvPr id="9" name="Рисунок 8" descr="5427.750x0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91101" y="11772901"/>
          <a:ext cx="1752600" cy="103835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35</xdr:row>
      <xdr:rowOff>28577</xdr:rowOff>
    </xdr:from>
    <xdr:to>
      <xdr:col>7</xdr:col>
      <xdr:colOff>1714500</xdr:colOff>
      <xdr:row>38</xdr:row>
      <xdr:rowOff>87271</xdr:rowOff>
    </xdr:to>
    <xdr:pic>
      <xdr:nvPicPr>
        <xdr:cNvPr id="10" name="Рисунок 9" descr="medium-5199.jpe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86376" y="13011152"/>
          <a:ext cx="1333499" cy="1239794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44</xdr:row>
      <xdr:rowOff>238125</xdr:rowOff>
    </xdr:from>
    <xdr:to>
      <xdr:col>7</xdr:col>
      <xdr:colOff>1781175</xdr:colOff>
      <xdr:row>48</xdr:row>
      <xdr:rowOff>69056</xdr:rowOff>
    </xdr:to>
    <xdr:pic>
      <xdr:nvPicPr>
        <xdr:cNvPr id="11" name="Рисунок 10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00650" y="15868650"/>
          <a:ext cx="1485900" cy="1393031"/>
        </a:xfrm>
        <a:prstGeom prst="rect">
          <a:avLst/>
        </a:prstGeom>
      </xdr:spPr>
    </xdr:pic>
    <xdr:clientData/>
  </xdr:twoCellAnchor>
  <xdr:twoCellAnchor editAs="oneCell">
    <xdr:from>
      <xdr:col>7</xdr:col>
      <xdr:colOff>171449</xdr:colOff>
      <xdr:row>49</xdr:row>
      <xdr:rowOff>57150</xdr:rowOff>
    </xdr:from>
    <xdr:to>
      <xdr:col>7</xdr:col>
      <xdr:colOff>1804306</xdr:colOff>
      <xdr:row>49</xdr:row>
      <xdr:rowOff>590550</xdr:rowOff>
    </xdr:to>
    <xdr:pic>
      <xdr:nvPicPr>
        <xdr:cNvPr id="12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31"/>
        <a:stretch>
          <a:fillRect/>
        </a:stretch>
      </xdr:blipFill>
      <xdr:spPr bwMode="auto">
        <a:xfrm>
          <a:off x="5076824" y="17602200"/>
          <a:ext cx="1632857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65315</xdr:colOff>
      <xdr:row>50</xdr:row>
      <xdr:rowOff>47625</xdr:rowOff>
    </xdr:from>
    <xdr:to>
      <xdr:col>7</xdr:col>
      <xdr:colOff>1151165</xdr:colOff>
      <xdr:row>50</xdr:row>
      <xdr:rowOff>571500</xdr:rowOff>
    </xdr:to>
    <xdr:pic>
      <xdr:nvPicPr>
        <xdr:cNvPr id="13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690" y="18202275"/>
          <a:ext cx="1085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93</xdr:row>
      <xdr:rowOff>57150</xdr:rowOff>
    </xdr:from>
    <xdr:to>
      <xdr:col>7</xdr:col>
      <xdr:colOff>1660071</xdr:colOff>
      <xdr:row>93</xdr:row>
      <xdr:rowOff>902748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36585525"/>
          <a:ext cx="1307646" cy="845598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742951</xdr:colOff>
      <xdr:row>94</xdr:row>
      <xdr:rowOff>38100</xdr:rowOff>
    </xdr:from>
    <xdr:to>
      <xdr:col>7</xdr:col>
      <xdr:colOff>1562101</xdr:colOff>
      <xdr:row>94</xdr:row>
      <xdr:rowOff>924167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6" y="37614225"/>
          <a:ext cx="819150" cy="886067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95</xdr:row>
      <xdr:rowOff>37498</xdr:rowOff>
    </xdr:from>
    <xdr:to>
      <xdr:col>7</xdr:col>
      <xdr:colOff>1565455</xdr:colOff>
      <xdr:row>95</xdr:row>
      <xdr:rowOff>923926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06826" y="38640947"/>
          <a:ext cx="886428" cy="1041580"/>
        </a:xfrm>
        <a:prstGeom prst="rect">
          <a:avLst/>
        </a:prstGeom>
      </xdr:spPr>
    </xdr:pic>
    <xdr:clientData/>
  </xdr:twoCellAnchor>
  <xdr:twoCellAnchor editAs="oneCell">
    <xdr:from>
      <xdr:col>7</xdr:col>
      <xdr:colOff>616403</xdr:colOff>
      <xdr:row>91</xdr:row>
      <xdr:rowOff>119744</xdr:rowOff>
    </xdr:from>
    <xdr:to>
      <xdr:col>7</xdr:col>
      <xdr:colOff>1483178</xdr:colOff>
      <xdr:row>92</xdr:row>
      <xdr:rowOff>399715</xdr:rowOff>
    </xdr:to>
    <xdr:pic>
      <xdr:nvPicPr>
        <xdr:cNvPr id="17" name="Рисунок 16" descr="1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21778" y="35333669"/>
          <a:ext cx="866775" cy="994346"/>
        </a:xfrm>
        <a:prstGeom prst="rect">
          <a:avLst/>
        </a:prstGeom>
      </xdr:spPr>
    </xdr:pic>
    <xdr:clientData/>
  </xdr:twoCellAnchor>
  <xdr:twoCellAnchor editAs="oneCell">
    <xdr:from>
      <xdr:col>7</xdr:col>
      <xdr:colOff>223158</xdr:colOff>
      <xdr:row>90</xdr:row>
      <xdr:rowOff>46265</xdr:rowOff>
    </xdr:from>
    <xdr:to>
      <xdr:col>7</xdr:col>
      <xdr:colOff>1468560</xdr:colOff>
      <xdr:row>90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533" y="34431515"/>
          <a:ext cx="1245402" cy="620485"/>
        </a:xfrm>
        <a:prstGeom prst="rect">
          <a:avLst/>
        </a:prstGeom>
      </xdr:spPr>
    </xdr:pic>
    <xdr:clientData/>
  </xdr:twoCellAnchor>
  <xdr:twoCellAnchor editAs="oneCell">
    <xdr:from>
      <xdr:col>7</xdr:col>
      <xdr:colOff>1269950</xdr:colOff>
      <xdr:row>50</xdr:row>
      <xdr:rowOff>138792</xdr:rowOff>
    </xdr:from>
    <xdr:to>
      <xdr:col>7</xdr:col>
      <xdr:colOff>2065645</xdr:colOff>
      <xdr:row>50</xdr:row>
      <xdr:rowOff>510267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" t="8839" r="-687" b="588"/>
        <a:stretch/>
      </xdr:blipFill>
      <xdr:spPr>
        <a:xfrm>
          <a:off x="6175325" y="18293442"/>
          <a:ext cx="79569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409576</xdr:colOff>
      <xdr:row>104</xdr:row>
      <xdr:rowOff>19050</xdr:rowOff>
    </xdr:from>
    <xdr:to>
      <xdr:col>7</xdr:col>
      <xdr:colOff>1545202</xdr:colOff>
      <xdr:row>104</xdr:row>
      <xdr:rowOff>752475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43938825"/>
          <a:ext cx="1135626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105</xdr:row>
      <xdr:rowOff>38100</xdr:rowOff>
    </xdr:from>
    <xdr:to>
      <xdr:col>7</xdr:col>
      <xdr:colOff>1447800</xdr:colOff>
      <xdr:row>105</xdr:row>
      <xdr:rowOff>904875</xdr:rowOff>
    </xdr:to>
    <xdr:pic>
      <xdr:nvPicPr>
        <xdr:cNvPr id="21" name="Рисунок 120" descr="уголок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05425" y="44777025"/>
          <a:ext cx="1047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271463</xdr:colOff>
      <xdr:row>106</xdr:row>
      <xdr:rowOff>69056</xdr:rowOff>
    </xdr:from>
    <xdr:to>
      <xdr:col>7</xdr:col>
      <xdr:colOff>1393032</xdr:colOff>
      <xdr:row>106</xdr:row>
      <xdr:rowOff>816769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6838" y="45750956"/>
          <a:ext cx="1121569" cy="747713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276227</xdr:colOff>
      <xdr:row>107</xdr:row>
      <xdr:rowOff>66673</xdr:rowOff>
    </xdr:from>
    <xdr:to>
      <xdr:col>7</xdr:col>
      <xdr:colOff>1543051</xdr:colOff>
      <xdr:row>108</xdr:row>
      <xdr:rowOff>441534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181602" y="46653448"/>
          <a:ext cx="1266824" cy="984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419101</xdr:colOff>
      <xdr:row>109</xdr:row>
      <xdr:rowOff>57151</xdr:rowOff>
    </xdr:from>
    <xdr:to>
      <xdr:col>7</xdr:col>
      <xdr:colOff>1771650</xdr:colOff>
      <xdr:row>110</xdr:row>
      <xdr:rowOff>487799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324476" y="47748826"/>
          <a:ext cx="1352549" cy="1002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238125</xdr:colOff>
      <xdr:row>111</xdr:row>
      <xdr:rowOff>76201</xdr:rowOff>
    </xdr:from>
    <xdr:to>
      <xdr:col>7</xdr:col>
      <xdr:colOff>1825204</xdr:colOff>
      <xdr:row>113</xdr:row>
      <xdr:rowOff>428626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143500" y="48920401"/>
          <a:ext cx="1587079" cy="129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95250</xdr:colOff>
      <xdr:row>114</xdr:row>
      <xdr:rowOff>47624</xdr:rowOff>
    </xdr:from>
    <xdr:to>
      <xdr:col>7</xdr:col>
      <xdr:colOff>1857375</xdr:colOff>
      <xdr:row>116</xdr:row>
      <xdr:rowOff>275022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000625" y="50330099"/>
          <a:ext cx="1762125" cy="1237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244026</xdr:colOff>
      <xdr:row>120</xdr:row>
      <xdr:rowOff>190500</xdr:rowOff>
    </xdr:from>
    <xdr:to>
      <xdr:col>7</xdr:col>
      <xdr:colOff>1838325</xdr:colOff>
      <xdr:row>121</xdr:row>
      <xdr:rowOff>462141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49401" y="53501925"/>
          <a:ext cx="1594299" cy="776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161926</xdr:colOff>
      <xdr:row>116</xdr:row>
      <xdr:rowOff>304801</xdr:rowOff>
    </xdr:from>
    <xdr:to>
      <xdr:col>7</xdr:col>
      <xdr:colOff>1838326</xdr:colOff>
      <xdr:row>118</xdr:row>
      <xdr:rowOff>412053</xdr:rowOff>
    </xdr:to>
    <xdr:pic>
      <xdr:nvPicPr>
        <xdr:cNvPr id="28" name="Рисунок 27" descr="63310ea746367d6c587abd8a8987b9e983f41459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67301" y="51596926"/>
          <a:ext cx="1676400" cy="1116902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119</xdr:row>
      <xdr:rowOff>12821</xdr:rowOff>
    </xdr:from>
    <xdr:to>
      <xdr:col>7</xdr:col>
      <xdr:colOff>1314755</xdr:colOff>
      <xdr:row>120</xdr:row>
      <xdr:rowOff>257176</xdr:rowOff>
    </xdr:to>
    <xdr:pic>
      <xdr:nvPicPr>
        <xdr:cNvPr id="2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172076" y="52819421"/>
          <a:ext cx="1048054" cy="7491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219076</xdr:colOff>
      <xdr:row>122</xdr:row>
      <xdr:rowOff>57150</xdr:rowOff>
    </xdr:from>
    <xdr:to>
      <xdr:col>7</xdr:col>
      <xdr:colOff>1748793</xdr:colOff>
      <xdr:row>125</xdr:row>
      <xdr:rowOff>19049</xdr:rowOff>
    </xdr:to>
    <xdr:pic>
      <xdr:nvPicPr>
        <xdr:cNvPr id="30" name="Рисунок 29" descr="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124451" y="54378225"/>
          <a:ext cx="1529717" cy="101917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125</xdr:row>
      <xdr:rowOff>95249</xdr:rowOff>
    </xdr:from>
    <xdr:to>
      <xdr:col>7</xdr:col>
      <xdr:colOff>1666875</xdr:colOff>
      <xdr:row>127</xdr:row>
      <xdr:rowOff>273048</xdr:rowOff>
    </xdr:to>
    <xdr:pic>
      <xdr:nvPicPr>
        <xdr:cNvPr id="31" name="Рисунок 30" descr="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248275" y="55473599"/>
          <a:ext cx="1323975" cy="882649"/>
        </a:xfrm>
        <a:prstGeom prst="rect">
          <a:avLst/>
        </a:prstGeom>
      </xdr:spPr>
    </xdr:pic>
    <xdr:clientData/>
  </xdr:twoCellAnchor>
  <xdr:twoCellAnchor editAs="oneCell">
    <xdr:from>
      <xdr:col>7</xdr:col>
      <xdr:colOff>121443</xdr:colOff>
      <xdr:row>128</xdr:row>
      <xdr:rowOff>69057</xdr:rowOff>
    </xdr:from>
    <xdr:to>
      <xdr:col>7</xdr:col>
      <xdr:colOff>2025204</xdr:colOff>
      <xdr:row>131</xdr:row>
      <xdr:rowOff>204787</xdr:rowOff>
    </xdr:to>
    <xdr:pic>
      <xdr:nvPicPr>
        <xdr:cNvPr id="3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026818" y="56504682"/>
          <a:ext cx="1903761" cy="12787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571500</xdr:colOff>
      <xdr:row>132</xdr:row>
      <xdr:rowOff>95250</xdr:rowOff>
    </xdr:from>
    <xdr:to>
      <xdr:col>7</xdr:col>
      <xdr:colOff>1380587</xdr:colOff>
      <xdr:row>132</xdr:row>
      <xdr:rowOff>1019175</xdr:rowOff>
    </xdr:to>
    <xdr:pic>
      <xdr:nvPicPr>
        <xdr:cNvPr id="3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476875" y="58054875"/>
          <a:ext cx="809087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390526</xdr:colOff>
      <xdr:row>133</xdr:row>
      <xdr:rowOff>28576</xdr:rowOff>
    </xdr:from>
    <xdr:to>
      <xdr:col>7</xdr:col>
      <xdr:colOff>1357313</xdr:colOff>
      <xdr:row>135</xdr:row>
      <xdr:rowOff>311081</xdr:rowOff>
    </xdr:to>
    <xdr:pic>
      <xdr:nvPicPr>
        <xdr:cNvPr id="3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295901" y="59016901"/>
          <a:ext cx="966787" cy="1044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619125</xdr:colOff>
      <xdr:row>10</xdr:row>
      <xdr:rowOff>19051</xdr:rowOff>
    </xdr:from>
    <xdr:to>
      <xdr:col>7</xdr:col>
      <xdr:colOff>1552575</xdr:colOff>
      <xdr:row>12</xdr:row>
      <xdr:rowOff>190501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524500" y="4210051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13</xdr:row>
      <xdr:rowOff>66675</xdr:rowOff>
    </xdr:from>
    <xdr:to>
      <xdr:col>7</xdr:col>
      <xdr:colOff>1524000</xdr:colOff>
      <xdr:row>15</xdr:row>
      <xdr:rowOff>209550</xdr:rowOff>
    </xdr:to>
    <xdr:pic>
      <xdr:nvPicPr>
        <xdr:cNvPr id="54" name="Рисунок 53" descr="http://yans.kz/upload/resize_cache/iblock/9df/220_160_1/9df712113657cc44a3295a4e3f3ea170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4006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542925</xdr:colOff>
      <xdr:row>16</xdr:row>
      <xdr:rowOff>123825</xdr:rowOff>
    </xdr:from>
    <xdr:to>
      <xdr:col>7</xdr:col>
      <xdr:colOff>1485900</xdr:colOff>
      <xdr:row>18</xdr:row>
      <xdr:rowOff>276224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6600825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19</xdr:row>
      <xdr:rowOff>19050</xdr:rowOff>
    </xdr:from>
    <xdr:to>
      <xdr:col>7</xdr:col>
      <xdr:colOff>1562100</xdr:colOff>
      <xdr:row>21</xdr:row>
      <xdr:rowOff>378619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7753350"/>
          <a:ext cx="1019175" cy="1273969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96</xdr:row>
      <xdr:rowOff>38100</xdr:rowOff>
    </xdr:from>
    <xdr:to>
      <xdr:col>7</xdr:col>
      <xdr:colOff>1695450</xdr:colOff>
      <xdr:row>98</xdr:row>
      <xdr:rowOff>247650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39795450"/>
          <a:ext cx="1276350" cy="1276349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99</xdr:row>
      <xdr:rowOff>76200</xdr:rowOff>
    </xdr:from>
    <xdr:to>
      <xdr:col>7</xdr:col>
      <xdr:colOff>1600200</xdr:colOff>
      <xdr:row>101</xdr:row>
      <xdr:rowOff>385763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41424225"/>
          <a:ext cx="1085850" cy="1357313"/>
        </a:xfrm>
        <a:prstGeom prst="rect">
          <a:avLst/>
        </a:prstGeom>
      </xdr:spPr>
    </xdr:pic>
    <xdr:clientData/>
  </xdr:twoCellAnchor>
  <xdr:twoCellAnchor editAs="oneCell">
    <xdr:from>
      <xdr:col>7</xdr:col>
      <xdr:colOff>590551</xdr:colOff>
      <xdr:row>89</xdr:row>
      <xdr:rowOff>19051</xdr:rowOff>
    </xdr:from>
    <xdr:to>
      <xdr:col>7</xdr:col>
      <xdr:colOff>1362075</xdr:colOff>
      <xdr:row>90</xdr:row>
      <xdr:rowOff>2722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6" y="33404176"/>
          <a:ext cx="771524" cy="983796"/>
        </a:xfrm>
        <a:prstGeom prst="rect">
          <a:avLst/>
        </a:prstGeom>
      </xdr:spPr>
    </xdr:pic>
    <xdr:clientData/>
  </xdr:twoCellAnchor>
  <xdr:twoCellAnchor editAs="oneCell">
    <xdr:from>
      <xdr:col>7</xdr:col>
      <xdr:colOff>489857</xdr:colOff>
      <xdr:row>52</xdr:row>
      <xdr:rowOff>95250</xdr:rowOff>
    </xdr:from>
    <xdr:to>
      <xdr:col>7</xdr:col>
      <xdr:colOff>1387928</xdr:colOff>
      <xdr:row>54</xdr:row>
      <xdr:rowOff>199267</xdr:rowOff>
    </xdr:to>
    <xdr:pic>
      <xdr:nvPicPr>
        <xdr:cNvPr id="74" name="Рисунок 73" descr="577.97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395232" y="19735800"/>
          <a:ext cx="898071" cy="827917"/>
        </a:xfrm>
        <a:prstGeom prst="rect">
          <a:avLst/>
        </a:prstGeom>
      </xdr:spPr>
    </xdr:pic>
    <xdr:clientData/>
  </xdr:twoCellAnchor>
  <xdr:twoCellAnchor editAs="oneCell">
    <xdr:from>
      <xdr:col>7</xdr:col>
      <xdr:colOff>435429</xdr:colOff>
      <xdr:row>55</xdr:row>
      <xdr:rowOff>40822</xdr:rowOff>
    </xdr:from>
    <xdr:to>
      <xdr:col>7</xdr:col>
      <xdr:colOff>1434496</xdr:colOff>
      <xdr:row>55</xdr:row>
      <xdr:rowOff>843644</xdr:rowOff>
    </xdr:to>
    <xdr:pic>
      <xdr:nvPicPr>
        <xdr:cNvPr id="7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804" y="20700547"/>
          <a:ext cx="99906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136072</xdr:colOff>
      <xdr:row>56</xdr:row>
      <xdr:rowOff>38101</xdr:rowOff>
    </xdr:from>
    <xdr:to>
      <xdr:col>7</xdr:col>
      <xdr:colOff>1464470</xdr:colOff>
      <xdr:row>57</xdr:row>
      <xdr:rowOff>498796</xdr:rowOff>
    </xdr:to>
    <xdr:pic>
      <xdr:nvPicPr>
        <xdr:cNvPr id="76" name="Рисунок 2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1447" y="21564601"/>
          <a:ext cx="1328398" cy="92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420355</xdr:colOff>
      <xdr:row>58</xdr:row>
      <xdr:rowOff>143385</xdr:rowOff>
    </xdr:from>
    <xdr:to>
      <xdr:col>7</xdr:col>
      <xdr:colOff>1389866</xdr:colOff>
      <xdr:row>60</xdr:row>
      <xdr:rowOff>59928</xdr:rowOff>
    </xdr:to>
    <xdr:pic>
      <xdr:nvPicPr>
        <xdr:cNvPr id="77" name="Рисунок 76" descr="4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400000">
          <a:off x="5514077" y="22453088"/>
          <a:ext cx="592818" cy="969511"/>
        </a:xfrm>
        <a:prstGeom prst="rect">
          <a:avLst/>
        </a:prstGeom>
      </xdr:spPr>
    </xdr:pic>
    <xdr:clientData/>
  </xdr:twoCellAnchor>
  <xdr:twoCellAnchor editAs="oneCell">
    <xdr:from>
      <xdr:col>7</xdr:col>
      <xdr:colOff>397328</xdr:colOff>
      <xdr:row>61</xdr:row>
      <xdr:rowOff>107497</xdr:rowOff>
    </xdr:from>
    <xdr:to>
      <xdr:col>7</xdr:col>
      <xdr:colOff>1562100</xdr:colOff>
      <xdr:row>63</xdr:row>
      <xdr:rowOff>232288</xdr:rowOff>
    </xdr:to>
    <xdr:pic>
      <xdr:nvPicPr>
        <xdr:cNvPr id="78" name="Рисунок 77" descr="444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5522655" y="23385720"/>
          <a:ext cx="724867" cy="1164772"/>
        </a:xfrm>
        <a:prstGeom prst="rect">
          <a:avLst/>
        </a:prstGeom>
      </xdr:spPr>
    </xdr:pic>
    <xdr:clientData/>
  </xdr:twoCellAnchor>
  <xdr:twoCellAnchor editAs="oneCell">
    <xdr:from>
      <xdr:col>7</xdr:col>
      <xdr:colOff>253131</xdr:colOff>
      <xdr:row>64</xdr:row>
      <xdr:rowOff>66639</xdr:rowOff>
    </xdr:from>
    <xdr:to>
      <xdr:col>7</xdr:col>
      <xdr:colOff>1694053</xdr:colOff>
      <xdr:row>66</xdr:row>
      <xdr:rowOff>284354</xdr:rowOff>
    </xdr:to>
    <xdr:pic>
      <xdr:nvPicPr>
        <xdr:cNvPr id="79" name="Рисунок 78" descr="12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16200000">
          <a:off x="5436734" y="24143836"/>
          <a:ext cx="884465" cy="1440922"/>
        </a:xfrm>
        <a:prstGeom prst="rect">
          <a:avLst/>
        </a:prstGeom>
      </xdr:spPr>
    </xdr:pic>
    <xdr:clientData/>
  </xdr:twoCellAnchor>
  <xdr:twoCellAnchor editAs="oneCell">
    <xdr:from>
      <xdr:col>7</xdr:col>
      <xdr:colOff>721179</xdr:colOff>
      <xdr:row>67</xdr:row>
      <xdr:rowOff>13608</xdr:rowOff>
    </xdr:from>
    <xdr:to>
      <xdr:col>7</xdr:col>
      <xdr:colOff>1378557</xdr:colOff>
      <xdr:row>68</xdr:row>
      <xdr:rowOff>326571</xdr:rowOff>
    </xdr:to>
    <xdr:pic>
      <xdr:nvPicPr>
        <xdr:cNvPr id="80" name="Picture 43" descr="http://www.kazan.unicum.ru/media/k2/items/cache/4ccbd8f9cf85039af7a26ff5d030e033_X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626554" y="25359633"/>
          <a:ext cx="657378" cy="6368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557892</xdr:colOff>
      <xdr:row>69</xdr:row>
      <xdr:rowOff>40821</xdr:rowOff>
    </xdr:from>
    <xdr:to>
      <xdr:col>7</xdr:col>
      <xdr:colOff>1446481</xdr:colOff>
      <xdr:row>69</xdr:row>
      <xdr:rowOff>447674</xdr:rowOff>
    </xdr:to>
    <xdr:pic>
      <xdr:nvPicPr>
        <xdr:cNvPr id="81" name="Picture 44" descr="http://photo-day.ru/wp-content/uploads/2013/11/kbivmanj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463267" y="26082171"/>
          <a:ext cx="888589" cy="40685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190501</xdr:colOff>
      <xdr:row>70</xdr:row>
      <xdr:rowOff>95249</xdr:rowOff>
    </xdr:from>
    <xdr:to>
      <xdr:col>7</xdr:col>
      <xdr:colOff>1836965</xdr:colOff>
      <xdr:row>72</xdr:row>
      <xdr:rowOff>297021</xdr:rowOff>
    </xdr:to>
    <xdr:pic>
      <xdr:nvPicPr>
        <xdr:cNvPr id="82" name="Рисунок 81" descr="2_3_paper_bag_making_machine_9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95876" y="26622374"/>
          <a:ext cx="1646464" cy="944721"/>
        </a:xfrm>
        <a:prstGeom prst="rect">
          <a:avLst/>
        </a:prstGeom>
      </xdr:spPr>
    </xdr:pic>
    <xdr:clientData/>
  </xdr:twoCellAnchor>
  <xdr:twoCellAnchor editAs="oneCell">
    <xdr:from>
      <xdr:col>7</xdr:col>
      <xdr:colOff>258536</xdr:colOff>
      <xdr:row>73</xdr:row>
      <xdr:rowOff>27215</xdr:rowOff>
    </xdr:from>
    <xdr:to>
      <xdr:col>7</xdr:col>
      <xdr:colOff>1660071</xdr:colOff>
      <xdr:row>74</xdr:row>
      <xdr:rowOff>353848</xdr:rowOff>
    </xdr:to>
    <xdr:pic>
      <xdr:nvPicPr>
        <xdr:cNvPr id="83" name="Рисунок 82" descr="korichnevie_ploskij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163911" y="27668765"/>
          <a:ext cx="1401535" cy="698109"/>
        </a:xfrm>
        <a:prstGeom prst="rect">
          <a:avLst/>
        </a:prstGeom>
      </xdr:spPr>
    </xdr:pic>
    <xdr:clientData/>
  </xdr:twoCellAnchor>
  <xdr:twoCellAnchor editAs="oneCell">
    <xdr:from>
      <xdr:col>7</xdr:col>
      <xdr:colOff>421822</xdr:colOff>
      <xdr:row>75</xdr:row>
      <xdr:rowOff>13608</xdr:rowOff>
    </xdr:from>
    <xdr:to>
      <xdr:col>7</xdr:col>
      <xdr:colOff>1348106</xdr:colOff>
      <xdr:row>77</xdr:row>
      <xdr:rowOff>2</xdr:rowOff>
    </xdr:to>
    <xdr:pic>
      <xdr:nvPicPr>
        <xdr:cNvPr id="84" name="Рисунок 83" descr="Пакет майка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327197" y="28398108"/>
          <a:ext cx="926284" cy="729343"/>
        </a:xfrm>
        <a:prstGeom prst="rect">
          <a:avLst/>
        </a:prstGeom>
      </xdr:spPr>
    </xdr:pic>
    <xdr:clientData/>
  </xdr:twoCellAnchor>
  <xdr:twoCellAnchor editAs="oneCell">
    <xdr:from>
      <xdr:col>7</xdr:col>
      <xdr:colOff>204107</xdr:colOff>
      <xdr:row>77</xdr:row>
      <xdr:rowOff>108857</xdr:rowOff>
    </xdr:from>
    <xdr:to>
      <xdr:col>7</xdr:col>
      <xdr:colOff>1673678</xdr:colOff>
      <xdr:row>79</xdr:row>
      <xdr:rowOff>353784</xdr:rowOff>
    </xdr:to>
    <xdr:pic>
      <xdr:nvPicPr>
        <xdr:cNvPr id="85" name="Рисунок 84" descr="Пакет фасовочный ПНД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09482" y="29236307"/>
          <a:ext cx="1469571" cy="987878"/>
        </a:xfrm>
        <a:prstGeom prst="rect">
          <a:avLst/>
        </a:prstGeom>
      </xdr:spPr>
    </xdr:pic>
    <xdr:clientData/>
  </xdr:twoCellAnchor>
  <xdr:twoCellAnchor editAs="oneCell">
    <xdr:from>
      <xdr:col>7</xdr:col>
      <xdr:colOff>489857</xdr:colOff>
      <xdr:row>80</xdr:row>
      <xdr:rowOff>122465</xdr:rowOff>
    </xdr:from>
    <xdr:to>
      <xdr:col>7</xdr:col>
      <xdr:colOff>1381125</xdr:colOff>
      <xdr:row>82</xdr:row>
      <xdr:rowOff>278107</xdr:rowOff>
    </xdr:to>
    <xdr:pic>
      <xdr:nvPicPr>
        <xdr:cNvPr id="86" name="Рисунок 85" descr="Перчатки полиэтиленовые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395232" y="30364340"/>
          <a:ext cx="891268" cy="898593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533401</xdr:colOff>
      <xdr:row>83</xdr:row>
      <xdr:rowOff>57149</xdr:rowOff>
    </xdr:from>
    <xdr:to>
      <xdr:col>7</xdr:col>
      <xdr:colOff>1814294</xdr:colOff>
      <xdr:row>88</xdr:row>
      <xdr:rowOff>276225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9" t="12058" r="4543" b="4505"/>
        <a:stretch/>
      </xdr:blipFill>
      <xdr:spPr>
        <a:xfrm>
          <a:off x="5438776" y="31413449"/>
          <a:ext cx="1280893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2678903</xdr:colOff>
      <xdr:row>0</xdr:row>
      <xdr:rowOff>95250</xdr:rowOff>
    </xdr:from>
    <xdr:to>
      <xdr:col>6</xdr:col>
      <xdr:colOff>404809</xdr:colOff>
      <xdr:row>3</xdr:row>
      <xdr:rowOff>247539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9091" y="95250"/>
          <a:ext cx="1785937" cy="7476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85726</xdr:colOff>
      <xdr:row>0</xdr:row>
      <xdr:rowOff>1</xdr:rowOff>
    </xdr:from>
    <xdr:to>
      <xdr:col>5</xdr:col>
      <xdr:colOff>600075</xdr:colOff>
      <xdr:row>3</xdr:row>
      <xdr:rowOff>154173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1" y="1"/>
          <a:ext cx="1733549" cy="725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abSelected="1" workbookViewId="0">
      <selection activeCell="I12" sqref="I12"/>
    </sheetView>
  </sheetViews>
  <sheetFormatPr defaultRowHeight="15" x14ac:dyDescent="0.25"/>
  <cols>
    <col min="2" max="2" width="67" customWidth="1"/>
    <col min="5" max="5" width="11.5703125" bestFit="1" customWidth="1"/>
  </cols>
  <sheetData>
    <row r="1" spans="1:14" ht="15" customHeight="1" x14ac:dyDescent="0.25">
      <c r="B1" s="97" t="str">
        <f>'Сиропы и топпинги'!B1</f>
        <v>info@caffe-mondo.ru</v>
      </c>
    </row>
    <row r="2" spans="1:14" ht="15" customHeight="1" x14ac:dyDescent="0.25">
      <c r="B2" s="97"/>
    </row>
    <row r="3" spans="1:14" ht="15" customHeight="1" x14ac:dyDescent="0.25">
      <c r="B3" s="97" t="str">
        <f>'Сиропы и топпинги'!B3</f>
        <v xml:space="preserve"> +7 (929) 952-34-35</v>
      </c>
    </row>
    <row r="4" spans="1:14" ht="15" customHeight="1" x14ac:dyDescent="0.25">
      <c r="B4" s="98"/>
    </row>
    <row r="5" spans="1:14" x14ac:dyDescent="0.25">
      <c r="A5" s="4" t="s">
        <v>0</v>
      </c>
      <c r="B5" s="4" t="s">
        <v>1</v>
      </c>
      <c r="C5" s="4" t="s">
        <v>2</v>
      </c>
      <c r="D5" s="4" t="s">
        <v>45</v>
      </c>
      <c r="E5" s="4" t="s">
        <v>3</v>
      </c>
      <c r="F5" s="4" t="s">
        <v>4</v>
      </c>
    </row>
    <row r="6" spans="1:14" x14ac:dyDescent="0.25">
      <c r="A6" s="92" t="s">
        <v>56</v>
      </c>
      <c r="B6" s="93"/>
      <c r="C6" s="93"/>
      <c r="D6" s="93"/>
      <c r="E6" s="93"/>
      <c r="F6" s="94"/>
    </row>
    <row r="7" spans="1:14" x14ac:dyDescent="0.25">
      <c r="A7" s="92" t="s">
        <v>57</v>
      </c>
      <c r="B7" s="93"/>
      <c r="C7" s="93"/>
      <c r="D7" s="93"/>
      <c r="E7" s="93"/>
      <c r="F7" s="94"/>
    </row>
    <row r="8" spans="1:14" x14ac:dyDescent="0.25">
      <c r="A8" s="96" t="s">
        <v>47</v>
      </c>
      <c r="B8" s="96"/>
      <c r="C8" s="96"/>
      <c r="D8" s="96"/>
      <c r="E8" s="96"/>
      <c r="F8" s="96"/>
    </row>
    <row r="9" spans="1:14" ht="15.75" x14ac:dyDescent="0.25">
      <c r="A9" s="1" t="s">
        <v>5</v>
      </c>
      <c r="B9" s="77" t="s">
        <v>6</v>
      </c>
      <c r="C9" s="1">
        <v>1250</v>
      </c>
      <c r="D9" s="2" t="s">
        <v>46</v>
      </c>
      <c r="E9" s="3"/>
      <c r="F9" s="1">
        <f>C9*E9</f>
        <v>0</v>
      </c>
    </row>
    <row r="10" spans="1:14" x14ac:dyDescent="0.25">
      <c r="A10" s="1" t="s">
        <v>26</v>
      </c>
      <c r="B10" s="78" t="s">
        <v>7</v>
      </c>
      <c r="C10" s="1">
        <v>900</v>
      </c>
      <c r="D10" s="2" t="s">
        <v>46</v>
      </c>
      <c r="E10" s="3"/>
      <c r="F10" s="1">
        <f t="shared" ref="F10:F28" si="0">C10*E10</f>
        <v>0</v>
      </c>
      <c r="I10" s="5"/>
      <c r="J10" s="5"/>
      <c r="K10" s="5"/>
      <c r="L10" s="5"/>
      <c r="M10" s="5"/>
      <c r="N10" s="6"/>
    </row>
    <row r="11" spans="1:14" x14ac:dyDescent="0.25">
      <c r="A11" s="1" t="s">
        <v>27</v>
      </c>
      <c r="B11" s="78" t="s">
        <v>8</v>
      </c>
      <c r="C11" s="1">
        <v>850</v>
      </c>
      <c r="D11" s="2" t="s">
        <v>46</v>
      </c>
      <c r="E11" s="3"/>
      <c r="F11" s="1">
        <f t="shared" si="0"/>
        <v>0</v>
      </c>
    </row>
    <row r="12" spans="1:14" x14ac:dyDescent="0.25">
      <c r="A12" s="1" t="s">
        <v>28</v>
      </c>
      <c r="B12" s="78" t="s">
        <v>9</v>
      </c>
      <c r="C12" s="1">
        <v>1300</v>
      </c>
      <c r="D12" s="2" t="s">
        <v>46</v>
      </c>
      <c r="E12" s="3"/>
      <c r="F12" s="1">
        <f t="shared" si="0"/>
        <v>0</v>
      </c>
    </row>
    <row r="13" spans="1:14" x14ac:dyDescent="0.25">
      <c r="A13" s="1" t="s">
        <v>29</v>
      </c>
      <c r="B13" s="78" t="s">
        <v>10</v>
      </c>
      <c r="C13" s="1">
        <v>1370</v>
      </c>
      <c r="D13" s="2" t="s">
        <v>46</v>
      </c>
      <c r="E13" s="3"/>
      <c r="F13" s="1">
        <f t="shared" si="0"/>
        <v>0</v>
      </c>
    </row>
    <row r="14" spans="1:14" x14ac:dyDescent="0.25">
      <c r="A14" s="1" t="s">
        <v>30</v>
      </c>
      <c r="B14" s="78" t="s">
        <v>11</v>
      </c>
      <c r="C14" s="1">
        <v>990</v>
      </c>
      <c r="D14" s="2" t="s">
        <v>46</v>
      </c>
      <c r="E14" s="3"/>
      <c r="F14" s="1">
        <f t="shared" si="0"/>
        <v>0</v>
      </c>
    </row>
    <row r="15" spans="1:14" x14ac:dyDescent="0.25">
      <c r="A15" s="1" t="s">
        <v>31</v>
      </c>
      <c r="B15" s="78" t="s">
        <v>12</v>
      </c>
      <c r="C15" s="1">
        <v>1395</v>
      </c>
      <c r="D15" s="2" t="s">
        <v>46</v>
      </c>
      <c r="E15" s="3"/>
      <c r="F15" s="1">
        <f t="shared" si="0"/>
        <v>0</v>
      </c>
    </row>
    <row r="16" spans="1:14" x14ac:dyDescent="0.25">
      <c r="A16" s="1" t="s">
        <v>32</v>
      </c>
      <c r="B16" s="78" t="s">
        <v>13</v>
      </c>
      <c r="C16" s="1">
        <v>1340</v>
      </c>
      <c r="D16" s="2" t="s">
        <v>46</v>
      </c>
      <c r="E16" s="3"/>
      <c r="F16" s="1">
        <f t="shared" si="0"/>
        <v>0</v>
      </c>
    </row>
    <row r="17" spans="1:6" x14ac:dyDescent="0.25">
      <c r="A17" s="1" t="s">
        <v>33</v>
      </c>
      <c r="B17" s="78" t="s">
        <v>14</v>
      </c>
      <c r="C17" s="1">
        <v>1230</v>
      </c>
      <c r="D17" s="2" t="s">
        <v>46</v>
      </c>
      <c r="E17" s="3"/>
      <c r="F17" s="1">
        <f t="shared" si="0"/>
        <v>0</v>
      </c>
    </row>
    <row r="18" spans="1:6" x14ac:dyDescent="0.25">
      <c r="A18" s="1" t="s">
        <v>34</v>
      </c>
      <c r="B18" s="78" t="s">
        <v>15</v>
      </c>
      <c r="C18" s="1">
        <v>990</v>
      </c>
      <c r="D18" s="2" t="s">
        <v>46</v>
      </c>
      <c r="E18" s="3"/>
      <c r="F18" s="1">
        <f t="shared" si="0"/>
        <v>0</v>
      </c>
    </row>
    <row r="19" spans="1:6" x14ac:dyDescent="0.25">
      <c r="A19" s="1" t="s">
        <v>35</v>
      </c>
      <c r="B19" s="78" t="s">
        <v>16</v>
      </c>
      <c r="C19" s="1">
        <v>1470</v>
      </c>
      <c r="D19" s="2" t="s">
        <v>46</v>
      </c>
      <c r="E19" s="3"/>
      <c r="F19" s="1">
        <f t="shared" si="0"/>
        <v>0</v>
      </c>
    </row>
    <row r="20" spans="1:6" x14ac:dyDescent="0.25">
      <c r="A20" s="1" t="s">
        <v>36</v>
      </c>
      <c r="B20" s="78" t="s">
        <v>17</v>
      </c>
      <c r="C20" s="1">
        <v>1470</v>
      </c>
      <c r="D20" s="2" t="s">
        <v>46</v>
      </c>
      <c r="E20" s="3"/>
      <c r="F20" s="1">
        <f t="shared" si="0"/>
        <v>0</v>
      </c>
    </row>
    <row r="21" spans="1:6" x14ac:dyDescent="0.25">
      <c r="A21" s="1" t="s">
        <v>37</v>
      </c>
      <c r="B21" s="78" t="s">
        <v>18</v>
      </c>
      <c r="C21" s="1">
        <v>1225</v>
      </c>
      <c r="D21" s="2" t="s">
        <v>46</v>
      </c>
      <c r="E21" s="3"/>
      <c r="F21" s="1">
        <f t="shared" si="0"/>
        <v>0</v>
      </c>
    </row>
    <row r="22" spans="1:6" x14ac:dyDescent="0.25">
      <c r="A22" s="1" t="s">
        <v>38</v>
      </c>
      <c r="B22" s="78" t="s">
        <v>19</v>
      </c>
      <c r="C22" s="1">
        <v>1050</v>
      </c>
      <c r="D22" s="2" t="s">
        <v>46</v>
      </c>
      <c r="E22" s="3"/>
      <c r="F22" s="1">
        <f t="shared" si="0"/>
        <v>0</v>
      </c>
    </row>
    <row r="23" spans="1:6" x14ac:dyDescent="0.25">
      <c r="A23" s="1" t="s">
        <v>39</v>
      </c>
      <c r="B23" s="78" t="s">
        <v>20</v>
      </c>
      <c r="C23" s="1">
        <v>1120</v>
      </c>
      <c r="D23" s="2" t="s">
        <v>46</v>
      </c>
      <c r="E23" s="3"/>
      <c r="F23" s="1">
        <f t="shared" si="0"/>
        <v>0</v>
      </c>
    </row>
    <row r="24" spans="1:6" x14ac:dyDescent="0.25">
      <c r="A24" s="1" t="s">
        <v>40</v>
      </c>
      <c r="B24" s="78" t="s">
        <v>21</v>
      </c>
      <c r="C24" s="1">
        <v>1490</v>
      </c>
      <c r="D24" s="2" t="s">
        <v>46</v>
      </c>
      <c r="E24" s="3"/>
      <c r="F24" s="1">
        <f t="shared" si="0"/>
        <v>0</v>
      </c>
    </row>
    <row r="25" spans="1:6" x14ac:dyDescent="0.25">
      <c r="A25" s="1" t="s">
        <v>41</v>
      </c>
      <c r="B25" s="78" t="s">
        <v>22</v>
      </c>
      <c r="C25" s="1">
        <v>1150</v>
      </c>
      <c r="D25" s="2" t="s">
        <v>46</v>
      </c>
      <c r="E25" s="3"/>
      <c r="F25" s="1">
        <f t="shared" si="0"/>
        <v>0</v>
      </c>
    </row>
    <row r="26" spans="1:6" x14ac:dyDescent="0.25">
      <c r="A26" s="1" t="s">
        <v>42</v>
      </c>
      <c r="B26" s="78" t="s">
        <v>23</v>
      </c>
      <c r="C26" s="1">
        <v>1310</v>
      </c>
      <c r="D26" s="2" t="s">
        <v>46</v>
      </c>
      <c r="E26" s="3"/>
      <c r="F26" s="1">
        <f t="shared" si="0"/>
        <v>0</v>
      </c>
    </row>
    <row r="27" spans="1:6" x14ac:dyDescent="0.25">
      <c r="A27" s="1" t="s">
        <v>43</v>
      </c>
      <c r="B27" s="78" t="s">
        <v>24</v>
      </c>
      <c r="C27" s="1">
        <v>1335</v>
      </c>
      <c r="D27" s="2" t="s">
        <v>46</v>
      </c>
      <c r="E27" s="3"/>
      <c r="F27" s="1">
        <f t="shared" si="0"/>
        <v>0</v>
      </c>
    </row>
    <row r="28" spans="1:6" x14ac:dyDescent="0.25">
      <c r="A28" s="1" t="s">
        <v>44</v>
      </c>
      <c r="B28" s="78" t="s">
        <v>25</v>
      </c>
      <c r="C28" s="1">
        <v>1100</v>
      </c>
      <c r="D28" s="2" t="s">
        <v>46</v>
      </c>
      <c r="E28" s="3"/>
      <c r="F28" s="1">
        <f t="shared" si="0"/>
        <v>0</v>
      </c>
    </row>
    <row r="29" spans="1:6" x14ac:dyDescent="0.25">
      <c r="A29" s="95" t="s">
        <v>48</v>
      </c>
      <c r="B29" s="95"/>
      <c r="C29" s="95"/>
      <c r="D29" s="95"/>
      <c r="E29" s="95"/>
      <c r="F29" s="95"/>
    </row>
    <row r="30" spans="1:6" x14ac:dyDescent="0.25">
      <c r="A30" s="1" t="s">
        <v>49</v>
      </c>
      <c r="B30" s="1" t="s">
        <v>50</v>
      </c>
      <c r="C30" s="1">
        <v>1100</v>
      </c>
      <c r="D30" s="2" t="s">
        <v>46</v>
      </c>
      <c r="E30" s="3"/>
      <c r="F30" s="2">
        <f>C30*E30</f>
        <v>0</v>
      </c>
    </row>
    <row r="31" spans="1:6" x14ac:dyDescent="0.25">
      <c r="A31" s="1" t="s">
        <v>53</v>
      </c>
      <c r="B31" s="1" t="s">
        <v>370</v>
      </c>
      <c r="C31" s="1">
        <v>1150</v>
      </c>
      <c r="D31" s="2" t="s">
        <v>46</v>
      </c>
      <c r="E31" s="3"/>
      <c r="F31" s="2">
        <f t="shared" ref="F31:F34" si="1">C31*E31</f>
        <v>0</v>
      </c>
    </row>
    <row r="32" spans="1:6" x14ac:dyDescent="0.25">
      <c r="A32" s="1" t="s">
        <v>54</v>
      </c>
      <c r="B32" s="1" t="s">
        <v>51</v>
      </c>
      <c r="C32" s="1">
        <v>900</v>
      </c>
      <c r="D32" s="2" t="s">
        <v>46</v>
      </c>
      <c r="E32" s="3"/>
      <c r="F32" s="2">
        <f t="shared" si="1"/>
        <v>0</v>
      </c>
    </row>
    <row r="33" spans="1:6" x14ac:dyDescent="0.25">
      <c r="A33" s="1" t="s">
        <v>55</v>
      </c>
      <c r="B33" s="1" t="s">
        <v>52</v>
      </c>
      <c r="C33" s="1">
        <v>1550</v>
      </c>
      <c r="D33" s="2" t="s">
        <v>46</v>
      </c>
      <c r="E33" s="3"/>
      <c r="F33" s="2">
        <f t="shared" si="1"/>
        <v>0</v>
      </c>
    </row>
    <row r="34" spans="1:6" x14ac:dyDescent="0.25">
      <c r="A34" s="90" t="s">
        <v>721</v>
      </c>
      <c r="B34" s="90" t="s">
        <v>722</v>
      </c>
      <c r="C34" s="90">
        <v>650</v>
      </c>
      <c r="D34" s="91" t="s">
        <v>46</v>
      </c>
      <c r="E34" s="79"/>
      <c r="F34" s="87">
        <f t="shared" si="1"/>
        <v>0</v>
      </c>
    </row>
    <row r="35" spans="1:6" x14ac:dyDescent="0.25">
      <c r="E35" s="88" t="s">
        <v>697</v>
      </c>
      <c r="F35" s="89">
        <f>SUM(F9:F28,F30,F31,F32,F33)</f>
        <v>0</v>
      </c>
    </row>
  </sheetData>
  <mergeCells count="6">
    <mergeCell ref="A6:F6"/>
    <mergeCell ref="A29:F29"/>
    <mergeCell ref="A8:F8"/>
    <mergeCell ref="A7:F7"/>
    <mergeCell ref="B1:B2"/>
    <mergeCell ref="B3:B4"/>
  </mergeCells>
  <pageMargins left="0.23622047244094491" right="0.23622047244094491" top="0.19685039370078741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3581"/>
  <sheetViews>
    <sheetView zoomScale="70" zoomScaleNormal="70" workbookViewId="0">
      <selection activeCell="D38" sqref="D38"/>
    </sheetView>
  </sheetViews>
  <sheetFormatPr defaultRowHeight="12.75" x14ac:dyDescent="0.2"/>
  <cols>
    <col min="1" max="1" width="9.140625" style="34"/>
    <col min="2" max="2" width="48.28515625" style="25" customWidth="1"/>
    <col min="3" max="3" width="22.28515625" style="26" bestFit="1" customWidth="1"/>
    <col min="4" max="4" width="44.85546875" style="27" customWidth="1"/>
    <col min="5" max="5" width="8.7109375" style="28" bestFit="1" customWidth="1"/>
    <col min="6" max="6" width="7.28515625" style="28" bestFit="1" customWidth="1"/>
    <col min="7" max="7" width="7.7109375" style="28" bestFit="1" customWidth="1"/>
    <col min="8" max="8" width="37.7109375" style="29" bestFit="1" customWidth="1"/>
    <col min="9" max="11" width="9.140625" style="18"/>
    <col min="12" max="12" width="7" style="18" customWidth="1"/>
    <col min="13" max="16384" width="9.140625" style="18"/>
  </cols>
  <sheetData>
    <row r="1" spans="1:12" ht="17.25" customHeight="1" x14ac:dyDescent="0.2">
      <c r="A1" s="97" t="str">
        <f>'Сиропы и топпинги'!B1</f>
        <v>info@caffe-mondo.ru</v>
      </c>
      <c r="B1" s="97"/>
      <c r="C1" s="97"/>
      <c r="D1" s="99"/>
      <c r="E1" s="99"/>
      <c r="F1" s="99"/>
      <c r="G1" s="99"/>
    </row>
    <row r="2" spans="1:12" ht="15" customHeight="1" x14ac:dyDescent="0.2">
      <c r="A2" s="97"/>
      <c r="B2" s="97"/>
      <c r="C2" s="97"/>
      <c r="D2" s="99"/>
      <c r="E2" s="99"/>
      <c r="F2" s="99"/>
      <c r="G2" s="99"/>
    </row>
    <row r="3" spans="1:12" ht="15" customHeight="1" x14ac:dyDescent="0.2">
      <c r="A3" s="97" t="str">
        <f>'Сиропы и топпинги'!B3</f>
        <v xml:space="preserve"> +7 (929) 952-34-35</v>
      </c>
      <c r="B3" s="97"/>
      <c r="C3" s="97"/>
      <c r="D3" s="99"/>
      <c r="E3" s="99"/>
      <c r="F3" s="99"/>
      <c r="G3" s="99"/>
    </row>
    <row r="4" spans="1:12" ht="29.25" customHeight="1" x14ac:dyDescent="0.2">
      <c r="A4" s="98"/>
      <c r="B4" s="98"/>
      <c r="C4" s="98"/>
      <c r="D4" s="100"/>
      <c r="E4" s="100"/>
      <c r="F4" s="100"/>
      <c r="G4" s="100"/>
    </row>
    <row r="5" spans="1:12" ht="27" customHeight="1" x14ac:dyDescent="0.2">
      <c r="A5" s="70" t="s">
        <v>563</v>
      </c>
      <c r="B5" s="36" t="s">
        <v>371</v>
      </c>
      <c r="C5" s="37" t="s">
        <v>372</v>
      </c>
      <c r="D5" s="37" t="s">
        <v>373</v>
      </c>
      <c r="E5" s="37" t="s">
        <v>2</v>
      </c>
      <c r="F5" s="37" t="s">
        <v>695</v>
      </c>
      <c r="G5" s="37" t="s">
        <v>4</v>
      </c>
      <c r="H5" s="37" t="s">
        <v>374</v>
      </c>
      <c r="L5" s="83"/>
    </row>
    <row r="6" spans="1:12" ht="21" customHeight="1" x14ac:dyDescent="0.2">
      <c r="A6" s="71" t="s">
        <v>564</v>
      </c>
      <c r="B6" s="38" t="s">
        <v>375</v>
      </c>
      <c r="C6" s="39" t="s">
        <v>376</v>
      </c>
      <c r="D6" s="40" t="s">
        <v>377</v>
      </c>
      <c r="E6" s="41">
        <v>4</v>
      </c>
      <c r="F6" s="41"/>
      <c r="G6" s="41">
        <f>E6*F6</f>
        <v>0</v>
      </c>
      <c r="H6" s="116"/>
      <c r="K6" s="30"/>
      <c r="L6" s="82"/>
    </row>
    <row r="7" spans="1:12" ht="21" customHeight="1" x14ac:dyDescent="0.2">
      <c r="A7" s="71" t="s">
        <v>565</v>
      </c>
      <c r="B7" s="38" t="s">
        <v>378</v>
      </c>
      <c r="C7" s="39" t="s">
        <v>376</v>
      </c>
      <c r="D7" s="42" t="s">
        <v>700</v>
      </c>
      <c r="E7" s="41">
        <v>4.2</v>
      </c>
      <c r="F7" s="41"/>
      <c r="G7" s="41">
        <f t="shared" ref="G7:G70" si="0">E7*F7</f>
        <v>0</v>
      </c>
      <c r="H7" s="116"/>
      <c r="K7" s="30"/>
      <c r="L7" s="82"/>
    </row>
    <row r="8" spans="1:12" ht="21" customHeight="1" x14ac:dyDescent="0.2">
      <c r="A8" s="71" t="s">
        <v>566</v>
      </c>
      <c r="B8" s="38" t="s">
        <v>380</v>
      </c>
      <c r="C8" s="39" t="s">
        <v>376</v>
      </c>
      <c r="D8" s="42" t="s">
        <v>381</v>
      </c>
      <c r="E8" s="41">
        <v>5</v>
      </c>
      <c r="F8" s="41"/>
      <c r="G8" s="41">
        <f t="shared" si="0"/>
        <v>0</v>
      </c>
      <c r="H8" s="116"/>
      <c r="K8" s="30"/>
      <c r="L8" s="82"/>
    </row>
    <row r="9" spans="1:12" ht="21" customHeight="1" x14ac:dyDescent="0.2">
      <c r="A9" s="71" t="s">
        <v>567</v>
      </c>
      <c r="B9" s="38" t="s">
        <v>382</v>
      </c>
      <c r="C9" s="39" t="s">
        <v>376</v>
      </c>
      <c r="D9" s="42" t="s">
        <v>383</v>
      </c>
      <c r="E9" s="41">
        <v>5.2</v>
      </c>
      <c r="F9" s="41"/>
      <c r="G9" s="41">
        <f t="shared" si="0"/>
        <v>0</v>
      </c>
      <c r="H9" s="116"/>
      <c r="K9" s="30"/>
      <c r="L9" s="82"/>
    </row>
    <row r="10" spans="1:12" ht="24.75" customHeight="1" x14ac:dyDescent="0.2">
      <c r="A10" s="71" t="s">
        <v>568</v>
      </c>
      <c r="B10" s="43" t="s">
        <v>384</v>
      </c>
      <c r="C10" s="39" t="s">
        <v>376</v>
      </c>
      <c r="D10" s="44" t="s">
        <v>385</v>
      </c>
      <c r="E10" s="41">
        <v>2.6</v>
      </c>
      <c r="F10" s="41"/>
      <c r="G10" s="41">
        <f t="shared" si="0"/>
        <v>0</v>
      </c>
      <c r="H10" s="116"/>
      <c r="K10" s="30"/>
      <c r="L10" s="82"/>
    </row>
    <row r="11" spans="1:12" ht="30" customHeight="1" x14ac:dyDescent="0.2">
      <c r="A11" s="71" t="s">
        <v>569</v>
      </c>
      <c r="B11" s="45" t="s">
        <v>386</v>
      </c>
      <c r="C11" s="39" t="s">
        <v>387</v>
      </c>
      <c r="D11" s="46" t="s">
        <v>377</v>
      </c>
      <c r="E11" s="47">
        <v>4.42</v>
      </c>
      <c r="F11" s="47"/>
      <c r="G11" s="41">
        <f t="shared" si="0"/>
        <v>0</v>
      </c>
      <c r="H11" s="103" t="s">
        <v>388</v>
      </c>
      <c r="K11" s="30"/>
      <c r="L11" s="82"/>
    </row>
    <row r="12" spans="1:12" ht="30" customHeight="1" x14ac:dyDescent="0.2">
      <c r="A12" s="71" t="s">
        <v>570</v>
      </c>
      <c r="B12" s="45" t="s">
        <v>386</v>
      </c>
      <c r="C12" s="39" t="s">
        <v>387</v>
      </c>
      <c r="D12" s="46" t="s">
        <v>707</v>
      </c>
      <c r="E12" s="47">
        <v>5.39</v>
      </c>
      <c r="F12" s="47"/>
      <c r="G12" s="41">
        <f t="shared" si="0"/>
        <v>0</v>
      </c>
      <c r="H12" s="104"/>
      <c r="K12" s="30"/>
      <c r="L12" s="82"/>
    </row>
    <row r="13" spans="1:12" ht="30" customHeight="1" x14ac:dyDescent="0.2">
      <c r="A13" s="71" t="s">
        <v>571</v>
      </c>
      <c r="B13" s="45" t="s">
        <v>386</v>
      </c>
      <c r="C13" s="39" t="s">
        <v>387</v>
      </c>
      <c r="D13" s="46" t="s">
        <v>709</v>
      </c>
      <c r="E13" s="47">
        <v>6.97</v>
      </c>
      <c r="F13" s="47"/>
      <c r="G13" s="41">
        <f t="shared" si="0"/>
        <v>0</v>
      </c>
      <c r="H13" s="105"/>
      <c r="K13" s="30"/>
      <c r="L13" s="82"/>
    </row>
    <row r="14" spans="1:12" ht="30" customHeight="1" x14ac:dyDescent="0.2">
      <c r="A14" s="71" t="s">
        <v>572</v>
      </c>
      <c r="B14" s="45" t="s">
        <v>390</v>
      </c>
      <c r="C14" s="39" t="s">
        <v>387</v>
      </c>
      <c r="D14" s="46" t="s">
        <v>377</v>
      </c>
      <c r="E14" s="47">
        <v>5.37</v>
      </c>
      <c r="F14" s="47"/>
      <c r="G14" s="41">
        <f t="shared" si="0"/>
        <v>0</v>
      </c>
      <c r="H14" s="103" t="s">
        <v>391</v>
      </c>
      <c r="K14" s="30"/>
      <c r="L14" s="82"/>
    </row>
    <row r="15" spans="1:12" ht="30" customHeight="1" x14ac:dyDescent="0.2">
      <c r="A15" s="71" t="s">
        <v>573</v>
      </c>
      <c r="B15" s="45" t="s">
        <v>390</v>
      </c>
      <c r="C15" s="39" t="s">
        <v>387</v>
      </c>
      <c r="D15" s="46" t="s">
        <v>389</v>
      </c>
      <c r="E15" s="47">
        <v>6.01</v>
      </c>
      <c r="F15" s="47"/>
      <c r="G15" s="41">
        <f t="shared" si="0"/>
        <v>0</v>
      </c>
      <c r="H15" s="104"/>
      <c r="K15" s="30"/>
      <c r="L15" s="82"/>
    </row>
    <row r="16" spans="1:12" ht="30" customHeight="1" x14ac:dyDescent="0.2">
      <c r="A16" s="71" t="s">
        <v>574</v>
      </c>
      <c r="B16" s="45" t="s">
        <v>390</v>
      </c>
      <c r="C16" s="39" t="s">
        <v>387</v>
      </c>
      <c r="D16" s="46" t="s">
        <v>381</v>
      </c>
      <c r="E16" s="47">
        <v>7.5</v>
      </c>
      <c r="F16" s="47"/>
      <c r="G16" s="41">
        <f t="shared" si="0"/>
        <v>0</v>
      </c>
      <c r="H16" s="105"/>
      <c r="K16" s="30"/>
      <c r="L16" s="82"/>
    </row>
    <row r="17" spans="1:12" ht="34.5" customHeight="1" x14ac:dyDescent="0.2">
      <c r="A17" s="71" t="s">
        <v>575</v>
      </c>
      <c r="B17" s="45" t="s">
        <v>392</v>
      </c>
      <c r="C17" s="39" t="s">
        <v>387</v>
      </c>
      <c r="D17" s="46" t="s">
        <v>702</v>
      </c>
      <c r="E17" s="47">
        <v>5.46</v>
      </c>
      <c r="F17" s="47"/>
      <c r="G17" s="41">
        <f t="shared" si="0"/>
        <v>0</v>
      </c>
      <c r="H17" s="117" t="s">
        <v>393</v>
      </c>
      <c r="K17" s="30"/>
      <c r="L17" s="82"/>
    </row>
    <row r="18" spans="1:12" ht="27.75" customHeight="1" x14ac:dyDescent="0.2">
      <c r="A18" s="71" t="s">
        <v>576</v>
      </c>
      <c r="B18" s="45" t="s">
        <v>392</v>
      </c>
      <c r="C18" s="39" t="s">
        <v>387</v>
      </c>
      <c r="D18" s="46" t="s">
        <v>703</v>
      </c>
      <c r="E18" s="47">
        <v>6.08</v>
      </c>
      <c r="F18" s="47"/>
      <c r="G18" s="41">
        <f t="shared" si="0"/>
        <v>0</v>
      </c>
      <c r="H18" s="118"/>
      <c r="K18" s="30"/>
      <c r="L18" s="82"/>
    </row>
    <row r="19" spans="1:12" ht="36.75" customHeight="1" x14ac:dyDescent="0.2">
      <c r="A19" s="71" t="s">
        <v>577</v>
      </c>
      <c r="B19" s="45" t="s">
        <v>392</v>
      </c>
      <c r="C19" s="39" t="s">
        <v>387</v>
      </c>
      <c r="D19" s="46" t="s">
        <v>704</v>
      </c>
      <c r="E19" s="47">
        <v>7.5</v>
      </c>
      <c r="F19" s="47"/>
      <c r="G19" s="41">
        <f t="shared" si="0"/>
        <v>0</v>
      </c>
      <c r="H19" s="119"/>
      <c r="K19" s="30"/>
      <c r="L19" s="82"/>
    </row>
    <row r="20" spans="1:12" ht="39" customHeight="1" x14ac:dyDescent="0.2">
      <c r="A20" s="71" t="s">
        <v>578</v>
      </c>
      <c r="B20" s="45" t="s">
        <v>394</v>
      </c>
      <c r="C20" s="39" t="s">
        <v>387</v>
      </c>
      <c r="D20" s="46" t="s">
        <v>719</v>
      </c>
      <c r="E20" s="47">
        <v>4.9000000000000004</v>
      </c>
      <c r="F20" s="47"/>
      <c r="G20" s="41">
        <f t="shared" si="0"/>
        <v>0</v>
      </c>
      <c r="H20" s="103" t="s">
        <v>395</v>
      </c>
      <c r="K20" s="30"/>
      <c r="L20" s="82"/>
    </row>
    <row r="21" spans="1:12" ht="33" customHeight="1" x14ac:dyDescent="0.2">
      <c r="A21" s="71" t="s">
        <v>579</v>
      </c>
      <c r="B21" s="45" t="s">
        <v>394</v>
      </c>
      <c r="C21" s="39" t="s">
        <v>387</v>
      </c>
      <c r="D21" s="46" t="s">
        <v>708</v>
      </c>
      <c r="E21" s="47">
        <v>5.34</v>
      </c>
      <c r="F21" s="47"/>
      <c r="G21" s="41">
        <f t="shared" si="0"/>
        <v>0</v>
      </c>
      <c r="H21" s="104"/>
      <c r="K21" s="30"/>
      <c r="L21" s="82"/>
    </row>
    <row r="22" spans="1:12" ht="42" customHeight="1" x14ac:dyDescent="0.2">
      <c r="A22" s="71" t="s">
        <v>580</v>
      </c>
      <c r="B22" s="45" t="s">
        <v>394</v>
      </c>
      <c r="C22" s="39" t="s">
        <v>387</v>
      </c>
      <c r="D22" s="46" t="s">
        <v>709</v>
      </c>
      <c r="E22" s="47">
        <v>6.64</v>
      </c>
      <c r="F22" s="47"/>
      <c r="G22" s="41">
        <f t="shared" si="0"/>
        <v>0</v>
      </c>
      <c r="H22" s="105"/>
      <c r="K22" s="30"/>
      <c r="L22" s="82"/>
    </row>
    <row r="23" spans="1:12" ht="20.25" customHeight="1" x14ac:dyDescent="0.2">
      <c r="A23" s="71" t="s">
        <v>581</v>
      </c>
      <c r="B23" s="48" t="s">
        <v>396</v>
      </c>
      <c r="C23" s="39" t="s">
        <v>387</v>
      </c>
      <c r="D23" s="49" t="s">
        <v>397</v>
      </c>
      <c r="E23" s="41">
        <v>3.38</v>
      </c>
      <c r="F23" s="41"/>
      <c r="G23" s="41">
        <f t="shared" si="0"/>
        <v>0</v>
      </c>
      <c r="H23" s="103" t="s">
        <v>398</v>
      </c>
      <c r="K23" s="30"/>
      <c r="L23" s="82"/>
    </row>
    <row r="24" spans="1:12" ht="22.5" customHeight="1" x14ac:dyDescent="0.2">
      <c r="A24" s="71" t="s">
        <v>582</v>
      </c>
      <c r="B24" s="48" t="s">
        <v>396</v>
      </c>
      <c r="C24" s="39" t="s">
        <v>387</v>
      </c>
      <c r="D24" s="49" t="s">
        <v>399</v>
      </c>
      <c r="E24" s="41">
        <v>3.38</v>
      </c>
      <c r="F24" s="41"/>
      <c r="G24" s="41">
        <f t="shared" si="0"/>
        <v>0</v>
      </c>
      <c r="H24" s="104"/>
      <c r="K24" s="30"/>
      <c r="L24" s="82"/>
    </row>
    <row r="25" spans="1:12" ht="24.75" customHeight="1" x14ac:dyDescent="0.2">
      <c r="A25" s="71" t="s">
        <v>583</v>
      </c>
      <c r="B25" s="48" t="s">
        <v>396</v>
      </c>
      <c r="C25" s="39" t="s">
        <v>387</v>
      </c>
      <c r="D25" s="49" t="s">
        <v>400</v>
      </c>
      <c r="E25" s="41">
        <v>3.61</v>
      </c>
      <c r="F25" s="41"/>
      <c r="G25" s="41">
        <f t="shared" si="0"/>
        <v>0</v>
      </c>
      <c r="H25" s="104"/>
      <c r="K25" s="30"/>
      <c r="L25" s="82"/>
    </row>
    <row r="26" spans="1:12" ht="21" customHeight="1" x14ac:dyDescent="0.2">
      <c r="A26" s="71" t="s">
        <v>584</v>
      </c>
      <c r="B26" s="48" t="s">
        <v>396</v>
      </c>
      <c r="C26" s="39" t="s">
        <v>387</v>
      </c>
      <c r="D26" s="49" t="s">
        <v>379</v>
      </c>
      <c r="E26" s="41">
        <v>4.8</v>
      </c>
      <c r="F26" s="41"/>
      <c r="G26" s="41">
        <f t="shared" si="0"/>
        <v>0</v>
      </c>
      <c r="H26" s="104"/>
      <c r="K26" s="30"/>
      <c r="L26" s="82"/>
    </row>
    <row r="27" spans="1:12" ht="17.25" customHeight="1" x14ac:dyDescent="0.2">
      <c r="A27" s="71" t="s">
        <v>585</v>
      </c>
      <c r="B27" s="48" t="s">
        <v>396</v>
      </c>
      <c r="C27" s="39" t="s">
        <v>387</v>
      </c>
      <c r="D27" s="49" t="s">
        <v>401</v>
      </c>
      <c r="E27" s="41">
        <v>5.3</v>
      </c>
      <c r="F27" s="41"/>
      <c r="G27" s="41">
        <f t="shared" si="0"/>
        <v>0</v>
      </c>
      <c r="H27" s="105"/>
      <c r="K27" s="30"/>
      <c r="L27" s="82"/>
    </row>
    <row r="28" spans="1:12" ht="28.5" customHeight="1" x14ac:dyDescent="0.2">
      <c r="A28" s="71" t="s">
        <v>586</v>
      </c>
      <c r="B28" s="48" t="s">
        <v>402</v>
      </c>
      <c r="C28" s="39" t="s">
        <v>387</v>
      </c>
      <c r="D28" s="49" t="s">
        <v>399</v>
      </c>
      <c r="E28" s="41">
        <v>2.48</v>
      </c>
      <c r="F28" s="41"/>
      <c r="G28" s="41">
        <f t="shared" si="0"/>
        <v>0</v>
      </c>
      <c r="H28" s="103" t="s">
        <v>403</v>
      </c>
      <c r="K28" s="30"/>
      <c r="L28" s="82"/>
    </row>
    <row r="29" spans="1:12" ht="19.5" customHeight="1" x14ac:dyDescent="0.2">
      <c r="A29" s="71" t="s">
        <v>587</v>
      </c>
      <c r="B29" s="48" t="s">
        <v>402</v>
      </c>
      <c r="C29" s="39" t="s">
        <v>387</v>
      </c>
      <c r="D29" s="49" t="s">
        <v>705</v>
      </c>
      <c r="E29" s="41">
        <v>2.72</v>
      </c>
      <c r="F29" s="41"/>
      <c r="G29" s="41">
        <f t="shared" si="0"/>
        <v>0</v>
      </c>
      <c r="H29" s="104"/>
      <c r="K29" s="30"/>
      <c r="L29" s="82"/>
    </row>
    <row r="30" spans="1:12" ht="22.5" customHeight="1" x14ac:dyDescent="0.2">
      <c r="A30" s="71" t="s">
        <v>588</v>
      </c>
      <c r="B30" s="48" t="s">
        <v>402</v>
      </c>
      <c r="C30" s="39" t="s">
        <v>387</v>
      </c>
      <c r="D30" s="49" t="s">
        <v>716</v>
      </c>
      <c r="E30" s="41">
        <v>3.95</v>
      </c>
      <c r="F30" s="41"/>
      <c r="G30" s="41">
        <f t="shared" si="0"/>
        <v>0</v>
      </c>
      <c r="H30" s="104"/>
      <c r="K30" s="30"/>
      <c r="L30" s="82"/>
    </row>
    <row r="31" spans="1:12" ht="21.75" customHeight="1" x14ac:dyDescent="0.2">
      <c r="A31" s="71" t="s">
        <v>589</v>
      </c>
      <c r="B31" s="48" t="s">
        <v>402</v>
      </c>
      <c r="C31" s="39" t="s">
        <v>387</v>
      </c>
      <c r="D31" s="49" t="s">
        <v>713</v>
      </c>
      <c r="E31" s="41">
        <v>4.55</v>
      </c>
      <c r="F31" s="41"/>
      <c r="G31" s="41">
        <f t="shared" si="0"/>
        <v>0</v>
      </c>
      <c r="H31" s="105"/>
      <c r="K31" s="30"/>
      <c r="L31" s="82"/>
    </row>
    <row r="32" spans="1:12" ht="26.25" customHeight="1" x14ac:dyDescent="0.2">
      <c r="A32" s="71" t="s">
        <v>590</v>
      </c>
      <c r="B32" s="85" t="s">
        <v>404</v>
      </c>
      <c r="C32" s="86" t="s">
        <v>387</v>
      </c>
      <c r="D32" s="46" t="s">
        <v>399</v>
      </c>
      <c r="E32" s="47">
        <v>2.27</v>
      </c>
      <c r="F32" s="47"/>
      <c r="G32" s="47">
        <f t="shared" si="0"/>
        <v>0</v>
      </c>
      <c r="H32" s="103" t="s">
        <v>405</v>
      </c>
      <c r="K32" s="30"/>
      <c r="L32" s="82"/>
    </row>
    <row r="33" spans="1:12" ht="24.75" customHeight="1" x14ac:dyDescent="0.2">
      <c r="A33" s="71" t="s">
        <v>591</v>
      </c>
      <c r="B33" s="85" t="s">
        <v>404</v>
      </c>
      <c r="C33" s="86" t="s">
        <v>387</v>
      </c>
      <c r="D33" s="46" t="s">
        <v>400</v>
      </c>
      <c r="E33" s="47">
        <v>2.48</v>
      </c>
      <c r="F33" s="47"/>
      <c r="G33" s="47">
        <f t="shared" si="0"/>
        <v>0</v>
      </c>
      <c r="H33" s="104"/>
      <c r="K33" s="30"/>
      <c r="L33" s="82"/>
    </row>
    <row r="34" spans="1:12" ht="23.25" customHeight="1" x14ac:dyDescent="0.2">
      <c r="A34" s="71" t="s">
        <v>592</v>
      </c>
      <c r="B34" s="85" t="s">
        <v>404</v>
      </c>
      <c r="C34" s="86" t="s">
        <v>387</v>
      </c>
      <c r="D34" s="46" t="s">
        <v>706</v>
      </c>
      <c r="E34" s="47">
        <v>3.58</v>
      </c>
      <c r="F34" s="47"/>
      <c r="G34" s="47">
        <f t="shared" si="0"/>
        <v>0</v>
      </c>
      <c r="H34" s="104"/>
      <c r="K34" s="30"/>
      <c r="L34" s="82"/>
    </row>
    <row r="35" spans="1:12" ht="27" customHeight="1" x14ac:dyDescent="0.2">
      <c r="A35" s="71" t="s">
        <v>593</v>
      </c>
      <c r="B35" s="85" t="s">
        <v>404</v>
      </c>
      <c r="C35" s="86" t="s">
        <v>387</v>
      </c>
      <c r="D35" s="46" t="s">
        <v>401</v>
      </c>
      <c r="E35" s="47">
        <v>4.1100000000000003</v>
      </c>
      <c r="F35" s="47"/>
      <c r="G35" s="47">
        <f t="shared" si="0"/>
        <v>0</v>
      </c>
      <c r="H35" s="105"/>
      <c r="K35" s="30"/>
      <c r="L35" s="82"/>
    </row>
    <row r="36" spans="1:12" ht="38.25" customHeight="1" x14ac:dyDescent="0.2">
      <c r="A36" s="71" t="s">
        <v>594</v>
      </c>
      <c r="B36" s="48" t="s">
        <v>406</v>
      </c>
      <c r="C36" s="39" t="s">
        <v>387</v>
      </c>
      <c r="D36" s="49" t="s">
        <v>399</v>
      </c>
      <c r="E36" s="41">
        <v>2.17</v>
      </c>
      <c r="F36" s="41"/>
      <c r="G36" s="41">
        <f t="shared" si="0"/>
        <v>0</v>
      </c>
      <c r="H36" s="103" t="s">
        <v>407</v>
      </c>
      <c r="K36" s="30"/>
      <c r="L36" s="82"/>
    </row>
    <row r="37" spans="1:12" ht="27" customHeight="1" x14ac:dyDescent="0.2">
      <c r="A37" s="71" t="s">
        <v>595</v>
      </c>
      <c r="B37" s="48" t="s">
        <v>406</v>
      </c>
      <c r="C37" s="39" t="s">
        <v>387</v>
      </c>
      <c r="D37" s="49" t="s">
        <v>400</v>
      </c>
      <c r="E37" s="41">
        <v>2.37</v>
      </c>
      <c r="F37" s="41"/>
      <c r="G37" s="41">
        <f t="shared" si="0"/>
        <v>0</v>
      </c>
      <c r="H37" s="104"/>
      <c r="K37" s="30"/>
      <c r="L37" s="82"/>
    </row>
    <row r="38" spans="1:12" ht="27.75" customHeight="1" x14ac:dyDescent="0.2">
      <c r="A38" s="71" t="s">
        <v>596</v>
      </c>
      <c r="B38" s="48" t="s">
        <v>406</v>
      </c>
      <c r="C38" s="39" t="s">
        <v>387</v>
      </c>
      <c r="D38" s="49" t="s">
        <v>379</v>
      </c>
      <c r="E38" s="41">
        <v>3.46</v>
      </c>
      <c r="F38" s="41"/>
      <c r="G38" s="41">
        <f t="shared" si="0"/>
        <v>0</v>
      </c>
      <c r="H38" s="104"/>
      <c r="K38" s="30"/>
      <c r="L38" s="82"/>
    </row>
    <row r="39" spans="1:12" ht="18" customHeight="1" x14ac:dyDescent="0.2">
      <c r="A39" s="71" t="s">
        <v>597</v>
      </c>
      <c r="B39" s="48" t="s">
        <v>406</v>
      </c>
      <c r="C39" s="39" t="s">
        <v>387</v>
      </c>
      <c r="D39" s="49" t="s">
        <v>401</v>
      </c>
      <c r="E39" s="41">
        <v>3.97</v>
      </c>
      <c r="F39" s="41"/>
      <c r="G39" s="41">
        <f t="shared" si="0"/>
        <v>0</v>
      </c>
      <c r="H39" s="105"/>
      <c r="K39" s="30"/>
      <c r="L39" s="82"/>
    </row>
    <row r="40" spans="1:12" ht="20.100000000000001" customHeight="1" x14ac:dyDescent="0.2">
      <c r="A40" s="71" t="s">
        <v>598</v>
      </c>
      <c r="B40" s="48" t="s">
        <v>408</v>
      </c>
      <c r="C40" s="39" t="s">
        <v>387</v>
      </c>
      <c r="D40" s="49" t="s">
        <v>715</v>
      </c>
      <c r="E40" s="41">
        <v>2.02</v>
      </c>
      <c r="F40" s="41"/>
      <c r="G40" s="41">
        <f t="shared" si="0"/>
        <v>0</v>
      </c>
      <c r="H40" s="103" t="s">
        <v>395</v>
      </c>
      <c r="K40" s="30"/>
      <c r="L40" s="82"/>
    </row>
    <row r="41" spans="1:12" ht="20.100000000000001" customHeight="1" x14ac:dyDescent="0.2">
      <c r="A41" s="71" t="s">
        <v>599</v>
      </c>
      <c r="B41" s="48" t="s">
        <v>408</v>
      </c>
      <c r="C41" s="39" t="s">
        <v>387</v>
      </c>
      <c r="D41" s="49" t="s">
        <v>399</v>
      </c>
      <c r="E41" s="41">
        <v>2.08</v>
      </c>
      <c r="F41" s="41"/>
      <c r="G41" s="41">
        <f t="shared" si="0"/>
        <v>0</v>
      </c>
      <c r="H41" s="104"/>
      <c r="K41" s="30"/>
      <c r="L41" s="82"/>
    </row>
    <row r="42" spans="1:12" ht="20.100000000000001" customHeight="1" x14ac:dyDescent="0.2">
      <c r="A42" s="71" t="s">
        <v>600</v>
      </c>
      <c r="B42" s="48" t="s">
        <v>408</v>
      </c>
      <c r="C42" s="39" t="s">
        <v>387</v>
      </c>
      <c r="D42" s="49" t="s">
        <v>400</v>
      </c>
      <c r="E42" s="41">
        <v>2.12</v>
      </c>
      <c r="F42" s="41"/>
      <c r="G42" s="41">
        <f t="shared" si="0"/>
        <v>0</v>
      </c>
      <c r="H42" s="104"/>
      <c r="K42" s="30"/>
      <c r="L42" s="82"/>
    </row>
    <row r="43" spans="1:12" ht="20.100000000000001" customHeight="1" x14ac:dyDescent="0.2">
      <c r="A43" s="71" t="s">
        <v>601</v>
      </c>
      <c r="B43" s="48" t="s">
        <v>408</v>
      </c>
      <c r="C43" s="39" t="s">
        <v>387</v>
      </c>
      <c r="D43" s="49" t="s">
        <v>710</v>
      </c>
      <c r="E43" s="41">
        <v>3.43</v>
      </c>
      <c r="F43" s="41"/>
      <c r="G43" s="41">
        <f t="shared" si="0"/>
        <v>0</v>
      </c>
      <c r="H43" s="104"/>
      <c r="K43" s="30"/>
      <c r="L43" s="82"/>
    </row>
    <row r="44" spans="1:12" ht="20.100000000000001" customHeight="1" x14ac:dyDescent="0.2">
      <c r="A44" s="71" t="s">
        <v>602</v>
      </c>
      <c r="B44" s="48" t="s">
        <v>408</v>
      </c>
      <c r="C44" s="39" t="s">
        <v>387</v>
      </c>
      <c r="D44" s="49" t="s">
        <v>714</v>
      </c>
      <c r="E44" s="41">
        <v>3.93</v>
      </c>
      <c r="F44" s="41"/>
      <c r="G44" s="41">
        <f t="shared" si="0"/>
        <v>0</v>
      </c>
      <c r="H44" s="105"/>
      <c r="K44" s="30"/>
      <c r="L44" s="82"/>
    </row>
    <row r="45" spans="1:12" ht="30.75" customHeight="1" x14ac:dyDescent="0.2">
      <c r="A45" s="71" t="s">
        <v>603</v>
      </c>
      <c r="B45" s="48" t="s">
        <v>409</v>
      </c>
      <c r="C45" s="39" t="s">
        <v>387</v>
      </c>
      <c r="D45" s="50" t="s">
        <v>410</v>
      </c>
      <c r="E45" s="41">
        <v>1.89</v>
      </c>
      <c r="F45" s="41"/>
      <c r="G45" s="41">
        <f t="shared" si="0"/>
        <v>0</v>
      </c>
      <c r="H45" s="103" t="s">
        <v>411</v>
      </c>
      <c r="K45" s="30"/>
      <c r="L45" s="82"/>
    </row>
    <row r="46" spans="1:12" ht="30.75" customHeight="1" x14ac:dyDescent="0.2">
      <c r="A46" s="71" t="s">
        <v>604</v>
      </c>
      <c r="B46" s="48" t="s">
        <v>409</v>
      </c>
      <c r="C46" s="39" t="s">
        <v>387</v>
      </c>
      <c r="D46" s="50" t="s">
        <v>720</v>
      </c>
      <c r="E46" s="41">
        <v>2.31</v>
      </c>
      <c r="F46" s="41"/>
      <c r="G46" s="41">
        <f t="shared" si="0"/>
        <v>0</v>
      </c>
      <c r="H46" s="104"/>
      <c r="K46" s="30"/>
      <c r="L46" s="82"/>
    </row>
    <row r="47" spans="1:12" ht="30.75" customHeight="1" x14ac:dyDescent="0.2">
      <c r="A47" s="71" t="s">
        <v>605</v>
      </c>
      <c r="B47" s="48" t="s">
        <v>409</v>
      </c>
      <c r="C47" s="39" t="s">
        <v>387</v>
      </c>
      <c r="D47" s="50" t="s">
        <v>716</v>
      </c>
      <c r="E47" s="41">
        <v>3.62</v>
      </c>
      <c r="F47" s="41"/>
      <c r="G47" s="41">
        <f t="shared" si="0"/>
        <v>0</v>
      </c>
      <c r="H47" s="104"/>
      <c r="K47" s="30"/>
      <c r="L47" s="82"/>
    </row>
    <row r="48" spans="1:12" ht="30.75" customHeight="1" x14ac:dyDescent="0.2">
      <c r="A48" s="71" t="s">
        <v>606</v>
      </c>
      <c r="B48" s="48" t="s">
        <v>409</v>
      </c>
      <c r="C48" s="39" t="s">
        <v>387</v>
      </c>
      <c r="D48" s="50" t="s">
        <v>712</v>
      </c>
      <c r="E48" s="41">
        <v>4.1399999999999997</v>
      </c>
      <c r="F48" s="41"/>
      <c r="G48" s="41">
        <f t="shared" si="0"/>
        <v>0</v>
      </c>
      <c r="H48" s="104"/>
      <c r="K48" s="30"/>
      <c r="L48" s="82"/>
    </row>
    <row r="49" spans="1:12" ht="27.75" customHeight="1" x14ac:dyDescent="0.2">
      <c r="A49" s="71" t="s">
        <v>607</v>
      </c>
      <c r="B49" s="48" t="s">
        <v>409</v>
      </c>
      <c r="C49" s="39" t="s">
        <v>387</v>
      </c>
      <c r="D49" s="50" t="s">
        <v>711</v>
      </c>
      <c r="E49" s="41">
        <v>5.99</v>
      </c>
      <c r="F49" s="41"/>
      <c r="G49" s="41">
        <f t="shared" si="0"/>
        <v>0</v>
      </c>
      <c r="H49" s="105"/>
      <c r="K49" s="30"/>
      <c r="L49" s="82"/>
    </row>
    <row r="50" spans="1:12" ht="48" customHeight="1" x14ac:dyDescent="0.2">
      <c r="A50" s="71" t="s">
        <v>608</v>
      </c>
      <c r="B50" s="51" t="s">
        <v>412</v>
      </c>
      <c r="C50" s="39" t="s">
        <v>387</v>
      </c>
      <c r="D50" s="49" t="s">
        <v>717</v>
      </c>
      <c r="E50" s="52">
        <v>1.57</v>
      </c>
      <c r="F50" s="52"/>
      <c r="G50" s="41">
        <f t="shared" si="0"/>
        <v>0</v>
      </c>
      <c r="H50" s="106"/>
      <c r="K50" s="30"/>
      <c r="L50" s="82"/>
    </row>
    <row r="51" spans="1:12" ht="48" customHeight="1" x14ac:dyDescent="0.2">
      <c r="A51" s="71" t="s">
        <v>609</v>
      </c>
      <c r="B51" s="53" t="s">
        <v>413</v>
      </c>
      <c r="C51" s="54" t="s">
        <v>387</v>
      </c>
      <c r="D51" s="55" t="s">
        <v>718</v>
      </c>
      <c r="E51" s="56">
        <v>1.7</v>
      </c>
      <c r="F51" s="52"/>
      <c r="G51" s="41">
        <f t="shared" si="0"/>
        <v>0</v>
      </c>
      <c r="H51" s="107"/>
      <c r="K51" s="30"/>
      <c r="L51" s="82"/>
    </row>
    <row r="52" spans="1:12" ht="69" customHeight="1" x14ac:dyDescent="0.25">
      <c r="A52" s="71" t="s">
        <v>610</v>
      </c>
      <c r="B52" s="53" t="s">
        <v>414</v>
      </c>
      <c r="C52" s="54" t="s">
        <v>415</v>
      </c>
      <c r="D52" s="55" t="s">
        <v>416</v>
      </c>
      <c r="E52" s="56">
        <v>0.25</v>
      </c>
      <c r="F52" s="52"/>
      <c r="G52" s="41">
        <f t="shared" si="0"/>
        <v>0</v>
      </c>
      <c r="H52" s="13"/>
      <c r="K52" s="30"/>
      <c r="L52" s="82"/>
    </row>
    <row r="53" spans="1:12" ht="31.5" customHeight="1" x14ac:dyDescent="0.2">
      <c r="A53" s="71" t="s">
        <v>611</v>
      </c>
      <c r="B53" s="53" t="s">
        <v>417</v>
      </c>
      <c r="C53" s="54" t="s">
        <v>418</v>
      </c>
      <c r="D53" s="55" t="s">
        <v>419</v>
      </c>
      <c r="E53" s="56">
        <v>1.49</v>
      </c>
      <c r="F53" s="52"/>
      <c r="G53" s="41">
        <f t="shared" si="0"/>
        <v>0</v>
      </c>
      <c r="H53" s="106"/>
      <c r="K53" s="30"/>
      <c r="L53" s="82"/>
    </row>
    <row r="54" spans="1:12" ht="25.5" customHeight="1" x14ac:dyDescent="0.2">
      <c r="A54" s="71" t="s">
        <v>612</v>
      </c>
      <c r="B54" s="53" t="s">
        <v>420</v>
      </c>
      <c r="C54" s="54" t="s">
        <v>418</v>
      </c>
      <c r="D54" s="55" t="s">
        <v>419</v>
      </c>
      <c r="E54" s="56">
        <v>1.7</v>
      </c>
      <c r="F54" s="52"/>
      <c r="G54" s="41">
        <f t="shared" si="0"/>
        <v>0</v>
      </c>
      <c r="H54" s="108"/>
      <c r="K54" s="30"/>
      <c r="L54" s="82"/>
    </row>
    <row r="55" spans="1:12" ht="23.25" customHeight="1" x14ac:dyDescent="0.2">
      <c r="A55" s="71" t="s">
        <v>613</v>
      </c>
      <c r="B55" s="53" t="s">
        <v>421</v>
      </c>
      <c r="C55" s="54" t="s">
        <v>418</v>
      </c>
      <c r="D55" s="55" t="s">
        <v>419</v>
      </c>
      <c r="E55" s="56">
        <v>2.2000000000000002</v>
      </c>
      <c r="F55" s="52"/>
      <c r="G55" s="41">
        <f t="shared" si="0"/>
        <v>0</v>
      </c>
      <c r="H55" s="107"/>
      <c r="K55" s="30"/>
      <c r="L55" s="82"/>
    </row>
    <row r="56" spans="1:12" ht="68.25" customHeight="1" x14ac:dyDescent="0.25">
      <c r="A56" s="71" t="s">
        <v>614</v>
      </c>
      <c r="B56" s="53" t="s">
        <v>422</v>
      </c>
      <c r="C56" s="54" t="s">
        <v>423</v>
      </c>
      <c r="D56" s="55" t="s">
        <v>424</v>
      </c>
      <c r="E56" s="56">
        <v>17</v>
      </c>
      <c r="F56" s="52"/>
      <c r="G56" s="41">
        <f t="shared" si="0"/>
        <v>0</v>
      </c>
      <c r="H56" s="13"/>
      <c r="K56" s="30"/>
      <c r="L56" s="82"/>
    </row>
    <row r="57" spans="1:12" ht="36.75" customHeight="1" x14ac:dyDescent="0.2">
      <c r="A57" s="71" t="s">
        <v>615</v>
      </c>
      <c r="B57" s="53" t="s">
        <v>425</v>
      </c>
      <c r="C57" s="54" t="s">
        <v>426</v>
      </c>
      <c r="D57" s="55" t="s">
        <v>427</v>
      </c>
      <c r="E57" s="56">
        <v>3.3</v>
      </c>
      <c r="F57" s="52"/>
      <c r="G57" s="41">
        <f t="shared" si="0"/>
        <v>0</v>
      </c>
      <c r="H57" s="106"/>
      <c r="K57" s="30"/>
      <c r="L57" s="82"/>
    </row>
    <row r="58" spans="1:12" ht="39.75" customHeight="1" x14ac:dyDescent="0.2">
      <c r="A58" s="71" t="s">
        <v>616</v>
      </c>
      <c r="B58" s="53" t="s">
        <v>428</v>
      </c>
      <c r="C58" s="54" t="s">
        <v>426</v>
      </c>
      <c r="D58" s="55" t="s">
        <v>429</v>
      </c>
      <c r="E58" s="56">
        <v>5.35</v>
      </c>
      <c r="F58" s="52"/>
      <c r="G58" s="41">
        <f t="shared" si="0"/>
        <v>0</v>
      </c>
      <c r="H58" s="107"/>
      <c r="K58" s="30"/>
      <c r="L58" s="82"/>
    </row>
    <row r="59" spans="1:12" ht="27" customHeight="1" x14ac:dyDescent="0.2">
      <c r="A59" s="71" t="s">
        <v>617</v>
      </c>
      <c r="B59" s="51" t="s">
        <v>430</v>
      </c>
      <c r="C59" s="57" t="s">
        <v>431</v>
      </c>
      <c r="D59" s="49" t="s">
        <v>432</v>
      </c>
      <c r="E59" s="58">
        <v>79.5</v>
      </c>
      <c r="F59" s="58"/>
      <c r="G59" s="41">
        <f t="shared" si="0"/>
        <v>0</v>
      </c>
      <c r="H59" s="109"/>
      <c r="K59" s="30"/>
      <c r="L59" s="82"/>
    </row>
    <row r="60" spans="1:12" ht="26.25" customHeight="1" x14ac:dyDescent="0.2">
      <c r="A60" s="71" t="s">
        <v>618</v>
      </c>
      <c r="B60" s="51" t="s">
        <v>433</v>
      </c>
      <c r="C60" s="57" t="s">
        <v>431</v>
      </c>
      <c r="D60" s="49" t="s">
        <v>432</v>
      </c>
      <c r="E60" s="58">
        <v>79.5</v>
      </c>
      <c r="F60" s="58"/>
      <c r="G60" s="41">
        <f t="shared" si="0"/>
        <v>0</v>
      </c>
      <c r="H60" s="110"/>
      <c r="K60" s="30"/>
      <c r="L60" s="82"/>
    </row>
    <row r="61" spans="1:12" ht="25.5" customHeight="1" x14ac:dyDescent="0.2">
      <c r="A61" s="71" t="s">
        <v>619</v>
      </c>
      <c r="B61" s="51" t="s">
        <v>434</v>
      </c>
      <c r="C61" s="57" t="s">
        <v>431</v>
      </c>
      <c r="D61" s="49" t="s">
        <v>432</v>
      </c>
      <c r="E61" s="58">
        <v>79.5</v>
      </c>
      <c r="F61" s="58"/>
      <c r="G61" s="41">
        <f t="shared" si="0"/>
        <v>0</v>
      </c>
      <c r="H61" s="111"/>
      <c r="K61" s="30"/>
      <c r="L61" s="82"/>
    </row>
    <row r="62" spans="1:12" ht="27.75" customHeight="1" x14ac:dyDescent="0.2">
      <c r="A62" s="71" t="s">
        <v>620</v>
      </c>
      <c r="B62" s="51" t="s">
        <v>435</v>
      </c>
      <c r="C62" s="57" t="s">
        <v>431</v>
      </c>
      <c r="D62" s="49" t="s">
        <v>436</v>
      </c>
      <c r="E62" s="58">
        <v>72</v>
      </c>
      <c r="F62" s="58"/>
      <c r="G62" s="41">
        <f t="shared" si="0"/>
        <v>0</v>
      </c>
      <c r="H62" s="109"/>
      <c r="K62" s="30"/>
      <c r="L62" s="82"/>
    </row>
    <row r="63" spans="1:12" ht="19.5" customHeight="1" x14ac:dyDescent="0.2">
      <c r="A63" s="71" t="s">
        <v>621</v>
      </c>
      <c r="B63" s="51" t="s">
        <v>437</v>
      </c>
      <c r="C63" s="57" t="s">
        <v>431</v>
      </c>
      <c r="D63" s="49" t="s">
        <v>436</v>
      </c>
      <c r="E63" s="58">
        <v>72</v>
      </c>
      <c r="F63" s="58"/>
      <c r="G63" s="41">
        <f t="shared" si="0"/>
        <v>0</v>
      </c>
      <c r="H63" s="110"/>
      <c r="K63" s="30"/>
      <c r="L63" s="82"/>
    </row>
    <row r="64" spans="1:12" ht="20.25" customHeight="1" x14ac:dyDescent="0.2">
      <c r="A64" s="71" t="s">
        <v>622</v>
      </c>
      <c r="B64" s="51" t="s">
        <v>438</v>
      </c>
      <c r="C64" s="57" t="s">
        <v>431</v>
      </c>
      <c r="D64" s="49" t="s">
        <v>436</v>
      </c>
      <c r="E64" s="58">
        <v>72</v>
      </c>
      <c r="F64" s="58"/>
      <c r="G64" s="41">
        <f t="shared" si="0"/>
        <v>0</v>
      </c>
      <c r="H64" s="111"/>
      <c r="K64" s="30"/>
      <c r="L64" s="82"/>
    </row>
    <row r="65" spans="1:12" ht="29.25" customHeight="1" x14ac:dyDescent="0.2">
      <c r="A65" s="71" t="s">
        <v>623</v>
      </c>
      <c r="B65" s="51" t="s">
        <v>439</v>
      </c>
      <c r="C65" s="57" t="s">
        <v>431</v>
      </c>
      <c r="D65" s="49" t="s">
        <v>440</v>
      </c>
      <c r="E65" s="58">
        <v>63.5</v>
      </c>
      <c r="F65" s="58"/>
      <c r="G65" s="41">
        <f t="shared" si="0"/>
        <v>0</v>
      </c>
      <c r="H65" s="109"/>
      <c r="K65" s="30"/>
      <c r="L65" s="82"/>
    </row>
    <row r="66" spans="1:12" ht="23.25" customHeight="1" x14ac:dyDescent="0.2">
      <c r="A66" s="71" t="s">
        <v>624</v>
      </c>
      <c r="B66" s="51" t="s">
        <v>441</v>
      </c>
      <c r="C66" s="57" t="s">
        <v>431</v>
      </c>
      <c r="D66" s="49" t="s">
        <v>440</v>
      </c>
      <c r="E66" s="58">
        <v>63.5</v>
      </c>
      <c r="F66" s="58"/>
      <c r="G66" s="41">
        <f t="shared" si="0"/>
        <v>0</v>
      </c>
      <c r="H66" s="110"/>
      <c r="K66" s="30"/>
      <c r="L66" s="82"/>
    </row>
    <row r="67" spans="1:12" ht="25.5" customHeight="1" x14ac:dyDescent="0.2">
      <c r="A67" s="71" t="s">
        <v>625</v>
      </c>
      <c r="B67" s="51" t="s">
        <v>442</v>
      </c>
      <c r="C67" s="57" t="s">
        <v>431</v>
      </c>
      <c r="D67" s="49" t="s">
        <v>440</v>
      </c>
      <c r="E67" s="58">
        <v>63.5</v>
      </c>
      <c r="F67" s="58"/>
      <c r="G67" s="41">
        <f t="shared" si="0"/>
        <v>0</v>
      </c>
      <c r="H67" s="111"/>
      <c r="K67" s="30"/>
      <c r="L67" s="82"/>
    </row>
    <row r="68" spans="1:12" ht="25.5" customHeight="1" x14ac:dyDescent="0.2">
      <c r="A68" s="71" t="s">
        <v>626</v>
      </c>
      <c r="B68" s="51" t="s">
        <v>443</v>
      </c>
      <c r="C68" s="57" t="s">
        <v>444</v>
      </c>
      <c r="D68" s="49" t="s">
        <v>445</v>
      </c>
      <c r="E68" s="58">
        <v>240</v>
      </c>
      <c r="F68" s="58"/>
      <c r="G68" s="41">
        <f t="shared" si="0"/>
        <v>0</v>
      </c>
      <c r="H68" s="106"/>
      <c r="K68" s="30"/>
      <c r="L68" s="82"/>
    </row>
    <row r="69" spans="1:12" ht="29.25" customHeight="1" x14ac:dyDescent="0.2">
      <c r="A69" s="71" t="s">
        <v>627</v>
      </c>
      <c r="B69" s="51" t="s">
        <v>446</v>
      </c>
      <c r="C69" s="57" t="s">
        <v>444</v>
      </c>
      <c r="D69" s="49" t="s">
        <v>447</v>
      </c>
      <c r="E69" s="58">
        <v>391</v>
      </c>
      <c r="F69" s="58"/>
      <c r="G69" s="41">
        <f t="shared" si="0"/>
        <v>0</v>
      </c>
      <c r="H69" s="107"/>
      <c r="K69" s="30"/>
      <c r="L69" s="82"/>
    </row>
    <row r="70" spans="1:12" ht="38.25" customHeight="1" x14ac:dyDescent="0.25">
      <c r="A70" s="71" t="s">
        <v>628</v>
      </c>
      <c r="B70" s="53" t="s">
        <v>448</v>
      </c>
      <c r="C70" s="59" t="s">
        <v>387</v>
      </c>
      <c r="D70" s="55" t="s">
        <v>449</v>
      </c>
      <c r="E70" s="60">
        <v>830</v>
      </c>
      <c r="F70" s="58"/>
      <c r="G70" s="41">
        <f t="shared" si="0"/>
        <v>0</v>
      </c>
      <c r="H70" s="14"/>
      <c r="K70" s="30"/>
      <c r="L70" s="82"/>
    </row>
    <row r="71" spans="1:12" ht="29.25" customHeight="1" x14ac:dyDescent="0.2">
      <c r="A71" s="71" t="s">
        <v>629</v>
      </c>
      <c r="B71" s="51" t="s">
        <v>450</v>
      </c>
      <c r="C71" s="57" t="s">
        <v>387</v>
      </c>
      <c r="D71" s="42" t="s">
        <v>451</v>
      </c>
      <c r="E71" s="58">
        <v>1.53</v>
      </c>
      <c r="F71" s="58"/>
      <c r="G71" s="41">
        <f t="shared" ref="G71:G134" si="1">E71*F71</f>
        <v>0</v>
      </c>
      <c r="H71" s="106"/>
      <c r="K71" s="30"/>
      <c r="L71" s="82"/>
    </row>
    <row r="72" spans="1:12" ht="29.25" customHeight="1" x14ac:dyDescent="0.2">
      <c r="A72" s="71" t="s">
        <v>630</v>
      </c>
      <c r="B72" s="51" t="s">
        <v>452</v>
      </c>
      <c r="C72" s="57" t="s">
        <v>387</v>
      </c>
      <c r="D72" s="42" t="s">
        <v>453</v>
      </c>
      <c r="E72" s="58">
        <v>2.2000000000000002</v>
      </c>
      <c r="F72" s="58"/>
      <c r="G72" s="41">
        <f t="shared" si="1"/>
        <v>0</v>
      </c>
      <c r="H72" s="108"/>
      <c r="K72" s="30"/>
      <c r="L72" s="82"/>
    </row>
    <row r="73" spans="1:12" ht="29.25" customHeight="1" x14ac:dyDescent="0.2">
      <c r="A73" s="71" t="s">
        <v>631</v>
      </c>
      <c r="B73" s="51" t="s">
        <v>454</v>
      </c>
      <c r="C73" s="57" t="s">
        <v>387</v>
      </c>
      <c r="D73" s="42" t="s">
        <v>455</v>
      </c>
      <c r="E73" s="58">
        <v>2.4</v>
      </c>
      <c r="F73" s="58"/>
      <c r="G73" s="41">
        <f t="shared" si="1"/>
        <v>0</v>
      </c>
      <c r="H73" s="107"/>
      <c r="K73" s="30"/>
      <c r="L73" s="82"/>
    </row>
    <row r="74" spans="1:12" ht="29.25" customHeight="1" x14ac:dyDescent="0.2">
      <c r="A74" s="71" t="s">
        <v>632</v>
      </c>
      <c r="B74" s="51" t="s">
        <v>456</v>
      </c>
      <c r="C74" s="57" t="s">
        <v>387</v>
      </c>
      <c r="D74" s="42" t="s">
        <v>457</v>
      </c>
      <c r="E74" s="58">
        <v>6.95</v>
      </c>
      <c r="F74" s="58"/>
      <c r="G74" s="41">
        <f t="shared" si="1"/>
        <v>0</v>
      </c>
      <c r="H74" s="106"/>
      <c r="K74" s="30"/>
      <c r="L74" s="82"/>
    </row>
    <row r="75" spans="1:12" ht="29.25" customHeight="1" x14ac:dyDescent="0.2">
      <c r="A75" s="71" t="s">
        <v>633</v>
      </c>
      <c r="B75" s="51" t="s">
        <v>456</v>
      </c>
      <c r="C75" s="57" t="s">
        <v>387</v>
      </c>
      <c r="D75" s="42" t="s">
        <v>458</v>
      </c>
      <c r="E75" s="58">
        <v>8.6999999999999993</v>
      </c>
      <c r="F75" s="58"/>
      <c r="G75" s="41">
        <f t="shared" si="1"/>
        <v>0</v>
      </c>
      <c r="H75" s="107"/>
      <c r="K75" s="30"/>
      <c r="L75" s="82"/>
    </row>
    <row r="76" spans="1:12" ht="29.25" customHeight="1" x14ac:dyDescent="0.2">
      <c r="A76" s="71" t="s">
        <v>634</v>
      </c>
      <c r="B76" s="53" t="s">
        <v>459</v>
      </c>
      <c r="C76" s="59" t="s">
        <v>460</v>
      </c>
      <c r="D76" s="61" t="s">
        <v>461</v>
      </c>
      <c r="E76" s="60">
        <v>95</v>
      </c>
      <c r="F76" s="58"/>
      <c r="G76" s="41">
        <f t="shared" si="1"/>
        <v>0</v>
      </c>
      <c r="H76" s="108"/>
      <c r="K76" s="30"/>
      <c r="L76" s="82"/>
    </row>
    <row r="77" spans="1:12" ht="29.25" customHeight="1" x14ac:dyDescent="0.2">
      <c r="A77" s="71" t="s">
        <v>635</v>
      </c>
      <c r="B77" s="53" t="s">
        <v>462</v>
      </c>
      <c r="C77" s="59" t="s">
        <v>460</v>
      </c>
      <c r="D77" s="61" t="s">
        <v>461</v>
      </c>
      <c r="E77" s="60">
        <v>131.4</v>
      </c>
      <c r="F77" s="58"/>
      <c r="G77" s="41">
        <f t="shared" si="1"/>
        <v>0</v>
      </c>
      <c r="H77" s="107"/>
      <c r="K77" s="30"/>
      <c r="L77" s="82"/>
    </row>
    <row r="78" spans="1:12" ht="29.25" customHeight="1" x14ac:dyDescent="0.2">
      <c r="A78" s="71" t="s">
        <v>636</v>
      </c>
      <c r="B78" s="53" t="s">
        <v>463</v>
      </c>
      <c r="C78" s="59" t="s">
        <v>460</v>
      </c>
      <c r="D78" s="61" t="s">
        <v>464</v>
      </c>
      <c r="E78" s="60">
        <v>149</v>
      </c>
      <c r="F78" s="58"/>
      <c r="G78" s="41">
        <f t="shared" si="1"/>
        <v>0</v>
      </c>
      <c r="H78" s="102"/>
      <c r="K78" s="30"/>
      <c r="L78" s="82"/>
    </row>
    <row r="79" spans="1:12" ht="29.25" customHeight="1" x14ac:dyDescent="0.2">
      <c r="A79" s="71" t="s">
        <v>637</v>
      </c>
      <c r="B79" s="53" t="s">
        <v>465</v>
      </c>
      <c r="C79" s="59" t="s">
        <v>460</v>
      </c>
      <c r="D79" s="61" t="s">
        <v>464</v>
      </c>
      <c r="E79" s="60">
        <v>286</v>
      </c>
      <c r="F79" s="58"/>
      <c r="G79" s="41">
        <f t="shared" si="1"/>
        <v>0</v>
      </c>
      <c r="H79" s="102"/>
      <c r="K79" s="30"/>
      <c r="L79" s="82"/>
    </row>
    <row r="80" spans="1:12" ht="29.25" customHeight="1" x14ac:dyDescent="0.2">
      <c r="A80" s="71" t="s">
        <v>638</v>
      </c>
      <c r="B80" s="53" t="s">
        <v>466</v>
      </c>
      <c r="C80" s="59" t="s">
        <v>460</v>
      </c>
      <c r="D80" s="61" t="s">
        <v>464</v>
      </c>
      <c r="E80" s="60">
        <v>307</v>
      </c>
      <c r="F80" s="58"/>
      <c r="G80" s="41">
        <f t="shared" si="1"/>
        <v>0</v>
      </c>
      <c r="H80" s="102"/>
      <c r="K80" s="30"/>
      <c r="L80" s="82"/>
    </row>
    <row r="81" spans="1:12" ht="29.25" customHeight="1" x14ac:dyDescent="0.2">
      <c r="A81" s="71" t="s">
        <v>639</v>
      </c>
      <c r="B81" s="53" t="s">
        <v>467</v>
      </c>
      <c r="C81" s="59" t="s">
        <v>460</v>
      </c>
      <c r="D81" s="61" t="s">
        <v>461</v>
      </c>
      <c r="E81" s="60">
        <v>30</v>
      </c>
      <c r="F81" s="58"/>
      <c r="G81" s="41">
        <f t="shared" si="1"/>
        <v>0</v>
      </c>
      <c r="H81" s="106"/>
      <c r="K81" s="30"/>
      <c r="L81" s="82"/>
    </row>
    <row r="82" spans="1:12" ht="29.25" customHeight="1" x14ac:dyDescent="0.2">
      <c r="A82" s="71" t="s">
        <v>640</v>
      </c>
      <c r="B82" s="53" t="s">
        <v>468</v>
      </c>
      <c r="C82" s="59" t="s">
        <v>469</v>
      </c>
      <c r="D82" s="61" t="s">
        <v>461</v>
      </c>
      <c r="E82" s="60">
        <v>318</v>
      </c>
      <c r="F82" s="58"/>
      <c r="G82" s="41">
        <f t="shared" si="1"/>
        <v>0</v>
      </c>
      <c r="H82" s="108"/>
      <c r="K82" s="30"/>
      <c r="L82" s="82"/>
    </row>
    <row r="83" spans="1:12" ht="29.25" customHeight="1" x14ac:dyDescent="0.2">
      <c r="A83" s="71" t="s">
        <v>641</v>
      </c>
      <c r="B83" s="53" t="s">
        <v>470</v>
      </c>
      <c r="C83" s="59" t="s">
        <v>471</v>
      </c>
      <c r="D83" s="61" t="s">
        <v>461</v>
      </c>
      <c r="E83" s="60">
        <v>205</v>
      </c>
      <c r="F83" s="58"/>
      <c r="G83" s="41">
        <f t="shared" si="1"/>
        <v>0</v>
      </c>
      <c r="H83" s="108"/>
      <c r="K83" s="30"/>
      <c r="L83" s="82"/>
    </row>
    <row r="84" spans="1:12" ht="24.75" customHeight="1" x14ac:dyDescent="0.2">
      <c r="A84" s="71" t="s">
        <v>642</v>
      </c>
      <c r="B84" s="53" t="s">
        <v>472</v>
      </c>
      <c r="C84" s="59" t="s">
        <v>387</v>
      </c>
      <c r="D84" s="61" t="s">
        <v>473</v>
      </c>
      <c r="E84" s="60">
        <v>2.2000000000000002</v>
      </c>
      <c r="F84" s="58"/>
      <c r="G84" s="41">
        <f t="shared" si="1"/>
        <v>0</v>
      </c>
      <c r="H84" s="102"/>
      <c r="K84" s="30"/>
      <c r="L84" s="82"/>
    </row>
    <row r="85" spans="1:12" ht="26.25" customHeight="1" x14ac:dyDescent="0.2">
      <c r="A85" s="71" t="s">
        <v>643</v>
      </c>
      <c r="B85" s="53" t="s">
        <v>472</v>
      </c>
      <c r="C85" s="59" t="s">
        <v>387</v>
      </c>
      <c r="D85" s="61" t="s">
        <v>474</v>
      </c>
      <c r="E85" s="60">
        <v>2.2999999999999998</v>
      </c>
      <c r="F85" s="58"/>
      <c r="G85" s="41">
        <f t="shared" si="1"/>
        <v>0</v>
      </c>
      <c r="H85" s="102"/>
      <c r="K85" s="30"/>
      <c r="L85" s="82"/>
    </row>
    <row r="86" spans="1:12" ht="26.25" customHeight="1" x14ac:dyDescent="0.2">
      <c r="A86" s="71" t="s">
        <v>644</v>
      </c>
      <c r="B86" s="53" t="s">
        <v>475</v>
      </c>
      <c r="C86" s="59" t="s">
        <v>387</v>
      </c>
      <c r="D86" s="61" t="s">
        <v>474</v>
      </c>
      <c r="E86" s="60">
        <v>2.75</v>
      </c>
      <c r="F86" s="58"/>
      <c r="G86" s="41">
        <f t="shared" si="1"/>
        <v>0</v>
      </c>
      <c r="H86" s="102"/>
      <c r="K86" s="30"/>
      <c r="L86" s="82"/>
    </row>
    <row r="87" spans="1:12" ht="26.25" customHeight="1" x14ac:dyDescent="0.2">
      <c r="A87" s="71" t="s">
        <v>645</v>
      </c>
      <c r="B87" s="53" t="s">
        <v>476</v>
      </c>
      <c r="C87" s="59" t="s">
        <v>387</v>
      </c>
      <c r="D87" s="61" t="s">
        <v>477</v>
      </c>
      <c r="E87" s="60">
        <v>2.85</v>
      </c>
      <c r="F87" s="58"/>
      <c r="G87" s="41">
        <f t="shared" si="1"/>
        <v>0</v>
      </c>
      <c r="H87" s="102"/>
      <c r="K87" s="30"/>
      <c r="L87" s="82"/>
    </row>
    <row r="88" spans="1:12" ht="27" customHeight="1" x14ac:dyDescent="0.2">
      <c r="A88" s="71" t="s">
        <v>646</v>
      </c>
      <c r="B88" s="53" t="s">
        <v>472</v>
      </c>
      <c r="C88" s="59" t="s">
        <v>387</v>
      </c>
      <c r="D88" s="61" t="s">
        <v>477</v>
      </c>
      <c r="E88" s="60">
        <v>2.0699999999999998</v>
      </c>
      <c r="F88" s="58"/>
      <c r="G88" s="41">
        <f t="shared" si="1"/>
        <v>0</v>
      </c>
      <c r="H88" s="102"/>
      <c r="K88" s="30"/>
      <c r="L88" s="82"/>
    </row>
    <row r="89" spans="1:12" ht="29.25" customHeight="1" x14ac:dyDescent="0.2">
      <c r="A89" s="71" t="s">
        <v>647</v>
      </c>
      <c r="B89" s="53" t="s">
        <v>478</v>
      </c>
      <c r="C89" s="59" t="s">
        <v>418</v>
      </c>
      <c r="D89" s="61" t="s">
        <v>479</v>
      </c>
      <c r="E89" s="60">
        <v>1.75</v>
      </c>
      <c r="F89" s="58"/>
      <c r="G89" s="41">
        <f t="shared" si="1"/>
        <v>0</v>
      </c>
      <c r="H89" s="102"/>
      <c r="K89" s="30"/>
      <c r="L89" s="82"/>
    </row>
    <row r="90" spans="1:12" ht="78.75" customHeight="1" x14ac:dyDescent="0.25">
      <c r="A90" s="71" t="s">
        <v>648</v>
      </c>
      <c r="B90" s="51" t="s">
        <v>480</v>
      </c>
      <c r="C90" s="57" t="s">
        <v>481</v>
      </c>
      <c r="D90" s="50" t="s">
        <v>482</v>
      </c>
      <c r="E90" s="62">
        <v>1.33</v>
      </c>
      <c r="F90" s="62"/>
      <c r="G90" s="41">
        <f t="shared" si="1"/>
        <v>0</v>
      </c>
      <c r="H90" s="15"/>
      <c r="K90" s="30"/>
      <c r="L90" s="82"/>
    </row>
    <row r="91" spans="1:12" ht="65.25" customHeight="1" x14ac:dyDescent="0.25">
      <c r="A91" s="71" t="s">
        <v>649</v>
      </c>
      <c r="B91" s="51" t="s">
        <v>483</v>
      </c>
      <c r="C91" s="39" t="s">
        <v>387</v>
      </c>
      <c r="D91" s="50" t="s">
        <v>484</v>
      </c>
      <c r="E91" s="62">
        <v>5.99</v>
      </c>
      <c r="F91" s="62"/>
      <c r="G91" s="41">
        <f t="shared" si="1"/>
        <v>0</v>
      </c>
      <c r="H91" s="15" t="s">
        <v>485</v>
      </c>
      <c r="K91" s="30"/>
      <c r="L91" s="82"/>
    </row>
    <row r="92" spans="1:12" ht="56.25" customHeight="1" x14ac:dyDescent="0.2">
      <c r="A92" s="71" t="s">
        <v>650</v>
      </c>
      <c r="B92" s="51" t="s">
        <v>486</v>
      </c>
      <c r="C92" s="39" t="s">
        <v>387</v>
      </c>
      <c r="D92" s="50" t="s">
        <v>487</v>
      </c>
      <c r="E92" s="62">
        <v>3.6</v>
      </c>
      <c r="F92" s="62"/>
      <c r="G92" s="41">
        <f t="shared" si="1"/>
        <v>0</v>
      </c>
      <c r="H92" s="113" t="s">
        <v>485</v>
      </c>
      <c r="K92" s="30"/>
      <c r="L92" s="82"/>
    </row>
    <row r="93" spans="1:12" ht="47.25" customHeight="1" x14ac:dyDescent="0.2">
      <c r="A93" s="71" t="s">
        <v>651</v>
      </c>
      <c r="B93" s="51" t="s">
        <v>488</v>
      </c>
      <c r="C93" s="39" t="s">
        <v>387</v>
      </c>
      <c r="D93" s="50" t="s">
        <v>489</v>
      </c>
      <c r="E93" s="62">
        <v>3.8</v>
      </c>
      <c r="F93" s="62"/>
      <c r="G93" s="41">
        <f t="shared" si="1"/>
        <v>0</v>
      </c>
      <c r="H93" s="114"/>
      <c r="K93" s="30"/>
      <c r="L93" s="82"/>
    </row>
    <row r="94" spans="1:12" ht="82.5" customHeight="1" x14ac:dyDescent="0.25">
      <c r="A94" s="71" t="s">
        <v>652</v>
      </c>
      <c r="B94" s="51" t="s">
        <v>490</v>
      </c>
      <c r="C94" s="39" t="s">
        <v>387</v>
      </c>
      <c r="D94" s="50" t="s">
        <v>491</v>
      </c>
      <c r="E94" s="62">
        <v>8.1</v>
      </c>
      <c r="F94" s="62"/>
      <c r="G94" s="41">
        <f t="shared" si="1"/>
        <v>0</v>
      </c>
      <c r="H94" s="15" t="s">
        <v>485</v>
      </c>
      <c r="K94" s="30"/>
      <c r="L94" s="82"/>
    </row>
    <row r="95" spans="1:12" ht="87" customHeight="1" x14ac:dyDescent="0.25">
      <c r="A95" s="71" t="s">
        <v>653</v>
      </c>
      <c r="B95" s="51" t="s">
        <v>492</v>
      </c>
      <c r="C95" s="39" t="s">
        <v>387</v>
      </c>
      <c r="D95" s="50" t="s">
        <v>493</v>
      </c>
      <c r="E95" s="62">
        <v>2.97</v>
      </c>
      <c r="F95" s="62"/>
      <c r="G95" s="41">
        <f t="shared" si="1"/>
        <v>0</v>
      </c>
      <c r="H95" s="15" t="s">
        <v>485</v>
      </c>
      <c r="K95" s="30"/>
      <c r="L95" s="82"/>
    </row>
    <row r="96" spans="1:12" ht="84.75" customHeight="1" x14ac:dyDescent="0.25">
      <c r="A96" s="71" t="s">
        <v>654</v>
      </c>
      <c r="B96" s="51" t="s">
        <v>494</v>
      </c>
      <c r="C96" s="39" t="s">
        <v>387</v>
      </c>
      <c r="D96" s="50" t="s">
        <v>495</v>
      </c>
      <c r="E96" s="62">
        <v>4.17</v>
      </c>
      <c r="F96" s="62"/>
      <c r="G96" s="41">
        <f t="shared" si="1"/>
        <v>0</v>
      </c>
      <c r="H96" s="15" t="s">
        <v>485</v>
      </c>
      <c r="K96" s="30"/>
      <c r="L96" s="82"/>
    </row>
    <row r="97" spans="1:42" ht="42.75" customHeight="1" x14ac:dyDescent="0.2">
      <c r="A97" s="71" t="s">
        <v>655</v>
      </c>
      <c r="B97" s="51" t="s">
        <v>496</v>
      </c>
      <c r="C97" s="39" t="s">
        <v>387</v>
      </c>
      <c r="D97" s="50" t="s">
        <v>479</v>
      </c>
      <c r="E97" s="62">
        <v>5.7</v>
      </c>
      <c r="F97" s="62"/>
      <c r="G97" s="41">
        <f t="shared" si="1"/>
        <v>0</v>
      </c>
      <c r="H97" s="115" t="s">
        <v>497</v>
      </c>
      <c r="K97" s="30"/>
      <c r="L97" s="82"/>
    </row>
    <row r="98" spans="1:42" ht="41.25" customHeight="1" x14ac:dyDescent="0.2">
      <c r="A98" s="71" t="s">
        <v>656</v>
      </c>
      <c r="B98" s="51" t="s">
        <v>496</v>
      </c>
      <c r="C98" s="39" t="s">
        <v>387</v>
      </c>
      <c r="D98" s="50" t="s">
        <v>498</v>
      </c>
      <c r="E98" s="62">
        <v>7.78</v>
      </c>
      <c r="F98" s="62"/>
      <c r="G98" s="41">
        <f t="shared" si="1"/>
        <v>0</v>
      </c>
      <c r="H98" s="115"/>
      <c r="K98" s="30"/>
      <c r="L98" s="82"/>
    </row>
    <row r="99" spans="1:42" ht="41.25" customHeight="1" x14ac:dyDescent="0.2">
      <c r="A99" s="71" t="s">
        <v>657</v>
      </c>
      <c r="B99" s="51" t="s">
        <v>496</v>
      </c>
      <c r="C99" s="39" t="s">
        <v>387</v>
      </c>
      <c r="D99" s="50" t="s">
        <v>499</v>
      </c>
      <c r="E99" s="62">
        <v>9.2200000000000006</v>
      </c>
      <c r="F99" s="62"/>
      <c r="G99" s="41">
        <f t="shared" si="1"/>
        <v>0</v>
      </c>
      <c r="H99" s="115"/>
      <c r="K99" s="30"/>
      <c r="L99" s="82"/>
    </row>
    <row r="100" spans="1:42" ht="41.25" customHeight="1" x14ac:dyDescent="0.2">
      <c r="A100" s="71" t="s">
        <v>658</v>
      </c>
      <c r="B100" s="51" t="s">
        <v>500</v>
      </c>
      <c r="C100" s="39" t="s">
        <v>387</v>
      </c>
      <c r="D100" s="50" t="s">
        <v>479</v>
      </c>
      <c r="E100" s="62">
        <v>5.7</v>
      </c>
      <c r="F100" s="62"/>
      <c r="G100" s="41">
        <f t="shared" si="1"/>
        <v>0</v>
      </c>
      <c r="H100" s="115" t="s">
        <v>485</v>
      </c>
      <c r="K100" s="30"/>
      <c r="L100" s="82"/>
    </row>
    <row r="101" spans="1:42" ht="41.25" customHeight="1" x14ac:dyDescent="0.2">
      <c r="A101" s="71" t="s">
        <v>659</v>
      </c>
      <c r="B101" s="51" t="s">
        <v>500</v>
      </c>
      <c r="C101" s="39" t="s">
        <v>387</v>
      </c>
      <c r="D101" s="50" t="s">
        <v>498</v>
      </c>
      <c r="E101" s="62">
        <v>7.78</v>
      </c>
      <c r="F101" s="62"/>
      <c r="G101" s="41">
        <f t="shared" si="1"/>
        <v>0</v>
      </c>
      <c r="H101" s="115"/>
      <c r="K101" s="30"/>
      <c r="L101" s="82"/>
    </row>
    <row r="102" spans="1:42" ht="41.25" customHeight="1" x14ac:dyDescent="0.2">
      <c r="A102" s="71" t="s">
        <v>660</v>
      </c>
      <c r="B102" s="51" t="s">
        <v>500</v>
      </c>
      <c r="C102" s="39" t="s">
        <v>387</v>
      </c>
      <c r="D102" s="50" t="s">
        <v>499</v>
      </c>
      <c r="E102" s="62">
        <v>9.2200000000000006</v>
      </c>
      <c r="F102" s="62"/>
      <c r="G102" s="41">
        <f t="shared" si="1"/>
        <v>0</v>
      </c>
      <c r="H102" s="115"/>
      <c r="K102" s="30"/>
      <c r="L102" s="82"/>
    </row>
    <row r="103" spans="1:42" ht="38.25" customHeight="1" x14ac:dyDescent="0.2">
      <c r="A103" s="71" t="s">
        <v>661</v>
      </c>
      <c r="B103" s="51" t="s">
        <v>501</v>
      </c>
      <c r="C103" s="39" t="s">
        <v>387</v>
      </c>
      <c r="D103" s="49" t="s">
        <v>379</v>
      </c>
      <c r="E103" s="62">
        <v>4.75</v>
      </c>
      <c r="F103" s="62"/>
      <c r="G103" s="41">
        <f t="shared" si="1"/>
        <v>0</v>
      </c>
      <c r="H103" s="112"/>
      <c r="K103" s="30"/>
      <c r="L103" s="80"/>
    </row>
    <row r="104" spans="1:42" ht="40.5" customHeight="1" x14ac:dyDescent="0.2">
      <c r="A104" s="71" t="s">
        <v>662</v>
      </c>
      <c r="B104" s="51" t="s">
        <v>501</v>
      </c>
      <c r="C104" s="39" t="s">
        <v>387</v>
      </c>
      <c r="D104" s="49" t="s">
        <v>502</v>
      </c>
      <c r="E104" s="62">
        <v>6.8</v>
      </c>
      <c r="F104" s="62"/>
      <c r="G104" s="41">
        <f t="shared" si="1"/>
        <v>0</v>
      </c>
      <c r="H104" s="112"/>
      <c r="I104" s="19"/>
      <c r="J104" s="19"/>
      <c r="K104" s="30"/>
      <c r="L104" s="81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</row>
    <row r="105" spans="1:42" ht="64.5" customHeight="1" x14ac:dyDescent="0.2">
      <c r="A105" s="71" t="s">
        <v>663</v>
      </c>
      <c r="B105" s="51" t="s">
        <v>503</v>
      </c>
      <c r="C105" s="57" t="s">
        <v>481</v>
      </c>
      <c r="D105" s="49" t="s">
        <v>504</v>
      </c>
      <c r="E105" s="58">
        <v>1.8</v>
      </c>
      <c r="F105" s="58"/>
      <c r="G105" s="41">
        <f t="shared" si="1"/>
        <v>0</v>
      </c>
      <c r="H105" s="16"/>
      <c r="K105" s="30"/>
      <c r="L105" s="81"/>
    </row>
    <row r="106" spans="1:42" ht="74.25" customHeight="1" x14ac:dyDescent="0.2">
      <c r="A106" s="71" t="s">
        <v>664</v>
      </c>
      <c r="B106" s="51" t="s">
        <v>503</v>
      </c>
      <c r="C106" s="57" t="s">
        <v>481</v>
      </c>
      <c r="D106" s="49" t="s">
        <v>505</v>
      </c>
      <c r="E106" s="58">
        <v>1.85</v>
      </c>
      <c r="F106" s="58"/>
      <c r="G106" s="41">
        <f t="shared" si="1"/>
        <v>0</v>
      </c>
      <c r="H106" s="16"/>
      <c r="K106" s="30"/>
      <c r="L106" s="81"/>
    </row>
    <row r="107" spans="1:42" ht="71.25" customHeight="1" x14ac:dyDescent="0.2">
      <c r="A107" s="71" t="s">
        <v>665</v>
      </c>
      <c r="B107" s="51" t="s">
        <v>503</v>
      </c>
      <c r="C107" s="57" t="s">
        <v>481</v>
      </c>
      <c r="D107" s="49" t="s">
        <v>505</v>
      </c>
      <c r="E107" s="58">
        <v>1.95</v>
      </c>
      <c r="F107" s="58"/>
      <c r="G107" s="41">
        <f t="shared" si="1"/>
        <v>0</v>
      </c>
      <c r="H107" s="16"/>
      <c r="K107" s="30"/>
      <c r="L107" s="81"/>
    </row>
    <row r="108" spans="1:42" ht="48" customHeight="1" x14ac:dyDescent="0.2">
      <c r="A108" s="71" t="s">
        <v>666</v>
      </c>
      <c r="B108" s="63" t="s">
        <v>506</v>
      </c>
      <c r="C108" s="64" t="s">
        <v>507</v>
      </c>
      <c r="D108" s="42" t="s">
        <v>508</v>
      </c>
      <c r="E108" s="58">
        <v>11.48</v>
      </c>
      <c r="F108" s="58"/>
      <c r="G108" s="41">
        <f t="shared" si="1"/>
        <v>0</v>
      </c>
      <c r="H108" s="109"/>
      <c r="K108" s="30"/>
      <c r="L108" s="81"/>
    </row>
    <row r="109" spans="1:42" ht="39" customHeight="1" x14ac:dyDescent="0.2">
      <c r="A109" s="71" t="s">
        <v>667</v>
      </c>
      <c r="B109" s="63" t="s">
        <v>509</v>
      </c>
      <c r="C109" s="64" t="s">
        <v>507</v>
      </c>
      <c r="D109" s="42" t="s">
        <v>510</v>
      </c>
      <c r="E109" s="65">
        <v>16.63</v>
      </c>
      <c r="F109" s="65"/>
      <c r="G109" s="41">
        <f t="shared" si="1"/>
        <v>0</v>
      </c>
      <c r="H109" s="111"/>
      <c r="K109" s="30"/>
      <c r="L109" s="82"/>
    </row>
    <row r="110" spans="1:42" ht="45" customHeight="1" x14ac:dyDescent="0.2">
      <c r="A110" s="71" t="s">
        <v>668</v>
      </c>
      <c r="B110" s="63" t="s">
        <v>511</v>
      </c>
      <c r="C110" s="64" t="s">
        <v>507</v>
      </c>
      <c r="D110" s="42" t="s">
        <v>508</v>
      </c>
      <c r="E110" s="65">
        <v>8.9499999999999993</v>
      </c>
      <c r="F110" s="65"/>
      <c r="G110" s="41">
        <f t="shared" si="1"/>
        <v>0</v>
      </c>
      <c r="H110" s="109"/>
      <c r="K110" s="30"/>
      <c r="L110" s="82"/>
    </row>
    <row r="111" spans="1:42" ht="45.75" customHeight="1" x14ac:dyDescent="0.2">
      <c r="A111" s="71" t="s">
        <v>669</v>
      </c>
      <c r="B111" s="63" t="s">
        <v>512</v>
      </c>
      <c r="C111" s="64" t="s">
        <v>507</v>
      </c>
      <c r="D111" s="42" t="s">
        <v>510</v>
      </c>
      <c r="E111" s="65">
        <v>13.38</v>
      </c>
      <c r="F111" s="65"/>
      <c r="G111" s="41">
        <f t="shared" si="1"/>
        <v>0</v>
      </c>
      <c r="H111" s="111"/>
      <c r="K111" s="30"/>
      <c r="L111" s="82"/>
    </row>
    <row r="112" spans="1:42" ht="36.75" customHeight="1" x14ac:dyDescent="0.2">
      <c r="A112" s="71" t="s">
        <v>670</v>
      </c>
      <c r="B112" s="63" t="s">
        <v>513</v>
      </c>
      <c r="C112" s="64" t="s">
        <v>507</v>
      </c>
      <c r="D112" s="42" t="s">
        <v>514</v>
      </c>
      <c r="E112" s="65">
        <v>8.49</v>
      </c>
      <c r="F112" s="65"/>
      <c r="G112" s="41">
        <f t="shared" si="1"/>
        <v>0</v>
      </c>
      <c r="H112" s="109"/>
      <c r="K112" s="30"/>
      <c r="L112" s="82"/>
    </row>
    <row r="113" spans="1:12" ht="37.5" customHeight="1" x14ac:dyDescent="0.2">
      <c r="A113" s="71" t="s">
        <v>671</v>
      </c>
      <c r="B113" s="63" t="s">
        <v>515</v>
      </c>
      <c r="C113" s="64" t="s">
        <v>507</v>
      </c>
      <c r="D113" s="42" t="s">
        <v>516</v>
      </c>
      <c r="E113" s="65">
        <v>11.41</v>
      </c>
      <c r="F113" s="65"/>
      <c r="G113" s="41">
        <f t="shared" si="1"/>
        <v>0</v>
      </c>
      <c r="H113" s="110"/>
      <c r="K113" s="30"/>
      <c r="L113" s="82"/>
    </row>
    <row r="114" spans="1:12" ht="39" customHeight="1" x14ac:dyDescent="0.2">
      <c r="A114" s="71" t="s">
        <v>672</v>
      </c>
      <c r="B114" s="63" t="s">
        <v>517</v>
      </c>
      <c r="C114" s="64" t="s">
        <v>507</v>
      </c>
      <c r="D114" s="42" t="s">
        <v>518</v>
      </c>
      <c r="E114" s="65">
        <v>15.32</v>
      </c>
      <c r="F114" s="65"/>
      <c r="G114" s="41">
        <f t="shared" si="1"/>
        <v>0</v>
      </c>
      <c r="H114" s="111"/>
      <c r="K114" s="30"/>
      <c r="L114" s="82"/>
    </row>
    <row r="115" spans="1:12" ht="39.950000000000003" customHeight="1" x14ac:dyDescent="0.2">
      <c r="A115" s="71" t="s">
        <v>673</v>
      </c>
      <c r="B115" s="63" t="s">
        <v>519</v>
      </c>
      <c r="C115" s="64" t="s">
        <v>507</v>
      </c>
      <c r="D115" s="42" t="s">
        <v>520</v>
      </c>
      <c r="E115" s="65">
        <v>4.55</v>
      </c>
      <c r="F115" s="65"/>
      <c r="G115" s="41">
        <f t="shared" si="1"/>
        <v>0</v>
      </c>
      <c r="H115" s="109"/>
      <c r="K115" s="30"/>
      <c r="L115" s="82"/>
    </row>
    <row r="116" spans="1:12" ht="39.950000000000003" customHeight="1" x14ac:dyDescent="0.2">
      <c r="A116" s="71" t="s">
        <v>674</v>
      </c>
      <c r="B116" s="63" t="s">
        <v>521</v>
      </c>
      <c r="C116" s="64" t="s">
        <v>507</v>
      </c>
      <c r="D116" s="42" t="s">
        <v>522</v>
      </c>
      <c r="E116" s="65">
        <v>7.02</v>
      </c>
      <c r="F116" s="65"/>
      <c r="G116" s="41">
        <f t="shared" si="1"/>
        <v>0</v>
      </c>
      <c r="H116" s="110"/>
      <c r="K116" s="30"/>
      <c r="L116" s="82"/>
    </row>
    <row r="117" spans="1:12" ht="39.950000000000003" customHeight="1" x14ac:dyDescent="0.2">
      <c r="A117" s="71" t="s">
        <v>675</v>
      </c>
      <c r="B117" s="63" t="s">
        <v>523</v>
      </c>
      <c r="C117" s="64" t="s">
        <v>507</v>
      </c>
      <c r="D117" s="42" t="s">
        <v>524</v>
      </c>
      <c r="E117" s="65">
        <v>10.83</v>
      </c>
      <c r="F117" s="65"/>
      <c r="G117" s="41">
        <f t="shared" si="1"/>
        <v>0</v>
      </c>
      <c r="H117" s="110"/>
      <c r="K117" s="30"/>
      <c r="L117" s="82"/>
    </row>
    <row r="118" spans="1:12" ht="39.950000000000003" customHeight="1" x14ac:dyDescent="0.2">
      <c r="A118" s="71" t="s">
        <v>676</v>
      </c>
      <c r="B118" s="63" t="s">
        <v>525</v>
      </c>
      <c r="C118" s="64" t="s">
        <v>507</v>
      </c>
      <c r="D118" s="42" t="s">
        <v>526</v>
      </c>
      <c r="E118" s="65">
        <v>11.52</v>
      </c>
      <c r="F118" s="65"/>
      <c r="G118" s="41">
        <f t="shared" si="1"/>
        <v>0</v>
      </c>
      <c r="H118" s="110"/>
      <c r="K118" s="30"/>
      <c r="L118" s="82"/>
    </row>
    <row r="119" spans="1:12" ht="39.75" customHeight="1" x14ac:dyDescent="0.2">
      <c r="A119" s="71" t="s">
        <v>677</v>
      </c>
      <c r="B119" s="63" t="s">
        <v>527</v>
      </c>
      <c r="C119" s="64" t="s">
        <v>507</v>
      </c>
      <c r="D119" s="42" t="s">
        <v>528</v>
      </c>
      <c r="E119" s="65">
        <v>15.77</v>
      </c>
      <c r="F119" s="65"/>
      <c r="G119" s="41">
        <f t="shared" si="1"/>
        <v>0</v>
      </c>
      <c r="H119" s="111"/>
      <c r="K119" s="30"/>
      <c r="L119" s="83"/>
    </row>
    <row r="120" spans="1:12" ht="39.950000000000003" customHeight="1" x14ac:dyDescent="0.2">
      <c r="A120" s="71" t="s">
        <v>678</v>
      </c>
      <c r="B120" s="63" t="s">
        <v>529</v>
      </c>
      <c r="C120" s="64" t="s">
        <v>507</v>
      </c>
      <c r="D120" s="42" t="s">
        <v>530</v>
      </c>
      <c r="E120" s="65">
        <v>6.94</v>
      </c>
      <c r="F120" s="65"/>
      <c r="G120" s="41">
        <f t="shared" si="1"/>
        <v>0</v>
      </c>
      <c r="H120" s="109"/>
      <c r="K120" s="30"/>
      <c r="L120" s="83"/>
    </row>
    <row r="121" spans="1:12" ht="39.950000000000003" customHeight="1" x14ac:dyDescent="0.2">
      <c r="A121" s="71" t="s">
        <v>679</v>
      </c>
      <c r="B121" s="63" t="s">
        <v>531</v>
      </c>
      <c r="C121" s="64" t="s">
        <v>507</v>
      </c>
      <c r="D121" s="42" t="s">
        <v>532</v>
      </c>
      <c r="E121" s="65">
        <v>9.18</v>
      </c>
      <c r="F121" s="65"/>
      <c r="G121" s="41">
        <f t="shared" si="1"/>
        <v>0</v>
      </c>
      <c r="H121" s="110"/>
      <c r="K121" s="30"/>
      <c r="L121" s="83"/>
    </row>
    <row r="122" spans="1:12" ht="39.950000000000003" customHeight="1" x14ac:dyDescent="0.2">
      <c r="A122" s="71" t="s">
        <v>680</v>
      </c>
      <c r="B122" s="63" t="s">
        <v>533</v>
      </c>
      <c r="C122" s="64" t="s">
        <v>507</v>
      </c>
      <c r="D122" s="42" t="s">
        <v>534</v>
      </c>
      <c r="E122" s="65">
        <v>15.1</v>
      </c>
      <c r="F122" s="65"/>
      <c r="G122" s="41">
        <f t="shared" si="1"/>
        <v>0</v>
      </c>
      <c r="H122" s="111"/>
      <c r="K122" s="30"/>
      <c r="L122" s="83"/>
    </row>
    <row r="123" spans="1:12" ht="27.95" customHeight="1" x14ac:dyDescent="0.2">
      <c r="A123" s="71" t="s">
        <v>681</v>
      </c>
      <c r="B123" s="63" t="s">
        <v>535</v>
      </c>
      <c r="C123" s="64" t="s">
        <v>507</v>
      </c>
      <c r="D123" s="42" t="s">
        <v>536</v>
      </c>
      <c r="E123" s="65">
        <v>10.87</v>
      </c>
      <c r="F123" s="65"/>
      <c r="G123" s="41">
        <f t="shared" si="1"/>
        <v>0</v>
      </c>
      <c r="H123" s="109"/>
      <c r="K123" s="30"/>
      <c r="L123" s="83"/>
    </row>
    <row r="124" spans="1:12" ht="27.95" customHeight="1" x14ac:dyDescent="0.2">
      <c r="A124" s="71" t="s">
        <v>682</v>
      </c>
      <c r="B124" s="63" t="s">
        <v>537</v>
      </c>
      <c r="C124" s="64" t="s">
        <v>507</v>
      </c>
      <c r="D124" s="42" t="s">
        <v>538</v>
      </c>
      <c r="E124" s="65">
        <v>13.16</v>
      </c>
      <c r="F124" s="65"/>
      <c r="G124" s="41">
        <f t="shared" si="1"/>
        <v>0</v>
      </c>
      <c r="H124" s="110"/>
      <c r="K124" s="30"/>
      <c r="L124" s="83"/>
    </row>
    <row r="125" spans="1:12" ht="27.95" customHeight="1" x14ac:dyDescent="0.2">
      <c r="A125" s="71" t="s">
        <v>683</v>
      </c>
      <c r="B125" s="63" t="s">
        <v>539</v>
      </c>
      <c r="C125" s="64" t="s">
        <v>507</v>
      </c>
      <c r="D125" s="42" t="s">
        <v>540</v>
      </c>
      <c r="E125" s="65">
        <v>14.28</v>
      </c>
      <c r="F125" s="65"/>
      <c r="G125" s="41">
        <f t="shared" si="1"/>
        <v>0</v>
      </c>
      <c r="H125" s="110"/>
      <c r="K125" s="30"/>
      <c r="L125" s="83"/>
    </row>
    <row r="126" spans="1:12" ht="27.95" customHeight="1" x14ac:dyDescent="0.2">
      <c r="A126" s="71" t="s">
        <v>684</v>
      </c>
      <c r="B126" s="63" t="s">
        <v>541</v>
      </c>
      <c r="C126" s="64" t="s">
        <v>507</v>
      </c>
      <c r="D126" s="42" t="s">
        <v>542</v>
      </c>
      <c r="E126" s="65">
        <v>14.57</v>
      </c>
      <c r="F126" s="65"/>
      <c r="G126" s="41">
        <f t="shared" si="1"/>
        <v>0</v>
      </c>
      <c r="H126" s="110"/>
      <c r="K126" s="30"/>
      <c r="L126" s="83"/>
    </row>
    <row r="127" spans="1:12" ht="27.95" customHeight="1" x14ac:dyDescent="0.2">
      <c r="A127" s="71" t="s">
        <v>685</v>
      </c>
      <c r="B127" s="63" t="s">
        <v>543</v>
      </c>
      <c r="C127" s="64" t="s">
        <v>507</v>
      </c>
      <c r="D127" s="42" t="s">
        <v>544</v>
      </c>
      <c r="E127" s="65">
        <v>16.600000000000001</v>
      </c>
      <c r="F127" s="65"/>
      <c r="G127" s="41">
        <f t="shared" si="1"/>
        <v>0</v>
      </c>
      <c r="H127" s="110"/>
      <c r="K127" s="30"/>
      <c r="L127" s="83"/>
    </row>
    <row r="128" spans="1:12" ht="27.95" customHeight="1" x14ac:dyDescent="0.2">
      <c r="A128" s="71" t="s">
        <v>686</v>
      </c>
      <c r="B128" s="63" t="s">
        <v>545</v>
      </c>
      <c r="C128" s="64" t="s">
        <v>507</v>
      </c>
      <c r="D128" s="42" t="s">
        <v>546</v>
      </c>
      <c r="E128" s="65">
        <v>16.66</v>
      </c>
      <c r="F128" s="65"/>
      <c r="G128" s="41">
        <f t="shared" si="1"/>
        <v>0</v>
      </c>
      <c r="H128" s="111"/>
      <c r="K128" s="30"/>
      <c r="L128" s="83"/>
    </row>
    <row r="129" spans="1:12" ht="30" customHeight="1" x14ac:dyDescent="0.2">
      <c r="A129" s="71" t="s">
        <v>687</v>
      </c>
      <c r="B129" s="63" t="s">
        <v>547</v>
      </c>
      <c r="C129" s="64" t="s">
        <v>507</v>
      </c>
      <c r="D129" s="42" t="s">
        <v>548</v>
      </c>
      <c r="E129" s="65">
        <v>7.32</v>
      </c>
      <c r="F129" s="65"/>
      <c r="G129" s="41">
        <f t="shared" si="1"/>
        <v>0</v>
      </c>
      <c r="H129" s="112"/>
      <c r="K129" s="30"/>
      <c r="L129" s="83"/>
    </row>
    <row r="130" spans="1:12" ht="30" customHeight="1" x14ac:dyDescent="0.2">
      <c r="A130" s="71" t="s">
        <v>688</v>
      </c>
      <c r="B130" s="63" t="s">
        <v>549</v>
      </c>
      <c r="C130" s="64" t="s">
        <v>507</v>
      </c>
      <c r="D130" s="42" t="s">
        <v>550</v>
      </c>
      <c r="E130" s="65">
        <v>7.33</v>
      </c>
      <c r="F130" s="65"/>
      <c r="G130" s="41">
        <f t="shared" si="1"/>
        <v>0</v>
      </c>
      <c r="H130" s="112"/>
      <c r="K130" s="30"/>
      <c r="L130" s="83"/>
    </row>
    <row r="131" spans="1:12" ht="30" customHeight="1" x14ac:dyDescent="0.2">
      <c r="A131" s="71" t="s">
        <v>689</v>
      </c>
      <c r="B131" s="63" t="s">
        <v>551</v>
      </c>
      <c r="C131" s="64" t="s">
        <v>507</v>
      </c>
      <c r="D131" s="42" t="s">
        <v>552</v>
      </c>
      <c r="E131" s="65">
        <v>8.48</v>
      </c>
      <c r="F131" s="65"/>
      <c r="G131" s="41">
        <f t="shared" si="1"/>
        <v>0</v>
      </c>
      <c r="H131" s="112"/>
      <c r="K131" s="30"/>
      <c r="L131" s="83"/>
    </row>
    <row r="132" spans="1:12" ht="30" customHeight="1" x14ac:dyDescent="0.2">
      <c r="A132" s="71" t="s">
        <v>690</v>
      </c>
      <c r="B132" s="63" t="s">
        <v>553</v>
      </c>
      <c r="C132" s="64" t="s">
        <v>507</v>
      </c>
      <c r="D132" s="42" t="s">
        <v>554</v>
      </c>
      <c r="E132" s="65">
        <v>8.5399999999999991</v>
      </c>
      <c r="F132" s="65"/>
      <c r="G132" s="41">
        <f t="shared" si="1"/>
        <v>0</v>
      </c>
      <c r="H132" s="112"/>
      <c r="K132" s="30"/>
      <c r="L132" s="84"/>
    </row>
    <row r="133" spans="1:12" ht="81" customHeight="1" x14ac:dyDescent="0.2">
      <c r="A133" s="71" t="s">
        <v>691</v>
      </c>
      <c r="B133" s="63" t="s">
        <v>555</v>
      </c>
      <c r="C133" s="64"/>
      <c r="D133" s="42" t="s">
        <v>556</v>
      </c>
      <c r="E133" s="65">
        <v>8.24</v>
      </c>
      <c r="F133" s="73"/>
      <c r="G133" s="41">
        <f t="shared" si="1"/>
        <v>0</v>
      </c>
      <c r="H133" s="17"/>
      <c r="K133" s="30"/>
      <c r="L133" s="84"/>
    </row>
    <row r="134" spans="1:12" ht="30" customHeight="1" x14ac:dyDescent="0.2">
      <c r="A134" s="71" t="s">
        <v>692</v>
      </c>
      <c r="B134" s="66" t="s">
        <v>557</v>
      </c>
      <c r="C134" s="64" t="s">
        <v>507</v>
      </c>
      <c r="D134" s="42" t="s">
        <v>558</v>
      </c>
      <c r="E134" s="65">
        <v>10.039999999999999</v>
      </c>
      <c r="F134" s="65"/>
      <c r="G134" s="41">
        <f t="shared" si="1"/>
        <v>0</v>
      </c>
      <c r="H134" s="109"/>
      <c r="K134" s="30"/>
      <c r="L134" s="84"/>
    </row>
    <row r="135" spans="1:12" ht="30" customHeight="1" x14ac:dyDescent="0.2">
      <c r="A135" s="71" t="s">
        <v>693</v>
      </c>
      <c r="B135" s="66" t="s">
        <v>559</v>
      </c>
      <c r="C135" s="64" t="s">
        <v>507</v>
      </c>
      <c r="D135" s="42" t="s">
        <v>560</v>
      </c>
      <c r="E135" s="65">
        <v>10.44</v>
      </c>
      <c r="F135" s="65"/>
      <c r="G135" s="41">
        <f t="shared" ref="G135:G136" si="2">E135*F135</f>
        <v>0</v>
      </c>
      <c r="H135" s="110"/>
      <c r="K135" s="30"/>
      <c r="L135" s="84"/>
    </row>
    <row r="136" spans="1:12" ht="30" customHeight="1" x14ac:dyDescent="0.2">
      <c r="A136" s="72" t="s">
        <v>694</v>
      </c>
      <c r="B136" s="67" t="s">
        <v>561</v>
      </c>
      <c r="C136" s="68" t="s">
        <v>507</v>
      </c>
      <c r="D136" s="61" t="s">
        <v>562</v>
      </c>
      <c r="E136" s="69">
        <v>23.81</v>
      </c>
      <c r="F136" s="65"/>
      <c r="G136" s="41">
        <f t="shared" si="2"/>
        <v>0</v>
      </c>
      <c r="H136" s="110"/>
      <c r="K136" s="30"/>
    </row>
    <row r="137" spans="1:12" ht="20.100000000000001" customHeight="1" x14ac:dyDescent="0.2">
      <c r="A137" s="35"/>
      <c r="B137" s="31"/>
      <c r="C137" s="32"/>
      <c r="D137" s="33"/>
      <c r="E137" s="74"/>
      <c r="F137" s="74" t="s">
        <v>696</v>
      </c>
      <c r="G137" s="75">
        <f>SUM(G6:G136)</f>
        <v>0</v>
      </c>
      <c r="H137" s="74"/>
    </row>
    <row r="138" spans="1:12" ht="20.100000000000001" customHeight="1" x14ac:dyDescent="0.2">
      <c r="A138" s="19"/>
      <c r="B138" s="20"/>
      <c r="C138" s="21"/>
      <c r="D138" s="22"/>
      <c r="E138" s="101"/>
      <c r="F138" s="101"/>
      <c r="G138" s="101"/>
      <c r="H138" s="101"/>
    </row>
    <row r="139" spans="1:12" ht="20.100000000000001" customHeight="1" x14ac:dyDescent="0.2">
      <c r="A139" s="19"/>
      <c r="B139" s="20"/>
      <c r="C139" s="21"/>
      <c r="D139" s="22"/>
      <c r="E139" s="101"/>
      <c r="F139" s="101"/>
      <c r="G139" s="101"/>
      <c r="H139" s="101"/>
    </row>
    <row r="140" spans="1:12" ht="20.100000000000001" customHeight="1" x14ac:dyDescent="0.2">
      <c r="A140" s="19"/>
      <c r="B140" s="20"/>
      <c r="C140" s="21"/>
      <c r="D140" s="22"/>
      <c r="E140" s="101"/>
      <c r="F140" s="101"/>
      <c r="G140" s="101"/>
      <c r="H140" s="101"/>
    </row>
    <row r="141" spans="1:12" ht="20.100000000000001" customHeight="1" x14ac:dyDescent="0.2">
      <c r="A141" s="19"/>
      <c r="B141" s="20"/>
      <c r="C141" s="21"/>
      <c r="D141" s="22"/>
      <c r="E141" s="23"/>
      <c r="F141" s="23"/>
      <c r="G141" s="23"/>
      <c r="H141" s="24"/>
    </row>
    <row r="142" spans="1:12" ht="20.100000000000001" customHeight="1" x14ac:dyDescent="0.2">
      <c r="A142" s="19"/>
      <c r="B142" s="20"/>
      <c r="C142" s="21"/>
      <c r="D142" s="22"/>
      <c r="E142" s="23"/>
      <c r="F142" s="23"/>
      <c r="G142" s="23"/>
      <c r="H142" s="24"/>
    </row>
    <row r="143" spans="1:12" ht="20.100000000000001" customHeight="1" x14ac:dyDescent="0.2">
      <c r="A143" s="19"/>
      <c r="B143" s="20"/>
      <c r="C143" s="21"/>
      <c r="D143" s="22"/>
      <c r="E143" s="23"/>
      <c r="F143" s="23"/>
      <c r="G143" s="23"/>
      <c r="H143" s="24"/>
    </row>
    <row r="144" spans="1:12" ht="20.100000000000001" customHeight="1" x14ac:dyDescent="0.2">
      <c r="A144" s="19"/>
      <c r="B144" s="20"/>
      <c r="C144" s="21"/>
      <c r="D144" s="22"/>
      <c r="E144" s="23"/>
      <c r="F144" s="23"/>
      <c r="G144" s="23"/>
      <c r="H144" s="24"/>
    </row>
    <row r="145" spans="1:8" ht="20.100000000000001" customHeight="1" x14ac:dyDescent="0.2">
      <c r="A145" s="19"/>
      <c r="B145" s="20"/>
      <c r="C145" s="21"/>
      <c r="D145" s="22"/>
      <c r="E145" s="23"/>
      <c r="F145" s="23"/>
      <c r="G145" s="23"/>
      <c r="H145" s="24"/>
    </row>
    <row r="146" spans="1:8" ht="20.100000000000001" customHeight="1" x14ac:dyDescent="0.2">
      <c r="A146" s="19"/>
      <c r="B146" s="20"/>
      <c r="C146" s="21"/>
      <c r="D146" s="22"/>
      <c r="E146" s="23"/>
      <c r="F146" s="23"/>
      <c r="G146" s="23"/>
      <c r="H146" s="24"/>
    </row>
    <row r="147" spans="1:8" ht="20.100000000000001" customHeight="1" x14ac:dyDescent="0.2">
      <c r="A147" s="19"/>
      <c r="B147" s="20"/>
      <c r="C147" s="21"/>
      <c r="D147" s="22"/>
      <c r="E147" s="23"/>
      <c r="F147" s="23"/>
      <c r="G147" s="23"/>
      <c r="H147" s="24"/>
    </row>
    <row r="148" spans="1:8" ht="20.100000000000001" customHeight="1" x14ac:dyDescent="0.2">
      <c r="A148" s="19"/>
      <c r="B148" s="20"/>
      <c r="C148" s="21"/>
      <c r="D148" s="22"/>
      <c r="E148" s="23"/>
      <c r="F148" s="23"/>
      <c r="G148" s="23"/>
      <c r="H148" s="24"/>
    </row>
    <row r="149" spans="1:8" ht="20.100000000000001" customHeight="1" x14ac:dyDescent="0.2">
      <c r="A149" s="19"/>
      <c r="B149" s="20"/>
      <c r="C149" s="21"/>
      <c r="D149" s="22"/>
      <c r="E149" s="23"/>
      <c r="F149" s="23"/>
      <c r="G149" s="23"/>
      <c r="H149" s="24"/>
    </row>
    <row r="150" spans="1:8" ht="20.100000000000001" customHeight="1" x14ac:dyDescent="0.2">
      <c r="A150" s="19"/>
      <c r="B150" s="20"/>
      <c r="C150" s="21"/>
      <c r="D150" s="22"/>
      <c r="E150" s="23"/>
      <c r="F150" s="23"/>
      <c r="G150" s="23"/>
      <c r="H150" s="24"/>
    </row>
    <row r="151" spans="1:8" ht="20.100000000000001" customHeight="1" x14ac:dyDescent="0.2">
      <c r="A151" s="19"/>
    </row>
    <row r="152" spans="1:8" ht="21.95" customHeight="1" x14ac:dyDescent="0.2">
      <c r="A152" s="19"/>
    </row>
    <row r="153" spans="1:8" ht="21.95" customHeight="1" x14ac:dyDescent="0.2">
      <c r="A153" s="19"/>
    </row>
    <row r="154" spans="1:8" ht="21.95" customHeight="1" x14ac:dyDescent="0.2">
      <c r="A154" s="19"/>
    </row>
    <row r="155" spans="1:8" ht="21.95" customHeight="1" x14ac:dyDescent="0.2">
      <c r="A155" s="19"/>
    </row>
    <row r="156" spans="1:8" ht="21.95" customHeight="1" x14ac:dyDescent="0.2">
      <c r="A156" s="19"/>
    </row>
    <row r="157" spans="1:8" ht="21.95" customHeight="1" x14ac:dyDescent="0.2">
      <c r="A157" s="19"/>
    </row>
    <row r="158" spans="1:8" ht="21.95" customHeight="1" x14ac:dyDescent="0.2">
      <c r="A158" s="19"/>
    </row>
    <row r="159" spans="1:8" ht="21.95" customHeight="1" x14ac:dyDescent="0.2">
      <c r="A159" s="19"/>
    </row>
    <row r="160" spans="1:8" ht="20.100000000000001" customHeight="1" x14ac:dyDescent="0.2">
      <c r="A160" s="19"/>
    </row>
    <row r="161" spans="1:1" ht="20.100000000000001" customHeight="1" x14ac:dyDescent="0.2">
      <c r="A161" s="19"/>
    </row>
    <row r="162" spans="1:1" ht="20.100000000000001" customHeight="1" x14ac:dyDescent="0.2">
      <c r="A162" s="19"/>
    </row>
    <row r="163" spans="1:1" ht="20.100000000000001" customHeight="1" x14ac:dyDescent="0.2">
      <c r="A163" s="19"/>
    </row>
    <row r="164" spans="1:1" ht="20.100000000000001" customHeight="1" x14ac:dyDescent="0.2">
      <c r="A164" s="19"/>
    </row>
    <row r="165" spans="1:1" ht="20.100000000000001" customHeight="1" x14ac:dyDescent="0.2">
      <c r="A165" s="19"/>
    </row>
    <row r="166" spans="1:1" ht="20.100000000000001" customHeight="1" x14ac:dyDescent="0.2">
      <c r="A166" s="19"/>
    </row>
    <row r="167" spans="1:1" ht="15" customHeight="1" x14ac:dyDescent="0.2">
      <c r="A167" s="19"/>
    </row>
    <row r="168" spans="1:1" ht="15" customHeight="1" x14ac:dyDescent="0.2">
      <c r="A168" s="19"/>
    </row>
    <row r="169" spans="1:1" ht="15" customHeight="1" x14ac:dyDescent="0.2">
      <c r="A169" s="19"/>
    </row>
    <row r="170" spans="1:1" ht="15" customHeight="1" x14ac:dyDescent="0.2">
      <c r="A170" s="19"/>
    </row>
    <row r="171" spans="1:1" ht="15" customHeight="1" x14ac:dyDescent="0.2">
      <c r="A171" s="19"/>
    </row>
    <row r="172" spans="1:1" ht="15" customHeight="1" x14ac:dyDescent="0.2">
      <c r="A172" s="19"/>
    </row>
    <row r="173" spans="1:1" ht="15" customHeight="1" x14ac:dyDescent="0.2">
      <c r="A173" s="19"/>
    </row>
    <row r="174" spans="1:1" ht="15" customHeight="1" x14ac:dyDescent="0.2">
      <c r="A174" s="19"/>
    </row>
    <row r="175" spans="1:1" ht="20.100000000000001" customHeight="1" x14ac:dyDescent="0.2">
      <c r="A175" s="19"/>
    </row>
    <row r="176" spans="1:1" ht="20.100000000000001" customHeight="1" x14ac:dyDescent="0.2">
      <c r="A176" s="19"/>
    </row>
    <row r="177" spans="1:1" ht="20.100000000000001" customHeight="1" x14ac:dyDescent="0.2">
      <c r="A177" s="19"/>
    </row>
    <row r="178" spans="1:1" ht="20.100000000000001" customHeight="1" x14ac:dyDescent="0.2">
      <c r="A178" s="19"/>
    </row>
    <row r="179" spans="1:1" ht="20.100000000000001" customHeight="1" x14ac:dyDescent="0.2">
      <c r="A179" s="19"/>
    </row>
    <row r="180" spans="1:1" ht="20.100000000000001" customHeight="1" x14ac:dyDescent="0.2">
      <c r="A180" s="19"/>
    </row>
    <row r="181" spans="1:1" ht="20.100000000000001" customHeight="1" x14ac:dyDescent="0.2">
      <c r="A181" s="19"/>
    </row>
    <row r="182" spans="1:1" ht="20.100000000000001" customHeight="1" x14ac:dyDescent="0.2">
      <c r="A182" s="19"/>
    </row>
    <row r="183" spans="1:1" ht="20.100000000000001" customHeight="1" x14ac:dyDescent="0.2">
      <c r="A183" s="19"/>
    </row>
    <row r="184" spans="1:1" ht="20.100000000000001" customHeight="1" x14ac:dyDescent="0.2">
      <c r="A184" s="19"/>
    </row>
    <row r="185" spans="1:1" ht="20.100000000000001" customHeight="1" x14ac:dyDescent="0.2">
      <c r="A185" s="19"/>
    </row>
    <row r="186" spans="1:1" ht="20.100000000000001" customHeight="1" x14ac:dyDescent="0.2">
      <c r="A186" s="19"/>
    </row>
    <row r="187" spans="1:1" ht="20.100000000000001" customHeight="1" x14ac:dyDescent="0.2">
      <c r="A187" s="19"/>
    </row>
    <row r="188" spans="1:1" ht="20.100000000000001" customHeight="1" x14ac:dyDescent="0.2">
      <c r="A188" s="19"/>
    </row>
    <row r="189" spans="1:1" ht="20.100000000000001" customHeight="1" x14ac:dyDescent="0.2">
      <c r="A189" s="19"/>
    </row>
    <row r="190" spans="1:1" ht="20.100000000000001" customHeight="1" x14ac:dyDescent="0.2">
      <c r="A190" s="19"/>
    </row>
    <row r="191" spans="1:1" ht="20.100000000000001" customHeight="1" x14ac:dyDescent="0.2">
      <c r="A191" s="19"/>
    </row>
    <row r="192" spans="1:1" ht="20.100000000000001" customHeight="1" x14ac:dyDescent="0.2">
      <c r="A192" s="19"/>
    </row>
    <row r="193" spans="1:1" ht="20.100000000000001" customHeight="1" x14ac:dyDescent="0.2">
      <c r="A193" s="19"/>
    </row>
    <row r="194" spans="1:1" ht="20.100000000000001" customHeight="1" x14ac:dyDescent="0.2">
      <c r="A194" s="19"/>
    </row>
    <row r="195" spans="1:1" ht="20.100000000000001" customHeight="1" x14ac:dyDescent="0.2">
      <c r="A195" s="19"/>
    </row>
    <row r="196" spans="1:1" ht="20.100000000000001" customHeight="1" x14ac:dyDescent="0.2">
      <c r="A196" s="19"/>
    </row>
    <row r="197" spans="1:1" ht="20.100000000000001" customHeight="1" x14ac:dyDescent="0.2">
      <c r="A197" s="19"/>
    </row>
    <row r="198" spans="1:1" ht="20.100000000000001" customHeight="1" x14ac:dyDescent="0.2">
      <c r="A198" s="19"/>
    </row>
    <row r="199" spans="1:1" ht="20.100000000000001" customHeight="1" x14ac:dyDescent="0.2">
      <c r="A199" s="19"/>
    </row>
    <row r="200" spans="1:1" ht="20.100000000000001" customHeight="1" x14ac:dyDescent="0.2">
      <c r="A200" s="19"/>
    </row>
    <row r="201" spans="1:1" ht="20.100000000000001" customHeight="1" x14ac:dyDescent="0.2">
      <c r="A201" s="19"/>
    </row>
    <row r="202" spans="1:1" ht="23.25" customHeight="1" x14ac:dyDescent="0.2">
      <c r="A202" s="19"/>
    </row>
    <row r="203" spans="1:1" ht="35.25" customHeight="1" x14ac:dyDescent="0.2">
      <c r="A203" s="19"/>
    </row>
    <row r="204" spans="1:1" ht="32.25" customHeight="1" x14ac:dyDescent="0.2">
      <c r="A204" s="19"/>
    </row>
    <row r="205" spans="1:1" ht="30.75" customHeight="1" x14ac:dyDescent="0.2">
      <c r="A205" s="19"/>
    </row>
    <row r="206" spans="1:1" ht="30" customHeight="1" x14ac:dyDescent="0.2">
      <c r="A206" s="19"/>
    </row>
    <row r="207" spans="1:1" ht="30" customHeight="1" x14ac:dyDescent="0.2">
      <c r="A207" s="19"/>
    </row>
    <row r="208" spans="1:1" ht="30" customHeight="1" x14ac:dyDescent="0.2">
      <c r="A208" s="19"/>
    </row>
    <row r="209" spans="1:1" ht="30" customHeight="1" x14ac:dyDescent="0.2">
      <c r="A209" s="19"/>
    </row>
    <row r="210" spans="1:1" ht="25.5" customHeight="1" x14ac:dyDescent="0.2">
      <c r="A210" s="19"/>
    </row>
    <row r="211" spans="1:1" ht="28.5" customHeight="1" x14ac:dyDescent="0.2">
      <c r="A211" s="19"/>
    </row>
    <row r="212" spans="1:1" ht="28.5" customHeight="1" x14ac:dyDescent="0.2">
      <c r="A212" s="19"/>
    </row>
    <row r="213" spans="1:1" ht="24.75" customHeight="1" x14ac:dyDescent="0.2">
      <c r="A213" s="19"/>
    </row>
    <row r="214" spans="1:1" ht="18.95" customHeight="1" x14ac:dyDescent="0.2">
      <c r="A214" s="19"/>
    </row>
    <row r="215" spans="1:1" ht="18.95" customHeight="1" x14ac:dyDescent="0.2">
      <c r="A215" s="19"/>
    </row>
    <row r="216" spans="1:1" ht="18.95" customHeight="1" x14ac:dyDescent="0.2">
      <c r="A216" s="19"/>
    </row>
    <row r="217" spans="1:1" ht="18.95" customHeight="1" x14ac:dyDescent="0.2">
      <c r="A217" s="19"/>
    </row>
    <row r="218" spans="1:1" ht="18.95" customHeight="1" x14ac:dyDescent="0.2">
      <c r="A218" s="19"/>
    </row>
    <row r="219" spans="1:1" ht="18.95" customHeight="1" x14ac:dyDescent="0.2">
      <c r="A219" s="19"/>
    </row>
    <row r="220" spans="1:1" ht="18.95" customHeight="1" x14ac:dyDescent="0.2">
      <c r="A220" s="19"/>
    </row>
    <row r="221" spans="1:1" ht="18.95" customHeight="1" x14ac:dyDescent="0.2">
      <c r="A221" s="19"/>
    </row>
    <row r="222" spans="1:1" ht="18.95" customHeight="1" x14ac:dyDescent="0.2">
      <c r="A222" s="19"/>
    </row>
    <row r="223" spans="1:1" ht="18.95" customHeight="1" x14ac:dyDescent="0.2">
      <c r="A223" s="19"/>
    </row>
    <row r="224" spans="1:1" ht="18.95" customHeight="1" x14ac:dyDescent="0.2">
      <c r="A224" s="19"/>
    </row>
    <row r="225" spans="1:1" ht="18.95" customHeight="1" x14ac:dyDescent="0.2">
      <c r="A225" s="19"/>
    </row>
    <row r="226" spans="1:1" ht="18.95" customHeight="1" x14ac:dyDescent="0.2">
      <c r="A226" s="19"/>
    </row>
    <row r="227" spans="1:1" ht="18.95" customHeight="1" x14ac:dyDescent="0.2">
      <c r="A227" s="19"/>
    </row>
    <row r="228" spans="1:1" ht="18.95" customHeight="1" x14ac:dyDescent="0.2">
      <c r="A228" s="19"/>
    </row>
    <row r="229" spans="1:1" ht="41.25" customHeight="1" x14ac:dyDescent="0.2">
      <c r="A229" s="19"/>
    </row>
    <row r="230" spans="1:1" ht="33" customHeight="1" x14ac:dyDescent="0.2">
      <c r="A230" s="19"/>
    </row>
    <row r="231" spans="1:1" ht="43.5" customHeight="1" x14ac:dyDescent="0.2">
      <c r="A231" s="19"/>
    </row>
    <row r="232" spans="1:1" ht="33" customHeight="1" x14ac:dyDescent="0.2">
      <c r="A232" s="19"/>
    </row>
    <row r="233" spans="1:1" ht="33" customHeight="1" x14ac:dyDescent="0.2">
      <c r="A233" s="19"/>
    </row>
    <row r="234" spans="1:1" ht="33" customHeight="1" x14ac:dyDescent="0.2">
      <c r="A234" s="19"/>
    </row>
    <row r="235" spans="1:1" ht="33" customHeight="1" x14ac:dyDescent="0.2">
      <c r="A235" s="19"/>
    </row>
    <row r="236" spans="1:1" ht="33" customHeight="1" x14ac:dyDescent="0.2">
      <c r="A236" s="19"/>
    </row>
    <row r="237" spans="1:1" ht="20.100000000000001" customHeight="1" x14ac:dyDescent="0.2">
      <c r="A237" s="19"/>
    </row>
    <row r="238" spans="1:1" ht="20.100000000000001" customHeight="1" x14ac:dyDescent="0.2">
      <c r="A238" s="19"/>
    </row>
    <row r="239" spans="1:1" ht="20.100000000000001" customHeight="1" x14ac:dyDescent="0.2">
      <c r="A239" s="19"/>
    </row>
    <row r="240" spans="1:1" ht="20.100000000000001" customHeight="1" x14ac:dyDescent="0.2">
      <c r="A240" s="19"/>
    </row>
    <row r="241" spans="1:1" ht="20.100000000000001" customHeight="1" x14ac:dyDescent="0.2">
      <c r="A241" s="19"/>
    </row>
    <row r="242" spans="1:1" ht="20.100000000000001" customHeight="1" x14ac:dyDescent="0.2">
      <c r="A242" s="19"/>
    </row>
    <row r="243" spans="1:1" ht="20.100000000000001" customHeight="1" x14ac:dyDescent="0.2">
      <c r="A243" s="19"/>
    </row>
    <row r="244" spans="1:1" ht="28.5" customHeight="1" x14ac:dyDescent="0.2">
      <c r="A244" s="19"/>
    </row>
    <row r="245" spans="1:1" ht="31.5" customHeight="1" x14ac:dyDescent="0.2">
      <c r="A245" s="19"/>
    </row>
    <row r="246" spans="1:1" ht="35.25" customHeight="1" x14ac:dyDescent="0.2">
      <c r="A246" s="19"/>
    </row>
    <row r="247" spans="1:1" ht="30" customHeight="1" x14ac:dyDescent="0.2">
      <c r="A247" s="19"/>
    </row>
    <row r="248" spans="1:1" ht="30" customHeight="1" x14ac:dyDescent="0.2">
      <c r="A248" s="19"/>
    </row>
    <row r="249" spans="1:1" ht="30" customHeight="1" x14ac:dyDescent="0.2">
      <c r="A249" s="19"/>
    </row>
    <row r="250" spans="1:1" ht="30" customHeight="1" x14ac:dyDescent="0.2">
      <c r="A250" s="19"/>
    </row>
    <row r="251" spans="1:1" ht="30" customHeight="1" x14ac:dyDescent="0.2">
      <c r="A251" s="19"/>
    </row>
    <row r="252" spans="1:1" ht="30" customHeight="1" x14ac:dyDescent="0.2">
      <c r="A252" s="19"/>
    </row>
    <row r="253" spans="1:1" ht="30" customHeight="1" x14ac:dyDescent="0.2">
      <c r="A253" s="19"/>
    </row>
    <row r="254" spans="1:1" ht="30" customHeight="1" x14ac:dyDescent="0.2">
      <c r="A254" s="19"/>
    </row>
    <row r="255" spans="1:1" ht="30" customHeight="1" x14ac:dyDescent="0.2">
      <c r="A255" s="19"/>
    </row>
    <row r="256" spans="1:1" ht="30" customHeight="1" x14ac:dyDescent="0.2">
      <c r="A256" s="19"/>
    </row>
    <row r="257" spans="1:42" ht="30" customHeight="1" x14ac:dyDescent="0.2">
      <c r="A257" s="19"/>
    </row>
    <row r="258" spans="1:42" ht="30" customHeight="1" x14ac:dyDescent="0.2">
      <c r="A258" s="19"/>
    </row>
    <row r="259" spans="1:42" s="25" customFormat="1" ht="30" customHeight="1" x14ac:dyDescent="0.2">
      <c r="A259" s="20"/>
      <c r="C259" s="26"/>
      <c r="D259" s="27"/>
      <c r="E259" s="28"/>
      <c r="F259" s="28"/>
      <c r="G259" s="28"/>
      <c r="H259" s="29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 x14ac:dyDescent="0.2">
      <c r="A260" s="19"/>
    </row>
    <row r="261" spans="1:42" x14ac:dyDescent="0.2">
      <c r="A261" s="19"/>
    </row>
    <row r="262" spans="1:42" x14ac:dyDescent="0.2">
      <c r="A262" s="19"/>
    </row>
    <row r="263" spans="1:42" x14ac:dyDescent="0.2">
      <c r="A263" s="19"/>
    </row>
    <row r="264" spans="1:42" x14ac:dyDescent="0.2">
      <c r="A264" s="19"/>
    </row>
    <row r="265" spans="1:42" x14ac:dyDescent="0.2">
      <c r="A265" s="19"/>
    </row>
    <row r="266" spans="1:42" x14ac:dyDescent="0.2">
      <c r="A266" s="19"/>
    </row>
    <row r="267" spans="1:42" x14ac:dyDescent="0.2">
      <c r="A267" s="19"/>
    </row>
    <row r="268" spans="1:42" x14ac:dyDescent="0.2">
      <c r="A268" s="19"/>
    </row>
    <row r="269" spans="1:42" x14ac:dyDescent="0.2">
      <c r="A269" s="19"/>
    </row>
    <row r="270" spans="1:42" x14ac:dyDescent="0.2">
      <c r="A270" s="19"/>
    </row>
    <row r="271" spans="1:42" x14ac:dyDescent="0.2">
      <c r="A271" s="19"/>
    </row>
    <row r="272" spans="1:42" x14ac:dyDescent="0.2">
      <c r="A272" s="19"/>
    </row>
    <row r="273" spans="1:1" x14ac:dyDescent="0.2">
      <c r="A273" s="19"/>
    </row>
    <row r="274" spans="1:1" x14ac:dyDescent="0.2">
      <c r="A274" s="19"/>
    </row>
    <row r="275" spans="1:1" x14ac:dyDescent="0.2">
      <c r="A275" s="19"/>
    </row>
    <row r="276" spans="1:1" x14ac:dyDescent="0.2">
      <c r="A276" s="19"/>
    </row>
    <row r="277" spans="1:1" x14ac:dyDescent="0.2">
      <c r="A277" s="19"/>
    </row>
    <row r="278" spans="1:1" x14ac:dyDescent="0.2">
      <c r="A278" s="19"/>
    </row>
    <row r="279" spans="1:1" x14ac:dyDescent="0.2">
      <c r="A279" s="19"/>
    </row>
    <row r="280" spans="1:1" x14ac:dyDescent="0.2">
      <c r="A280" s="19"/>
    </row>
    <row r="281" spans="1:1" x14ac:dyDescent="0.2">
      <c r="A281" s="19"/>
    </row>
    <row r="282" spans="1:1" x14ac:dyDescent="0.2">
      <c r="A282" s="19"/>
    </row>
    <row r="283" spans="1:1" x14ac:dyDescent="0.2">
      <c r="A283" s="19"/>
    </row>
    <row r="284" spans="1:1" x14ac:dyDescent="0.2">
      <c r="A284" s="19"/>
    </row>
    <row r="285" spans="1:1" x14ac:dyDescent="0.2">
      <c r="A285" s="19"/>
    </row>
    <row r="286" spans="1:1" x14ac:dyDescent="0.2">
      <c r="A286" s="19"/>
    </row>
    <row r="287" spans="1:1" x14ac:dyDescent="0.2">
      <c r="A287" s="19"/>
    </row>
    <row r="288" spans="1:1" x14ac:dyDescent="0.2">
      <c r="A288" s="19"/>
    </row>
    <row r="289" spans="1:1" x14ac:dyDescent="0.2">
      <c r="A289" s="19"/>
    </row>
    <row r="290" spans="1:1" x14ac:dyDescent="0.2">
      <c r="A290" s="19"/>
    </row>
    <row r="291" spans="1:1" x14ac:dyDescent="0.2">
      <c r="A291" s="19"/>
    </row>
    <row r="292" spans="1:1" x14ac:dyDescent="0.2">
      <c r="A292" s="19"/>
    </row>
    <row r="293" spans="1:1" x14ac:dyDescent="0.2">
      <c r="A293" s="19"/>
    </row>
    <row r="294" spans="1:1" x14ac:dyDescent="0.2">
      <c r="A294" s="19"/>
    </row>
    <row r="295" spans="1:1" x14ac:dyDescent="0.2">
      <c r="A295" s="19"/>
    </row>
    <row r="296" spans="1:1" x14ac:dyDescent="0.2">
      <c r="A296" s="19"/>
    </row>
    <row r="297" spans="1:1" x14ac:dyDescent="0.2">
      <c r="A297" s="19"/>
    </row>
    <row r="298" spans="1:1" x14ac:dyDescent="0.2">
      <c r="A298" s="19"/>
    </row>
    <row r="299" spans="1:1" x14ac:dyDescent="0.2">
      <c r="A299" s="19"/>
    </row>
    <row r="300" spans="1:1" x14ac:dyDescent="0.2">
      <c r="A300" s="19"/>
    </row>
    <row r="301" spans="1:1" x14ac:dyDescent="0.2">
      <c r="A301" s="19"/>
    </row>
    <row r="302" spans="1:1" x14ac:dyDescent="0.2">
      <c r="A302" s="19"/>
    </row>
    <row r="303" spans="1:1" x14ac:dyDescent="0.2">
      <c r="A303" s="19"/>
    </row>
    <row r="304" spans="1:1" x14ac:dyDescent="0.2">
      <c r="A304" s="19"/>
    </row>
    <row r="305" spans="1:1" x14ac:dyDescent="0.2">
      <c r="A305" s="19"/>
    </row>
    <row r="306" spans="1:1" x14ac:dyDescent="0.2">
      <c r="A306" s="19"/>
    </row>
    <row r="307" spans="1:1" x14ac:dyDescent="0.2">
      <c r="A307" s="19"/>
    </row>
    <row r="308" spans="1:1" x14ac:dyDescent="0.2">
      <c r="A308" s="19"/>
    </row>
    <row r="309" spans="1:1" x14ac:dyDescent="0.2">
      <c r="A309" s="19"/>
    </row>
    <row r="310" spans="1:1" x14ac:dyDescent="0.2">
      <c r="A310" s="19"/>
    </row>
    <row r="311" spans="1:1" x14ac:dyDescent="0.2">
      <c r="A311" s="19"/>
    </row>
    <row r="312" spans="1:1" x14ac:dyDescent="0.2">
      <c r="A312" s="19"/>
    </row>
    <row r="313" spans="1:1" x14ac:dyDescent="0.2">
      <c r="A313" s="19"/>
    </row>
    <row r="314" spans="1:1" x14ac:dyDescent="0.2">
      <c r="A314" s="19"/>
    </row>
    <row r="315" spans="1:1" x14ac:dyDescent="0.2">
      <c r="A315" s="19"/>
    </row>
    <row r="316" spans="1:1" x14ac:dyDescent="0.2">
      <c r="A316" s="19"/>
    </row>
    <row r="317" spans="1:1" x14ac:dyDescent="0.2">
      <c r="A317" s="19"/>
    </row>
    <row r="318" spans="1:1" x14ac:dyDescent="0.2">
      <c r="A318" s="19"/>
    </row>
    <row r="319" spans="1:1" x14ac:dyDescent="0.2">
      <c r="A319" s="19"/>
    </row>
    <row r="320" spans="1:1" x14ac:dyDescent="0.2">
      <c r="A320" s="19"/>
    </row>
    <row r="321" spans="1:1" x14ac:dyDescent="0.2">
      <c r="A321" s="19"/>
    </row>
    <row r="322" spans="1:1" x14ac:dyDescent="0.2">
      <c r="A322" s="19"/>
    </row>
    <row r="323" spans="1:1" x14ac:dyDescent="0.2">
      <c r="A323" s="19"/>
    </row>
    <row r="324" spans="1:1" x14ac:dyDescent="0.2">
      <c r="A324" s="19"/>
    </row>
    <row r="325" spans="1:1" x14ac:dyDescent="0.2">
      <c r="A325" s="19"/>
    </row>
    <row r="326" spans="1:1" x14ac:dyDescent="0.2">
      <c r="A326" s="19"/>
    </row>
    <row r="327" spans="1:1" x14ac:dyDescent="0.2">
      <c r="A327" s="19"/>
    </row>
    <row r="328" spans="1:1" x14ac:dyDescent="0.2">
      <c r="A328" s="19"/>
    </row>
    <row r="329" spans="1:1" x14ac:dyDescent="0.2">
      <c r="A329" s="19"/>
    </row>
    <row r="330" spans="1:1" x14ac:dyDescent="0.2">
      <c r="A330" s="19"/>
    </row>
    <row r="331" spans="1:1" x14ac:dyDescent="0.2">
      <c r="A331" s="19"/>
    </row>
    <row r="332" spans="1:1" x14ac:dyDescent="0.2">
      <c r="A332" s="19"/>
    </row>
    <row r="333" spans="1:1" x14ac:dyDescent="0.2">
      <c r="A333" s="19"/>
    </row>
    <row r="334" spans="1:1" x14ac:dyDescent="0.2">
      <c r="A334" s="19"/>
    </row>
    <row r="335" spans="1:1" x14ac:dyDescent="0.2">
      <c r="A335" s="19"/>
    </row>
    <row r="336" spans="1:1" x14ac:dyDescent="0.2">
      <c r="A336" s="19"/>
    </row>
    <row r="337" spans="1:1" x14ac:dyDescent="0.2">
      <c r="A337" s="19"/>
    </row>
    <row r="338" spans="1:1" x14ac:dyDescent="0.2">
      <c r="A338" s="19"/>
    </row>
    <row r="339" spans="1:1" x14ac:dyDescent="0.2">
      <c r="A339" s="19"/>
    </row>
    <row r="340" spans="1:1" x14ac:dyDescent="0.2">
      <c r="A340" s="19"/>
    </row>
    <row r="341" spans="1:1" x14ac:dyDescent="0.2">
      <c r="A341" s="19"/>
    </row>
    <row r="342" spans="1:1" x14ac:dyDescent="0.2">
      <c r="A342" s="19"/>
    </row>
    <row r="343" spans="1:1" x14ac:dyDescent="0.2">
      <c r="A343" s="19"/>
    </row>
    <row r="344" spans="1:1" x14ac:dyDescent="0.2">
      <c r="A344" s="19"/>
    </row>
    <row r="345" spans="1:1" x14ac:dyDescent="0.2">
      <c r="A345" s="19"/>
    </row>
    <row r="346" spans="1:1" x14ac:dyDescent="0.2">
      <c r="A346" s="19"/>
    </row>
    <row r="347" spans="1:1" x14ac:dyDescent="0.2">
      <c r="A347" s="19"/>
    </row>
    <row r="348" spans="1:1" x14ac:dyDescent="0.2">
      <c r="A348" s="19"/>
    </row>
    <row r="349" spans="1:1" x14ac:dyDescent="0.2">
      <c r="A349" s="19"/>
    </row>
    <row r="350" spans="1:1" x14ac:dyDescent="0.2">
      <c r="A350" s="19"/>
    </row>
    <row r="351" spans="1:1" x14ac:dyDescent="0.2">
      <c r="A351" s="19"/>
    </row>
    <row r="352" spans="1:1" x14ac:dyDescent="0.2">
      <c r="A352" s="19"/>
    </row>
    <row r="353" spans="1:1" x14ac:dyDescent="0.2">
      <c r="A353" s="19"/>
    </row>
    <row r="354" spans="1:1" x14ac:dyDescent="0.2">
      <c r="A354" s="19"/>
    </row>
    <row r="355" spans="1:1" x14ac:dyDescent="0.2">
      <c r="A355" s="19"/>
    </row>
    <row r="356" spans="1:1" x14ac:dyDescent="0.2">
      <c r="A356" s="19"/>
    </row>
    <row r="357" spans="1:1" x14ac:dyDescent="0.2">
      <c r="A357" s="19"/>
    </row>
    <row r="358" spans="1:1" x14ac:dyDescent="0.2">
      <c r="A358" s="19"/>
    </row>
    <row r="359" spans="1:1" x14ac:dyDescent="0.2">
      <c r="A359" s="19"/>
    </row>
    <row r="360" spans="1:1" x14ac:dyDescent="0.2">
      <c r="A360" s="19"/>
    </row>
    <row r="361" spans="1:1" x14ac:dyDescent="0.2">
      <c r="A361" s="19"/>
    </row>
    <row r="362" spans="1:1" x14ac:dyDescent="0.2">
      <c r="A362" s="19"/>
    </row>
    <row r="363" spans="1:1" x14ac:dyDescent="0.2">
      <c r="A363" s="19"/>
    </row>
    <row r="364" spans="1:1" x14ac:dyDescent="0.2">
      <c r="A364" s="19"/>
    </row>
    <row r="365" spans="1:1" x14ac:dyDescent="0.2">
      <c r="A365" s="19"/>
    </row>
    <row r="366" spans="1:1" x14ac:dyDescent="0.2">
      <c r="A366" s="19"/>
    </row>
    <row r="367" spans="1:1" x14ac:dyDescent="0.2">
      <c r="A367" s="19"/>
    </row>
    <row r="368" spans="1:1" x14ac:dyDescent="0.2">
      <c r="A368" s="19"/>
    </row>
    <row r="369" spans="1:1" x14ac:dyDescent="0.2">
      <c r="A369" s="19"/>
    </row>
    <row r="370" spans="1:1" x14ac:dyDescent="0.2">
      <c r="A370" s="19"/>
    </row>
    <row r="371" spans="1:1" x14ac:dyDescent="0.2">
      <c r="A371" s="19"/>
    </row>
    <row r="372" spans="1:1" x14ac:dyDescent="0.2">
      <c r="A372" s="19"/>
    </row>
    <row r="373" spans="1:1" x14ac:dyDescent="0.2">
      <c r="A373" s="19"/>
    </row>
    <row r="374" spans="1:1" x14ac:dyDescent="0.2">
      <c r="A374" s="19"/>
    </row>
    <row r="375" spans="1:1" x14ac:dyDescent="0.2">
      <c r="A375" s="19"/>
    </row>
    <row r="376" spans="1:1" x14ac:dyDescent="0.2">
      <c r="A376" s="19"/>
    </row>
    <row r="377" spans="1:1" x14ac:dyDescent="0.2">
      <c r="A377" s="19"/>
    </row>
    <row r="378" spans="1:1" x14ac:dyDescent="0.2">
      <c r="A378" s="19"/>
    </row>
    <row r="379" spans="1:1" x14ac:dyDescent="0.2">
      <c r="A379" s="19"/>
    </row>
    <row r="380" spans="1:1" x14ac:dyDescent="0.2">
      <c r="A380" s="19"/>
    </row>
    <row r="381" spans="1:1" x14ac:dyDescent="0.2">
      <c r="A381" s="19"/>
    </row>
    <row r="382" spans="1:1" x14ac:dyDescent="0.2">
      <c r="A382" s="19"/>
    </row>
    <row r="383" spans="1:1" x14ac:dyDescent="0.2">
      <c r="A383" s="19"/>
    </row>
    <row r="384" spans="1:1" x14ac:dyDescent="0.2">
      <c r="A384" s="19"/>
    </row>
    <row r="385" spans="1:1" x14ac:dyDescent="0.2">
      <c r="A385" s="19"/>
    </row>
    <row r="386" spans="1:1" x14ac:dyDescent="0.2">
      <c r="A386" s="19"/>
    </row>
    <row r="387" spans="1:1" x14ac:dyDescent="0.2">
      <c r="A387" s="19"/>
    </row>
    <row r="388" spans="1:1" x14ac:dyDescent="0.2">
      <c r="A388" s="19"/>
    </row>
    <row r="389" spans="1:1" x14ac:dyDescent="0.2">
      <c r="A389" s="19"/>
    </row>
    <row r="390" spans="1:1" x14ac:dyDescent="0.2">
      <c r="A390" s="19"/>
    </row>
    <row r="391" spans="1:1" x14ac:dyDescent="0.2">
      <c r="A391" s="19"/>
    </row>
    <row r="392" spans="1:1" x14ac:dyDescent="0.2">
      <c r="A392" s="19"/>
    </row>
    <row r="393" spans="1:1" x14ac:dyDescent="0.2">
      <c r="A393" s="19"/>
    </row>
    <row r="394" spans="1:1" x14ac:dyDescent="0.2">
      <c r="A394" s="19"/>
    </row>
    <row r="395" spans="1:1" x14ac:dyDescent="0.2">
      <c r="A395" s="19"/>
    </row>
    <row r="396" spans="1:1" x14ac:dyDescent="0.2">
      <c r="A396" s="19"/>
    </row>
    <row r="397" spans="1:1" x14ac:dyDescent="0.2">
      <c r="A397" s="19"/>
    </row>
    <row r="398" spans="1:1" x14ac:dyDescent="0.2">
      <c r="A398" s="19"/>
    </row>
    <row r="399" spans="1:1" x14ac:dyDescent="0.2">
      <c r="A399" s="19"/>
    </row>
    <row r="400" spans="1:1" x14ac:dyDescent="0.2">
      <c r="A400" s="19"/>
    </row>
    <row r="401" spans="1:1" x14ac:dyDescent="0.2">
      <c r="A401" s="19"/>
    </row>
    <row r="402" spans="1:1" x14ac:dyDescent="0.2">
      <c r="A402" s="19"/>
    </row>
    <row r="403" spans="1:1" x14ac:dyDescent="0.2">
      <c r="A403" s="19"/>
    </row>
    <row r="404" spans="1:1" x14ac:dyDescent="0.2">
      <c r="A404" s="19"/>
    </row>
    <row r="405" spans="1:1" x14ac:dyDescent="0.2">
      <c r="A405" s="19"/>
    </row>
    <row r="406" spans="1:1" x14ac:dyDescent="0.2">
      <c r="A406" s="19"/>
    </row>
    <row r="407" spans="1:1" x14ac:dyDescent="0.2">
      <c r="A407" s="19"/>
    </row>
    <row r="408" spans="1:1" x14ac:dyDescent="0.2">
      <c r="A408" s="19"/>
    </row>
    <row r="409" spans="1:1" x14ac:dyDescent="0.2">
      <c r="A409" s="19"/>
    </row>
    <row r="410" spans="1:1" x14ac:dyDescent="0.2">
      <c r="A410" s="19"/>
    </row>
    <row r="411" spans="1:1" x14ac:dyDescent="0.2">
      <c r="A411" s="19"/>
    </row>
    <row r="412" spans="1:1" x14ac:dyDescent="0.2">
      <c r="A412" s="19"/>
    </row>
    <row r="413" spans="1:1" x14ac:dyDescent="0.2">
      <c r="A413" s="19"/>
    </row>
    <row r="414" spans="1:1" x14ac:dyDescent="0.2">
      <c r="A414" s="19"/>
    </row>
    <row r="415" spans="1:1" x14ac:dyDescent="0.2">
      <c r="A415" s="19"/>
    </row>
    <row r="416" spans="1:1" x14ac:dyDescent="0.2">
      <c r="A416" s="19"/>
    </row>
    <row r="417" spans="1:1" x14ac:dyDescent="0.2">
      <c r="A417" s="19"/>
    </row>
    <row r="418" spans="1:1" x14ac:dyDescent="0.2">
      <c r="A418" s="19"/>
    </row>
    <row r="419" spans="1:1" x14ac:dyDescent="0.2">
      <c r="A419" s="19"/>
    </row>
    <row r="420" spans="1:1" x14ac:dyDescent="0.2">
      <c r="A420" s="19"/>
    </row>
    <row r="421" spans="1:1" x14ac:dyDescent="0.2">
      <c r="A421" s="19"/>
    </row>
    <row r="422" spans="1:1" x14ac:dyDescent="0.2">
      <c r="A422" s="19"/>
    </row>
    <row r="423" spans="1:1" x14ac:dyDescent="0.2">
      <c r="A423" s="19"/>
    </row>
    <row r="424" spans="1:1" x14ac:dyDescent="0.2">
      <c r="A424" s="19"/>
    </row>
    <row r="425" spans="1:1" x14ac:dyDescent="0.2">
      <c r="A425" s="19"/>
    </row>
    <row r="426" spans="1:1" x14ac:dyDescent="0.2">
      <c r="A426" s="19"/>
    </row>
    <row r="427" spans="1:1" x14ac:dyDescent="0.2">
      <c r="A427" s="19"/>
    </row>
    <row r="428" spans="1:1" x14ac:dyDescent="0.2">
      <c r="A428" s="19"/>
    </row>
    <row r="429" spans="1:1" x14ac:dyDescent="0.2">
      <c r="A429" s="19"/>
    </row>
    <row r="430" spans="1:1" x14ac:dyDescent="0.2">
      <c r="A430" s="19"/>
    </row>
    <row r="431" spans="1:1" x14ac:dyDescent="0.2">
      <c r="A431" s="19"/>
    </row>
    <row r="432" spans="1:1" x14ac:dyDescent="0.2">
      <c r="A432" s="19"/>
    </row>
    <row r="433" spans="1:1" x14ac:dyDescent="0.2">
      <c r="A433" s="19"/>
    </row>
    <row r="434" spans="1:1" x14ac:dyDescent="0.2">
      <c r="A434" s="19"/>
    </row>
    <row r="435" spans="1:1" x14ac:dyDescent="0.2">
      <c r="A435" s="19"/>
    </row>
    <row r="436" spans="1:1" x14ac:dyDescent="0.2">
      <c r="A436" s="19"/>
    </row>
    <row r="437" spans="1:1" x14ac:dyDescent="0.2">
      <c r="A437" s="19"/>
    </row>
    <row r="438" spans="1:1" x14ac:dyDescent="0.2">
      <c r="A438" s="19"/>
    </row>
    <row r="439" spans="1:1" x14ac:dyDescent="0.2">
      <c r="A439" s="19"/>
    </row>
    <row r="440" spans="1:1" x14ac:dyDescent="0.2">
      <c r="A440" s="19"/>
    </row>
    <row r="441" spans="1:1" x14ac:dyDescent="0.2">
      <c r="A441" s="19"/>
    </row>
    <row r="442" spans="1:1" x14ac:dyDescent="0.2">
      <c r="A442" s="19"/>
    </row>
    <row r="443" spans="1:1" x14ac:dyDescent="0.2">
      <c r="A443" s="19"/>
    </row>
    <row r="444" spans="1:1" x14ac:dyDescent="0.2">
      <c r="A444" s="19"/>
    </row>
    <row r="445" spans="1:1" x14ac:dyDescent="0.2">
      <c r="A445" s="19"/>
    </row>
    <row r="446" spans="1:1" x14ac:dyDescent="0.2">
      <c r="A446" s="19"/>
    </row>
    <row r="447" spans="1:1" x14ac:dyDescent="0.2">
      <c r="A447" s="19"/>
    </row>
    <row r="448" spans="1:1" x14ac:dyDescent="0.2">
      <c r="A448" s="19"/>
    </row>
    <row r="449" spans="1:1" x14ac:dyDescent="0.2">
      <c r="A449" s="19"/>
    </row>
    <row r="450" spans="1:1" x14ac:dyDescent="0.2">
      <c r="A450" s="19"/>
    </row>
    <row r="451" spans="1:1" x14ac:dyDescent="0.2">
      <c r="A451" s="19"/>
    </row>
    <row r="452" spans="1:1" x14ac:dyDescent="0.2">
      <c r="A452" s="19"/>
    </row>
    <row r="453" spans="1:1" x14ac:dyDescent="0.2">
      <c r="A453" s="19"/>
    </row>
    <row r="454" spans="1:1" x14ac:dyDescent="0.2">
      <c r="A454" s="19"/>
    </row>
    <row r="455" spans="1:1" x14ac:dyDescent="0.2">
      <c r="A455" s="19"/>
    </row>
    <row r="456" spans="1:1" x14ac:dyDescent="0.2">
      <c r="A456" s="19"/>
    </row>
    <row r="457" spans="1:1" x14ac:dyDescent="0.2">
      <c r="A457" s="19"/>
    </row>
    <row r="458" spans="1:1" x14ac:dyDescent="0.2">
      <c r="A458" s="19"/>
    </row>
    <row r="459" spans="1:1" x14ac:dyDescent="0.2">
      <c r="A459" s="19"/>
    </row>
    <row r="460" spans="1:1" x14ac:dyDescent="0.2">
      <c r="A460" s="19"/>
    </row>
    <row r="461" spans="1:1" x14ac:dyDescent="0.2">
      <c r="A461" s="19"/>
    </row>
    <row r="462" spans="1:1" x14ac:dyDescent="0.2">
      <c r="A462" s="19"/>
    </row>
    <row r="463" spans="1:1" x14ac:dyDescent="0.2">
      <c r="A463" s="19"/>
    </row>
    <row r="464" spans="1:1" x14ac:dyDescent="0.2">
      <c r="A464" s="19"/>
    </row>
    <row r="465" spans="1:1" x14ac:dyDescent="0.2">
      <c r="A465" s="19"/>
    </row>
    <row r="466" spans="1:1" x14ac:dyDescent="0.2">
      <c r="A466" s="19"/>
    </row>
    <row r="467" spans="1:1" x14ac:dyDescent="0.2">
      <c r="A467" s="19"/>
    </row>
    <row r="468" spans="1:1" x14ac:dyDescent="0.2">
      <c r="A468" s="19"/>
    </row>
    <row r="469" spans="1:1" x14ac:dyDescent="0.2">
      <c r="A469" s="19"/>
    </row>
    <row r="470" spans="1:1" x14ac:dyDescent="0.2">
      <c r="A470" s="19"/>
    </row>
    <row r="471" spans="1:1" x14ac:dyDescent="0.2">
      <c r="A471" s="19"/>
    </row>
    <row r="472" spans="1:1" x14ac:dyDescent="0.2">
      <c r="A472" s="19"/>
    </row>
    <row r="473" spans="1:1" x14ac:dyDescent="0.2">
      <c r="A473" s="19"/>
    </row>
    <row r="474" spans="1:1" x14ac:dyDescent="0.2">
      <c r="A474" s="19"/>
    </row>
    <row r="475" spans="1:1" x14ac:dyDescent="0.2">
      <c r="A475" s="19"/>
    </row>
    <row r="476" spans="1:1" x14ac:dyDescent="0.2">
      <c r="A476" s="19"/>
    </row>
    <row r="477" spans="1:1" x14ac:dyDescent="0.2">
      <c r="A477" s="19"/>
    </row>
    <row r="478" spans="1:1" x14ac:dyDescent="0.2">
      <c r="A478" s="19"/>
    </row>
    <row r="479" spans="1:1" x14ac:dyDescent="0.2">
      <c r="A479" s="19"/>
    </row>
    <row r="480" spans="1:1" x14ac:dyDescent="0.2">
      <c r="A480" s="19"/>
    </row>
    <row r="481" spans="1:1" x14ac:dyDescent="0.2">
      <c r="A481" s="19"/>
    </row>
    <row r="482" spans="1:1" x14ac:dyDescent="0.2">
      <c r="A482" s="19"/>
    </row>
    <row r="483" spans="1:1" x14ac:dyDescent="0.2">
      <c r="A483" s="19"/>
    </row>
    <row r="484" spans="1:1" x14ac:dyDescent="0.2">
      <c r="A484" s="19"/>
    </row>
    <row r="485" spans="1:1" x14ac:dyDescent="0.2">
      <c r="A485" s="19"/>
    </row>
    <row r="486" spans="1:1" x14ac:dyDescent="0.2">
      <c r="A486" s="19"/>
    </row>
    <row r="487" spans="1:1" x14ac:dyDescent="0.2">
      <c r="A487" s="19"/>
    </row>
    <row r="488" spans="1:1" x14ac:dyDescent="0.2">
      <c r="A488" s="19"/>
    </row>
    <row r="489" spans="1:1" x14ac:dyDescent="0.2">
      <c r="A489" s="19"/>
    </row>
    <row r="490" spans="1:1" x14ac:dyDescent="0.2">
      <c r="A490" s="19"/>
    </row>
    <row r="491" spans="1:1" x14ac:dyDescent="0.2">
      <c r="A491" s="19"/>
    </row>
    <row r="492" spans="1:1" x14ac:dyDescent="0.2">
      <c r="A492" s="19"/>
    </row>
    <row r="493" spans="1:1" x14ac:dyDescent="0.2">
      <c r="A493" s="19"/>
    </row>
    <row r="494" spans="1:1" x14ac:dyDescent="0.2">
      <c r="A494" s="19"/>
    </row>
    <row r="495" spans="1:1" x14ac:dyDescent="0.2">
      <c r="A495" s="19"/>
    </row>
    <row r="496" spans="1:1" x14ac:dyDescent="0.2">
      <c r="A496" s="19"/>
    </row>
    <row r="497" spans="1:1" x14ac:dyDescent="0.2">
      <c r="A497" s="19"/>
    </row>
    <row r="498" spans="1:1" x14ac:dyDescent="0.2">
      <c r="A498" s="19"/>
    </row>
    <row r="499" spans="1:1" x14ac:dyDescent="0.2">
      <c r="A499" s="19"/>
    </row>
    <row r="500" spans="1:1" x14ac:dyDescent="0.2">
      <c r="A500" s="19"/>
    </row>
    <row r="501" spans="1:1" x14ac:dyDescent="0.2">
      <c r="A501" s="19"/>
    </row>
    <row r="502" spans="1:1" x14ac:dyDescent="0.2">
      <c r="A502" s="19"/>
    </row>
    <row r="503" spans="1:1" x14ac:dyDescent="0.2">
      <c r="A503" s="19"/>
    </row>
    <row r="504" spans="1:1" x14ac:dyDescent="0.2">
      <c r="A504" s="19"/>
    </row>
    <row r="505" spans="1:1" x14ac:dyDescent="0.2">
      <c r="A505" s="19"/>
    </row>
    <row r="506" spans="1:1" x14ac:dyDescent="0.2">
      <c r="A506" s="19"/>
    </row>
    <row r="507" spans="1:1" x14ac:dyDescent="0.2">
      <c r="A507" s="19"/>
    </row>
    <row r="508" spans="1:1" x14ac:dyDescent="0.2">
      <c r="A508" s="19"/>
    </row>
    <row r="509" spans="1:1" x14ac:dyDescent="0.2">
      <c r="A509" s="19"/>
    </row>
    <row r="510" spans="1:1" x14ac:dyDescent="0.2">
      <c r="A510" s="19"/>
    </row>
    <row r="511" spans="1:1" x14ac:dyDescent="0.2">
      <c r="A511" s="19"/>
    </row>
    <row r="512" spans="1:1" x14ac:dyDescent="0.2">
      <c r="A512" s="19"/>
    </row>
    <row r="513" spans="1:1" x14ac:dyDescent="0.2">
      <c r="A513" s="19"/>
    </row>
    <row r="514" spans="1:1" x14ac:dyDescent="0.2">
      <c r="A514" s="19"/>
    </row>
    <row r="515" spans="1:1" x14ac:dyDescent="0.2">
      <c r="A515" s="19"/>
    </row>
    <row r="516" spans="1:1" x14ac:dyDescent="0.2">
      <c r="A516" s="19"/>
    </row>
    <row r="517" spans="1:1" x14ac:dyDescent="0.2">
      <c r="A517" s="19"/>
    </row>
    <row r="518" spans="1:1" x14ac:dyDescent="0.2">
      <c r="A518" s="19"/>
    </row>
    <row r="519" spans="1:1" x14ac:dyDescent="0.2">
      <c r="A519" s="19"/>
    </row>
    <row r="520" spans="1:1" x14ac:dyDescent="0.2">
      <c r="A520" s="19"/>
    </row>
    <row r="521" spans="1:1" x14ac:dyDescent="0.2">
      <c r="A521" s="19"/>
    </row>
    <row r="522" spans="1:1" x14ac:dyDescent="0.2">
      <c r="A522" s="19"/>
    </row>
    <row r="523" spans="1:1" x14ac:dyDescent="0.2">
      <c r="A523" s="19"/>
    </row>
    <row r="524" spans="1:1" x14ac:dyDescent="0.2">
      <c r="A524" s="19"/>
    </row>
    <row r="525" spans="1:1" x14ac:dyDescent="0.2">
      <c r="A525" s="19"/>
    </row>
    <row r="526" spans="1:1" x14ac:dyDescent="0.2">
      <c r="A526" s="19"/>
    </row>
    <row r="527" spans="1:1" x14ac:dyDescent="0.2">
      <c r="A527" s="19"/>
    </row>
    <row r="528" spans="1:1" x14ac:dyDescent="0.2">
      <c r="A528" s="19"/>
    </row>
    <row r="529" spans="1:1" x14ac:dyDescent="0.2">
      <c r="A529" s="19"/>
    </row>
    <row r="530" spans="1:1" x14ac:dyDescent="0.2">
      <c r="A530" s="19"/>
    </row>
    <row r="531" spans="1:1" x14ac:dyDescent="0.2">
      <c r="A531" s="19"/>
    </row>
    <row r="532" spans="1:1" x14ac:dyDescent="0.2">
      <c r="A532" s="19"/>
    </row>
    <row r="533" spans="1:1" x14ac:dyDescent="0.2">
      <c r="A533" s="19"/>
    </row>
    <row r="534" spans="1:1" x14ac:dyDescent="0.2">
      <c r="A534" s="19"/>
    </row>
    <row r="535" spans="1:1" x14ac:dyDescent="0.2">
      <c r="A535" s="19"/>
    </row>
    <row r="536" spans="1:1" x14ac:dyDescent="0.2">
      <c r="A536" s="19"/>
    </row>
    <row r="537" spans="1:1" x14ac:dyDescent="0.2">
      <c r="A537" s="19"/>
    </row>
    <row r="538" spans="1:1" x14ac:dyDescent="0.2">
      <c r="A538" s="19"/>
    </row>
    <row r="539" spans="1:1" x14ac:dyDescent="0.2">
      <c r="A539" s="19"/>
    </row>
    <row r="540" spans="1:1" x14ac:dyDescent="0.2">
      <c r="A540" s="19"/>
    </row>
    <row r="541" spans="1:1" x14ac:dyDescent="0.2">
      <c r="A541" s="19"/>
    </row>
    <row r="542" spans="1:1" x14ac:dyDescent="0.2">
      <c r="A542" s="19"/>
    </row>
    <row r="543" spans="1:1" x14ac:dyDescent="0.2">
      <c r="A543" s="19"/>
    </row>
    <row r="544" spans="1:1" x14ac:dyDescent="0.2">
      <c r="A544" s="19"/>
    </row>
    <row r="545" spans="1:1" x14ac:dyDescent="0.2">
      <c r="A545" s="19"/>
    </row>
    <row r="546" spans="1:1" x14ac:dyDescent="0.2">
      <c r="A546" s="19"/>
    </row>
    <row r="547" spans="1:1" x14ac:dyDescent="0.2">
      <c r="A547" s="19"/>
    </row>
    <row r="548" spans="1:1" x14ac:dyDescent="0.2">
      <c r="A548" s="19"/>
    </row>
    <row r="549" spans="1:1" x14ac:dyDescent="0.2">
      <c r="A549" s="19"/>
    </row>
    <row r="550" spans="1:1" x14ac:dyDescent="0.2">
      <c r="A550" s="19"/>
    </row>
    <row r="551" spans="1:1" x14ac:dyDescent="0.2">
      <c r="A551" s="19"/>
    </row>
    <row r="552" spans="1:1" x14ac:dyDescent="0.2">
      <c r="A552" s="19"/>
    </row>
    <row r="553" spans="1:1" x14ac:dyDescent="0.2">
      <c r="A553" s="19"/>
    </row>
    <row r="554" spans="1:1" x14ac:dyDescent="0.2">
      <c r="A554" s="19"/>
    </row>
    <row r="555" spans="1:1" x14ac:dyDescent="0.2">
      <c r="A555" s="19"/>
    </row>
    <row r="556" spans="1:1" x14ac:dyDescent="0.2">
      <c r="A556" s="19"/>
    </row>
    <row r="557" spans="1:1" x14ac:dyDescent="0.2">
      <c r="A557" s="19"/>
    </row>
    <row r="558" spans="1:1" x14ac:dyDescent="0.2">
      <c r="A558" s="19"/>
    </row>
    <row r="559" spans="1:1" x14ac:dyDescent="0.2">
      <c r="A559" s="19"/>
    </row>
    <row r="560" spans="1:1" x14ac:dyDescent="0.2">
      <c r="A560" s="19"/>
    </row>
    <row r="561" spans="1:1" x14ac:dyDescent="0.2">
      <c r="A561" s="19"/>
    </row>
    <row r="562" spans="1:1" x14ac:dyDescent="0.2">
      <c r="A562" s="19"/>
    </row>
    <row r="563" spans="1:1" x14ac:dyDescent="0.2">
      <c r="A563" s="19"/>
    </row>
    <row r="564" spans="1:1" x14ac:dyDescent="0.2">
      <c r="A564" s="19"/>
    </row>
    <row r="565" spans="1:1" x14ac:dyDescent="0.2">
      <c r="A565" s="19"/>
    </row>
    <row r="566" spans="1:1" x14ac:dyDescent="0.2">
      <c r="A566" s="19"/>
    </row>
    <row r="567" spans="1:1" x14ac:dyDescent="0.2">
      <c r="A567" s="19"/>
    </row>
    <row r="568" spans="1:1" x14ac:dyDescent="0.2">
      <c r="A568" s="19"/>
    </row>
    <row r="569" spans="1:1" x14ac:dyDescent="0.2">
      <c r="A569" s="19"/>
    </row>
    <row r="570" spans="1:1" x14ac:dyDescent="0.2">
      <c r="A570" s="19"/>
    </row>
    <row r="571" spans="1:1" x14ac:dyDescent="0.2">
      <c r="A571" s="19"/>
    </row>
    <row r="572" spans="1:1" x14ac:dyDescent="0.2">
      <c r="A572" s="19"/>
    </row>
    <row r="573" spans="1:1" x14ac:dyDescent="0.2">
      <c r="A573" s="19"/>
    </row>
    <row r="574" spans="1:1" x14ac:dyDescent="0.2">
      <c r="A574" s="19"/>
    </row>
    <row r="575" spans="1:1" x14ac:dyDescent="0.2">
      <c r="A575" s="19"/>
    </row>
    <row r="576" spans="1:1" x14ac:dyDescent="0.2">
      <c r="A576" s="19"/>
    </row>
    <row r="577" spans="1:1" x14ac:dyDescent="0.2">
      <c r="A577" s="19"/>
    </row>
    <row r="578" spans="1:1" x14ac:dyDescent="0.2">
      <c r="A578" s="19"/>
    </row>
    <row r="579" spans="1:1" x14ac:dyDescent="0.2">
      <c r="A579" s="19"/>
    </row>
    <row r="580" spans="1:1" x14ac:dyDescent="0.2">
      <c r="A580" s="19"/>
    </row>
    <row r="581" spans="1:1" x14ac:dyDescent="0.2">
      <c r="A581" s="19"/>
    </row>
    <row r="582" spans="1:1" x14ac:dyDescent="0.2">
      <c r="A582" s="19"/>
    </row>
    <row r="583" spans="1:1" x14ac:dyDescent="0.2">
      <c r="A583" s="19"/>
    </row>
    <row r="584" spans="1:1" x14ac:dyDescent="0.2">
      <c r="A584" s="19"/>
    </row>
    <row r="585" spans="1:1" x14ac:dyDescent="0.2">
      <c r="A585" s="19"/>
    </row>
    <row r="586" spans="1:1" x14ac:dyDescent="0.2">
      <c r="A586" s="19"/>
    </row>
    <row r="587" spans="1:1" x14ac:dyDescent="0.2">
      <c r="A587" s="19"/>
    </row>
    <row r="588" spans="1:1" x14ac:dyDescent="0.2">
      <c r="A588" s="19"/>
    </row>
    <row r="589" spans="1:1" x14ac:dyDescent="0.2">
      <c r="A589" s="19"/>
    </row>
    <row r="590" spans="1:1" x14ac:dyDescent="0.2">
      <c r="A590" s="19"/>
    </row>
    <row r="591" spans="1:1" x14ac:dyDescent="0.2">
      <c r="A591" s="19"/>
    </row>
    <row r="592" spans="1:1" x14ac:dyDescent="0.2">
      <c r="A592" s="19"/>
    </row>
    <row r="593" spans="1:1" x14ac:dyDescent="0.2">
      <c r="A593" s="19"/>
    </row>
    <row r="594" spans="1:1" x14ac:dyDescent="0.2">
      <c r="A594" s="19"/>
    </row>
    <row r="595" spans="1:1" x14ac:dyDescent="0.2">
      <c r="A595" s="19"/>
    </row>
    <row r="596" spans="1:1" x14ac:dyDescent="0.2">
      <c r="A596" s="19"/>
    </row>
    <row r="597" spans="1:1" x14ac:dyDescent="0.2">
      <c r="A597" s="19"/>
    </row>
    <row r="598" spans="1:1" x14ac:dyDescent="0.2">
      <c r="A598" s="19"/>
    </row>
    <row r="599" spans="1:1" x14ac:dyDescent="0.2">
      <c r="A599" s="19"/>
    </row>
    <row r="600" spans="1:1" x14ac:dyDescent="0.2">
      <c r="A600" s="19"/>
    </row>
    <row r="601" spans="1:1" x14ac:dyDescent="0.2">
      <c r="A601" s="19"/>
    </row>
    <row r="602" spans="1:1" x14ac:dyDescent="0.2">
      <c r="A602" s="19"/>
    </row>
    <row r="603" spans="1:1" x14ac:dyDescent="0.2">
      <c r="A603" s="19"/>
    </row>
    <row r="604" spans="1:1" x14ac:dyDescent="0.2">
      <c r="A604" s="19"/>
    </row>
    <row r="605" spans="1:1" x14ac:dyDescent="0.2">
      <c r="A605" s="19"/>
    </row>
    <row r="606" spans="1:1" x14ac:dyDescent="0.2">
      <c r="A606" s="19"/>
    </row>
    <row r="607" spans="1:1" x14ac:dyDescent="0.2">
      <c r="A607" s="19"/>
    </row>
    <row r="608" spans="1:1" x14ac:dyDescent="0.2">
      <c r="A608" s="19"/>
    </row>
    <row r="609" spans="1:1" x14ac:dyDescent="0.2">
      <c r="A609" s="19"/>
    </row>
    <row r="610" spans="1:1" x14ac:dyDescent="0.2">
      <c r="A610" s="19"/>
    </row>
    <row r="611" spans="1:1" x14ac:dyDescent="0.2">
      <c r="A611" s="19"/>
    </row>
    <row r="612" spans="1:1" x14ac:dyDescent="0.2">
      <c r="A612" s="19"/>
    </row>
    <row r="613" spans="1:1" x14ac:dyDescent="0.2">
      <c r="A613" s="19"/>
    </row>
    <row r="614" spans="1:1" x14ac:dyDescent="0.2">
      <c r="A614" s="19"/>
    </row>
    <row r="615" spans="1:1" x14ac:dyDescent="0.2">
      <c r="A615" s="19"/>
    </row>
    <row r="616" spans="1:1" x14ac:dyDescent="0.2">
      <c r="A616" s="19"/>
    </row>
    <row r="617" spans="1:1" x14ac:dyDescent="0.2">
      <c r="A617" s="19"/>
    </row>
    <row r="618" spans="1:1" x14ac:dyDescent="0.2">
      <c r="A618" s="19"/>
    </row>
    <row r="619" spans="1:1" x14ac:dyDescent="0.2">
      <c r="A619" s="19"/>
    </row>
    <row r="620" spans="1:1" x14ac:dyDescent="0.2">
      <c r="A620" s="19"/>
    </row>
    <row r="621" spans="1:1" x14ac:dyDescent="0.2">
      <c r="A621" s="19"/>
    </row>
    <row r="622" spans="1:1" x14ac:dyDescent="0.2">
      <c r="A622" s="19"/>
    </row>
    <row r="623" spans="1:1" x14ac:dyDescent="0.2">
      <c r="A623" s="19"/>
    </row>
    <row r="624" spans="1:1" x14ac:dyDescent="0.2">
      <c r="A624" s="19"/>
    </row>
    <row r="625" spans="1:1" x14ac:dyDescent="0.2">
      <c r="A625" s="19"/>
    </row>
    <row r="626" spans="1:1" x14ac:dyDescent="0.2">
      <c r="A626" s="19"/>
    </row>
    <row r="627" spans="1:1" x14ac:dyDescent="0.2">
      <c r="A627" s="19"/>
    </row>
    <row r="628" spans="1:1" x14ac:dyDescent="0.2">
      <c r="A628" s="19"/>
    </row>
    <row r="629" spans="1:1" x14ac:dyDescent="0.2">
      <c r="A629" s="19"/>
    </row>
    <row r="630" spans="1:1" x14ac:dyDescent="0.2">
      <c r="A630" s="19"/>
    </row>
    <row r="631" spans="1:1" x14ac:dyDescent="0.2">
      <c r="A631" s="19"/>
    </row>
    <row r="632" spans="1:1" x14ac:dyDescent="0.2">
      <c r="A632" s="19"/>
    </row>
    <row r="633" spans="1:1" x14ac:dyDescent="0.2">
      <c r="A633" s="19"/>
    </row>
    <row r="634" spans="1:1" x14ac:dyDescent="0.2">
      <c r="A634" s="19"/>
    </row>
    <row r="635" spans="1:1" x14ac:dyDescent="0.2">
      <c r="A635" s="19"/>
    </row>
    <row r="636" spans="1:1" x14ac:dyDescent="0.2">
      <c r="A636" s="19"/>
    </row>
    <row r="637" spans="1:1" x14ac:dyDescent="0.2">
      <c r="A637" s="19"/>
    </row>
    <row r="638" spans="1:1" x14ac:dyDescent="0.2">
      <c r="A638" s="19"/>
    </row>
    <row r="639" spans="1:1" x14ac:dyDescent="0.2">
      <c r="A639" s="19"/>
    </row>
    <row r="640" spans="1:1" x14ac:dyDescent="0.2">
      <c r="A640" s="19"/>
    </row>
    <row r="641" spans="1:1" x14ac:dyDescent="0.2">
      <c r="A641" s="19"/>
    </row>
    <row r="642" spans="1:1" x14ac:dyDescent="0.2">
      <c r="A642" s="19"/>
    </row>
    <row r="643" spans="1:1" x14ac:dyDescent="0.2">
      <c r="A643" s="19"/>
    </row>
    <row r="644" spans="1:1" x14ac:dyDescent="0.2">
      <c r="A644" s="19"/>
    </row>
    <row r="645" spans="1:1" x14ac:dyDescent="0.2">
      <c r="A645" s="19"/>
    </row>
    <row r="646" spans="1:1" x14ac:dyDescent="0.2">
      <c r="A646" s="19"/>
    </row>
    <row r="647" spans="1:1" x14ac:dyDescent="0.2">
      <c r="A647" s="19"/>
    </row>
    <row r="648" spans="1:1" x14ac:dyDescent="0.2">
      <c r="A648" s="19"/>
    </row>
    <row r="649" spans="1:1" x14ac:dyDescent="0.2">
      <c r="A649" s="19"/>
    </row>
    <row r="650" spans="1:1" x14ac:dyDescent="0.2">
      <c r="A650" s="19"/>
    </row>
    <row r="651" spans="1:1" x14ac:dyDescent="0.2">
      <c r="A651" s="19"/>
    </row>
    <row r="652" spans="1:1" x14ac:dyDescent="0.2">
      <c r="A652" s="19"/>
    </row>
    <row r="653" spans="1:1" x14ac:dyDescent="0.2">
      <c r="A653" s="19"/>
    </row>
    <row r="654" spans="1:1" x14ac:dyDescent="0.2">
      <c r="A654" s="19"/>
    </row>
    <row r="655" spans="1:1" x14ac:dyDescent="0.2">
      <c r="A655" s="19"/>
    </row>
    <row r="656" spans="1:1" x14ac:dyDescent="0.2">
      <c r="A656" s="19"/>
    </row>
    <row r="657" spans="1:1" x14ac:dyDescent="0.2">
      <c r="A657" s="19"/>
    </row>
    <row r="658" spans="1:1" x14ac:dyDescent="0.2">
      <c r="A658" s="19"/>
    </row>
    <row r="659" spans="1:1" x14ac:dyDescent="0.2">
      <c r="A659" s="19"/>
    </row>
    <row r="660" spans="1:1" x14ac:dyDescent="0.2">
      <c r="A660" s="19"/>
    </row>
    <row r="661" spans="1:1" x14ac:dyDescent="0.2">
      <c r="A661" s="19"/>
    </row>
    <row r="662" spans="1:1" x14ac:dyDescent="0.2">
      <c r="A662" s="19"/>
    </row>
    <row r="663" spans="1:1" x14ac:dyDescent="0.2">
      <c r="A663" s="19"/>
    </row>
    <row r="664" spans="1:1" x14ac:dyDescent="0.2">
      <c r="A664" s="19"/>
    </row>
    <row r="665" spans="1:1" x14ac:dyDescent="0.2">
      <c r="A665" s="19"/>
    </row>
    <row r="666" spans="1:1" x14ac:dyDescent="0.2">
      <c r="A666" s="19"/>
    </row>
    <row r="667" spans="1:1" x14ac:dyDescent="0.2">
      <c r="A667" s="19"/>
    </row>
    <row r="668" spans="1:1" x14ac:dyDescent="0.2">
      <c r="A668" s="19"/>
    </row>
    <row r="669" spans="1:1" x14ac:dyDescent="0.2">
      <c r="A669" s="19"/>
    </row>
    <row r="670" spans="1:1" x14ac:dyDescent="0.2">
      <c r="A670" s="19"/>
    </row>
    <row r="671" spans="1:1" x14ac:dyDescent="0.2">
      <c r="A671" s="19"/>
    </row>
    <row r="672" spans="1:1" x14ac:dyDescent="0.2">
      <c r="A672" s="19"/>
    </row>
    <row r="673" spans="1:1" x14ac:dyDescent="0.2">
      <c r="A673" s="19"/>
    </row>
    <row r="674" spans="1:1" x14ac:dyDescent="0.2">
      <c r="A674" s="19"/>
    </row>
    <row r="675" spans="1:1" x14ac:dyDescent="0.2">
      <c r="A675" s="19"/>
    </row>
    <row r="676" spans="1:1" x14ac:dyDescent="0.2">
      <c r="A676" s="19"/>
    </row>
    <row r="677" spans="1:1" x14ac:dyDescent="0.2">
      <c r="A677" s="19"/>
    </row>
    <row r="678" spans="1:1" x14ac:dyDescent="0.2">
      <c r="A678" s="19"/>
    </row>
    <row r="679" spans="1:1" x14ac:dyDescent="0.2">
      <c r="A679" s="19"/>
    </row>
    <row r="680" spans="1:1" x14ac:dyDescent="0.2">
      <c r="A680" s="19"/>
    </row>
    <row r="681" spans="1:1" x14ac:dyDescent="0.2">
      <c r="A681" s="19"/>
    </row>
    <row r="682" spans="1:1" x14ac:dyDescent="0.2">
      <c r="A682" s="19"/>
    </row>
    <row r="683" spans="1:1" x14ac:dyDescent="0.2">
      <c r="A683" s="19"/>
    </row>
    <row r="684" spans="1:1" x14ac:dyDescent="0.2">
      <c r="A684" s="19"/>
    </row>
    <row r="685" spans="1:1" x14ac:dyDescent="0.2">
      <c r="A685" s="19"/>
    </row>
    <row r="686" spans="1:1" x14ac:dyDescent="0.2">
      <c r="A686" s="19"/>
    </row>
    <row r="687" spans="1:1" x14ac:dyDescent="0.2">
      <c r="A687" s="19"/>
    </row>
    <row r="688" spans="1:1" x14ac:dyDescent="0.2">
      <c r="A688" s="19"/>
    </row>
    <row r="689" spans="1:1" x14ac:dyDescent="0.2">
      <c r="A689" s="19"/>
    </row>
    <row r="690" spans="1:1" x14ac:dyDescent="0.2">
      <c r="A690" s="19"/>
    </row>
    <row r="691" spans="1:1" x14ac:dyDescent="0.2">
      <c r="A691" s="19"/>
    </row>
    <row r="692" spans="1:1" x14ac:dyDescent="0.2">
      <c r="A692" s="19"/>
    </row>
    <row r="693" spans="1:1" x14ac:dyDescent="0.2">
      <c r="A693" s="19"/>
    </row>
    <row r="694" spans="1:1" x14ac:dyDescent="0.2">
      <c r="A694" s="19"/>
    </row>
    <row r="695" spans="1:1" x14ac:dyDescent="0.2">
      <c r="A695" s="19"/>
    </row>
    <row r="696" spans="1:1" x14ac:dyDescent="0.2">
      <c r="A696" s="19"/>
    </row>
    <row r="697" spans="1:1" x14ac:dyDescent="0.2">
      <c r="A697" s="19"/>
    </row>
    <row r="698" spans="1:1" x14ac:dyDescent="0.2">
      <c r="A698" s="19"/>
    </row>
    <row r="699" spans="1:1" x14ac:dyDescent="0.2">
      <c r="A699" s="19"/>
    </row>
    <row r="700" spans="1:1" x14ac:dyDescent="0.2">
      <c r="A700" s="19"/>
    </row>
    <row r="701" spans="1:1" x14ac:dyDescent="0.2">
      <c r="A701" s="19"/>
    </row>
    <row r="702" spans="1:1" x14ac:dyDescent="0.2">
      <c r="A702" s="19"/>
    </row>
    <row r="703" spans="1:1" x14ac:dyDescent="0.2">
      <c r="A703" s="19"/>
    </row>
    <row r="704" spans="1:1" x14ac:dyDescent="0.2">
      <c r="A704" s="19"/>
    </row>
    <row r="705" spans="1:1" x14ac:dyDescent="0.2">
      <c r="A705" s="19"/>
    </row>
    <row r="706" spans="1:1" x14ac:dyDescent="0.2">
      <c r="A706" s="19"/>
    </row>
    <row r="707" spans="1:1" x14ac:dyDescent="0.2">
      <c r="A707" s="19"/>
    </row>
    <row r="708" spans="1:1" x14ac:dyDescent="0.2">
      <c r="A708" s="19"/>
    </row>
    <row r="709" spans="1:1" x14ac:dyDescent="0.2">
      <c r="A709" s="19"/>
    </row>
    <row r="710" spans="1:1" x14ac:dyDescent="0.2">
      <c r="A710" s="19"/>
    </row>
    <row r="711" spans="1:1" x14ac:dyDescent="0.2">
      <c r="A711" s="19"/>
    </row>
    <row r="712" spans="1:1" x14ac:dyDescent="0.2">
      <c r="A712" s="19"/>
    </row>
    <row r="713" spans="1:1" x14ac:dyDescent="0.2">
      <c r="A713" s="19"/>
    </row>
    <row r="714" spans="1:1" x14ac:dyDescent="0.2">
      <c r="A714" s="19"/>
    </row>
    <row r="715" spans="1:1" x14ac:dyDescent="0.2">
      <c r="A715" s="19"/>
    </row>
    <row r="716" spans="1:1" x14ac:dyDescent="0.2">
      <c r="A716" s="19"/>
    </row>
    <row r="717" spans="1:1" x14ac:dyDescent="0.2">
      <c r="A717" s="19"/>
    </row>
    <row r="718" spans="1:1" x14ac:dyDescent="0.2">
      <c r="A718" s="19"/>
    </row>
    <row r="719" spans="1:1" x14ac:dyDescent="0.2">
      <c r="A719" s="19"/>
    </row>
    <row r="720" spans="1:1" x14ac:dyDescent="0.2">
      <c r="A720" s="19"/>
    </row>
    <row r="721" spans="1:1" x14ac:dyDescent="0.2">
      <c r="A721" s="19"/>
    </row>
    <row r="722" spans="1:1" x14ac:dyDescent="0.2">
      <c r="A722" s="19"/>
    </row>
    <row r="723" spans="1:1" x14ac:dyDescent="0.2">
      <c r="A723" s="19"/>
    </row>
    <row r="724" spans="1:1" x14ac:dyDescent="0.2">
      <c r="A724" s="19"/>
    </row>
    <row r="725" spans="1:1" x14ac:dyDescent="0.2">
      <c r="A725" s="19"/>
    </row>
    <row r="726" spans="1:1" x14ac:dyDescent="0.2">
      <c r="A726" s="19"/>
    </row>
    <row r="727" spans="1:1" x14ac:dyDescent="0.2">
      <c r="A727" s="19"/>
    </row>
    <row r="728" spans="1:1" x14ac:dyDescent="0.2">
      <c r="A728" s="19"/>
    </row>
    <row r="729" spans="1:1" x14ac:dyDescent="0.2">
      <c r="A729" s="19"/>
    </row>
    <row r="730" spans="1:1" x14ac:dyDescent="0.2">
      <c r="A730" s="19"/>
    </row>
    <row r="731" spans="1:1" x14ac:dyDescent="0.2">
      <c r="A731" s="19"/>
    </row>
    <row r="732" spans="1:1" x14ac:dyDescent="0.2">
      <c r="A732" s="19"/>
    </row>
    <row r="733" spans="1:1" x14ac:dyDescent="0.2">
      <c r="A733" s="19"/>
    </row>
    <row r="734" spans="1:1" x14ac:dyDescent="0.2">
      <c r="A734" s="19"/>
    </row>
    <row r="735" spans="1:1" x14ac:dyDescent="0.2">
      <c r="A735" s="19"/>
    </row>
    <row r="736" spans="1:1" x14ac:dyDescent="0.2">
      <c r="A736" s="19"/>
    </row>
    <row r="737" spans="1:1" x14ac:dyDescent="0.2">
      <c r="A737" s="19"/>
    </row>
    <row r="738" spans="1:1" x14ac:dyDescent="0.2">
      <c r="A738" s="19"/>
    </row>
    <row r="739" spans="1:1" x14ac:dyDescent="0.2">
      <c r="A739" s="19"/>
    </row>
    <row r="740" spans="1:1" x14ac:dyDescent="0.2">
      <c r="A740" s="19"/>
    </row>
    <row r="741" spans="1:1" x14ac:dyDescent="0.2">
      <c r="A741" s="19"/>
    </row>
    <row r="742" spans="1:1" x14ac:dyDescent="0.2">
      <c r="A742" s="19"/>
    </row>
    <row r="743" spans="1:1" x14ac:dyDescent="0.2">
      <c r="A743" s="19"/>
    </row>
    <row r="744" spans="1:1" x14ac:dyDescent="0.2">
      <c r="A744" s="19"/>
    </row>
    <row r="745" spans="1:1" x14ac:dyDescent="0.2">
      <c r="A745" s="19"/>
    </row>
    <row r="746" spans="1:1" x14ac:dyDescent="0.2">
      <c r="A746" s="19"/>
    </row>
    <row r="747" spans="1:1" x14ac:dyDescent="0.2">
      <c r="A747" s="19"/>
    </row>
    <row r="748" spans="1:1" x14ac:dyDescent="0.2">
      <c r="A748" s="19"/>
    </row>
    <row r="749" spans="1:1" x14ac:dyDescent="0.2">
      <c r="A749" s="19"/>
    </row>
    <row r="750" spans="1:1" x14ac:dyDescent="0.2">
      <c r="A750" s="19"/>
    </row>
    <row r="751" spans="1:1" x14ac:dyDescent="0.2">
      <c r="A751" s="19"/>
    </row>
    <row r="752" spans="1:1" x14ac:dyDescent="0.2">
      <c r="A752" s="19"/>
    </row>
    <row r="753" spans="1:1" x14ac:dyDescent="0.2">
      <c r="A753" s="19"/>
    </row>
    <row r="754" spans="1:1" x14ac:dyDescent="0.2">
      <c r="A754" s="19"/>
    </row>
    <row r="755" spans="1:1" x14ac:dyDescent="0.2">
      <c r="A755" s="19"/>
    </row>
    <row r="756" spans="1:1" x14ac:dyDescent="0.2">
      <c r="A756" s="19"/>
    </row>
    <row r="757" spans="1:1" x14ac:dyDescent="0.2">
      <c r="A757" s="19"/>
    </row>
    <row r="758" spans="1:1" x14ac:dyDescent="0.2">
      <c r="A758" s="19"/>
    </row>
    <row r="759" spans="1:1" x14ac:dyDescent="0.2">
      <c r="A759" s="19"/>
    </row>
    <row r="760" spans="1:1" x14ac:dyDescent="0.2">
      <c r="A760" s="19"/>
    </row>
    <row r="761" spans="1:1" x14ac:dyDescent="0.2">
      <c r="A761" s="19"/>
    </row>
    <row r="762" spans="1:1" x14ac:dyDescent="0.2">
      <c r="A762" s="19"/>
    </row>
    <row r="763" spans="1:1" x14ac:dyDescent="0.2">
      <c r="A763" s="19"/>
    </row>
    <row r="764" spans="1:1" x14ac:dyDescent="0.2">
      <c r="A764" s="19"/>
    </row>
    <row r="765" spans="1:1" x14ac:dyDescent="0.2">
      <c r="A765" s="19"/>
    </row>
    <row r="766" spans="1:1" x14ac:dyDescent="0.2">
      <c r="A766" s="19"/>
    </row>
    <row r="767" spans="1:1" x14ac:dyDescent="0.2">
      <c r="A767" s="19"/>
    </row>
    <row r="768" spans="1:1" x14ac:dyDescent="0.2">
      <c r="A768" s="19"/>
    </row>
    <row r="769" spans="1:1" x14ac:dyDescent="0.2">
      <c r="A769" s="19"/>
    </row>
    <row r="770" spans="1:1" x14ac:dyDescent="0.2">
      <c r="A770" s="19"/>
    </row>
    <row r="771" spans="1:1" x14ac:dyDescent="0.2">
      <c r="A771" s="19"/>
    </row>
    <row r="772" spans="1:1" x14ac:dyDescent="0.2">
      <c r="A772" s="19"/>
    </row>
    <row r="773" spans="1:1" x14ac:dyDescent="0.2">
      <c r="A773" s="19"/>
    </row>
    <row r="774" spans="1:1" x14ac:dyDescent="0.2">
      <c r="A774" s="19"/>
    </row>
    <row r="775" spans="1:1" x14ac:dyDescent="0.2">
      <c r="A775" s="19"/>
    </row>
    <row r="776" spans="1:1" x14ac:dyDescent="0.2">
      <c r="A776" s="19"/>
    </row>
    <row r="777" spans="1:1" x14ac:dyDescent="0.2">
      <c r="A777" s="19"/>
    </row>
    <row r="778" spans="1:1" x14ac:dyDescent="0.2">
      <c r="A778" s="19"/>
    </row>
    <row r="779" spans="1:1" x14ac:dyDescent="0.2">
      <c r="A779" s="19"/>
    </row>
    <row r="780" spans="1:1" x14ac:dyDescent="0.2">
      <c r="A780" s="19"/>
    </row>
    <row r="781" spans="1:1" x14ac:dyDescent="0.2">
      <c r="A781" s="19"/>
    </row>
    <row r="782" spans="1:1" x14ac:dyDescent="0.2">
      <c r="A782" s="19"/>
    </row>
    <row r="783" spans="1:1" x14ac:dyDescent="0.2">
      <c r="A783" s="19"/>
    </row>
    <row r="784" spans="1:1" x14ac:dyDescent="0.2">
      <c r="A784" s="19"/>
    </row>
    <row r="785" spans="1:1" x14ac:dyDescent="0.2">
      <c r="A785" s="19"/>
    </row>
    <row r="786" spans="1:1" x14ac:dyDescent="0.2">
      <c r="A786" s="19"/>
    </row>
    <row r="787" spans="1:1" x14ac:dyDescent="0.2">
      <c r="A787" s="19"/>
    </row>
    <row r="788" spans="1:1" x14ac:dyDescent="0.2">
      <c r="A788" s="19"/>
    </row>
    <row r="789" spans="1:1" x14ac:dyDescent="0.2">
      <c r="A789" s="19"/>
    </row>
    <row r="790" spans="1:1" x14ac:dyDescent="0.2">
      <c r="A790" s="19"/>
    </row>
    <row r="791" spans="1:1" x14ac:dyDescent="0.2">
      <c r="A791" s="19"/>
    </row>
    <row r="792" spans="1:1" x14ac:dyDescent="0.2">
      <c r="A792" s="19"/>
    </row>
    <row r="793" spans="1:1" x14ac:dyDescent="0.2">
      <c r="A793" s="19"/>
    </row>
    <row r="794" spans="1:1" x14ac:dyDescent="0.2">
      <c r="A794" s="19"/>
    </row>
    <row r="795" spans="1:1" x14ac:dyDescent="0.2">
      <c r="A795" s="19"/>
    </row>
    <row r="796" spans="1:1" x14ac:dyDescent="0.2">
      <c r="A796" s="19"/>
    </row>
    <row r="797" spans="1:1" x14ac:dyDescent="0.2">
      <c r="A797" s="19"/>
    </row>
    <row r="798" spans="1:1" x14ac:dyDescent="0.2">
      <c r="A798" s="19"/>
    </row>
    <row r="799" spans="1:1" x14ac:dyDescent="0.2">
      <c r="A799" s="19"/>
    </row>
    <row r="800" spans="1:1" x14ac:dyDescent="0.2">
      <c r="A800" s="19"/>
    </row>
    <row r="801" spans="1:1" x14ac:dyDescent="0.2">
      <c r="A801" s="19"/>
    </row>
    <row r="802" spans="1:1" x14ac:dyDescent="0.2">
      <c r="A802" s="19"/>
    </row>
    <row r="803" spans="1:1" x14ac:dyDescent="0.2">
      <c r="A803" s="19"/>
    </row>
    <row r="804" spans="1:1" x14ac:dyDescent="0.2">
      <c r="A804" s="19"/>
    </row>
    <row r="805" spans="1:1" x14ac:dyDescent="0.2">
      <c r="A805" s="19"/>
    </row>
    <row r="806" spans="1:1" x14ac:dyDescent="0.2">
      <c r="A806" s="19"/>
    </row>
    <row r="807" spans="1:1" x14ac:dyDescent="0.2">
      <c r="A807" s="19"/>
    </row>
    <row r="808" spans="1:1" x14ac:dyDescent="0.2">
      <c r="A808" s="19"/>
    </row>
    <row r="809" spans="1:1" x14ac:dyDescent="0.2">
      <c r="A809" s="19"/>
    </row>
    <row r="810" spans="1:1" x14ac:dyDescent="0.2">
      <c r="A810" s="19"/>
    </row>
    <row r="811" spans="1:1" x14ac:dyDescent="0.2">
      <c r="A811" s="19"/>
    </row>
    <row r="812" spans="1:1" x14ac:dyDescent="0.2">
      <c r="A812" s="19"/>
    </row>
    <row r="813" spans="1:1" x14ac:dyDescent="0.2">
      <c r="A813" s="19"/>
    </row>
    <row r="814" spans="1:1" x14ac:dyDescent="0.2">
      <c r="A814" s="19"/>
    </row>
    <row r="815" spans="1:1" x14ac:dyDescent="0.2">
      <c r="A815" s="19"/>
    </row>
    <row r="816" spans="1:1" x14ac:dyDescent="0.2">
      <c r="A816" s="19"/>
    </row>
    <row r="817" spans="1:1" x14ac:dyDescent="0.2">
      <c r="A817" s="19"/>
    </row>
    <row r="818" spans="1:1" x14ac:dyDescent="0.2">
      <c r="A818" s="19"/>
    </row>
    <row r="819" spans="1:1" x14ac:dyDescent="0.2">
      <c r="A819" s="19"/>
    </row>
    <row r="820" spans="1:1" x14ac:dyDescent="0.2">
      <c r="A820" s="19"/>
    </row>
    <row r="821" spans="1:1" x14ac:dyDescent="0.2">
      <c r="A821" s="19"/>
    </row>
    <row r="822" spans="1:1" x14ac:dyDescent="0.2">
      <c r="A822" s="19"/>
    </row>
    <row r="823" spans="1:1" x14ac:dyDescent="0.2">
      <c r="A823" s="19"/>
    </row>
    <row r="824" spans="1:1" x14ac:dyDescent="0.2">
      <c r="A824" s="19"/>
    </row>
    <row r="825" spans="1:1" x14ac:dyDescent="0.2">
      <c r="A825" s="19"/>
    </row>
    <row r="826" spans="1:1" x14ac:dyDescent="0.2">
      <c r="A826" s="19"/>
    </row>
    <row r="827" spans="1:1" x14ac:dyDescent="0.2">
      <c r="A827" s="19"/>
    </row>
    <row r="828" spans="1:1" x14ac:dyDescent="0.2">
      <c r="A828" s="19"/>
    </row>
    <row r="829" spans="1:1" x14ac:dyDescent="0.2">
      <c r="A829" s="19"/>
    </row>
    <row r="830" spans="1:1" x14ac:dyDescent="0.2">
      <c r="A830" s="19"/>
    </row>
    <row r="831" spans="1:1" x14ac:dyDescent="0.2">
      <c r="A831" s="19"/>
    </row>
    <row r="832" spans="1:1" x14ac:dyDescent="0.2">
      <c r="A832" s="19"/>
    </row>
    <row r="833" spans="1:1" x14ac:dyDescent="0.2">
      <c r="A833" s="19"/>
    </row>
    <row r="834" spans="1:1" x14ac:dyDescent="0.2">
      <c r="A834" s="19"/>
    </row>
    <row r="835" spans="1:1" x14ac:dyDescent="0.2">
      <c r="A835" s="19"/>
    </row>
    <row r="836" spans="1:1" x14ac:dyDescent="0.2">
      <c r="A836" s="19"/>
    </row>
    <row r="837" spans="1:1" x14ac:dyDescent="0.2">
      <c r="A837" s="19"/>
    </row>
    <row r="838" spans="1:1" x14ac:dyDescent="0.2">
      <c r="A838" s="19"/>
    </row>
    <row r="839" spans="1:1" x14ac:dyDescent="0.2">
      <c r="A839" s="19"/>
    </row>
    <row r="840" spans="1:1" x14ac:dyDescent="0.2">
      <c r="A840" s="19"/>
    </row>
    <row r="841" spans="1:1" x14ac:dyDescent="0.2">
      <c r="A841" s="19"/>
    </row>
    <row r="842" spans="1:1" x14ac:dyDescent="0.2">
      <c r="A842" s="19"/>
    </row>
    <row r="843" spans="1:1" x14ac:dyDescent="0.2">
      <c r="A843" s="19"/>
    </row>
    <row r="844" spans="1:1" x14ac:dyDescent="0.2">
      <c r="A844" s="19"/>
    </row>
    <row r="845" spans="1:1" x14ac:dyDescent="0.2">
      <c r="A845" s="19"/>
    </row>
    <row r="846" spans="1:1" x14ac:dyDescent="0.2">
      <c r="A846" s="19"/>
    </row>
    <row r="847" spans="1:1" x14ac:dyDescent="0.2">
      <c r="A847" s="19"/>
    </row>
    <row r="848" spans="1:1" x14ac:dyDescent="0.2">
      <c r="A848" s="19"/>
    </row>
    <row r="849" spans="1:1" x14ac:dyDescent="0.2">
      <c r="A849" s="19"/>
    </row>
    <row r="850" spans="1:1" x14ac:dyDescent="0.2">
      <c r="A850" s="19"/>
    </row>
    <row r="851" spans="1:1" x14ac:dyDescent="0.2">
      <c r="A851" s="19"/>
    </row>
    <row r="852" spans="1:1" x14ac:dyDescent="0.2">
      <c r="A852" s="19"/>
    </row>
    <row r="853" spans="1:1" x14ac:dyDescent="0.2">
      <c r="A853" s="19"/>
    </row>
    <row r="854" spans="1:1" x14ac:dyDescent="0.2">
      <c r="A854" s="19"/>
    </row>
    <row r="855" spans="1:1" x14ac:dyDescent="0.2">
      <c r="A855" s="19"/>
    </row>
    <row r="856" spans="1:1" x14ac:dyDescent="0.2">
      <c r="A856" s="19"/>
    </row>
    <row r="857" spans="1:1" x14ac:dyDescent="0.2">
      <c r="A857" s="19"/>
    </row>
    <row r="858" spans="1:1" x14ac:dyDescent="0.2">
      <c r="A858" s="19"/>
    </row>
    <row r="859" spans="1:1" x14ac:dyDescent="0.2">
      <c r="A859" s="19"/>
    </row>
    <row r="860" spans="1:1" x14ac:dyDescent="0.2">
      <c r="A860" s="19"/>
    </row>
    <row r="861" spans="1:1" x14ac:dyDescent="0.2">
      <c r="A861" s="19"/>
    </row>
    <row r="862" spans="1:1" x14ac:dyDescent="0.2">
      <c r="A862" s="19"/>
    </row>
    <row r="863" spans="1:1" x14ac:dyDescent="0.2">
      <c r="A863" s="19"/>
    </row>
    <row r="864" spans="1:1" x14ac:dyDescent="0.2">
      <c r="A864" s="19"/>
    </row>
    <row r="865" spans="1:1" x14ac:dyDescent="0.2">
      <c r="A865" s="19"/>
    </row>
    <row r="866" spans="1:1" x14ac:dyDescent="0.2">
      <c r="A866" s="19"/>
    </row>
    <row r="867" spans="1:1" x14ac:dyDescent="0.2">
      <c r="A867" s="19"/>
    </row>
    <row r="868" spans="1:1" x14ac:dyDescent="0.2">
      <c r="A868" s="19"/>
    </row>
    <row r="869" spans="1:1" x14ac:dyDescent="0.2">
      <c r="A869" s="19"/>
    </row>
    <row r="870" spans="1:1" x14ac:dyDescent="0.2">
      <c r="A870" s="19"/>
    </row>
    <row r="871" spans="1:1" x14ac:dyDescent="0.2">
      <c r="A871" s="19"/>
    </row>
    <row r="872" spans="1:1" x14ac:dyDescent="0.2">
      <c r="A872" s="19"/>
    </row>
    <row r="873" spans="1:1" x14ac:dyDescent="0.2">
      <c r="A873" s="19"/>
    </row>
    <row r="874" spans="1:1" x14ac:dyDescent="0.2">
      <c r="A874" s="19"/>
    </row>
    <row r="875" spans="1:1" x14ac:dyDescent="0.2">
      <c r="A875" s="19"/>
    </row>
    <row r="876" spans="1:1" x14ac:dyDescent="0.2">
      <c r="A876" s="19"/>
    </row>
    <row r="877" spans="1:1" x14ac:dyDescent="0.2">
      <c r="A877" s="19"/>
    </row>
    <row r="878" spans="1:1" x14ac:dyDescent="0.2">
      <c r="A878" s="19"/>
    </row>
    <row r="879" spans="1:1" x14ac:dyDescent="0.2">
      <c r="A879" s="19"/>
    </row>
    <row r="880" spans="1:1" x14ac:dyDescent="0.2">
      <c r="A880" s="19"/>
    </row>
    <row r="881" spans="1:1" x14ac:dyDescent="0.2">
      <c r="A881" s="19"/>
    </row>
    <row r="882" spans="1:1" x14ac:dyDescent="0.2">
      <c r="A882" s="19"/>
    </row>
    <row r="883" spans="1:1" x14ac:dyDescent="0.2">
      <c r="A883" s="19"/>
    </row>
    <row r="884" spans="1:1" x14ac:dyDescent="0.2">
      <c r="A884" s="19"/>
    </row>
    <row r="885" spans="1:1" x14ac:dyDescent="0.2">
      <c r="A885" s="19"/>
    </row>
    <row r="886" spans="1:1" x14ac:dyDescent="0.2">
      <c r="A886" s="19"/>
    </row>
    <row r="887" spans="1:1" x14ac:dyDescent="0.2">
      <c r="A887" s="19"/>
    </row>
    <row r="888" spans="1:1" x14ac:dyDescent="0.2">
      <c r="A888" s="19"/>
    </row>
    <row r="889" spans="1:1" x14ac:dyDescent="0.2">
      <c r="A889" s="19"/>
    </row>
    <row r="890" spans="1:1" x14ac:dyDescent="0.2">
      <c r="A890" s="19"/>
    </row>
    <row r="891" spans="1:1" x14ac:dyDescent="0.2">
      <c r="A891" s="19"/>
    </row>
    <row r="892" spans="1:1" x14ac:dyDescent="0.2">
      <c r="A892" s="19"/>
    </row>
    <row r="893" spans="1:1" x14ac:dyDescent="0.2">
      <c r="A893" s="19"/>
    </row>
    <row r="894" spans="1:1" x14ac:dyDescent="0.2">
      <c r="A894" s="19"/>
    </row>
    <row r="895" spans="1:1" x14ac:dyDescent="0.2">
      <c r="A895" s="19"/>
    </row>
    <row r="896" spans="1:1" x14ac:dyDescent="0.2">
      <c r="A896" s="19"/>
    </row>
    <row r="897" spans="1:1" x14ac:dyDescent="0.2">
      <c r="A897" s="19"/>
    </row>
    <row r="898" spans="1:1" x14ac:dyDescent="0.2">
      <c r="A898" s="19"/>
    </row>
    <row r="899" spans="1:1" x14ac:dyDescent="0.2">
      <c r="A899" s="19"/>
    </row>
    <row r="900" spans="1:1" x14ac:dyDescent="0.2">
      <c r="A900" s="19"/>
    </row>
    <row r="901" spans="1:1" x14ac:dyDescent="0.2">
      <c r="A901" s="19"/>
    </row>
    <row r="902" spans="1:1" x14ac:dyDescent="0.2">
      <c r="A902" s="19"/>
    </row>
    <row r="903" spans="1:1" x14ac:dyDescent="0.2">
      <c r="A903" s="19"/>
    </row>
    <row r="904" spans="1:1" x14ac:dyDescent="0.2">
      <c r="A904" s="19"/>
    </row>
    <row r="905" spans="1:1" x14ac:dyDescent="0.2">
      <c r="A905" s="19"/>
    </row>
    <row r="906" spans="1:1" x14ac:dyDescent="0.2">
      <c r="A906" s="19"/>
    </row>
    <row r="907" spans="1:1" x14ac:dyDescent="0.2">
      <c r="A907" s="19"/>
    </row>
    <row r="908" spans="1:1" x14ac:dyDescent="0.2">
      <c r="A908" s="19"/>
    </row>
    <row r="909" spans="1:1" x14ac:dyDescent="0.2">
      <c r="A909" s="19"/>
    </row>
    <row r="910" spans="1:1" x14ac:dyDescent="0.2">
      <c r="A910" s="19"/>
    </row>
    <row r="911" spans="1:1" x14ac:dyDescent="0.2">
      <c r="A911" s="19"/>
    </row>
    <row r="912" spans="1:1" x14ac:dyDescent="0.2">
      <c r="A912" s="19"/>
    </row>
    <row r="913" spans="1:1" x14ac:dyDescent="0.2">
      <c r="A913" s="19"/>
    </row>
    <row r="914" spans="1:1" x14ac:dyDescent="0.2">
      <c r="A914" s="19"/>
    </row>
    <row r="915" spans="1:1" x14ac:dyDescent="0.2">
      <c r="A915" s="19"/>
    </row>
    <row r="916" spans="1:1" x14ac:dyDescent="0.2">
      <c r="A916" s="19"/>
    </row>
    <row r="917" spans="1:1" x14ac:dyDescent="0.2">
      <c r="A917" s="19"/>
    </row>
    <row r="918" spans="1:1" x14ac:dyDescent="0.2">
      <c r="A918" s="19"/>
    </row>
    <row r="919" spans="1:1" x14ac:dyDescent="0.2">
      <c r="A919" s="19"/>
    </row>
    <row r="920" spans="1:1" x14ac:dyDescent="0.2">
      <c r="A920" s="19"/>
    </row>
    <row r="921" spans="1:1" x14ac:dyDescent="0.2">
      <c r="A921" s="19"/>
    </row>
    <row r="922" spans="1:1" x14ac:dyDescent="0.2">
      <c r="A922" s="19"/>
    </row>
    <row r="923" spans="1:1" x14ac:dyDescent="0.2">
      <c r="A923" s="19"/>
    </row>
    <row r="924" spans="1:1" x14ac:dyDescent="0.2">
      <c r="A924" s="19"/>
    </row>
    <row r="925" spans="1:1" x14ac:dyDescent="0.2">
      <c r="A925" s="19"/>
    </row>
    <row r="926" spans="1:1" x14ac:dyDescent="0.2">
      <c r="A926" s="19"/>
    </row>
    <row r="927" spans="1:1" x14ac:dyDescent="0.2">
      <c r="A927" s="19"/>
    </row>
    <row r="928" spans="1:1" x14ac:dyDescent="0.2">
      <c r="A928" s="19"/>
    </row>
    <row r="929" spans="1:1" x14ac:dyDescent="0.2">
      <c r="A929" s="19"/>
    </row>
    <row r="930" spans="1:1" x14ac:dyDescent="0.2">
      <c r="A930" s="19"/>
    </row>
    <row r="931" spans="1:1" x14ac:dyDescent="0.2">
      <c r="A931" s="19"/>
    </row>
    <row r="932" spans="1:1" x14ac:dyDescent="0.2">
      <c r="A932" s="19"/>
    </row>
    <row r="933" spans="1:1" x14ac:dyDescent="0.2">
      <c r="A933" s="19"/>
    </row>
    <row r="934" spans="1:1" x14ac:dyDescent="0.2">
      <c r="A934" s="19"/>
    </row>
    <row r="935" spans="1:1" x14ac:dyDescent="0.2">
      <c r="A935" s="19"/>
    </row>
    <row r="936" spans="1:1" x14ac:dyDescent="0.2">
      <c r="A936" s="19"/>
    </row>
    <row r="937" spans="1:1" x14ac:dyDescent="0.2">
      <c r="A937" s="19"/>
    </row>
    <row r="938" spans="1:1" x14ac:dyDescent="0.2">
      <c r="A938" s="19"/>
    </row>
    <row r="939" spans="1:1" x14ac:dyDescent="0.2">
      <c r="A939" s="19"/>
    </row>
    <row r="940" spans="1:1" x14ac:dyDescent="0.2">
      <c r="A940" s="19"/>
    </row>
    <row r="941" spans="1:1" x14ac:dyDescent="0.2">
      <c r="A941" s="19"/>
    </row>
    <row r="942" spans="1:1" x14ac:dyDescent="0.2">
      <c r="A942" s="19"/>
    </row>
    <row r="943" spans="1:1" x14ac:dyDescent="0.2">
      <c r="A943" s="19"/>
    </row>
    <row r="944" spans="1:1" x14ac:dyDescent="0.2">
      <c r="A944" s="19"/>
    </row>
    <row r="945" spans="1:1" x14ac:dyDescent="0.2">
      <c r="A945" s="19"/>
    </row>
    <row r="946" spans="1:1" x14ac:dyDescent="0.2">
      <c r="A946" s="19"/>
    </row>
    <row r="947" spans="1:1" x14ac:dyDescent="0.2">
      <c r="A947" s="19"/>
    </row>
    <row r="948" spans="1:1" x14ac:dyDescent="0.2">
      <c r="A948" s="19"/>
    </row>
    <row r="949" spans="1:1" x14ac:dyDescent="0.2">
      <c r="A949" s="19"/>
    </row>
    <row r="950" spans="1:1" x14ac:dyDescent="0.2">
      <c r="A950" s="19"/>
    </row>
    <row r="951" spans="1:1" x14ac:dyDescent="0.2">
      <c r="A951" s="19"/>
    </row>
    <row r="952" spans="1:1" x14ac:dyDescent="0.2">
      <c r="A952" s="19"/>
    </row>
    <row r="953" spans="1:1" x14ac:dyDescent="0.2">
      <c r="A953" s="19"/>
    </row>
    <row r="954" spans="1:1" x14ac:dyDescent="0.2">
      <c r="A954" s="19"/>
    </row>
    <row r="955" spans="1:1" x14ac:dyDescent="0.2">
      <c r="A955" s="19"/>
    </row>
    <row r="956" spans="1:1" x14ac:dyDescent="0.2">
      <c r="A956" s="19"/>
    </row>
    <row r="957" spans="1:1" x14ac:dyDescent="0.2">
      <c r="A957" s="19"/>
    </row>
    <row r="958" spans="1:1" x14ac:dyDescent="0.2">
      <c r="A958" s="19"/>
    </row>
    <row r="959" spans="1:1" x14ac:dyDescent="0.2">
      <c r="A959" s="19"/>
    </row>
    <row r="960" spans="1:1" x14ac:dyDescent="0.2">
      <c r="A960" s="19"/>
    </row>
    <row r="961" spans="1:1" x14ac:dyDescent="0.2">
      <c r="A961" s="19"/>
    </row>
    <row r="962" spans="1:1" x14ac:dyDescent="0.2">
      <c r="A962" s="19"/>
    </row>
    <row r="963" spans="1:1" x14ac:dyDescent="0.2">
      <c r="A963" s="19"/>
    </row>
    <row r="964" spans="1:1" x14ac:dyDescent="0.2">
      <c r="A964" s="19"/>
    </row>
    <row r="965" spans="1:1" x14ac:dyDescent="0.2">
      <c r="A965" s="19"/>
    </row>
    <row r="966" spans="1:1" x14ac:dyDescent="0.2">
      <c r="A966" s="19"/>
    </row>
    <row r="967" spans="1:1" x14ac:dyDescent="0.2">
      <c r="A967" s="19"/>
    </row>
    <row r="968" spans="1:1" x14ac:dyDescent="0.2">
      <c r="A968" s="19"/>
    </row>
    <row r="969" spans="1:1" x14ac:dyDescent="0.2">
      <c r="A969" s="19"/>
    </row>
    <row r="970" spans="1:1" x14ac:dyDescent="0.2">
      <c r="A970" s="19"/>
    </row>
    <row r="971" spans="1:1" x14ac:dyDescent="0.2">
      <c r="A971" s="19"/>
    </row>
    <row r="972" spans="1:1" x14ac:dyDescent="0.2">
      <c r="A972" s="19"/>
    </row>
    <row r="973" spans="1:1" x14ac:dyDescent="0.2">
      <c r="A973" s="19"/>
    </row>
    <row r="974" spans="1:1" x14ac:dyDescent="0.2">
      <c r="A974" s="19"/>
    </row>
    <row r="975" spans="1:1" x14ac:dyDescent="0.2">
      <c r="A975" s="19"/>
    </row>
    <row r="976" spans="1:1" x14ac:dyDescent="0.2">
      <c r="A976" s="19"/>
    </row>
    <row r="977" spans="1:1" x14ac:dyDescent="0.2">
      <c r="A977" s="19"/>
    </row>
    <row r="978" spans="1:1" x14ac:dyDescent="0.2">
      <c r="A978" s="19"/>
    </row>
    <row r="979" spans="1:1" x14ac:dyDescent="0.2">
      <c r="A979" s="19"/>
    </row>
    <row r="980" spans="1:1" x14ac:dyDescent="0.2">
      <c r="A980" s="19"/>
    </row>
    <row r="981" spans="1:1" x14ac:dyDescent="0.2">
      <c r="A981" s="19"/>
    </row>
    <row r="982" spans="1:1" x14ac:dyDescent="0.2">
      <c r="A982" s="19"/>
    </row>
    <row r="983" spans="1:1" x14ac:dyDescent="0.2">
      <c r="A983" s="19"/>
    </row>
    <row r="984" spans="1:1" x14ac:dyDescent="0.2">
      <c r="A984" s="19"/>
    </row>
    <row r="985" spans="1:1" x14ac:dyDescent="0.2">
      <c r="A985" s="19"/>
    </row>
    <row r="986" spans="1:1" x14ac:dyDescent="0.2">
      <c r="A986" s="19"/>
    </row>
    <row r="987" spans="1:1" x14ac:dyDescent="0.2">
      <c r="A987" s="19"/>
    </row>
    <row r="988" spans="1:1" x14ac:dyDescent="0.2">
      <c r="A988" s="19"/>
    </row>
    <row r="989" spans="1:1" x14ac:dyDescent="0.2">
      <c r="A989" s="19"/>
    </row>
    <row r="990" spans="1:1" x14ac:dyDescent="0.2">
      <c r="A990" s="19"/>
    </row>
    <row r="991" spans="1:1" x14ac:dyDescent="0.2">
      <c r="A991" s="19"/>
    </row>
    <row r="992" spans="1:1" x14ac:dyDescent="0.2">
      <c r="A992" s="19"/>
    </row>
    <row r="993" spans="1:1" x14ac:dyDescent="0.2">
      <c r="A993" s="19"/>
    </row>
    <row r="994" spans="1:1" x14ac:dyDescent="0.2">
      <c r="A994" s="19"/>
    </row>
    <row r="995" spans="1:1" x14ac:dyDescent="0.2">
      <c r="A995" s="19"/>
    </row>
    <row r="996" spans="1:1" x14ac:dyDescent="0.2">
      <c r="A996" s="19"/>
    </row>
    <row r="997" spans="1:1" x14ac:dyDescent="0.2">
      <c r="A997" s="19"/>
    </row>
    <row r="998" spans="1:1" x14ac:dyDescent="0.2">
      <c r="A998" s="19"/>
    </row>
    <row r="999" spans="1:1" x14ac:dyDescent="0.2">
      <c r="A999" s="19"/>
    </row>
    <row r="1000" spans="1:1" x14ac:dyDescent="0.2">
      <c r="A1000" s="19"/>
    </row>
    <row r="1001" spans="1:1" x14ac:dyDescent="0.2">
      <c r="A1001" s="19"/>
    </row>
    <row r="1002" spans="1:1" x14ac:dyDescent="0.2">
      <c r="A1002" s="19"/>
    </row>
    <row r="1003" spans="1:1" x14ac:dyDescent="0.2">
      <c r="A1003" s="19"/>
    </row>
    <row r="1004" spans="1:1" x14ac:dyDescent="0.2">
      <c r="A1004" s="19"/>
    </row>
    <row r="1005" spans="1:1" x14ac:dyDescent="0.2">
      <c r="A1005" s="19"/>
    </row>
    <row r="1006" spans="1:1" x14ac:dyDescent="0.2">
      <c r="A1006" s="19"/>
    </row>
    <row r="1007" spans="1:1" x14ac:dyDescent="0.2">
      <c r="A1007" s="19"/>
    </row>
    <row r="1008" spans="1:1" x14ac:dyDescent="0.2">
      <c r="A1008" s="19"/>
    </row>
    <row r="1009" spans="1:1" x14ac:dyDescent="0.2">
      <c r="A1009" s="19"/>
    </row>
    <row r="1010" spans="1:1" x14ac:dyDescent="0.2">
      <c r="A1010" s="19"/>
    </row>
    <row r="1011" spans="1:1" x14ac:dyDescent="0.2">
      <c r="A1011" s="19"/>
    </row>
    <row r="1012" spans="1:1" x14ac:dyDescent="0.2">
      <c r="A1012" s="19"/>
    </row>
    <row r="1013" spans="1:1" x14ac:dyDescent="0.2">
      <c r="A1013" s="19"/>
    </row>
    <row r="1014" spans="1:1" x14ac:dyDescent="0.2">
      <c r="A1014" s="19"/>
    </row>
    <row r="1015" spans="1:1" x14ac:dyDescent="0.2">
      <c r="A1015" s="19"/>
    </row>
    <row r="1016" spans="1:1" x14ac:dyDescent="0.2">
      <c r="A1016" s="19"/>
    </row>
    <row r="1017" spans="1:1" x14ac:dyDescent="0.2">
      <c r="A1017" s="19"/>
    </row>
    <row r="1018" spans="1:1" x14ac:dyDescent="0.2">
      <c r="A1018" s="19"/>
    </row>
    <row r="1019" spans="1:1" x14ac:dyDescent="0.2">
      <c r="A1019" s="19"/>
    </row>
    <row r="1020" spans="1:1" x14ac:dyDescent="0.2">
      <c r="A1020" s="19"/>
    </row>
    <row r="1021" spans="1:1" x14ac:dyDescent="0.2">
      <c r="A1021" s="19"/>
    </row>
    <row r="1022" spans="1:1" x14ac:dyDescent="0.2">
      <c r="A1022" s="19"/>
    </row>
    <row r="1023" spans="1:1" x14ac:dyDescent="0.2">
      <c r="A1023" s="19"/>
    </row>
    <row r="1024" spans="1:1" x14ac:dyDescent="0.2">
      <c r="A1024" s="19"/>
    </row>
    <row r="1025" spans="1:1" x14ac:dyDescent="0.2">
      <c r="A1025" s="19"/>
    </row>
    <row r="1026" spans="1:1" x14ac:dyDescent="0.2">
      <c r="A1026" s="19"/>
    </row>
    <row r="1027" spans="1:1" x14ac:dyDescent="0.2">
      <c r="A1027" s="19"/>
    </row>
    <row r="1028" spans="1:1" x14ac:dyDescent="0.2">
      <c r="A1028" s="19"/>
    </row>
    <row r="1029" spans="1:1" x14ac:dyDescent="0.2">
      <c r="A1029" s="19"/>
    </row>
    <row r="1030" spans="1:1" x14ac:dyDescent="0.2">
      <c r="A1030" s="19"/>
    </row>
    <row r="1031" spans="1:1" x14ac:dyDescent="0.2">
      <c r="A1031" s="19"/>
    </row>
    <row r="1032" spans="1:1" x14ac:dyDescent="0.2">
      <c r="A1032" s="19"/>
    </row>
    <row r="1033" spans="1:1" x14ac:dyDescent="0.2">
      <c r="A1033" s="19"/>
    </row>
    <row r="1034" spans="1:1" x14ac:dyDescent="0.2">
      <c r="A1034" s="19"/>
    </row>
    <row r="1035" spans="1:1" x14ac:dyDescent="0.2">
      <c r="A1035" s="19"/>
    </row>
    <row r="1036" spans="1:1" x14ac:dyDescent="0.2">
      <c r="A1036" s="19"/>
    </row>
    <row r="1037" spans="1:1" x14ac:dyDescent="0.2">
      <c r="A1037" s="19"/>
    </row>
    <row r="1038" spans="1:1" x14ac:dyDescent="0.2">
      <c r="A1038" s="19"/>
    </row>
    <row r="1039" spans="1:1" x14ac:dyDescent="0.2">
      <c r="A1039" s="19"/>
    </row>
    <row r="1040" spans="1:1" x14ac:dyDescent="0.2">
      <c r="A1040" s="19"/>
    </row>
    <row r="1041" spans="1:1" x14ac:dyDescent="0.2">
      <c r="A1041" s="19"/>
    </row>
    <row r="1042" spans="1:1" x14ac:dyDescent="0.2">
      <c r="A1042" s="19"/>
    </row>
    <row r="1043" spans="1:1" x14ac:dyDescent="0.2">
      <c r="A1043" s="19"/>
    </row>
    <row r="1044" spans="1:1" x14ac:dyDescent="0.2">
      <c r="A1044" s="19"/>
    </row>
    <row r="1045" spans="1:1" x14ac:dyDescent="0.2">
      <c r="A1045" s="19"/>
    </row>
    <row r="1046" spans="1:1" x14ac:dyDescent="0.2">
      <c r="A1046" s="19"/>
    </row>
    <row r="1047" spans="1:1" x14ac:dyDescent="0.2">
      <c r="A1047" s="19"/>
    </row>
    <row r="1048" spans="1:1" x14ac:dyDescent="0.2">
      <c r="A1048" s="19"/>
    </row>
    <row r="1049" spans="1:1" x14ac:dyDescent="0.2">
      <c r="A1049" s="19"/>
    </row>
    <row r="1050" spans="1:1" x14ac:dyDescent="0.2">
      <c r="A1050" s="19"/>
    </row>
    <row r="1051" spans="1:1" x14ac:dyDescent="0.2">
      <c r="A1051" s="19"/>
    </row>
    <row r="1052" spans="1:1" x14ac:dyDescent="0.2">
      <c r="A1052" s="19"/>
    </row>
    <row r="1053" spans="1:1" x14ac:dyDescent="0.2">
      <c r="A1053" s="19"/>
    </row>
    <row r="1054" spans="1:1" x14ac:dyDescent="0.2">
      <c r="A1054" s="19"/>
    </row>
    <row r="1055" spans="1:1" x14ac:dyDescent="0.2">
      <c r="A1055" s="19"/>
    </row>
    <row r="1056" spans="1:1" x14ac:dyDescent="0.2">
      <c r="A1056" s="19"/>
    </row>
    <row r="1057" spans="1:1" x14ac:dyDescent="0.2">
      <c r="A1057" s="19"/>
    </row>
    <row r="1058" spans="1:1" x14ac:dyDescent="0.2">
      <c r="A1058" s="19"/>
    </row>
    <row r="1059" spans="1:1" x14ac:dyDescent="0.2">
      <c r="A1059" s="19"/>
    </row>
    <row r="1060" spans="1:1" x14ac:dyDescent="0.2">
      <c r="A1060" s="19"/>
    </row>
    <row r="1061" spans="1:1" x14ac:dyDescent="0.2">
      <c r="A1061" s="19"/>
    </row>
    <row r="1062" spans="1:1" x14ac:dyDescent="0.2">
      <c r="A1062" s="19"/>
    </row>
    <row r="1063" spans="1:1" x14ac:dyDescent="0.2">
      <c r="A1063" s="19"/>
    </row>
    <row r="1064" spans="1:1" x14ac:dyDescent="0.2">
      <c r="A1064" s="19"/>
    </row>
    <row r="1065" spans="1:1" x14ac:dyDescent="0.2">
      <c r="A1065" s="19"/>
    </row>
    <row r="1066" spans="1:1" x14ac:dyDescent="0.2">
      <c r="A1066" s="19"/>
    </row>
    <row r="1067" spans="1:1" x14ac:dyDescent="0.2">
      <c r="A1067" s="19"/>
    </row>
    <row r="1068" spans="1:1" x14ac:dyDescent="0.2">
      <c r="A1068" s="19"/>
    </row>
    <row r="1069" spans="1:1" x14ac:dyDescent="0.2">
      <c r="A1069" s="19"/>
    </row>
    <row r="1070" spans="1:1" x14ac:dyDescent="0.2">
      <c r="A1070" s="19"/>
    </row>
    <row r="1071" spans="1:1" x14ac:dyDescent="0.2">
      <c r="A1071" s="19"/>
    </row>
    <row r="1072" spans="1:1" x14ac:dyDescent="0.2">
      <c r="A1072" s="19"/>
    </row>
    <row r="1073" spans="1:1" x14ac:dyDescent="0.2">
      <c r="A1073" s="19"/>
    </row>
    <row r="1074" spans="1:1" x14ac:dyDescent="0.2">
      <c r="A1074" s="19"/>
    </row>
    <row r="1075" spans="1:1" x14ac:dyDescent="0.2">
      <c r="A1075" s="19"/>
    </row>
    <row r="1076" spans="1:1" x14ac:dyDescent="0.2">
      <c r="A1076" s="19"/>
    </row>
    <row r="1077" spans="1:1" x14ac:dyDescent="0.2">
      <c r="A1077" s="19"/>
    </row>
    <row r="1078" spans="1:1" x14ac:dyDescent="0.2">
      <c r="A1078" s="19"/>
    </row>
    <row r="1079" spans="1:1" x14ac:dyDescent="0.2">
      <c r="A1079" s="19"/>
    </row>
    <row r="1080" spans="1:1" x14ac:dyDescent="0.2">
      <c r="A1080" s="19"/>
    </row>
    <row r="1081" spans="1:1" x14ac:dyDescent="0.2">
      <c r="A1081" s="19"/>
    </row>
    <row r="1082" spans="1:1" x14ac:dyDescent="0.2">
      <c r="A1082" s="19"/>
    </row>
    <row r="1083" spans="1:1" x14ac:dyDescent="0.2">
      <c r="A1083" s="19"/>
    </row>
    <row r="1084" spans="1:1" x14ac:dyDescent="0.2">
      <c r="A1084" s="19"/>
    </row>
    <row r="1085" spans="1:1" x14ac:dyDescent="0.2">
      <c r="A1085" s="19"/>
    </row>
    <row r="1086" spans="1:1" x14ac:dyDescent="0.2">
      <c r="A1086" s="19"/>
    </row>
    <row r="1087" spans="1:1" x14ac:dyDescent="0.2">
      <c r="A1087" s="19"/>
    </row>
    <row r="1088" spans="1:1" x14ac:dyDescent="0.2">
      <c r="A1088" s="19"/>
    </row>
    <row r="1089" spans="1:1" x14ac:dyDescent="0.2">
      <c r="A1089" s="19"/>
    </row>
    <row r="1090" spans="1:1" x14ac:dyDescent="0.2">
      <c r="A1090" s="19"/>
    </row>
    <row r="1091" spans="1:1" x14ac:dyDescent="0.2">
      <c r="A1091" s="19"/>
    </row>
    <row r="1092" spans="1:1" x14ac:dyDescent="0.2">
      <c r="A1092" s="19"/>
    </row>
    <row r="1093" spans="1:1" x14ac:dyDescent="0.2">
      <c r="A1093" s="19"/>
    </row>
    <row r="1094" spans="1:1" x14ac:dyDescent="0.2">
      <c r="A1094" s="19"/>
    </row>
    <row r="1095" spans="1:1" x14ac:dyDescent="0.2">
      <c r="A1095" s="19"/>
    </row>
    <row r="1096" spans="1:1" x14ac:dyDescent="0.2">
      <c r="A1096" s="19"/>
    </row>
    <row r="1097" spans="1:1" x14ac:dyDescent="0.2">
      <c r="A1097" s="19"/>
    </row>
    <row r="1098" spans="1:1" x14ac:dyDescent="0.2">
      <c r="A1098" s="19"/>
    </row>
    <row r="1099" spans="1:1" x14ac:dyDescent="0.2">
      <c r="A1099" s="19"/>
    </row>
    <row r="1100" spans="1:1" x14ac:dyDescent="0.2">
      <c r="A1100" s="19"/>
    </row>
    <row r="1101" spans="1:1" x14ac:dyDescent="0.2">
      <c r="A1101" s="19"/>
    </row>
    <row r="1102" spans="1:1" x14ac:dyDescent="0.2">
      <c r="A1102" s="19"/>
    </row>
    <row r="1103" spans="1:1" x14ac:dyDescent="0.2">
      <c r="A1103" s="19"/>
    </row>
    <row r="1104" spans="1:1" x14ac:dyDescent="0.2">
      <c r="A1104" s="19"/>
    </row>
    <row r="1105" spans="1:1" x14ac:dyDescent="0.2">
      <c r="A1105" s="19"/>
    </row>
    <row r="1106" spans="1:1" x14ac:dyDescent="0.2">
      <c r="A1106" s="19"/>
    </row>
    <row r="1107" spans="1:1" x14ac:dyDescent="0.2">
      <c r="A1107" s="19"/>
    </row>
    <row r="1108" spans="1:1" x14ac:dyDescent="0.2">
      <c r="A1108" s="19"/>
    </row>
    <row r="1109" spans="1:1" x14ac:dyDescent="0.2">
      <c r="A1109" s="19"/>
    </row>
    <row r="1110" spans="1:1" x14ac:dyDescent="0.2">
      <c r="A1110" s="19"/>
    </row>
    <row r="1111" spans="1:1" x14ac:dyDescent="0.2">
      <c r="A1111" s="19"/>
    </row>
    <row r="1112" spans="1:1" x14ac:dyDescent="0.2">
      <c r="A1112" s="19"/>
    </row>
    <row r="1113" spans="1:1" x14ac:dyDescent="0.2">
      <c r="A1113" s="19"/>
    </row>
    <row r="1114" spans="1:1" x14ac:dyDescent="0.2">
      <c r="A1114" s="19"/>
    </row>
    <row r="1115" spans="1:1" x14ac:dyDescent="0.2">
      <c r="A1115" s="19"/>
    </row>
    <row r="1116" spans="1:1" x14ac:dyDescent="0.2">
      <c r="A1116" s="19"/>
    </row>
    <row r="1117" spans="1:1" x14ac:dyDescent="0.2">
      <c r="A1117" s="19"/>
    </row>
    <row r="1118" spans="1:1" x14ac:dyDescent="0.2">
      <c r="A1118" s="19"/>
    </row>
    <row r="1119" spans="1:1" x14ac:dyDescent="0.2">
      <c r="A1119" s="19"/>
    </row>
    <row r="1120" spans="1:1" x14ac:dyDescent="0.2">
      <c r="A1120" s="19"/>
    </row>
    <row r="1121" spans="1:1" x14ac:dyDescent="0.2">
      <c r="A1121" s="19"/>
    </row>
    <row r="1122" spans="1:1" x14ac:dyDescent="0.2">
      <c r="A1122" s="19"/>
    </row>
    <row r="1123" spans="1:1" x14ac:dyDescent="0.2">
      <c r="A1123" s="19"/>
    </row>
    <row r="1124" spans="1:1" x14ac:dyDescent="0.2">
      <c r="A1124" s="19"/>
    </row>
    <row r="1125" spans="1:1" x14ac:dyDescent="0.2">
      <c r="A1125" s="19"/>
    </row>
    <row r="1126" spans="1:1" x14ac:dyDescent="0.2">
      <c r="A1126" s="19"/>
    </row>
    <row r="1127" spans="1:1" x14ac:dyDescent="0.2">
      <c r="A1127" s="19"/>
    </row>
    <row r="1128" spans="1:1" x14ac:dyDescent="0.2">
      <c r="A1128" s="19"/>
    </row>
    <row r="1129" spans="1:1" x14ac:dyDescent="0.2">
      <c r="A1129" s="19"/>
    </row>
    <row r="1130" spans="1:1" x14ac:dyDescent="0.2">
      <c r="A1130" s="19"/>
    </row>
    <row r="1131" spans="1:1" x14ac:dyDescent="0.2">
      <c r="A1131" s="19"/>
    </row>
    <row r="1132" spans="1:1" x14ac:dyDescent="0.2">
      <c r="A1132" s="19"/>
    </row>
    <row r="1133" spans="1:1" x14ac:dyDescent="0.2">
      <c r="A1133" s="19"/>
    </row>
    <row r="1134" spans="1:1" x14ac:dyDescent="0.2">
      <c r="A1134" s="19"/>
    </row>
    <row r="1135" spans="1:1" x14ac:dyDescent="0.2">
      <c r="A1135" s="19"/>
    </row>
    <row r="1136" spans="1:1" x14ac:dyDescent="0.2">
      <c r="A1136" s="19"/>
    </row>
    <row r="1137" spans="1:1" x14ac:dyDescent="0.2">
      <c r="A1137" s="19"/>
    </row>
    <row r="1138" spans="1:1" x14ac:dyDescent="0.2">
      <c r="A1138" s="19"/>
    </row>
    <row r="1139" spans="1:1" x14ac:dyDescent="0.2">
      <c r="A1139" s="19"/>
    </row>
    <row r="1140" spans="1:1" x14ac:dyDescent="0.2">
      <c r="A1140" s="19"/>
    </row>
    <row r="1141" spans="1:1" x14ac:dyDescent="0.2">
      <c r="A1141" s="19"/>
    </row>
    <row r="1142" spans="1:1" x14ac:dyDescent="0.2">
      <c r="A1142" s="19"/>
    </row>
    <row r="1143" spans="1:1" x14ac:dyDescent="0.2">
      <c r="A1143" s="19"/>
    </row>
    <row r="1144" spans="1:1" x14ac:dyDescent="0.2">
      <c r="A1144" s="19"/>
    </row>
    <row r="1145" spans="1:1" x14ac:dyDescent="0.2">
      <c r="A1145" s="19"/>
    </row>
    <row r="1146" spans="1:1" x14ac:dyDescent="0.2">
      <c r="A1146" s="19"/>
    </row>
    <row r="1147" spans="1:1" x14ac:dyDescent="0.2">
      <c r="A1147" s="19"/>
    </row>
    <row r="1148" spans="1:1" x14ac:dyDescent="0.2">
      <c r="A1148" s="19"/>
    </row>
    <row r="1149" spans="1:1" x14ac:dyDescent="0.2">
      <c r="A1149" s="19"/>
    </row>
    <row r="1150" spans="1:1" x14ac:dyDescent="0.2">
      <c r="A1150" s="19"/>
    </row>
    <row r="1151" spans="1:1" x14ac:dyDescent="0.2">
      <c r="A1151" s="19"/>
    </row>
    <row r="1152" spans="1:1" x14ac:dyDescent="0.2">
      <c r="A1152" s="19"/>
    </row>
    <row r="1153" spans="1:1" x14ac:dyDescent="0.2">
      <c r="A1153" s="19"/>
    </row>
    <row r="1154" spans="1:1" x14ac:dyDescent="0.2">
      <c r="A1154" s="19"/>
    </row>
    <row r="1155" spans="1:1" x14ac:dyDescent="0.2">
      <c r="A1155" s="19"/>
    </row>
    <row r="1156" spans="1:1" x14ac:dyDescent="0.2">
      <c r="A1156" s="19"/>
    </row>
    <row r="1157" spans="1:1" x14ac:dyDescent="0.2">
      <c r="A1157" s="19"/>
    </row>
    <row r="1158" spans="1:1" x14ac:dyDescent="0.2">
      <c r="A1158" s="19"/>
    </row>
    <row r="1159" spans="1:1" x14ac:dyDescent="0.2">
      <c r="A1159" s="19"/>
    </row>
    <row r="1160" spans="1:1" x14ac:dyDescent="0.2">
      <c r="A1160" s="19"/>
    </row>
    <row r="1161" spans="1:1" x14ac:dyDescent="0.2">
      <c r="A1161" s="19"/>
    </row>
    <row r="1162" spans="1:1" x14ac:dyDescent="0.2">
      <c r="A1162" s="19"/>
    </row>
    <row r="1163" spans="1:1" x14ac:dyDescent="0.2">
      <c r="A1163" s="19"/>
    </row>
    <row r="1164" spans="1:1" x14ac:dyDescent="0.2">
      <c r="A1164" s="19"/>
    </row>
    <row r="1165" spans="1:1" x14ac:dyDescent="0.2">
      <c r="A1165" s="19"/>
    </row>
    <row r="1166" spans="1:1" x14ac:dyDescent="0.2">
      <c r="A1166" s="19"/>
    </row>
    <row r="1167" spans="1:1" x14ac:dyDescent="0.2">
      <c r="A1167" s="19"/>
    </row>
    <row r="1168" spans="1:1" x14ac:dyDescent="0.2">
      <c r="A1168" s="19"/>
    </row>
    <row r="1169" spans="1:1" x14ac:dyDescent="0.2">
      <c r="A1169" s="19"/>
    </row>
    <row r="1170" spans="1:1" x14ac:dyDescent="0.2">
      <c r="A1170" s="19"/>
    </row>
    <row r="1171" spans="1:1" x14ac:dyDescent="0.2">
      <c r="A1171" s="19"/>
    </row>
    <row r="1172" spans="1:1" x14ac:dyDescent="0.2">
      <c r="A1172" s="19"/>
    </row>
    <row r="1173" spans="1:1" x14ac:dyDescent="0.2">
      <c r="A1173" s="19"/>
    </row>
    <row r="1174" spans="1:1" x14ac:dyDescent="0.2">
      <c r="A1174" s="19"/>
    </row>
    <row r="1175" spans="1:1" x14ac:dyDescent="0.2">
      <c r="A1175" s="19"/>
    </row>
    <row r="1176" spans="1:1" x14ac:dyDescent="0.2">
      <c r="A1176" s="19"/>
    </row>
    <row r="1177" spans="1:1" x14ac:dyDescent="0.2">
      <c r="A1177" s="19"/>
    </row>
    <row r="1178" spans="1:1" x14ac:dyDescent="0.2">
      <c r="A1178" s="19"/>
    </row>
    <row r="1179" spans="1:1" x14ac:dyDescent="0.2">
      <c r="A1179" s="19"/>
    </row>
    <row r="1180" spans="1:1" x14ac:dyDescent="0.2">
      <c r="A1180" s="19"/>
    </row>
    <row r="1181" spans="1:1" x14ac:dyDescent="0.2">
      <c r="A1181" s="19"/>
    </row>
    <row r="1182" spans="1:1" x14ac:dyDescent="0.2">
      <c r="A1182" s="19"/>
    </row>
    <row r="1183" spans="1:1" x14ac:dyDescent="0.2">
      <c r="A1183" s="19"/>
    </row>
    <row r="1184" spans="1:1" x14ac:dyDescent="0.2">
      <c r="A1184" s="19"/>
    </row>
    <row r="1185" spans="1:1" x14ac:dyDescent="0.2">
      <c r="A1185" s="19"/>
    </row>
    <row r="1186" spans="1:1" x14ac:dyDescent="0.2">
      <c r="A1186" s="19"/>
    </row>
    <row r="1187" spans="1:1" x14ac:dyDescent="0.2">
      <c r="A1187" s="19"/>
    </row>
    <row r="1188" spans="1:1" x14ac:dyDescent="0.2">
      <c r="A1188" s="19"/>
    </row>
    <row r="1189" spans="1:1" x14ac:dyDescent="0.2">
      <c r="A1189" s="19"/>
    </row>
    <row r="1190" spans="1:1" x14ac:dyDescent="0.2">
      <c r="A1190" s="19"/>
    </row>
    <row r="1191" spans="1:1" x14ac:dyDescent="0.2">
      <c r="A1191" s="19"/>
    </row>
    <row r="1192" spans="1:1" x14ac:dyDescent="0.2">
      <c r="A1192" s="19"/>
    </row>
    <row r="1193" spans="1:1" x14ac:dyDescent="0.2">
      <c r="A1193" s="19"/>
    </row>
    <row r="1194" spans="1:1" x14ac:dyDescent="0.2">
      <c r="A1194" s="19"/>
    </row>
    <row r="1195" spans="1:1" x14ac:dyDescent="0.2">
      <c r="A1195" s="19"/>
    </row>
    <row r="1196" spans="1:1" x14ac:dyDescent="0.2">
      <c r="A1196" s="19"/>
    </row>
    <row r="1197" spans="1:1" x14ac:dyDescent="0.2">
      <c r="A1197" s="19"/>
    </row>
    <row r="1198" spans="1:1" x14ac:dyDescent="0.2">
      <c r="A1198" s="19"/>
    </row>
    <row r="1199" spans="1:1" x14ac:dyDescent="0.2">
      <c r="A1199" s="19"/>
    </row>
    <row r="1200" spans="1:1" x14ac:dyDescent="0.2">
      <c r="A1200" s="19"/>
    </row>
    <row r="1201" spans="1:1" x14ac:dyDescent="0.2">
      <c r="A1201" s="19"/>
    </row>
    <row r="1202" spans="1:1" x14ac:dyDescent="0.2">
      <c r="A1202" s="19"/>
    </row>
    <row r="1203" spans="1:1" x14ac:dyDescent="0.2">
      <c r="A1203" s="19"/>
    </row>
    <row r="1204" spans="1:1" x14ac:dyDescent="0.2">
      <c r="A1204" s="19"/>
    </row>
    <row r="1205" spans="1:1" x14ac:dyDescent="0.2">
      <c r="A1205" s="19"/>
    </row>
    <row r="1206" spans="1:1" x14ac:dyDescent="0.2">
      <c r="A1206" s="19"/>
    </row>
    <row r="1207" spans="1:1" x14ac:dyDescent="0.2">
      <c r="A1207" s="19"/>
    </row>
    <row r="1208" spans="1:1" x14ac:dyDescent="0.2">
      <c r="A1208" s="19"/>
    </row>
    <row r="1209" spans="1:1" x14ac:dyDescent="0.2">
      <c r="A1209" s="19"/>
    </row>
    <row r="1210" spans="1:1" x14ac:dyDescent="0.2">
      <c r="A1210" s="19"/>
    </row>
    <row r="1211" spans="1:1" x14ac:dyDescent="0.2">
      <c r="A1211" s="19"/>
    </row>
    <row r="1212" spans="1:1" x14ac:dyDescent="0.2">
      <c r="A1212" s="19"/>
    </row>
    <row r="1213" spans="1:1" x14ac:dyDescent="0.2">
      <c r="A1213" s="19"/>
    </row>
    <row r="1214" spans="1:1" x14ac:dyDescent="0.2">
      <c r="A1214" s="19"/>
    </row>
    <row r="1215" spans="1:1" x14ac:dyDescent="0.2">
      <c r="A1215" s="19"/>
    </row>
    <row r="1216" spans="1:1" x14ac:dyDescent="0.2">
      <c r="A1216" s="19"/>
    </row>
    <row r="1217" spans="1:1" x14ac:dyDescent="0.2">
      <c r="A1217" s="19"/>
    </row>
    <row r="1218" spans="1:1" x14ac:dyDescent="0.2">
      <c r="A1218" s="19"/>
    </row>
    <row r="1219" spans="1:1" x14ac:dyDescent="0.2">
      <c r="A1219" s="19"/>
    </row>
    <row r="1220" spans="1:1" x14ac:dyDescent="0.2">
      <c r="A1220" s="19"/>
    </row>
    <row r="1221" spans="1:1" x14ac:dyDescent="0.2">
      <c r="A1221" s="19"/>
    </row>
    <row r="1222" spans="1:1" x14ac:dyDescent="0.2">
      <c r="A1222" s="19"/>
    </row>
    <row r="1223" spans="1:1" x14ac:dyDescent="0.2">
      <c r="A1223" s="19"/>
    </row>
    <row r="1224" spans="1:1" x14ac:dyDescent="0.2">
      <c r="A1224" s="19"/>
    </row>
    <row r="1225" spans="1:1" x14ac:dyDescent="0.2">
      <c r="A1225" s="19"/>
    </row>
    <row r="1226" spans="1:1" x14ac:dyDescent="0.2">
      <c r="A1226" s="19"/>
    </row>
    <row r="1227" spans="1:1" x14ac:dyDescent="0.2">
      <c r="A1227" s="19"/>
    </row>
    <row r="1228" spans="1:1" x14ac:dyDescent="0.2">
      <c r="A1228" s="19"/>
    </row>
    <row r="1229" spans="1:1" x14ac:dyDescent="0.2">
      <c r="A1229" s="19"/>
    </row>
    <row r="1230" spans="1:1" x14ac:dyDescent="0.2">
      <c r="A1230" s="19"/>
    </row>
    <row r="1231" spans="1:1" x14ac:dyDescent="0.2">
      <c r="A1231" s="19"/>
    </row>
    <row r="1232" spans="1:1" x14ac:dyDescent="0.2">
      <c r="A1232" s="19"/>
    </row>
    <row r="1233" spans="1:1" x14ac:dyDescent="0.2">
      <c r="A1233" s="19"/>
    </row>
    <row r="1234" spans="1:1" x14ac:dyDescent="0.2">
      <c r="A1234" s="19"/>
    </row>
    <row r="1235" spans="1:1" x14ac:dyDescent="0.2">
      <c r="A1235" s="19"/>
    </row>
    <row r="1236" spans="1:1" x14ac:dyDescent="0.2">
      <c r="A1236" s="19"/>
    </row>
    <row r="1237" spans="1:1" x14ac:dyDescent="0.2">
      <c r="A1237" s="19"/>
    </row>
    <row r="1238" spans="1:1" x14ac:dyDescent="0.2">
      <c r="A1238" s="19"/>
    </row>
    <row r="1239" spans="1:1" x14ac:dyDescent="0.2">
      <c r="A1239" s="19"/>
    </row>
    <row r="1240" spans="1:1" x14ac:dyDescent="0.2">
      <c r="A1240" s="19"/>
    </row>
    <row r="1241" spans="1:1" x14ac:dyDescent="0.2">
      <c r="A1241" s="19"/>
    </row>
    <row r="1242" spans="1:1" x14ac:dyDescent="0.2">
      <c r="A1242" s="19"/>
    </row>
    <row r="1243" spans="1:1" x14ac:dyDescent="0.2">
      <c r="A1243" s="19"/>
    </row>
    <row r="1244" spans="1:1" x14ac:dyDescent="0.2">
      <c r="A1244" s="19"/>
    </row>
    <row r="1245" spans="1:1" x14ac:dyDescent="0.2">
      <c r="A1245" s="19"/>
    </row>
    <row r="1246" spans="1:1" x14ac:dyDescent="0.2">
      <c r="A1246" s="19"/>
    </row>
    <row r="1247" spans="1:1" x14ac:dyDescent="0.2">
      <c r="A1247" s="19"/>
    </row>
    <row r="1248" spans="1:1" x14ac:dyDescent="0.2">
      <c r="A1248" s="19"/>
    </row>
    <row r="1249" spans="1:1" x14ac:dyDescent="0.2">
      <c r="A1249" s="19"/>
    </row>
    <row r="1250" spans="1:1" x14ac:dyDescent="0.2">
      <c r="A1250" s="19"/>
    </row>
    <row r="1251" spans="1:1" x14ac:dyDescent="0.2">
      <c r="A1251" s="19"/>
    </row>
    <row r="1252" spans="1:1" x14ac:dyDescent="0.2">
      <c r="A1252" s="19"/>
    </row>
    <row r="1253" spans="1:1" x14ac:dyDescent="0.2">
      <c r="A1253" s="19"/>
    </row>
    <row r="1254" spans="1:1" x14ac:dyDescent="0.2">
      <c r="A1254" s="19"/>
    </row>
    <row r="1255" spans="1:1" x14ac:dyDescent="0.2">
      <c r="A1255" s="19"/>
    </row>
    <row r="1256" spans="1:1" x14ac:dyDescent="0.2">
      <c r="A1256" s="19"/>
    </row>
    <row r="1257" spans="1:1" x14ac:dyDescent="0.2">
      <c r="A1257" s="19"/>
    </row>
    <row r="1258" spans="1:1" x14ac:dyDescent="0.2">
      <c r="A1258" s="19"/>
    </row>
    <row r="1259" spans="1:1" x14ac:dyDescent="0.2">
      <c r="A1259" s="19"/>
    </row>
    <row r="1260" spans="1:1" x14ac:dyDescent="0.2">
      <c r="A1260" s="19"/>
    </row>
    <row r="1261" spans="1:1" x14ac:dyDescent="0.2">
      <c r="A1261" s="19"/>
    </row>
    <row r="1262" spans="1:1" x14ac:dyDescent="0.2">
      <c r="A1262" s="19"/>
    </row>
    <row r="1263" spans="1:1" x14ac:dyDescent="0.2">
      <c r="A1263" s="19"/>
    </row>
    <row r="1264" spans="1:1" x14ac:dyDescent="0.2">
      <c r="A1264" s="19"/>
    </row>
    <row r="1265" spans="1:1" x14ac:dyDescent="0.2">
      <c r="A1265" s="19"/>
    </row>
    <row r="1266" spans="1:1" x14ac:dyDescent="0.2">
      <c r="A1266" s="19"/>
    </row>
    <row r="1267" spans="1:1" x14ac:dyDescent="0.2">
      <c r="A1267" s="19"/>
    </row>
    <row r="1268" spans="1:1" x14ac:dyDescent="0.2">
      <c r="A1268" s="19"/>
    </row>
    <row r="1269" spans="1:1" x14ac:dyDescent="0.2">
      <c r="A1269" s="19"/>
    </row>
    <row r="1270" spans="1:1" x14ac:dyDescent="0.2">
      <c r="A1270" s="19"/>
    </row>
    <row r="1271" spans="1:1" x14ac:dyDescent="0.2">
      <c r="A1271" s="19"/>
    </row>
    <row r="1272" spans="1:1" x14ac:dyDescent="0.2">
      <c r="A1272" s="19"/>
    </row>
    <row r="1273" spans="1:1" x14ac:dyDescent="0.2">
      <c r="A1273" s="19"/>
    </row>
    <row r="1274" spans="1:1" x14ac:dyDescent="0.2">
      <c r="A1274" s="19"/>
    </row>
    <row r="1275" spans="1:1" x14ac:dyDescent="0.2">
      <c r="A1275" s="19"/>
    </row>
    <row r="1276" spans="1:1" x14ac:dyDescent="0.2">
      <c r="A1276" s="19"/>
    </row>
    <row r="1277" spans="1:1" x14ac:dyDescent="0.2">
      <c r="A1277" s="19"/>
    </row>
    <row r="1278" spans="1:1" x14ac:dyDescent="0.2">
      <c r="A1278" s="19"/>
    </row>
    <row r="1279" spans="1:1" x14ac:dyDescent="0.2">
      <c r="A1279" s="19"/>
    </row>
    <row r="1280" spans="1:1" x14ac:dyDescent="0.2">
      <c r="A1280" s="19"/>
    </row>
    <row r="1281" spans="1:1" x14ac:dyDescent="0.2">
      <c r="A1281" s="19"/>
    </row>
    <row r="1282" spans="1:1" x14ac:dyDescent="0.2">
      <c r="A1282" s="19"/>
    </row>
    <row r="1283" spans="1:1" x14ac:dyDescent="0.2">
      <c r="A1283" s="19"/>
    </row>
    <row r="1284" spans="1:1" x14ac:dyDescent="0.2">
      <c r="A1284" s="19"/>
    </row>
    <row r="1285" spans="1:1" x14ac:dyDescent="0.2">
      <c r="A1285" s="19"/>
    </row>
    <row r="1286" spans="1:1" x14ac:dyDescent="0.2">
      <c r="A1286" s="19"/>
    </row>
    <row r="1287" spans="1:1" x14ac:dyDescent="0.2">
      <c r="A1287" s="19"/>
    </row>
    <row r="1288" spans="1:1" x14ac:dyDescent="0.2">
      <c r="A1288" s="19"/>
    </row>
    <row r="1289" spans="1:1" x14ac:dyDescent="0.2">
      <c r="A1289" s="19"/>
    </row>
    <row r="1290" spans="1:1" x14ac:dyDescent="0.2">
      <c r="A1290" s="19"/>
    </row>
    <row r="1291" spans="1:1" x14ac:dyDescent="0.2">
      <c r="A1291" s="19"/>
    </row>
    <row r="1292" spans="1:1" x14ac:dyDescent="0.2">
      <c r="A1292" s="19"/>
    </row>
    <row r="1293" spans="1:1" x14ac:dyDescent="0.2">
      <c r="A1293" s="19"/>
    </row>
    <row r="1294" spans="1:1" x14ac:dyDescent="0.2">
      <c r="A1294" s="19"/>
    </row>
    <row r="1295" spans="1:1" x14ac:dyDescent="0.2">
      <c r="A1295" s="19"/>
    </row>
    <row r="1296" spans="1:1" x14ac:dyDescent="0.2">
      <c r="A1296" s="19"/>
    </row>
    <row r="1297" spans="1:1" x14ac:dyDescent="0.2">
      <c r="A1297" s="19"/>
    </row>
    <row r="1298" spans="1:1" x14ac:dyDescent="0.2">
      <c r="A1298" s="19"/>
    </row>
    <row r="1299" spans="1:1" x14ac:dyDescent="0.2">
      <c r="A1299" s="19"/>
    </row>
    <row r="1300" spans="1:1" x14ac:dyDescent="0.2">
      <c r="A1300" s="19"/>
    </row>
    <row r="1301" spans="1:1" x14ac:dyDescent="0.2">
      <c r="A1301" s="19"/>
    </row>
    <row r="1302" spans="1:1" x14ac:dyDescent="0.2">
      <c r="A1302" s="19"/>
    </row>
    <row r="1303" spans="1:1" x14ac:dyDescent="0.2">
      <c r="A1303" s="19"/>
    </row>
    <row r="1304" spans="1:1" x14ac:dyDescent="0.2">
      <c r="A1304" s="19"/>
    </row>
    <row r="1305" spans="1:1" x14ac:dyDescent="0.2">
      <c r="A1305" s="19"/>
    </row>
    <row r="1306" spans="1:1" x14ac:dyDescent="0.2">
      <c r="A1306" s="19"/>
    </row>
    <row r="1307" spans="1:1" x14ac:dyDescent="0.2">
      <c r="A1307" s="19"/>
    </row>
    <row r="1308" spans="1:1" x14ac:dyDescent="0.2">
      <c r="A1308" s="19"/>
    </row>
    <row r="1309" spans="1:1" x14ac:dyDescent="0.2">
      <c r="A1309" s="19"/>
    </row>
    <row r="1310" spans="1:1" x14ac:dyDescent="0.2">
      <c r="A1310" s="19"/>
    </row>
    <row r="1311" spans="1:1" x14ac:dyDescent="0.2">
      <c r="A1311" s="19"/>
    </row>
    <row r="1312" spans="1:1" x14ac:dyDescent="0.2">
      <c r="A1312" s="19"/>
    </row>
    <row r="1313" spans="1:1" x14ac:dyDescent="0.2">
      <c r="A1313" s="19"/>
    </row>
    <row r="1314" spans="1:1" x14ac:dyDescent="0.2">
      <c r="A1314" s="19"/>
    </row>
    <row r="1315" spans="1:1" x14ac:dyDescent="0.2">
      <c r="A1315" s="19"/>
    </row>
    <row r="1316" spans="1:1" x14ac:dyDescent="0.2">
      <c r="A1316" s="19"/>
    </row>
    <row r="1317" spans="1:1" x14ac:dyDescent="0.2">
      <c r="A1317" s="19"/>
    </row>
    <row r="1318" spans="1:1" x14ac:dyDescent="0.2">
      <c r="A1318" s="19"/>
    </row>
    <row r="1319" spans="1:1" x14ac:dyDescent="0.2">
      <c r="A1319" s="19"/>
    </row>
    <row r="1320" spans="1:1" x14ac:dyDescent="0.2">
      <c r="A1320" s="19"/>
    </row>
    <row r="1321" spans="1:1" x14ac:dyDescent="0.2">
      <c r="A1321" s="19"/>
    </row>
    <row r="1322" spans="1:1" x14ac:dyDescent="0.2">
      <c r="A1322" s="19"/>
    </row>
    <row r="1323" spans="1:1" x14ac:dyDescent="0.2">
      <c r="A1323" s="19"/>
    </row>
    <row r="1324" spans="1:1" x14ac:dyDescent="0.2">
      <c r="A1324" s="19"/>
    </row>
    <row r="1325" spans="1:1" x14ac:dyDescent="0.2">
      <c r="A1325" s="19"/>
    </row>
    <row r="1326" spans="1:1" x14ac:dyDescent="0.2">
      <c r="A1326" s="19"/>
    </row>
    <row r="1327" spans="1:1" x14ac:dyDescent="0.2">
      <c r="A1327" s="19"/>
    </row>
    <row r="1328" spans="1:1" x14ac:dyDescent="0.2">
      <c r="A1328" s="19"/>
    </row>
    <row r="1329" spans="1:1" x14ac:dyDescent="0.2">
      <c r="A1329" s="19"/>
    </row>
    <row r="1330" spans="1:1" x14ac:dyDescent="0.2">
      <c r="A1330" s="19"/>
    </row>
    <row r="1331" spans="1:1" x14ac:dyDescent="0.2">
      <c r="A1331" s="19"/>
    </row>
    <row r="1332" spans="1:1" x14ac:dyDescent="0.2">
      <c r="A1332" s="19"/>
    </row>
    <row r="1333" spans="1:1" x14ac:dyDescent="0.2">
      <c r="A1333" s="19"/>
    </row>
    <row r="1334" spans="1:1" x14ac:dyDescent="0.2">
      <c r="A1334" s="19"/>
    </row>
    <row r="1335" spans="1:1" x14ac:dyDescent="0.2">
      <c r="A1335" s="19"/>
    </row>
    <row r="1336" spans="1:1" x14ac:dyDescent="0.2">
      <c r="A1336" s="19"/>
    </row>
    <row r="1337" spans="1:1" x14ac:dyDescent="0.2">
      <c r="A1337" s="19"/>
    </row>
    <row r="1338" spans="1:1" x14ac:dyDescent="0.2">
      <c r="A1338" s="19"/>
    </row>
    <row r="1339" spans="1:1" x14ac:dyDescent="0.2">
      <c r="A1339" s="19"/>
    </row>
    <row r="1340" spans="1:1" x14ac:dyDescent="0.2">
      <c r="A1340" s="19"/>
    </row>
    <row r="1341" spans="1:1" x14ac:dyDescent="0.2">
      <c r="A1341" s="19"/>
    </row>
    <row r="1342" spans="1:1" x14ac:dyDescent="0.2">
      <c r="A1342" s="19"/>
    </row>
    <row r="1343" spans="1:1" x14ac:dyDescent="0.2">
      <c r="A1343" s="19"/>
    </row>
    <row r="1344" spans="1:1" x14ac:dyDescent="0.2">
      <c r="A1344" s="19"/>
    </row>
    <row r="1345" spans="1:1" x14ac:dyDescent="0.2">
      <c r="A1345" s="19"/>
    </row>
    <row r="1346" spans="1:1" x14ac:dyDescent="0.2">
      <c r="A1346" s="19"/>
    </row>
    <row r="1347" spans="1:1" x14ac:dyDescent="0.2">
      <c r="A1347" s="19"/>
    </row>
    <row r="1348" spans="1:1" x14ac:dyDescent="0.2">
      <c r="A1348" s="19"/>
    </row>
    <row r="1349" spans="1:1" x14ac:dyDescent="0.2">
      <c r="A1349" s="19"/>
    </row>
    <row r="1350" spans="1:1" x14ac:dyDescent="0.2">
      <c r="A1350" s="19"/>
    </row>
    <row r="1351" spans="1:1" x14ac:dyDescent="0.2">
      <c r="A1351" s="19"/>
    </row>
    <row r="1352" spans="1:1" x14ac:dyDescent="0.2">
      <c r="A1352" s="19"/>
    </row>
    <row r="1353" spans="1:1" x14ac:dyDescent="0.2">
      <c r="A1353" s="19"/>
    </row>
    <row r="1354" spans="1:1" x14ac:dyDescent="0.2">
      <c r="A1354" s="19"/>
    </row>
    <row r="1355" spans="1:1" x14ac:dyDescent="0.2">
      <c r="A1355" s="19"/>
    </row>
    <row r="1356" spans="1:1" x14ac:dyDescent="0.2">
      <c r="A1356" s="19"/>
    </row>
    <row r="1357" spans="1:1" x14ac:dyDescent="0.2">
      <c r="A1357" s="19"/>
    </row>
    <row r="1358" spans="1:1" x14ac:dyDescent="0.2">
      <c r="A1358" s="19"/>
    </row>
    <row r="1359" spans="1:1" x14ac:dyDescent="0.2">
      <c r="A1359" s="19"/>
    </row>
    <row r="1360" spans="1:1" x14ac:dyDescent="0.2">
      <c r="A1360" s="19"/>
    </row>
    <row r="1361" spans="1:1" x14ac:dyDescent="0.2">
      <c r="A1361" s="19"/>
    </row>
    <row r="1362" spans="1:1" x14ac:dyDescent="0.2">
      <c r="A1362" s="19"/>
    </row>
    <row r="1363" spans="1:1" x14ac:dyDescent="0.2">
      <c r="A1363" s="19"/>
    </row>
    <row r="1364" spans="1:1" x14ac:dyDescent="0.2">
      <c r="A1364" s="19"/>
    </row>
    <row r="1365" spans="1:1" x14ac:dyDescent="0.2">
      <c r="A1365" s="19"/>
    </row>
    <row r="1366" spans="1:1" x14ac:dyDescent="0.2">
      <c r="A1366" s="19"/>
    </row>
    <row r="1367" spans="1:1" x14ac:dyDescent="0.2">
      <c r="A1367" s="19"/>
    </row>
    <row r="1368" spans="1:1" x14ac:dyDescent="0.2">
      <c r="A1368" s="19"/>
    </row>
    <row r="1369" spans="1:1" x14ac:dyDescent="0.2">
      <c r="A1369" s="19"/>
    </row>
    <row r="1370" spans="1:1" x14ac:dyDescent="0.2">
      <c r="A1370" s="19"/>
    </row>
    <row r="1371" spans="1:1" x14ac:dyDescent="0.2">
      <c r="A1371" s="19"/>
    </row>
    <row r="1372" spans="1:1" x14ac:dyDescent="0.2">
      <c r="A1372" s="19"/>
    </row>
    <row r="1373" spans="1:1" x14ac:dyDescent="0.2">
      <c r="A1373" s="19"/>
    </row>
    <row r="1374" spans="1:1" x14ac:dyDescent="0.2">
      <c r="A1374" s="19"/>
    </row>
    <row r="1375" spans="1:1" x14ac:dyDescent="0.2">
      <c r="A1375" s="19"/>
    </row>
    <row r="1376" spans="1:1" x14ac:dyDescent="0.2">
      <c r="A1376" s="19"/>
    </row>
    <row r="1377" spans="1:1" x14ac:dyDescent="0.2">
      <c r="A1377" s="19"/>
    </row>
    <row r="1378" spans="1:1" x14ac:dyDescent="0.2">
      <c r="A1378" s="19"/>
    </row>
    <row r="1379" spans="1:1" x14ac:dyDescent="0.2">
      <c r="A1379" s="19"/>
    </row>
    <row r="1380" spans="1:1" x14ac:dyDescent="0.2">
      <c r="A1380" s="19"/>
    </row>
    <row r="1381" spans="1:1" x14ac:dyDescent="0.2">
      <c r="A1381" s="19"/>
    </row>
    <row r="1382" spans="1:1" x14ac:dyDescent="0.2">
      <c r="A1382" s="19"/>
    </row>
    <row r="1383" spans="1:1" x14ac:dyDescent="0.2">
      <c r="A1383" s="19"/>
    </row>
    <row r="1384" spans="1:1" x14ac:dyDescent="0.2">
      <c r="A1384" s="19"/>
    </row>
    <row r="1385" spans="1:1" x14ac:dyDescent="0.2">
      <c r="A1385" s="19"/>
    </row>
    <row r="1386" spans="1:1" x14ac:dyDescent="0.2">
      <c r="A1386" s="19"/>
    </row>
    <row r="1387" spans="1:1" x14ac:dyDescent="0.2">
      <c r="A1387" s="19"/>
    </row>
    <row r="1388" spans="1:1" x14ac:dyDescent="0.2">
      <c r="A1388" s="19"/>
    </row>
    <row r="1389" spans="1:1" x14ac:dyDescent="0.2">
      <c r="A1389" s="19"/>
    </row>
    <row r="1390" spans="1:1" x14ac:dyDescent="0.2">
      <c r="A1390" s="19"/>
    </row>
    <row r="1391" spans="1:1" x14ac:dyDescent="0.2">
      <c r="A1391" s="19"/>
    </row>
    <row r="1392" spans="1:1" x14ac:dyDescent="0.2">
      <c r="A1392" s="19"/>
    </row>
    <row r="1393" spans="1:1" x14ac:dyDescent="0.2">
      <c r="A1393" s="19"/>
    </row>
    <row r="1394" spans="1:1" x14ac:dyDescent="0.2">
      <c r="A1394" s="19"/>
    </row>
    <row r="1395" spans="1:1" x14ac:dyDescent="0.2">
      <c r="A1395" s="19"/>
    </row>
    <row r="1396" spans="1:1" x14ac:dyDescent="0.2">
      <c r="A1396" s="19"/>
    </row>
    <row r="1397" spans="1:1" x14ac:dyDescent="0.2">
      <c r="A1397" s="19"/>
    </row>
    <row r="1398" spans="1:1" x14ac:dyDescent="0.2">
      <c r="A1398" s="19"/>
    </row>
    <row r="1399" spans="1:1" x14ac:dyDescent="0.2">
      <c r="A1399" s="19"/>
    </row>
    <row r="1400" spans="1:1" x14ac:dyDescent="0.2">
      <c r="A1400" s="19"/>
    </row>
    <row r="1401" spans="1:1" x14ac:dyDescent="0.2">
      <c r="A1401" s="19"/>
    </row>
    <row r="1402" spans="1:1" x14ac:dyDescent="0.2">
      <c r="A1402" s="19"/>
    </row>
    <row r="1403" spans="1:1" x14ac:dyDescent="0.2">
      <c r="A1403" s="19"/>
    </row>
    <row r="1404" spans="1:1" x14ac:dyDescent="0.2">
      <c r="A1404" s="19"/>
    </row>
    <row r="1405" spans="1:1" x14ac:dyDescent="0.2">
      <c r="A1405" s="19"/>
    </row>
    <row r="1406" spans="1:1" x14ac:dyDescent="0.2">
      <c r="A1406" s="19"/>
    </row>
    <row r="1407" spans="1:1" x14ac:dyDescent="0.2">
      <c r="A1407" s="19"/>
    </row>
    <row r="1408" spans="1:1" x14ac:dyDescent="0.2">
      <c r="A1408" s="19"/>
    </row>
    <row r="1409" spans="1:1" x14ac:dyDescent="0.2">
      <c r="A1409" s="19"/>
    </row>
    <row r="1410" spans="1:1" x14ac:dyDescent="0.2">
      <c r="A1410" s="19"/>
    </row>
    <row r="1411" spans="1:1" x14ac:dyDescent="0.2">
      <c r="A1411" s="19"/>
    </row>
    <row r="1412" spans="1:1" x14ac:dyDescent="0.2">
      <c r="A1412" s="19"/>
    </row>
    <row r="1413" spans="1:1" x14ac:dyDescent="0.2">
      <c r="A1413" s="19"/>
    </row>
    <row r="1414" spans="1:1" x14ac:dyDescent="0.2">
      <c r="A1414" s="19"/>
    </row>
    <row r="1415" spans="1:1" x14ac:dyDescent="0.2">
      <c r="A1415" s="19"/>
    </row>
    <row r="1416" spans="1:1" x14ac:dyDescent="0.2">
      <c r="A1416" s="19"/>
    </row>
    <row r="1417" spans="1:1" x14ac:dyDescent="0.2">
      <c r="A1417" s="19"/>
    </row>
    <row r="1418" spans="1:1" x14ac:dyDescent="0.2">
      <c r="A1418" s="19"/>
    </row>
    <row r="1419" spans="1:1" x14ac:dyDescent="0.2">
      <c r="A1419" s="19"/>
    </row>
    <row r="1420" spans="1:1" x14ac:dyDescent="0.2">
      <c r="A1420" s="19"/>
    </row>
    <row r="1421" spans="1:1" x14ac:dyDescent="0.2">
      <c r="A1421" s="19"/>
    </row>
    <row r="1422" spans="1:1" x14ac:dyDescent="0.2">
      <c r="A1422" s="19"/>
    </row>
    <row r="1423" spans="1:1" x14ac:dyDescent="0.2">
      <c r="A1423" s="19"/>
    </row>
    <row r="1424" spans="1:1" x14ac:dyDescent="0.2">
      <c r="A1424" s="19"/>
    </row>
    <row r="1425" spans="1:1" x14ac:dyDescent="0.2">
      <c r="A1425" s="19"/>
    </row>
    <row r="1426" spans="1:1" x14ac:dyDescent="0.2">
      <c r="A1426" s="19"/>
    </row>
    <row r="1427" spans="1:1" x14ac:dyDescent="0.2">
      <c r="A1427" s="19"/>
    </row>
    <row r="1428" spans="1:1" x14ac:dyDescent="0.2">
      <c r="A1428" s="19"/>
    </row>
    <row r="1429" spans="1:1" x14ac:dyDescent="0.2">
      <c r="A1429" s="19"/>
    </row>
    <row r="1430" spans="1:1" x14ac:dyDescent="0.2">
      <c r="A1430" s="19"/>
    </row>
    <row r="1431" spans="1:1" x14ac:dyDescent="0.2">
      <c r="A1431" s="19"/>
    </row>
    <row r="1432" spans="1:1" x14ac:dyDescent="0.2">
      <c r="A1432" s="19"/>
    </row>
    <row r="1433" spans="1:1" x14ac:dyDescent="0.2">
      <c r="A1433" s="19"/>
    </row>
    <row r="1434" spans="1:1" x14ac:dyDescent="0.2">
      <c r="A1434" s="19"/>
    </row>
    <row r="1435" spans="1:1" x14ac:dyDescent="0.2">
      <c r="A1435" s="19"/>
    </row>
    <row r="1436" spans="1:1" x14ac:dyDescent="0.2">
      <c r="A1436" s="19"/>
    </row>
    <row r="1437" spans="1:1" x14ac:dyDescent="0.2">
      <c r="A1437" s="19"/>
    </row>
    <row r="1438" spans="1:1" x14ac:dyDescent="0.2">
      <c r="A1438" s="19"/>
    </row>
    <row r="1439" spans="1:1" x14ac:dyDescent="0.2">
      <c r="A1439" s="19"/>
    </row>
    <row r="1440" spans="1:1" x14ac:dyDescent="0.2">
      <c r="A1440" s="19"/>
    </row>
    <row r="1441" spans="1:1" x14ac:dyDescent="0.2">
      <c r="A1441" s="19"/>
    </row>
    <row r="1442" spans="1:1" x14ac:dyDescent="0.2">
      <c r="A1442" s="19"/>
    </row>
    <row r="1443" spans="1:1" x14ac:dyDescent="0.2">
      <c r="A1443" s="19"/>
    </row>
    <row r="1444" spans="1:1" x14ac:dyDescent="0.2">
      <c r="A1444" s="19"/>
    </row>
    <row r="1445" spans="1:1" x14ac:dyDescent="0.2">
      <c r="A1445" s="19"/>
    </row>
    <row r="1446" spans="1:1" x14ac:dyDescent="0.2">
      <c r="A1446" s="19"/>
    </row>
    <row r="1447" spans="1:1" x14ac:dyDescent="0.2">
      <c r="A1447" s="19"/>
    </row>
    <row r="1448" spans="1:1" x14ac:dyDescent="0.2">
      <c r="A1448" s="19"/>
    </row>
    <row r="1449" spans="1:1" x14ac:dyDescent="0.2">
      <c r="A1449" s="19"/>
    </row>
    <row r="1450" spans="1:1" x14ac:dyDescent="0.2">
      <c r="A1450" s="19"/>
    </row>
    <row r="1451" spans="1:1" x14ac:dyDescent="0.2">
      <c r="A1451" s="19"/>
    </row>
    <row r="1452" spans="1:1" x14ac:dyDescent="0.2">
      <c r="A1452" s="19"/>
    </row>
    <row r="1453" spans="1:1" x14ac:dyDescent="0.2">
      <c r="A1453" s="19"/>
    </row>
    <row r="1454" spans="1:1" x14ac:dyDescent="0.2">
      <c r="A1454" s="19"/>
    </row>
    <row r="1455" spans="1:1" x14ac:dyDescent="0.2">
      <c r="A1455" s="19"/>
    </row>
    <row r="1456" spans="1:1" x14ac:dyDescent="0.2">
      <c r="A1456" s="19"/>
    </row>
    <row r="1457" spans="1:1" x14ac:dyDescent="0.2">
      <c r="A1457" s="19"/>
    </row>
    <row r="1458" spans="1:1" x14ac:dyDescent="0.2">
      <c r="A1458" s="19"/>
    </row>
    <row r="1459" spans="1:1" x14ac:dyDescent="0.2">
      <c r="A1459" s="19"/>
    </row>
    <row r="1460" spans="1:1" x14ac:dyDescent="0.2">
      <c r="A1460" s="19"/>
    </row>
    <row r="1461" spans="1:1" x14ac:dyDescent="0.2">
      <c r="A1461" s="19"/>
    </row>
    <row r="1462" spans="1:1" x14ac:dyDescent="0.2">
      <c r="A1462" s="19"/>
    </row>
    <row r="1463" spans="1:1" x14ac:dyDescent="0.2">
      <c r="A1463" s="19"/>
    </row>
    <row r="1464" spans="1:1" x14ac:dyDescent="0.2">
      <c r="A1464" s="19"/>
    </row>
    <row r="1465" spans="1:1" x14ac:dyDescent="0.2">
      <c r="A1465" s="19"/>
    </row>
    <row r="1466" spans="1:1" x14ac:dyDescent="0.2">
      <c r="A1466" s="19"/>
    </row>
    <row r="1467" spans="1:1" x14ac:dyDescent="0.2">
      <c r="A1467" s="19"/>
    </row>
    <row r="1468" spans="1:1" x14ac:dyDescent="0.2">
      <c r="A1468" s="19"/>
    </row>
    <row r="1469" spans="1:1" x14ac:dyDescent="0.2">
      <c r="A1469" s="19"/>
    </row>
    <row r="1470" spans="1:1" x14ac:dyDescent="0.2">
      <c r="A1470" s="19"/>
    </row>
    <row r="1471" spans="1:1" x14ac:dyDescent="0.2">
      <c r="A1471" s="19"/>
    </row>
    <row r="1472" spans="1:1" x14ac:dyDescent="0.2">
      <c r="A1472" s="19"/>
    </row>
    <row r="1473" spans="1:1" x14ac:dyDescent="0.2">
      <c r="A1473" s="19"/>
    </row>
    <row r="1474" spans="1:1" x14ac:dyDescent="0.2">
      <c r="A1474" s="19"/>
    </row>
    <row r="1475" spans="1:1" x14ac:dyDescent="0.2">
      <c r="A1475" s="19"/>
    </row>
    <row r="1476" spans="1:1" x14ac:dyDescent="0.2">
      <c r="A1476" s="19"/>
    </row>
    <row r="1477" spans="1:1" x14ac:dyDescent="0.2">
      <c r="A1477" s="19"/>
    </row>
    <row r="1478" spans="1:1" x14ac:dyDescent="0.2">
      <c r="A1478" s="19"/>
    </row>
    <row r="1479" spans="1:1" x14ac:dyDescent="0.2">
      <c r="A1479" s="19"/>
    </row>
    <row r="1480" spans="1:1" x14ac:dyDescent="0.2">
      <c r="A1480" s="19"/>
    </row>
    <row r="1481" spans="1:1" x14ac:dyDescent="0.2">
      <c r="A1481" s="19"/>
    </row>
    <row r="1482" spans="1:1" x14ac:dyDescent="0.2">
      <c r="A1482" s="19"/>
    </row>
    <row r="1483" spans="1:1" x14ac:dyDescent="0.2">
      <c r="A1483" s="19"/>
    </row>
    <row r="1484" spans="1:1" x14ac:dyDescent="0.2">
      <c r="A1484" s="19"/>
    </row>
    <row r="1485" spans="1:1" x14ac:dyDescent="0.2">
      <c r="A1485" s="19"/>
    </row>
    <row r="1486" spans="1:1" x14ac:dyDescent="0.2">
      <c r="A1486" s="19"/>
    </row>
    <row r="1487" spans="1:1" x14ac:dyDescent="0.2">
      <c r="A1487" s="19"/>
    </row>
    <row r="1488" spans="1:1" x14ac:dyDescent="0.2">
      <c r="A1488" s="19"/>
    </row>
    <row r="1489" spans="1:1" x14ac:dyDescent="0.2">
      <c r="A1489" s="19"/>
    </row>
    <row r="1490" spans="1:1" x14ac:dyDescent="0.2">
      <c r="A1490" s="19"/>
    </row>
    <row r="1491" spans="1:1" x14ac:dyDescent="0.2">
      <c r="A1491" s="19"/>
    </row>
    <row r="1492" spans="1:1" x14ac:dyDescent="0.2">
      <c r="A1492" s="19"/>
    </row>
    <row r="1493" spans="1:1" x14ac:dyDescent="0.2">
      <c r="A1493" s="19"/>
    </row>
    <row r="1494" spans="1:1" x14ac:dyDescent="0.2">
      <c r="A1494" s="19"/>
    </row>
    <row r="1495" spans="1:1" x14ac:dyDescent="0.2">
      <c r="A1495" s="19"/>
    </row>
    <row r="1496" spans="1:1" x14ac:dyDescent="0.2">
      <c r="A1496" s="19"/>
    </row>
    <row r="1497" spans="1:1" x14ac:dyDescent="0.2">
      <c r="A1497" s="19"/>
    </row>
    <row r="1498" spans="1:1" x14ac:dyDescent="0.2">
      <c r="A1498" s="19"/>
    </row>
    <row r="1499" spans="1:1" x14ac:dyDescent="0.2">
      <c r="A1499" s="19"/>
    </row>
    <row r="1500" spans="1:1" x14ac:dyDescent="0.2">
      <c r="A1500" s="19"/>
    </row>
    <row r="1501" spans="1:1" x14ac:dyDescent="0.2">
      <c r="A1501" s="19"/>
    </row>
    <row r="1502" spans="1:1" x14ac:dyDescent="0.2">
      <c r="A1502" s="19"/>
    </row>
    <row r="1503" spans="1:1" x14ac:dyDescent="0.2">
      <c r="A1503" s="19"/>
    </row>
    <row r="1504" spans="1:1" x14ac:dyDescent="0.2">
      <c r="A1504" s="19"/>
    </row>
    <row r="1505" spans="1:1" x14ac:dyDescent="0.2">
      <c r="A1505" s="19"/>
    </row>
    <row r="1506" spans="1:1" x14ac:dyDescent="0.2">
      <c r="A1506" s="19"/>
    </row>
    <row r="1507" spans="1:1" x14ac:dyDescent="0.2">
      <c r="A1507" s="19"/>
    </row>
    <row r="1508" spans="1:1" x14ac:dyDescent="0.2">
      <c r="A1508" s="19"/>
    </row>
    <row r="1509" spans="1:1" x14ac:dyDescent="0.2">
      <c r="A1509" s="19"/>
    </row>
    <row r="1510" spans="1:1" x14ac:dyDescent="0.2">
      <c r="A1510" s="19"/>
    </row>
    <row r="1511" spans="1:1" x14ac:dyDescent="0.2">
      <c r="A1511" s="19"/>
    </row>
    <row r="1512" spans="1:1" x14ac:dyDescent="0.2">
      <c r="A1512" s="19"/>
    </row>
    <row r="1513" spans="1:1" x14ac:dyDescent="0.2">
      <c r="A1513" s="19"/>
    </row>
    <row r="1514" spans="1:1" x14ac:dyDescent="0.2">
      <c r="A1514" s="19"/>
    </row>
    <row r="1515" spans="1:1" x14ac:dyDescent="0.2">
      <c r="A1515" s="19"/>
    </row>
    <row r="1516" spans="1:1" x14ac:dyDescent="0.2">
      <c r="A1516" s="19"/>
    </row>
    <row r="1517" spans="1:1" x14ac:dyDescent="0.2">
      <c r="A1517" s="19"/>
    </row>
    <row r="1518" spans="1:1" x14ac:dyDescent="0.2">
      <c r="A1518" s="19"/>
    </row>
    <row r="1519" spans="1:1" x14ac:dyDescent="0.2">
      <c r="A1519" s="19"/>
    </row>
    <row r="1520" spans="1:1" x14ac:dyDescent="0.2">
      <c r="A1520" s="19"/>
    </row>
    <row r="1521" spans="1:1" x14ac:dyDescent="0.2">
      <c r="A1521" s="19"/>
    </row>
    <row r="1522" spans="1:1" x14ac:dyDescent="0.2">
      <c r="A1522" s="19"/>
    </row>
    <row r="1523" spans="1:1" x14ac:dyDescent="0.2">
      <c r="A1523" s="19"/>
    </row>
    <row r="1524" spans="1:1" x14ac:dyDescent="0.2">
      <c r="A1524" s="19"/>
    </row>
    <row r="1525" spans="1:1" x14ac:dyDescent="0.2">
      <c r="A1525" s="19"/>
    </row>
    <row r="1526" spans="1:1" x14ac:dyDescent="0.2">
      <c r="A1526" s="19"/>
    </row>
    <row r="1527" spans="1:1" x14ac:dyDescent="0.2">
      <c r="A1527" s="19"/>
    </row>
    <row r="1528" spans="1:1" x14ac:dyDescent="0.2">
      <c r="A1528" s="19"/>
    </row>
    <row r="1529" spans="1:1" x14ac:dyDescent="0.2">
      <c r="A1529" s="19"/>
    </row>
    <row r="1530" spans="1:1" x14ac:dyDescent="0.2">
      <c r="A1530" s="19"/>
    </row>
    <row r="1531" spans="1:1" x14ac:dyDescent="0.2">
      <c r="A1531" s="19"/>
    </row>
    <row r="1532" spans="1:1" x14ac:dyDescent="0.2">
      <c r="A1532" s="19"/>
    </row>
    <row r="1533" spans="1:1" x14ac:dyDescent="0.2">
      <c r="A1533" s="19"/>
    </row>
    <row r="1534" spans="1:1" x14ac:dyDescent="0.2">
      <c r="A1534" s="19"/>
    </row>
    <row r="1535" spans="1:1" x14ac:dyDescent="0.2">
      <c r="A1535" s="19"/>
    </row>
    <row r="1536" spans="1:1" x14ac:dyDescent="0.2">
      <c r="A1536" s="19"/>
    </row>
    <row r="1537" spans="1:1" x14ac:dyDescent="0.2">
      <c r="A1537" s="19"/>
    </row>
    <row r="1538" spans="1:1" x14ac:dyDescent="0.2">
      <c r="A1538" s="19"/>
    </row>
    <row r="1539" spans="1:1" x14ac:dyDescent="0.2">
      <c r="A1539" s="19"/>
    </row>
    <row r="1540" spans="1:1" x14ac:dyDescent="0.2">
      <c r="A1540" s="19"/>
    </row>
    <row r="1541" spans="1:1" x14ac:dyDescent="0.2">
      <c r="A1541" s="19"/>
    </row>
    <row r="1542" spans="1:1" x14ac:dyDescent="0.2">
      <c r="A1542" s="19"/>
    </row>
    <row r="1543" spans="1:1" x14ac:dyDescent="0.2">
      <c r="A1543" s="19"/>
    </row>
    <row r="1544" spans="1:1" x14ac:dyDescent="0.2">
      <c r="A1544" s="19"/>
    </row>
    <row r="1545" spans="1:1" x14ac:dyDescent="0.2">
      <c r="A1545" s="19"/>
    </row>
    <row r="1546" spans="1:1" x14ac:dyDescent="0.2">
      <c r="A1546" s="19"/>
    </row>
    <row r="1547" spans="1:1" x14ac:dyDescent="0.2">
      <c r="A1547" s="19"/>
    </row>
    <row r="1548" spans="1:1" x14ac:dyDescent="0.2">
      <c r="A1548" s="19"/>
    </row>
    <row r="1549" spans="1:1" x14ac:dyDescent="0.2">
      <c r="A1549" s="19"/>
    </row>
    <row r="1550" spans="1:1" x14ac:dyDescent="0.2">
      <c r="A1550" s="19"/>
    </row>
    <row r="1551" spans="1:1" x14ac:dyDescent="0.2">
      <c r="A1551" s="19"/>
    </row>
    <row r="1552" spans="1:1" x14ac:dyDescent="0.2">
      <c r="A1552" s="19"/>
    </row>
    <row r="1553" spans="1:1" x14ac:dyDescent="0.2">
      <c r="A1553" s="19"/>
    </row>
    <row r="1554" spans="1:1" x14ac:dyDescent="0.2">
      <c r="A1554" s="19"/>
    </row>
    <row r="1555" spans="1:1" x14ac:dyDescent="0.2">
      <c r="A1555" s="19"/>
    </row>
    <row r="1556" spans="1:1" x14ac:dyDescent="0.2">
      <c r="A1556" s="19"/>
    </row>
    <row r="1557" spans="1:1" x14ac:dyDescent="0.2">
      <c r="A1557" s="19"/>
    </row>
    <row r="1558" spans="1:1" x14ac:dyDescent="0.2">
      <c r="A1558" s="19"/>
    </row>
    <row r="1559" spans="1:1" x14ac:dyDescent="0.2">
      <c r="A1559" s="19"/>
    </row>
    <row r="1560" spans="1:1" x14ac:dyDescent="0.2">
      <c r="A1560" s="19"/>
    </row>
    <row r="1561" spans="1:1" x14ac:dyDescent="0.2">
      <c r="A1561" s="19"/>
    </row>
    <row r="1562" spans="1:1" x14ac:dyDescent="0.2">
      <c r="A1562" s="19"/>
    </row>
    <row r="1563" spans="1:1" x14ac:dyDescent="0.2">
      <c r="A1563" s="19"/>
    </row>
    <row r="1564" spans="1:1" x14ac:dyDescent="0.2">
      <c r="A1564" s="19"/>
    </row>
    <row r="1565" spans="1:1" x14ac:dyDescent="0.2">
      <c r="A1565" s="19"/>
    </row>
    <row r="1566" spans="1:1" x14ac:dyDescent="0.2">
      <c r="A1566" s="19"/>
    </row>
    <row r="1567" spans="1:1" x14ac:dyDescent="0.2">
      <c r="A1567" s="19"/>
    </row>
    <row r="1568" spans="1:1" x14ac:dyDescent="0.2">
      <c r="A1568" s="19"/>
    </row>
    <row r="1569" spans="1:1" x14ac:dyDescent="0.2">
      <c r="A1569" s="19"/>
    </row>
    <row r="1570" spans="1:1" x14ac:dyDescent="0.2">
      <c r="A1570" s="19"/>
    </row>
    <row r="1571" spans="1:1" x14ac:dyDescent="0.2">
      <c r="A1571" s="19"/>
    </row>
    <row r="1572" spans="1:1" x14ac:dyDescent="0.2">
      <c r="A1572" s="19"/>
    </row>
    <row r="1573" spans="1:1" x14ac:dyDescent="0.2">
      <c r="A1573" s="19"/>
    </row>
    <row r="1574" spans="1:1" x14ac:dyDescent="0.2">
      <c r="A1574" s="19"/>
    </row>
    <row r="1575" spans="1:1" x14ac:dyDescent="0.2">
      <c r="A1575" s="19"/>
    </row>
    <row r="1576" spans="1:1" x14ac:dyDescent="0.2">
      <c r="A1576" s="19"/>
    </row>
    <row r="1577" spans="1:1" x14ac:dyDescent="0.2">
      <c r="A1577" s="19"/>
    </row>
    <row r="1578" spans="1:1" x14ac:dyDescent="0.2">
      <c r="A1578" s="19"/>
    </row>
    <row r="1579" spans="1:1" x14ac:dyDescent="0.2">
      <c r="A1579" s="19"/>
    </row>
    <row r="1580" spans="1:1" x14ac:dyDescent="0.2">
      <c r="A1580" s="19"/>
    </row>
    <row r="1581" spans="1:1" x14ac:dyDescent="0.2">
      <c r="A1581" s="19"/>
    </row>
    <row r="1582" spans="1:1" x14ac:dyDescent="0.2">
      <c r="A1582" s="19"/>
    </row>
    <row r="1583" spans="1:1" x14ac:dyDescent="0.2">
      <c r="A1583" s="19"/>
    </row>
    <row r="1584" spans="1:1" x14ac:dyDescent="0.2">
      <c r="A1584" s="19"/>
    </row>
    <row r="1585" spans="1:1" x14ac:dyDescent="0.2">
      <c r="A1585" s="19"/>
    </row>
    <row r="1586" spans="1:1" x14ac:dyDescent="0.2">
      <c r="A1586" s="19"/>
    </row>
    <row r="1587" spans="1:1" x14ac:dyDescent="0.2">
      <c r="A1587" s="19"/>
    </row>
    <row r="1588" spans="1:1" x14ac:dyDescent="0.2">
      <c r="A1588" s="19"/>
    </row>
    <row r="1589" spans="1:1" x14ac:dyDescent="0.2">
      <c r="A1589" s="19"/>
    </row>
    <row r="1590" spans="1:1" x14ac:dyDescent="0.2">
      <c r="A1590" s="19"/>
    </row>
    <row r="1591" spans="1:1" x14ac:dyDescent="0.2">
      <c r="A1591" s="19"/>
    </row>
    <row r="1592" spans="1:1" x14ac:dyDescent="0.2">
      <c r="A1592" s="19"/>
    </row>
    <row r="1593" spans="1:1" x14ac:dyDescent="0.2">
      <c r="A1593" s="19"/>
    </row>
    <row r="1594" spans="1:1" x14ac:dyDescent="0.2">
      <c r="A1594" s="19"/>
    </row>
    <row r="1595" spans="1:1" x14ac:dyDescent="0.2">
      <c r="A1595" s="19"/>
    </row>
    <row r="1596" spans="1:1" x14ac:dyDescent="0.2">
      <c r="A1596" s="19"/>
    </row>
    <row r="1597" spans="1:1" x14ac:dyDescent="0.2">
      <c r="A1597" s="19"/>
    </row>
    <row r="1598" spans="1:1" x14ac:dyDescent="0.2">
      <c r="A1598" s="19"/>
    </row>
    <row r="1599" spans="1:1" x14ac:dyDescent="0.2">
      <c r="A1599" s="19"/>
    </row>
    <row r="1600" spans="1:1" x14ac:dyDescent="0.2">
      <c r="A1600" s="19"/>
    </row>
    <row r="1601" spans="1:1" x14ac:dyDescent="0.2">
      <c r="A1601" s="19"/>
    </row>
    <row r="1602" spans="1:1" x14ac:dyDescent="0.2">
      <c r="A1602" s="19"/>
    </row>
    <row r="1603" spans="1:1" x14ac:dyDescent="0.2">
      <c r="A1603" s="19"/>
    </row>
    <row r="1604" spans="1:1" x14ac:dyDescent="0.2">
      <c r="A1604" s="19"/>
    </row>
    <row r="1605" spans="1:1" x14ac:dyDescent="0.2">
      <c r="A1605" s="19"/>
    </row>
    <row r="1606" spans="1:1" x14ac:dyDescent="0.2">
      <c r="A1606" s="19"/>
    </row>
    <row r="1607" spans="1:1" x14ac:dyDescent="0.2">
      <c r="A1607" s="19"/>
    </row>
    <row r="1608" spans="1:1" x14ac:dyDescent="0.2">
      <c r="A1608" s="19"/>
    </row>
    <row r="1609" spans="1:1" x14ac:dyDescent="0.2">
      <c r="A1609" s="19"/>
    </row>
    <row r="1610" spans="1:1" x14ac:dyDescent="0.2">
      <c r="A1610" s="19"/>
    </row>
    <row r="1611" spans="1:1" x14ac:dyDescent="0.2">
      <c r="A1611" s="19"/>
    </row>
    <row r="1612" spans="1:1" x14ac:dyDescent="0.2">
      <c r="A1612" s="19"/>
    </row>
    <row r="1613" spans="1:1" x14ac:dyDescent="0.2">
      <c r="A1613" s="19"/>
    </row>
    <row r="1614" spans="1:1" x14ac:dyDescent="0.2">
      <c r="A1614" s="19"/>
    </row>
    <row r="1615" spans="1:1" x14ac:dyDescent="0.2">
      <c r="A1615" s="19"/>
    </row>
    <row r="1616" spans="1:1" x14ac:dyDescent="0.2">
      <c r="A1616" s="19"/>
    </row>
    <row r="1617" spans="1:1" x14ac:dyDescent="0.2">
      <c r="A1617" s="19"/>
    </row>
    <row r="1618" spans="1:1" x14ac:dyDescent="0.2">
      <c r="A1618" s="19"/>
    </row>
    <row r="1619" spans="1:1" x14ac:dyDescent="0.2">
      <c r="A1619" s="19"/>
    </row>
    <row r="1620" spans="1:1" x14ac:dyDescent="0.2">
      <c r="A1620" s="19"/>
    </row>
    <row r="1621" spans="1:1" x14ac:dyDescent="0.2">
      <c r="A1621" s="19"/>
    </row>
    <row r="1622" spans="1:1" x14ac:dyDescent="0.2">
      <c r="A1622" s="19"/>
    </row>
    <row r="1623" spans="1:1" x14ac:dyDescent="0.2">
      <c r="A1623" s="19"/>
    </row>
    <row r="1624" spans="1:1" x14ac:dyDescent="0.2">
      <c r="A1624" s="19"/>
    </row>
    <row r="1625" spans="1:1" x14ac:dyDescent="0.2">
      <c r="A1625" s="19"/>
    </row>
    <row r="1626" spans="1:1" x14ac:dyDescent="0.2">
      <c r="A1626" s="19"/>
    </row>
    <row r="1627" spans="1:1" x14ac:dyDescent="0.2">
      <c r="A1627" s="19"/>
    </row>
    <row r="1628" spans="1:1" x14ac:dyDescent="0.2">
      <c r="A1628" s="19"/>
    </row>
    <row r="1629" spans="1:1" x14ac:dyDescent="0.2">
      <c r="A1629" s="19"/>
    </row>
    <row r="1630" spans="1:1" x14ac:dyDescent="0.2">
      <c r="A1630" s="19"/>
    </row>
    <row r="1631" spans="1:1" x14ac:dyDescent="0.2">
      <c r="A1631" s="19"/>
    </row>
    <row r="1632" spans="1:1" x14ac:dyDescent="0.2">
      <c r="A1632" s="19"/>
    </row>
    <row r="1633" spans="1:1" x14ac:dyDescent="0.2">
      <c r="A1633" s="19"/>
    </row>
    <row r="1634" spans="1:1" x14ac:dyDescent="0.2">
      <c r="A1634" s="19"/>
    </row>
    <row r="1635" spans="1:1" x14ac:dyDescent="0.2">
      <c r="A1635" s="19"/>
    </row>
    <row r="1636" spans="1:1" x14ac:dyDescent="0.2">
      <c r="A1636" s="19"/>
    </row>
    <row r="1637" spans="1:1" x14ac:dyDescent="0.2">
      <c r="A1637" s="19"/>
    </row>
    <row r="1638" spans="1:1" x14ac:dyDescent="0.2">
      <c r="A1638" s="19"/>
    </row>
    <row r="1639" spans="1:1" x14ac:dyDescent="0.2">
      <c r="A1639" s="19"/>
    </row>
    <row r="1640" spans="1:1" x14ac:dyDescent="0.2">
      <c r="A1640" s="19"/>
    </row>
    <row r="1641" spans="1:1" x14ac:dyDescent="0.2">
      <c r="A1641" s="19"/>
    </row>
    <row r="1642" spans="1:1" x14ac:dyDescent="0.2">
      <c r="A1642" s="19"/>
    </row>
    <row r="1643" spans="1:1" x14ac:dyDescent="0.2">
      <c r="A1643" s="19"/>
    </row>
    <row r="1644" spans="1:1" x14ac:dyDescent="0.2">
      <c r="A1644" s="19"/>
    </row>
    <row r="1645" spans="1:1" x14ac:dyDescent="0.2">
      <c r="A1645" s="19"/>
    </row>
    <row r="1646" spans="1:1" x14ac:dyDescent="0.2">
      <c r="A1646" s="19"/>
    </row>
    <row r="1647" spans="1:1" x14ac:dyDescent="0.2">
      <c r="A1647" s="19"/>
    </row>
    <row r="1648" spans="1:1" x14ac:dyDescent="0.2">
      <c r="A1648" s="19"/>
    </row>
    <row r="1649" spans="1:1" x14ac:dyDescent="0.2">
      <c r="A1649" s="19"/>
    </row>
    <row r="1650" spans="1:1" x14ac:dyDescent="0.2">
      <c r="A1650" s="19"/>
    </row>
    <row r="1651" spans="1:1" x14ac:dyDescent="0.2">
      <c r="A1651" s="19"/>
    </row>
    <row r="1652" spans="1:1" x14ac:dyDescent="0.2">
      <c r="A1652" s="19"/>
    </row>
    <row r="1653" spans="1:1" x14ac:dyDescent="0.2">
      <c r="A1653" s="19"/>
    </row>
    <row r="1654" spans="1:1" x14ac:dyDescent="0.2">
      <c r="A1654" s="19"/>
    </row>
    <row r="1655" spans="1:1" x14ac:dyDescent="0.2">
      <c r="A1655" s="19"/>
    </row>
    <row r="1656" spans="1:1" x14ac:dyDescent="0.2">
      <c r="A1656" s="19"/>
    </row>
    <row r="1657" spans="1:1" x14ac:dyDescent="0.2">
      <c r="A1657" s="19"/>
    </row>
    <row r="1658" spans="1:1" x14ac:dyDescent="0.2">
      <c r="A1658" s="19"/>
    </row>
    <row r="1659" spans="1:1" x14ac:dyDescent="0.2">
      <c r="A1659" s="19"/>
    </row>
    <row r="1660" spans="1:1" x14ac:dyDescent="0.2">
      <c r="A1660" s="19"/>
    </row>
    <row r="1661" spans="1:1" x14ac:dyDescent="0.2">
      <c r="A1661" s="19"/>
    </row>
    <row r="1662" spans="1:1" x14ac:dyDescent="0.2">
      <c r="A1662" s="19"/>
    </row>
    <row r="1663" spans="1:1" x14ac:dyDescent="0.2">
      <c r="A1663" s="19"/>
    </row>
    <row r="1664" spans="1:1" x14ac:dyDescent="0.2">
      <c r="A1664" s="19"/>
    </row>
    <row r="1665" spans="1:1" x14ac:dyDescent="0.2">
      <c r="A1665" s="19"/>
    </row>
    <row r="1666" spans="1:1" x14ac:dyDescent="0.2">
      <c r="A1666" s="19"/>
    </row>
    <row r="1667" spans="1:1" x14ac:dyDescent="0.2">
      <c r="A1667" s="19"/>
    </row>
    <row r="1668" spans="1:1" x14ac:dyDescent="0.2">
      <c r="A1668" s="19"/>
    </row>
    <row r="1669" spans="1:1" x14ac:dyDescent="0.2">
      <c r="A1669" s="19"/>
    </row>
    <row r="1670" spans="1:1" x14ac:dyDescent="0.2">
      <c r="A1670" s="19"/>
    </row>
    <row r="1671" spans="1:1" x14ac:dyDescent="0.2">
      <c r="A1671" s="19"/>
    </row>
    <row r="1672" spans="1:1" x14ac:dyDescent="0.2">
      <c r="A1672" s="19"/>
    </row>
    <row r="1673" spans="1:1" x14ac:dyDescent="0.2">
      <c r="A1673" s="19"/>
    </row>
    <row r="1674" spans="1:1" x14ac:dyDescent="0.2">
      <c r="A1674" s="19"/>
    </row>
    <row r="1675" spans="1:1" x14ac:dyDescent="0.2">
      <c r="A1675" s="19"/>
    </row>
    <row r="1676" spans="1:1" x14ac:dyDescent="0.2">
      <c r="A1676" s="19"/>
    </row>
    <row r="1677" spans="1:1" x14ac:dyDescent="0.2">
      <c r="A1677" s="19"/>
    </row>
    <row r="1678" spans="1:1" x14ac:dyDescent="0.2">
      <c r="A1678" s="19"/>
    </row>
    <row r="1679" spans="1:1" x14ac:dyDescent="0.2">
      <c r="A1679" s="19"/>
    </row>
    <row r="1680" spans="1:1" x14ac:dyDescent="0.2">
      <c r="A1680" s="19"/>
    </row>
    <row r="1681" spans="1:1" x14ac:dyDescent="0.2">
      <c r="A1681" s="19"/>
    </row>
    <row r="1682" spans="1:1" x14ac:dyDescent="0.2">
      <c r="A1682" s="19"/>
    </row>
    <row r="1683" spans="1:1" x14ac:dyDescent="0.2">
      <c r="A1683" s="19"/>
    </row>
    <row r="1684" spans="1:1" x14ac:dyDescent="0.2">
      <c r="A1684" s="19"/>
    </row>
    <row r="1685" spans="1:1" x14ac:dyDescent="0.2">
      <c r="A1685" s="19"/>
    </row>
    <row r="1686" spans="1:1" x14ac:dyDescent="0.2">
      <c r="A1686" s="19"/>
    </row>
    <row r="1687" spans="1:1" x14ac:dyDescent="0.2">
      <c r="A1687" s="19"/>
    </row>
    <row r="1688" spans="1:1" x14ac:dyDescent="0.2">
      <c r="A1688" s="19"/>
    </row>
    <row r="1689" spans="1:1" x14ac:dyDescent="0.2">
      <c r="A1689" s="19"/>
    </row>
    <row r="1690" spans="1:1" x14ac:dyDescent="0.2">
      <c r="A1690" s="19"/>
    </row>
    <row r="1691" spans="1:1" x14ac:dyDescent="0.2">
      <c r="A1691" s="19"/>
    </row>
    <row r="1692" spans="1:1" x14ac:dyDescent="0.2">
      <c r="A1692" s="19"/>
    </row>
    <row r="1693" spans="1:1" x14ac:dyDescent="0.2">
      <c r="A1693" s="19"/>
    </row>
    <row r="1694" spans="1:1" x14ac:dyDescent="0.2">
      <c r="A1694" s="19"/>
    </row>
    <row r="1695" spans="1:1" x14ac:dyDescent="0.2">
      <c r="A1695" s="19"/>
    </row>
    <row r="1696" spans="1:1" x14ac:dyDescent="0.2">
      <c r="A1696" s="19"/>
    </row>
    <row r="1697" spans="1:1" x14ac:dyDescent="0.2">
      <c r="A1697" s="19"/>
    </row>
    <row r="1698" spans="1:1" x14ac:dyDescent="0.2">
      <c r="A1698" s="19"/>
    </row>
    <row r="1699" spans="1:1" x14ac:dyDescent="0.2">
      <c r="A1699" s="19"/>
    </row>
    <row r="1700" spans="1:1" x14ac:dyDescent="0.2">
      <c r="A1700" s="19"/>
    </row>
    <row r="1701" spans="1:1" x14ac:dyDescent="0.2">
      <c r="A1701" s="19"/>
    </row>
    <row r="1702" spans="1:1" x14ac:dyDescent="0.2">
      <c r="A1702" s="19"/>
    </row>
    <row r="1703" spans="1:1" x14ac:dyDescent="0.2">
      <c r="A1703" s="19"/>
    </row>
    <row r="1704" spans="1:1" x14ac:dyDescent="0.2">
      <c r="A1704" s="19"/>
    </row>
    <row r="1705" spans="1:1" x14ac:dyDescent="0.2">
      <c r="A1705" s="19"/>
    </row>
    <row r="1706" spans="1:1" x14ac:dyDescent="0.2">
      <c r="A1706" s="19"/>
    </row>
    <row r="1707" spans="1:1" x14ac:dyDescent="0.2">
      <c r="A1707" s="19"/>
    </row>
    <row r="1708" spans="1:1" x14ac:dyDescent="0.2">
      <c r="A1708" s="19"/>
    </row>
    <row r="1709" spans="1:1" x14ac:dyDescent="0.2">
      <c r="A1709" s="19"/>
    </row>
    <row r="1710" spans="1:1" x14ac:dyDescent="0.2">
      <c r="A1710" s="19"/>
    </row>
    <row r="1711" spans="1:1" x14ac:dyDescent="0.2">
      <c r="A1711" s="19"/>
    </row>
    <row r="1712" spans="1:1" x14ac:dyDescent="0.2">
      <c r="A1712" s="19"/>
    </row>
    <row r="1713" spans="1:1" x14ac:dyDescent="0.2">
      <c r="A1713" s="19"/>
    </row>
    <row r="1714" spans="1:1" x14ac:dyDescent="0.2">
      <c r="A1714" s="19"/>
    </row>
    <row r="1715" spans="1:1" x14ac:dyDescent="0.2">
      <c r="A1715" s="19"/>
    </row>
    <row r="1716" spans="1:1" x14ac:dyDescent="0.2">
      <c r="A1716" s="19"/>
    </row>
    <row r="1717" spans="1:1" x14ac:dyDescent="0.2">
      <c r="A1717" s="19"/>
    </row>
    <row r="1718" spans="1:1" x14ac:dyDescent="0.2">
      <c r="A1718" s="19"/>
    </row>
    <row r="1719" spans="1:1" x14ac:dyDescent="0.2">
      <c r="A1719" s="19"/>
    </row>
    <row r="1720" spans="1:1" x14ac:dyDescent="0.2">
      <c r="A1720" s="19"/>
    </row>
    <row r="1721" spans="1:1" x14ac:dyDescent="0.2">
      <c r="A1721" s="19"/>
    </row>
    <row r="1722" spans="1:1" x14ac:dyDescent="0.2">
      <c r="A1722" s="19"/>
    </row>
    <row r="1723" spans="1:1" x14ac:dyDescent="0.2">
      <c r="A1723" s="19"/>
    </row>
    <row r="1724" spans="1:1" x14ac:dyDescent="0.2">
      <c r="A1724" s="19"/>
    </row>
    <row r="1725" spans="1:1" x14ac:dyDescent="0.2">
      <c r="A1725" s="19"/>
    </row>
    <row r="1726" spans="1:1" x14ac:dyDescent="0.2">
      <c r="A1726" s="19"/>
    </row>
    <row r="1727" spans="1:1" x14ac:dyDescent="0.2">
      <c r="A1727" s="19"/>
    </row>
    <row r="1728" spans="1:1" x14ac:dyDescent="0.2">
      <c r="A1728" s="19"/>
    </row>
    <row r="1729" spans="1:1" x14ac:dyDescent="0.2">
      <c r="A1729" s="19"/>
    </row>
    <row r="1730" spans="1:1" x14ac:dyDescent="0.2">
      <c r="A1730" s="19"/>
    </row>
    <row r="1731" spans="1:1" x14ac:dyDescent="0.2">
      <c r="A1731" s="19"/>
    </row>
    <row r="1732" spans="1:1" x14ac:dyDescent="0.2">
      <c r="A1732" s="19"/>
    </row>
    <row r="1733" spans="1:1" x14ac:dyDescent="0.2">
      <c r="A1733" s="19"/>
    </row>
    <row r="1734" spans="1:1" x14ac:dyDescent="0.2">
      <c r="A1734" s="19"/>
    </row>
    <row r="1735" spans="1:1" x14ac:dyDescent="0.2">
      <c r="A1735" s="19"/>
    </row>
    <row r="1736" spans="1:1" x14ac:dyDescent="0.2">
      <c r="A1736" s="19"/>
    </row>
    <row r="1737" spans="1:1" x14ac:dyDescent="0.2">
      <c r="A1737" s="19"/>
    </row>
    <row r="1738" spans="1:1" x14ac:dyDescent="0.2">
      <c r="A1738" s="19"/>
    </row>
    <row r="1739" spans="1:1" x14ac:dyDescent="0.2">
      <c r="A1739" s="19"/>
    </row>
    <row r="1740" spans="1:1" x14ac:dyDescent="0.2">
      <c r="A1740" s="19"/>
    </row>
    <row r="1741" spans="1:1" x14ac:dyDescent="0.2">
      <c r="A1741" s="19"/>
    </row>
    <row r="1742" spans="1:1" x14ac:dyDescent="0.2">
      <c r="A1742" s="19"/>
    </row>
    <row r="1743" spans="1:1" x14ac:dyDescent="0.2">
      <c r="A1743" s="19"/>
    </row>
    <row r="1744" spans="1:1" x14ac:dyDescent="0.2">
      <c r="A1744" s="19"/>
    </row>
    <row r="1745" spans="1:1" x14ac:dyDescent="0.2">
      <c r="A1745" s="19"/>
    </row>
    <row r="1746" spans="1:1" x14ac:dyDescent="0.2">
      <c r="A1746" s="19"/>
    </row>
    <row r="1747" spans="1:1" x14ac:dyDescent="0.2">
      <c r="A1747" s="19"/>
    </row>
    <row r="1748" spans="1:1" x14ac:dyDescent="0.2">
      <c r="A1748" s="19"/>
    </row>
    <row r="1749" spans="1:1" x14ac:dyDescent="0.2">
      <c r="A1749" s="19"/>
    </row>
    <row r="1750" spans="1:1" x14ac:dyDescent="0.2">
      <c r="A1750" s="19"/>
    </row>
    <row r="1751" spans="1:1" x14ac:dyDescent="0.2">
      <c r="A1751" s="19"/>
    </row>
    <row r="1752" spans="1:1" x14ac:dyDescent="0.2">
      <c r="A1752" s="19"/>
    </row>
    <row r="1753" spans="1:1" x14ac:dyDescent="0.2">
      <c r="A1753" s="19"/>
    </row>
    <row r="1754" spans="1:1" x14ac:dyDescent="0.2">
      <c r="A1754" s="19"/>
    </row>
    <row r="1755" spans="1:1" x14ac:dyDescent="0.2">
      <c r="A1755" s="19"/>
    </row>
    <row r="1756" spans="1:1" x14ac:dyDescent="0.2">
      <c r="A1756" s="19"/>
    </row>
    <row r="1757" spans="1:1" x14ac:dyDescent="0.2">
      <c r="A1757" s="19"/>
    </row>
    <row r="1758" spans="1:1" x14ac:dyDescent="0.2">
      <c r="A1758" s="19"/>
    </row>
    <row r="1759" spans="1:1" x14ac:dyDescent="0.2">
      <c r="A1759" s="19"/>
    </row>
    <row r="1760" spans="1:1" x14ac:dyDescent="0.2">
      <c r="A1760" s="19"/>
    </row>
    <row r="1761" spans="1:1" x14ac:dyDescent="0.2">
      <c r="A1761" s="19"/>
    </row>
    <row r="1762" spans="1:1" x14ac:dyDescent="0.2">
      <c r="A1762" s="19"/>
    </row>
    <row r="1763" spans="1:1" x14ac:dyDescent="0.2">
      <c r="A1763" s="19"/>
    </row>
    <row r="1764" spans="1:1" x14ac:dyDescent="0.2">
      <c r="A1764" s="19"/>
    </row>
    <row r="1765" spans="1:1" x14ac:dyDescent="0.2">
      <c r="A1765" s="19"/>
    </row>
    <row r="1766" spans="1:1" x14ac:dyDescent="0.2">
      <c r="A1766" s="19"/>
    </row>
    <row r="1767" spans="1:1" x14ac:dyDescent="0.2">
      <c r="A1767" s="19"/>
    </row>
    <row r="1768" spans="1:1" x14ac:dyDescent="0.2">
      <c r="A1768" s="19"/>
    </row>
    <row r="1769" spans="1:1" x14ac:dyDescent="0.2">
      <c r="A1769" s="19"/>
    </row>
    <row r="1770" spans="1:1" x14ac:dyDescent="0.2">
      <c r="A1770" s="19"/>
    </row>
    <row r="1771" spans="1:1" x14ac:dyDescent="0.2">
      <c r="A1771" s="19"/>
    </row>
    <row r="1772" spans="1:1" x14ac:dyDescent="0.2">
      <c r="A1772" s="19"/>
    </row>
    <row r="1773" spans="1:1" x14ac:dyDescent="0.2">
      <c r="A1773" s="19"/>
    </row>
    <row r="1774" spans="1:1" x14ac:dyDescent="0.2">
      <c r="A1774" s="19"/>
    </row>
    <row r="1775" spans="1:1" x14ac:dyDescent="0.2">
      <c r="A1775" s="19"/>
    </row>
    <row r="1776" spans="1:1" x14ac:dyDescent="0.2">
      <c r="A1776" s="19"/>
    </row>
    <row r="1777" spans="1:1" x14ac:dyDescent="0.2">
      <c r="A1777" s="19"/>
    </row>
    <row r="1778" spans="1:1" x14ac:dyDescent="0.2">
      <c r="A1778" s="19"/>
    </row>
    <row r="1779" spans="1:1" x14ac:dyDescent="0.2">
      <c r="A1779" s="19"/>
    </row>
    <row r="1780" spans="1:1" x14ac:dyDescent="0.2">
      <c r="A1780" s="19"/>
    </row>
    <row r="1781" spans="1:1" x14ac:dyDescent="0.2">
      <c r="A1781" s="19"/>
    </row>
    <row r="1782" spans="1:1" x14ac:dyDescent="0.2">
      <c r="A1782" s="19"/>
    </row>
    <row r="1783" spans="1:1" x14ac:dyDescent="0.2">
      <c r="A1783" s="19"/>
    </row>
    <row r="1784" spans="1:1" x14ac:dyDescent="0.2">
      <c r="A1784" s="19"/>
    </row>
    <row r="1785" spans="1:1" x14ac:dyDescent="0.2">
      <c r="A1785" s="19"/>
    </row>
    <row r="1786" spans="1:1" x14ac:dyDescent="0.2">
      <c r="A1786" s="19"/>
    </row>
    <row r="1787" spans="1:1" x14ac:dyDescent="0.2">
      <c r="A1787" s="19"/>
    </row>
    <row r="1788" spans="1:1" x14ac:dyDescent="0.2">
      <c r="A1788" s="19"/>
    </row>
    <row r="1789" spans="1:1" x14ac:dyDescent="0.2">
      <c r="A1789" s="19"/>
    </row>
    <row r="1790" spans="1:1" x14ac:dyDescent="0.2">
      <c r="A1790" s="19"/>
    </row>
    <row r="1791" spans="1:1" x14ac:dyDescent="0.2">
      <c r="A1791" s="19"/>
    </row>
    <row r="1792" spans="1:1" x14ac:dyDescent="0.2">
      <c r="A1792" s="19"/>
    </row>
    <row r="1793" spans="1:1" x14ac:dyDescent="0.2">
      <c r="A1793" s="19"/>
    </row>
    <row r="1794" spans="1:1" x14ac:dyDescent="0.2">
      <c r="A1794" s="19"/>
    </row>
    <row r="1795" spans="1:1" x14ac:dyDescent="0.2">
      <c r="A1795" s="19"/>
    </row>
    <row r="1796" spans="1:1" x14ac:dyDescent="0.2">
      <c r="A1796" s="19"/>
    </row>
    <row r="1797" spans="1:1" x14ac:dyDescent="0.2">
      <c r="A1797" s="19"/>
    </row>
    <row r="1798" spans="1:1" x14ac:dyDescent="0.2">
      <c r="A1798" s="19"/>
    </row>
    <row r="1799" spans="1:1" x14ac:dyDescent="0.2">
      <c r="A1799" s="19"/>
    </row>
    <row r="1800" spans="1:1" x14ac:dyDescent="0.2">
      <c r="A1800" s="19"/>
    </row>
    <row r="1801" spans="1:1" x14ac:dyDescent="0.2">
      <c r="A1801" s="19"/>
    </row>
    <row r="1802" spans="1:1" x14ac:dyDescent="0.2">
      <c r="A1802" s="19"/>
    </row>
    <row r="1803" spans="1:1" x14ac:dyDescent="0.2">
      <c r="A1803" s="19"/>
    </row>
    <row r="1804" spans="1:1" x14ac:dyDescent="0.2">
      <c r="A1804" s="19"/>
    </row>
    <row r="1805" spans="1:1" x14ac:dyDescent="0.2">
      <c r="A1805" s="19"/>
    </row>
    <row r="1806" spans="1:1" x14ac:dyDescent="0.2">
      <c r="A1806" s="19"/>
    </row>
    <row r="1807" spans="1:1" x14ac:dyDescent="0.2">
      <c r="A1807" s="19"/>
    </row>
    <row r="1808" spans="1:1" x14ac:dyDescent="0.2">
      <c r="A1808" s="19"/>
    </row>
    <row r="1809" spans="1:1" x14ac:dyDescent="0.2">
      <c r="A1809" s="19"/>
    </row>
    <row r="1810" spans="1:1" x14ac:dyDescent="0.2">
      <c r="A1810" s="19"/>
    </row>
    <row r="1811" spans="1:1" x14ac:dyDescent="0.2">
      <c r="A1811" s="19"/>
    </row>
    <row r="1812" spans="1:1" x14ac:dyDescent="0.2">
      <c r="A1812" s="19"/>
    </row>
    <row r="1813" spans="1:1" x14ac:dyDescent="0.2">
      <c r="A1813" s="19"/>
    </row>
    <row r="1814" spans="1:1" x14ac:dyDescent="0.2">
      <c r="A1814" s="19"/>
    </row>
    <row r="1815" spans="1:1" x14ac:dyDescent="0.2">
      <c r="A1815" s="19"/>
    </row>
    <row r="1816" spans="1:1" x14ac:dyDescent="0.2">
      <c r="A1816" s="19"/>
    </row>
    <row r="1817" spans="1:1" x14ac:dyDescent="0.2">
      <c r="A1817" s="19"/>
    </row>
    <row r="1818" spans="1:1" x14ac:dyDescent="0.2">
      <c r="A1818" s="19"/>
    </row>
    <row r="1819" spans="1:1" x14ac:dyDescent="0.2">
      <c r="A1819" s="19"/>
    </row>
    <row r="1820" spans="1:1" x14ac:dyDescent="0.2">
      <c r="A1820" s="19"/>
    </row>
    <row r="1821" spans="1:1" x14ac:dyDescent="0.2">
      <c r="A1821" s="19"/>
    </row>
    <row r="1822" spans="1:1" x14ac:dyDescent="0.2">
      <c r="A1822" s="19"/>
    </row>
    <row r="1823" spans="1:1" x14ac:dyDescent="0.2">
      <c r="A1823" s="19"/>
    </row>
    <row r="1824" spans="1:1" x14ac:dyDescent="0.2">
      <c r="A1824" s="19"/>
    </row>
    <row r="1825" spans="1:1" x14ac:dyDescent="0.2">
      <c r="A1825" s="19"/>
    </row>
    <row r="1826" spans="1:1" x14ac:dyDescent="0.2">
      <c r="A1826" s="19"/>
    </row>
    <row r="1827" spans="1:1" x14ac:dyDescent="0.2">
      <c r="A1827" s="19"/>
    </row>
    <row r="1828" spans="1:1" x14ac:dyDescent="0.2">
      <c r="A1828" s="19"/>
    </row>
    <row r="1829" spans="1:1" x14ac:dyDescent="0.2">
      <c r="A1829" s="19"/>
    </row>
    <row r="1830" spans="1:1" x14ac:dyDescent="0.2">
      <c r="A1830" s="19"/>
    </row>
    <row r="1831" spans="1:1" x14ac:dyDescent="0.2">
      <c r="A1831" s="19"/>
    </row>
    <row r="1832" spans="1:1" x14ac:dyDescent="0.2">
      <c r="A1832" s="19"/>
    </row>
    <row r="1833" spans="1:1" x14ac:dyDescent="0.2">
      <c r="A1833" s="19"/>
    </row>
    <row r="1834" spans="1:1" x14ac:dyDescent="0.2">
      <c r="A1834" s="19"/>
    </row>
    <row r="1835" spans="1:1" x14ac:dyDescent="0.2">
      <c r="A1835" s="19"/>
    </row>
    <row r="1836" spans="1:1" x14ac:dyDescent="0.2">
      <c r="A1836" s="19"/>
    </row>
    <row r="1837" spans="1:1" x14ac:dyDescent="0.2">
      <c r="A1837" s="19"/>
    </row>
    <row r="1838" spans="1:1" x14ac:dyDescent="0.2">
      <c r="A1838" s="19"/>
    </row>
    <row r="1839" spans="1:1" x14ac:dyDescent="0.2">
      <c r="A1839" s="19"/>
    </row>
    <row r="1840" spans="1:1" x14ac:dyDescent="0.2">
      <c r="A1840" s="19"/>
    </row>
    <row r="1841" spans="1:1" x14ac:dyDescent="0.2">
      <c r="A1841" s="19"/>
    </row>
    <row r="1842" spans="1:1" x14ac:dyDescent="0.2">
      <c r="A1842" s="19"/>
    </row>
    <row r="1843" spans="1:1" x14ac:dyDescent="0.2">
      <c r="A1843" s="19"/>
    </row>
    <row r="1844" spans="1:1" x14ac:dyDescent="0.2">
      <c r="A1844" s="19"/>
    </row>
    <row r="1845" spans="1:1" x14ac:dyDescent="0.2">
      <c r="A1845" s="19"/>
    </row>
    <row r="1846" spans="1:1" x14ac:dyDescent="0.2">
      <c r="A1846" s="19"/>
    </row>
    <row r="1847" spans="1:1" x14ac:dyDescent="0.2">
      <c r="A1847" s="19"/>
    </row>
    <row r="1848" spans="1:1" x14ac:dyDescent="0.2">
      <c r="A1848" s="19"/>
    </row>
    <row r="1849" spans="1:1" x14ac:dyDescent="0.2">
      <c r="A1849" s="19"/>
    </row>
    <row r="1850" spans="1:1" x14ac:dyDescent="0.2">
      <c r="A1850" s="19"/>
    </row>
    <row r="1851" spans="1:1" x14ac:dyDescent="0.2">
      <c r="A1851" s="19"/>
    </row>
    <row r="1852" spans="1:1" x14ac:dyDescent="0.2">
      <c r="A1852" s="19"/>
    </row>
    <row r="1853" spans="1:1" x14ac:dyDescent="0.2">
      <c r="A1853" s="19"/>
    </row>
    <row r="1854" spans="1:1" x14ac:dyDescent="0.2">
      <c r="A1854" s="19"/>
    </row>
    <row r="1855" spans="1:1" x14ac:dyDescent="0.2">
      <c r="A1855" s="19"/>
    </row>
    <row r="1856" spans="1:1" x14ac:dyDescent="0.2">
      <c r="A1856" s="19"/>
    </row>
    <row r="1857" spans="1:1" x14ac:dyDescent="0.2">
      <c r="A1857" s="19"/>
    </row>
    <row r="1858" spans="1:1" x14ac:dyDescent="0.2">
      <c r="A1858" s="19"/>
    </row>
    <row r="1859" spans="1:1" x14ac:dyDescent="0.2">
      <c r="A1859" s="19"/>
    </row>
    <row r="1860" spans="1:1" x14ac:dyDescent="0.2">
      <c r="A1860" s="19"/>
    </row>
    <row r="1861" spans="1:1" x14ac:dyDescent="0.2">
      <c r="A1861" s="19"/>
    </row>
    <row r="1862" spans="1:1" x14ac:dyDescent="0.2">
      <c r="A1862" s="19"/>
    </row>
    <row r="1863" spans="1:1" x14ac:dyDescent="0.2">
      <c r="A1863" s="19"/>
    </row>
    <row r="1864" spans="1:1" x14ac:dyDescent="0.2">
      <c r="A1864" s="19"/>
    </row>
    <row r="1865" spans="1:1" x14ac:dyDescent="0.2">
      <c r="A1865" s="19"/>
    </row>
    <row r="1866" spans="1:1" x14ac:dyDescent="0.2">
      <c r="A1866" s="19"/>
    </row>
    <row r="1867" spans="1:1" x14ac:dyDescent="0.2">
      <c r="A1867" s="19"/>
    </row>
    <row r="1868" spans="1:1" x14ac:dyDescent="0.2">
      <c r="A1868" s="19"/>
    </row>
    <row r="1869" spans="1:1" x14ac:dyDescent="0.2">
      <c r="A1869" s="19"/>
    </row>
    <row r="1870" spans="1:1" x14ac:dyDescent="0.2">
      <c r="A1870" s="19"/>
    </row>
    <row r="1871" spans="1:1" x14ac:dyDescent="0.2">
      <c r="A1871" s="19"/>
    </row>
    <row r="1872" spans="1:1" x14ac:dyDescent="0.2">
      <c r="A1872" s="19"/>
    </row>
    <row r="1873" spans="1:1" x14ac:dyDescent="0.2">
      <c r="A1873" s="19"/>
    </row>
    <row r="1874" spans="1:1" x14ac:dyDescent="0.2">
      <c r="A1874" s="19"/>
    </row>
    <row r="1875" spans="1:1" x14ac:dyDescent="0.2">
      <c r="A1875" s="19"/>
    </row>
    <row r="1876" spans="1:1" x14ac:dyDescent="0.2">
      <c r="A1876" s="19"/>
    </row>
    <row r="1877" spans="1:1" x14ac:dyDescent="0.2">
      <c r="A1877" s="19"/>
    </row>
    <row r="1878" spans="1:1" x14ac:dyDescent="0.2">
      <c r="A1878" s="19"/>
    </row>
    <row r="1879" spans="1:1" x14ac:dyDescent="0.2">
      <c r="A1879" s="19"/>
    </row>
    <row r="1880" spans="1:1" x14ac:dyDescent="0.2">
      <c r="A1880" s="19"/>
    </row>
    <row r="1881" spans="1:1" x14ac:dyDescent="0.2">
      <c r="A1881" s="19"/>
    </row>
    <row r="1882" spans="1:1" x14ac:dyDescent="0.2">
      <c r="A1882" s="19"/>
    </row>
    <row r="1883" spans="1:1" x14ac:dyDescent="0.2">
      <c r="A1883" s="19"/>
    </row>
    <row r="1884" spans="1:1" x14ac:dyDescent="0.2">
      <c r="A1884" s="19"/>
    </row>
    <row r="1885" spans="1:1" x14ac:dyDescent="0.2">
      <c r="A1885" s="19"/>
    </row>
    <row r="1886" spans="1:1" x14ac:dyDescent="0.2">
      <c r="A1886" s="19"/>
    </row>
    <row r="1887" spans="1:1" x14ac:dyDescent="0.2">
      <c r="A1887" s="19"/>
    </row>
    <row r="1888" spans="1:1" x14ac:dyDescent="0.2">
      <c r="A1888" s="19"/>
    </row>
    <row r="1889" spans="1:1" x14ac:dyDescent="0.2">
      <c r="A1889" s="19"/>
    </row>
    <row r="1890" spans="1:1" x14ac:dyDescent="0.2">
      <c r="A1890" s="19"/>
    </row>
    <row r="1891" spans="1:1" x14ac:dyDescent="0.2">
      <c r="A1891" s="19"/>
    </row>
    <row r="1892" spans="1:1" x14ac:dyDescent="0.2">
      <c r="A1892" s="19"/>
    </row>
    <row r="1893" spans="1:1" x14ac:dyDescent="0.2">
      <c r="A1893" s="19"/>
    </row>
    <row r="1894" spans="1:1" x14ac:dyDescent="0.2">
      <c r="A1894" s="19"/>
    </row>
    <row r="1895" spans="1:1" x14ac:dyDescent="0.2">
      <c r="A1895" s="19"/>
    </row>
    <row r="1896" spans="1:1" x14ac:dyDescent="0.2">
      <c r="A1896" s="19"/>
    </row>
    <row r="1897" spans="1:1" x14ac:dyDescent="0.2">
      <c r="A1897" s="19"/>
    </row>
    <row r="1898" spans="1:1" x14ac:dyDescent="0.2">
      <c r="A1898" s="19"/>
    </row>
    <row r="1899" spans="1:1" x14ac:dyDescent="0.2">
      <c r="A1899" s="19"/>
    </row>
    <row r="1900" spans="1:1" x14ac:dyDescent="0.2">
      <c r="A1900" s="19"/>
    </row>
    <row r="1901" spans="1:1" x14ac:dyDescent="0.2">
      <c r="A1901" s="19"/>
    </row>
    <row r="1902" spans="1:1" x14ac:dyDescent="0.2">
      <c r="A1902" s="19"/>
    </row>
    <row r="1903" spans="1:1" x14ac:dyDescent="0.2">
      <c r="A1903" s="19"/>
    </row>
    <row r="1904" spans="1:1" x14ac:dyDescent="0.2">
      <c r="A1904" s="19"/>
    </row>
    <row r="1905" spans="1:1" x14ac:dyDescent="0.2">
      <c r="A1905" s="19"/>
    </row>
    <row r="1906" spans="1:1" x14ac:dyDescent="0.2">
      <c r="A1906" s="19"/>
    </row>
    <row r="1907" spans="1:1" x14ac:dyDescent="0.2">
      <c r="A1907" s="19"/>
    </row>
    <row r="1908" spans="1:1" x14ac:dyDescent="0.2">
      <c r="A1908" s="19"/>
    </row>
    <row r="1909" spans="1:1" x14ac:dyDescent="0.2">
      <c r="A1909" s="19"/>
    </row>
    <row r="1910" spans="1:1" x14ac:dyDescent="0.2">
      <c r="A1910" s="19"/>
    </row>
    <row r="1911" spans="1:1" x14ac:dyDescent="0.2">
      <c r="A1911" s="19"/>
    </row>
    <row r="1912" spans="1:1" x14ac:dyDescent="0.2">
      <c r="A1912" s="19"/>
    </row>
    <row r="1913" spans="1:1" x14ac:dyDescent="0.2">
      <c r="A1913" s="19"/>
    </row>
    <row r="1914" spans="1:1" x14ac:dyDescent="0.2">
      <c r="A1914" s="19"/>
    </row>
    <row r="1915" spans="1:1" x14ac:dyDescent="0.2">
      <c r="A1915" s="19"/>
    </row>
    <row r="1916" spans="1:1" x14ac:dyDescent="0.2">
      <c r="A1916" s="19"/>
    </row>
    <row r="1917" spans="1:1" x14ac:dyDescent="0.2">
      <c r="A1917" s="19"/>
    </row>
    <row r="1918" spans="1:1" x14ac:dyDescent="0.2">
      <c r="A1918" s="19"/>
    </row>
    <row r="1919" spans="1:1" x14ac:dyDescent="0.2">
      <c r="A1919" s="19"/>
    </row>
    <row r="1920" spans="1:1" x14ac:dyDescent="0.2">
      <c r="A1920" s="19"/>
    </row>
    <row r="1921" spans="1:1" x14ac:dyDescent="0.2">
      <c r="A1921" s="19"/>
    </row>
    <row r="1922" spans="1:1" x14ac:dyDescent="0.2">
      <c r="A1922" s="19"/>
    </row>
    <row r="1923" spans="1:1" x14ac:dyDescent="0.2">
      <c r="A1923" s="19"/>
    </row>
    <row r="1924" spans="1:1" x14ac:dyDescent="0.2">
      <c r="A1924" s="19"/>
    </row>
    <row r="1925" spans="1:1" x14ac:dyDescent="0.2">
      <c r="A1925" s="19"/>
    </row>
    <row r="1926" spans="1:1" x14ac:dyDescent="0.2">
      <c r="A1926" s="19"/>
    </row>
    <row r="1927" spans="1:1" x14ac:dyDescent="0.2">
      <c r="A1927" s="19"/>
    </row>
    <row r="1928" spans="1:1" x14ac:dyDescent="0.2">
      <c r="A1928" s="19"/>
    </row>
    <row r="1929" spans="1:1" x14ac:dyDescent="0.2">
      <c r="A1929" s="19"/>
    </row>
    <row r="1930" spans="1:1" x14ac:dyDescent="0.2">
      <c r="A1930" s="19"/>
    </row>
    <row r="1931" spans="1:1" x14ac:dyDescent="0.2">
      <c r="A1931" s="19"/>
    </row>
    <row r="1932" spans="1:1" x14ac:dyDescent="0.2">
      <c r="A1932" s="19"/>
    </row>
    <row r="1933" spans="1:1" x14ac:dyDescent="0.2">
      <c r="A1933" s="19"/>
    </row>
    <row r="1934" spans="1:1" x14ac:dyDescent="0.2">
      <c r="A1934" s="19"/>
    </row>
    <row r="1935" spans="1:1" x14ac:dyDescent="0.2">
      <c r="A1935" s="19"/>
    </row>
    <row r="1936" spans="1:1" x14ac:dyDescent="0.2">
      <c r="A1936" s="19"/>
    </row>
    <row r="1937" spans="1:1" x14ac:dyDescent="0.2">
      <c r="A1937" s="19"/>
    </row>
    <row r="1938" spans="1:1" x14ac:dyDescent="0.2">
      <c r="A1938" s="19"/>
    </row>
    <row r="1939" spans="1:1" x14ac:dyDescent="0.2">
      <c r="A1939" s="19"/>
    </row>
    <row r="1940" spans="1:1" x14ac:dyDescent="0.2">
      <c r="A1940" s="19"/>
    </row>
    <row r="1941" spans="1:1" x14ac:dyDescent="0.2">
      <c r="A1941" s="19"/>
    </row>
    <row r="1942" spans="1:1" x14ac:dyDescent="0.2">
      <c r="A1942" s="19"/>
    </row>
    <row r="1943" spans="1:1" x14ac:dyDescent="0.2">
      <c r="A1943" s="19"/>
    </row>
    <row r="1944" spans="1:1" x14ac:dyDescent="0.2">
      <c r="A1944" s="19"/>
    </row>
    <row r="1945" spans="1:1" x14ac:dyDescent="0.2">
      <c r="A1945" s="19"/>
    </row>
    <row r="1946" spans="1:1" x14ac:dyDescent="0.2">
      <c r="A1946" s="19"/>
    </row>
    <row r="1947" spans="1:1" x14ac:dyDescent="0.2">
      <c r="A1947" s="19"/>
    </row>
    <row r="1948" spans="1:1" x14ac:dyDescent="0.2">
      <c r="A1948" s="19"/>
    </row>
    <row r="1949" spans="1:1" x14ac:dyDescent="0.2">
      <c r="A1949" s="19"/>
    </row>
    <row r="1950" spans="1:1" x14ac:dyDescent="0.2">
      <c r="A1950" s="19"/>
    </row>
    <row r="1951" spans="1:1" x14ac:dyDescent="0.2">
      <c r="A1951" s="19"/>
    </row>
    <row r="1952" spans="1:1" x14ac:dyDescent="0.2">
      <c r="A1952" s="19"/>
    </row>
    <row r="1953" spans="1:1" x14ac:dyDescent="0.2">
      <c r="A1953" s="19"/>
    </row>
    <row r="1954" spans="1:1" x14ac:dyDescent="0.2">
      <c r="A1954" s="19"/>
    </row>
    <row r="1955" spans="1:1" x14ac:dyDescent="0.2">
      <c r="A1955" s="19"/>
    </row>
    <row r="1956" spans="1:1" x14ac:dyDescent="0.2">
      <c r="A1956" s="19"/>
    </row>
    <row r="1957" spans="1:1" x14ac:dyDescent="0.2">
      <c r="A1957" s="19"/>
    </row>
    <row r="1958" spans="1:1" x14ac:dyDescent="0.2">
      <c r="A1958" s="19"/>
    </row>
    <row r="1959" spans="1:1" x14ac:dyDescent="0.2">
      <c r="A1959" s="19"/>
    </row>
    <row r="1960" spans="1:1" x14ac:dyDescent="0.2">
      <c r="A1960" s="19"/>
    </row>
    <row r="1961" spans="1:1" x14ac:dyDescent="0.2">
      <c r="A1961" s="19"/>
    </row>
    <row r="1962" spans="1:1" x14ac:dyDescent="0.2">
      <c r="A1962" s="19"/>
    </row>
    <row r="1963" spans="1:1" x14ac:dyDescent="0.2">
      <c r="A1963" s="19"/>
    </row>
    <row r="1964" spans="1:1" x14ac:dyDescent="0.2">
      <c r="A1964" s="19"/>
    </row>
    <row r="1965" spans="1:1" x14ac:dyDescent="0.2">
      <c r="A1965" s="19"/>
    </row>
    <row r="1966" spans="1:1" x14ac:dyDescent="0.2">
      <c r="A1966" s="19"/>
    </row>
    <row r="1967" spans="1:1" x14ac:dyDescent="0.2">
      <c r="A1967" s="19"/>
    </row>
    <row r="1968" spans="1:1" x14ac:dyDescent="0.2">
      <c r="A1968" s="19"/>
    </row>
    <row r="1969" spans="1:1" x14ac:dyDescent="0.2">
      <c r="A1969" s="19"/>
    </row>
    <row r="1970" spans="1:1" x14ac:dyDescent="0.2">
      <c r="A1970" s="19"/>
    </row>
    <row r="1971" spans="1:1" x14ac:dyDescent="0.2">
      <c r="A1971" s="19"/>
    </row>
    <row r="1972" spans="1:1" x14ac:dyDescent="0.2">
      <c r="A1972" s="19"/>
    </row>
    <row r="1973" spans="1:1" x14ac:dyDescent="0.2">
      <c r="A1973" s="19"/>
    </row>
    <row r="1974" spans="1:1" x14ac:dyDescent="0.2">
      <c r="A1974" s="19"/>
    </row>
    <row r="1975" spans="1:1" x14ac:dyDescent="0.2">
      <c r="A1975" s="19"/>
    </row>
    <row r="1976" spans="1:1" x14ac:dyDescent="0.2">
      <c r="A1976" s="19"/>
    </row>
    <row r="1977" spans="1:1" x14ac:dyDescent="0.2">
      <c r="A1977" s="19"/>
    </row>
    <row r="1978" spans="1:1" x14ac:dyDescent="0.2">
      <c r="A1978" s="19"/>
    </row>
    <row r="1979" spans="1:1" x14ac:dyDescent="0.2">
      <c r="A1979" s="19"/>
    </row>
    <row r="1980" spans="1:1" x14ac:dyDescent="0.2">
      <c r="A1980" s="19"/>
    </row>
    <row r="1981" spans="1:1" x14ac:dyDescent="0.2">
      <c r="A1981" s="19"/>
    </row>
    <row r="1982" spans="1:1" x14ac:dyDescent="0.2">
      <c r="A1982" s="19"/>
    </row>
    <row r="1983" spans="1:1" x14ac:dyDescent="0.2">
      <c r="A1983" s="19"/>
    </row>
    <row r="1984" spans="1:1" x14ac:dyDescent="0.2">
      <c r="A1984" s="19"/>
    </row>
    <row r="1985" spans="1:1" x14ac:dyDescent="0.2">
      <c r="A1985" s="19"/>
    </row>
    <row r="1986" spans="1:1" x14ac:dyDescent="0.2">
      <c r="A1986" s="19"/>
    </row>
    <row r="1987" spans="1:1" x14ac:dyDescent="0.2">
      <c r="A1987" s="19"/>
    </row>
    <row r="1988" spans="1:1" x14ac:dyDescent="0.2">
      <c r="A1988" s="19"/>
    </row>
    <row r="1989" spans="1:1" x14ac:dyDescent="0.2">
      <c r="A1989" s="19"/>
    </row>
    <row r="1990" spans="1:1" x14ac:dyDescent="0.2">
      <c r="A1990" s="19"/>
    </row>
    <row r="1991" spans="1:1" x14ac:dyDescent="0.2">
      <c r="A1991" s="19"/>
    </row>
    <row r="1992" spans="1:1" x14ac:dyDescent="0.2">
      <c r="A1992" s="19"/>
    </row>
    <row r="1993" spans="1:1" x14ac:dyDescent="0.2">
      <c r="A1993" s="19"/>
    </row>
    <row r="1994" spans="1:1" x14ac:dyDescent="0.2">
      <c r="A1994" s="19"/>
    </row>
    <row r="1995" spans="1:1" x14ac:dyDescent="0.2">
      <c r="A1995" s="19"/>
    </row>
    <row r="1996" spans="1:1" x14ac:dyDescent="0.2">
      <c r="A1996" s="19"/>
    </row>
    <row r="1997" spans="1:1" x14ac:dyDescent="0.2">
      <c r="A1997" s="19"/>
    </row>
    <row r="1998" spans="1:1" x14ac:dyDescent="0.2">
      <c r="A1998" s="19"/>
    </row>
    <row r="1999" spans="1:1" x14ac:dyDescent="0.2">
      <c r="A1999" s="19"/>
    </row>
    <row r="2000" spans="1:1" x14ac:dyDescent="0.2">
      <c r="A2000" s="19"/>
    </row>
    <row r="2001" spans="1:1" x14ac:dyDescent="0.2">
      <c r="A2001" s="19"/>
    </row>
    <row r="2002" spans="1:1" x14ac:dyDescent="0.2">
      <c r="A2002" s="19"/>
    </row>
    <row r="2003" spans="1:1" x14ac:dyDescent="0.2">
      <c r="A2003" s="19"/>
    </row>
    <row r="2004" spans="1:1" x14ac:dyDescent="0.2">
      <c r="A2004" s="19"/>
    </row>
    <row r="2005" spans="1:1" x14ac:dyDescent="0.2">
      <c r="A2005" s="19"/>
    </row>
    <row r="2006" spans="1:1" x14ac:dyDescent="0.2">
      <c r="A2006" s="19"/>
    </row>
    <row r="2007" spans="1:1" x14ac:dyDescent="0.2">
      <c r="A2007" s="19"/>
    </row>
    <row r="2008" spans="1:1" x14ac:dyDescent="0.2">
      <c r="A2008" s="19"/>
    </row>
    <row r="2009" spans="1:1" x14ac:dyDescent="0.2">
      <c r="A2009" s="19"/>
    </row>
    <row r="2010" spans="1:1" x14ac:dyDescent="0.2">
      <c r="A2010" s="19"/>
    </row>
    <row r="2011" spans="1:1" x14ac:dyDescent="0.2">
      <c r="A2011" s="19"/>
    </row>
    <row r="2012" spans="1:1" x14ac:dyDescent="0.2">
      <c r="A2012" s="19"/>
    </row>
    <row r="2013" spans="1:1" x14ac:dyDescent="0.2">
      <c r="A2013" s="19"/>
    </row>
    <row r="2014" spans="1:1" x14ac:dyDescent="0.2">
      <c r="A2014" s="19"/>
    </row>
    <row r="2015" spans="1:1" x14ac:dyDescent="0.2">
      <c r="A2015" s="19"/>
    </row>
    <row r="2016" spans="1:1" x14ac:dyDescent="0.2">
      <c r="A2016" s="19"/>
    </row>
    <row r="2017" spans="1:1" x14ac:dyDescent="0.2">
      <c r="A2017" s="19"/>
    </row>
    <row r="2018" spans="1:1" x14ac:dyDescent="0.2">
      <c r="A2018" s="19"/>
    </row>
    <row r="2019" spans="1:1" x14ac:dyDescent="0.2">
      <c r="A2019" s="19"/>
    </row>
    <row r="2020" spans="1:1" x14ac:dyDescent="0.2">
      <c r="A2020" s="19"/>
    </row>
    <row r="2021" spans="1:1" x14ac:dyDescent="0.2">
      <c r="A2021" s="19"/>
    </row>
    <row r="2022" spans="1:1" x14ac:dyDescent="0.2">
      <c r="A2022" s="19"/>
    </row>
    <row r="2023" spans="1:1" x14ac:dyDescent="0.2">
      <c r="A2023" s="19"/>
    </row>
    <row r="2024" spans="1:1" x14ac:dyDescent="0.2">
      <c r="A2024" s="19"/>
    </row>
    <row r="2025" spans="1:1" x14ac:dyDescent="0.2">
      <c r="A2025" s="19"/>
    </row>
    <row r="2026" spans="1:1" x14ac:dyDescent="0.2">
      <c r="A2026" s="19"/>
    </row>
    <row r="2027" spans="1:1" x14ac:dyDescent="0.2">
      <c r="A2027" s="19"/>
    </row>
    <row r="2028" spans="1:1" x14ac:dyDescent="0.2">
      <c r="A2028" s="19"/>
    </row>
    <row r="2029" spans="1:1" x14ac:dyDescent="0.2">
      <c r="A2029" s="19"/>
    </row>
    <row r="2030" spans="1:1" x14ac:dyDescent="0.2">
      <c r="A2030" s="19"/>
    </row>
    <row r="2031" spans="1:1" x14ac:dyDescent="0.2">
      <c r="A2031" s="19"/>
    </row>
    <row r="2032" spans="1:1" x14ac:dyDescent="0.2">
      <c r="A2032" s="19"/>
    </row>
    <row r="2033" spans="1:1" x14ac:dyDescent="0.2">
      <c r="A2033" s="19"/>
    </row>
    <row r="2034" spans="1:1" x14ac:dyDescent="0.2">
      <c r="A2034" s="19"/>
    </row>
    <row r="2035" spans="1:1" x14ac:dyDescent="0.2">
      <c r="A2035" s="19"/>
    </row>
    <row r="2036" spans="1:1" x14ac:dyDescent="0.2">
      <c r="A2036" s="19"/>
    </row>
    <row r="2037" spans="1:1" x14ac:dyDescent="0.2">
      <c r="A2037" s="19"/>
    </row>
    <row r="2038" spans="1:1" x14ac:dyDescent="0.2">
      <c r="A2038" s="19"/>
    </row>
    <row r="2039" spans="1:1" x14ac:dyDescent="0.2">
      <c r="A2039" s="19"/>
    </row>
    <row r="2040" spans="1:1" x14ac:dyDescent="0.2">
      <c r="A2040" s="19"/>
    </row>
    <row r="2041" spans="1:1" x14ac:dyDescent="0.2">
      <c r="A2041" s="19"/>
    </row>
    <row r="2042" spans="1:1" x14ac:dyDescent="0.2">
      <c r="A2042" s="19"/>
    </row>
    <row r="2043" spans="1:1" x14ac:dyDescent="0.2">
      <c r="A2043" s="19"/>
    </row>
    <row r="2044" spans="1:1" x14ac:dyDescent="0.2">
      <c r="A2044" s="19"/>
    </row>
    <row r="2045" spans="1:1" x14ac:dyDescent="0.2">
      <c r="A2045" s="19"/>
    </row>
    <row r="2046" spans="1:1" x14ac:dyDescent="0.2">
      <c r="A2046" s="19"/>
    </row>
    <row r="2047" spans="1:1" x14ac:dyDescent="0.2">
      <c r="A2047" s="19"/>
    </row>
    <row r="2048" spans="1:1" x14ac:dyDescent="0.2">
      <c r="A2048" s="19"/>
    </row>
    <row r="2049" spans="1:1" x14ac:dyDescent="0.2">
      <c r="A2049" s="19"/>
    </row>
    <row r="2050" spans="1:1" x14ac:dyDescent="0.2">
      <c r="A2050" s="19"/>
    </row>
    <row r="2051" spans="1:1" x14ac:dyDescent="0.2">
      <c r="A2051" s="19"/>
    </row>
    <row r="2052" spans="1:1" x14ac:dyDescent="0.2">
      <c r="A2052" s="19"/>
    </row>
    <row r="2053" spans="1:1" x14ac:dyDescent="0.2">
      <c r="A2053" s="19"/>
    </row>
    <row r="2054" spans="1:1" x14ac:dyDescent="0.2">
      <c r="A2054" s="19"/>
    </row>
    <row r="2055" spans="1:1" x14ac:dyDescent="0.2">
      <c r="A2055" s="19"/>
    </row>
    <row r="2056" spans="1:1" x14ac:dyDescent="0.2">
      <c r="A2056" s="19"/>
    </row>
    <row r="2057" spans="1:1" x14ac:dyDescent="0.2">
      <c r="A2057" s="19"/>
    </row>
    <row r="2058" spans="1:1" x14ac:dyDescent="0.2">
      <c r="A2058" s="19"/>
    </row>
    <row r="2059" spans="1:1" x14ac:dyDescent="0.2">
      <c r="A2059" s="19"/>
    </row>
    <row r="2060" spans="1:1" x14ac:dyDescent="0.2">
      <c r="A2060" s="19"/>
    </row>
    <row r="2061" spans="1:1" x14ac:dyDescent="0.2">
      <c r="A2061" s="19"/>
    </row>
    <row r="2062" spans="1:1" x14ac:dyDescent="0.2">
      <c r="A2062" s="19"/>
    </row>
    <row r="2063" spans="1:1" x14ac:dyDescent="0.2">
      <c r="A2063" s="19"/>
    </row>
    <row r="2064" spans="1:1" x14ac:dyDescent="0.2">
      <c r="A2064" s="19"/>
    </row>
    <row r="2065" spans="1:1" x14ac:dyDescent="0.2">
      <c r="A2065" s="19"/>
    </row>
    <row r="2066" spans="1:1" x14ac:dyDescent="0.2">
      <c r="A2066" s="19"/>
    </row>
    <row r="2067" spans="1:1" x14ac:dyDescent="0.2">
      <c r="A2067" s="19"/>
    </row>
    <row r="2068" spans="1:1" x14ac:dyDescent="0.2">
      <c r="A2068" s="19"/>
    </row>
    <row r="2069" spans="1:1" x14ac:dyDescent="0.2">
      <c r="A2069" s="19"/>
    </row>
    <row r="2070" spans="1:1" x14ac:dyDescent="0.2">
      <c r="A2070" s="19"/>
    </row>
    <row r="2071" spans="1:1" x14ac:dyDescent="0.2">
      <c r="A2071" s="19"/>
    </row>
    <row r="2072" spans="1:1" x14ac:dyDescent="0.2">
      <c r="A2072" s="19"/>
    </row>
    <row r="2073" spans="1:1" x14ac:dyDescent="0.2">
      <c r="A2073" s="19"/>
    </row>
    <row r="2074" spans="1:1" x14ac:dyDescent="0.2">
      <c r="A2074" s="19"/>
    </row>
    <row r="2075" spans="1:1" x14ac:dyDescent="0.2">
      <c r="A2075" s="19"/>
    </row>
    <row r="2076" spans="1:1" x14ac:dyDescent="0.2">
      <c r="A2076" s="19"/>
    </row>
    <row r="2077" spans="1:1" x14ac:dyDescent="0.2">
      <c r="A2077" s="19"/>
    </row>
    <row r="2078" spans="1:1" x14ac:dyDescent="0.2">
      <c r="A2078" s="19"/>
    </row>
    <row r="2079" spans="1:1" x14ac:dyDescent="0.2">
      <c r="A2079" s="19"/>
    </row>
    <row r="2080" spans="1:1" x14ac:dyDescent="0.2">
      <c r="A2080" s="19"/>
    </row>
    <row r="2081" spans="1:1" x14ac:dyDescent="0.2">
      <c r="A2081" s="19"/>
    </row>
    <row r="2082" spans="1:1" x14ac:dyDescent="0.2">
      <c r="A2082" s="19"/>
    </row>
    <row r="2083" spans="1:1" x14ac:dyDescent="0.2">
      <c r="A2083" s="19"/>
    </row>
    <row r="2084" spans="1:1" x14ac:dyDescent="0.2">
      <c r="A2084" s="19"/>
    </row>
    <row r="2085" spans="1:1" x14ac:dyDescent="0.2">
      <c r="A2085" s="19"/>
    </row>
    <row r="2086" spans="1:1" x14ac:dyDescent="0.2">
      <c r="A2086" s="19"/>
    </row>
    <row r="2087" spans="1:1" x14ac:dyDescent="0.2">
      <c r="A2087" s="19"/>
    </row>
    <row r="2088" spans="1:1" x14ac:dyDescent="0.2">
      <c r="A2088" s="19"/>
    </row>
    <row r="2089" spans="1:1" x14ac:dyDescent="0.2">
      <c r="A2089" s="19"/>
    </row>
    <row r="2090" spans="1:1" x14ac:dyDescent="0.2">
      <c r="A2090" s="19"/>
    </row>
    <row r="2091" spans="1:1" x14ac:dyDescent="0.2">
      <c r="A2091" s="19"/>
    </row>
    <row r="2092" spans="1:1" x14ac:dyDescent="0.2">
      <c r="A2092" s="19"/>
    </row>
    <row r="2093" spans="1:1" x14ac:dyDescent="0.2">
      <c r="A2093" s="19"/>
    </row>
    <row r="2094" spans="1:1" x14ac:dyDescent="0.2">
      <c r="A2094" s="19"/>
    </row>
    <row r="2095" spans="1:1" x14ac:dyDescent="0.2">
      <c r="A2095" s="19"/>
    </row>
    <row r="2096" spans="1:1" x14ac:dyDescent="0.2">
      <c r="A2096" s="19"/>
    </row>
    <row r="2097" spans="1:1" x14ac:dyDescent="0.2">
      <c r="A2097" s="19"/>
    </row>
    <row r="2098" spans="1:1" x14ac:dyDescent="0.2">
      <c r="A2098" s="19"/>
    </row>
    <row r="2099" spans="1:1" x14ac:dyDescent="0.2">
      <c r="A2099" s="19"/>
    </row>
    <row r="2100" spans="1:1" x14ac:dyDescent="0.2">
      <c r="A2100" s="19"/>
    </row>
    <row r="2101" spans="1:1" x14ac:dyDescent="0.2">
      <c r="A2101" s="19"/>
    </row>
    <row r="2102" spans="1:1" x14ac:dyDescent="0.2">
      <c r="A2102" s="19"/>
    </row>
    <row r="2103" spans="1:1" x14ac:dyDescent="0.2">
      <c r="A2103" s="19"/>
    </row>
    <row r="2104" spans="1:1" x14ac:dyDescent="0.2">
      <c r="A2104" s="19"/>
    </row>
    <row r="2105" spans="1:1" x14ac:dyDescent="0.2">
      <c r="A2105" s="19"/>
    </row>
    <row r="2106" spans="1:1" x14ac:dyDescent="0.2">
      <c r="A2106" s="19"/>
    </row>
    <row r="2107" spans="1:1" x14ac:dyDescent="0.2">
      <c r="A2107" s="19"/>
    </row>
    <row r="2108" spans="1:1" x14ac:dyDescent="0.2">
      <c r="A2108" s="19"/>
    </row>
    <row r="2109" spans="1:1" x14ac:dyDescent="0.2">
      <c r="A2109" s="19"/>
    </row>
    <row r="2110" spans="1:1" x14ac:dyDescent="0.2">
      <c r="A2110" s="19"/>
    </row>
    <row r="2111" spans="1:1" x14ac:dyDescent="0.2">
      <c r="A2111" s="19"/>
    </row>
    <row r="2112" spans="1:1" x14ac:dyDescent="0.2">
      <c r="A2112" s="19"/>
    </row>
    <row r="2113" spans="1:1" x14ac:dyDescent="0.2">
      <c r="A2113" s="19"/>
    </row>
    <row r="2114" spans="1:1" x14ac:dyDescent="0.2">
      <c r="A2114" s="19"/>
    </row>
    <row r="2115" spans="1:1" x14ac:dyDescent="0.2">
      <c r="A2115" s="19"/>
    </row>
    <row r="2116" spans="1:1" x14ac:dyDescent="0.2">
      <c r="A2116" s="19"/>
    </row>
    <row r="2117" spans="1:1" x14ac:dyDescent="0.2">
      <c r="A2117" s="19"/>
    </row>
    <row r="2118" spans="1:1" x14ac:dyDescent="0.2">
      <c r="A2118" s="19"/>
    </row>
    <row r="2119" spans="1:1" x14ac:dyDescent="0.2">
      <c r="A2119" s="19"/>
    </row>
    <row r="2120" spans="1:1" x14ac:dyDescent="0.2">
      <c r="A2120" s="19"/>
    </row>
    <row r="2121" spans="1:1" x14ac:dyDescent="0.2">
      <c r="A2121" s="19"/>
    </row>
    <row r="2122" spans="1:1" x14ac:dyDescent="0.2">
      <c r="A2122" s="19"/>
    </row>
    <row r="2123" spans="1:1" x14ac:dyDescent="0.2">
      <c r="A2123" s="19"/>
    </row>
    <row r="2124" spans="1:1" x14ac:dyDescent="0.2">
      <c r="A2124" s="19"/>
    </row>
    <row r="2125" spans="1:1" x14ac:dyDescent="0.2">
      <c r="A2125" s="19"/>
    </row>
    <row r="2126" spans="1:1" x14ac:dyDescent="0.2">
      <c r="A2126" s="19"/>
    </row>
    <row r="2127" spans="1:1" x14ac:dyDescent="0.2">
      <c r="A2127" s="19"/>
    </row>
    <row r="2128" spans="1:1" x14ac:dyDescent="0.2">
      <c r="A2128" s="19"/>
    </row>
    <row r="2129" spans="1:1" x14ac:dyDescent="0.2">
      <c r="A2129" s="19"/>
    </row>
    <row r="2130" spans="1:1" x14ac:dyDescent="0.2">
      <c r="A2130" s="19"/>
    </row>
    <row r="2131" spans="1:1" x14ac:dyDescent="0.2">
      <c r="A2131" s="19"/>
    </row>
    <row r="2132" spans="1:1" x14ac:dyDescent="0.2">
      <c r="A2132" s="19"/>
    </row>
    <row r="2133" spans="1:1" x14ac:dyDescent="0.2">
      <c r="A2133" s="19"/>
    </row>
    <row r="2134" spans="1:1" x14ac:dyDescent="0.2">
      <c r="A2134" s="19"/>
    </row>
    <row r="2135" spans="1:1" x14ac:dyDescent="0.2">
      <c r="A2135" s="19"/>
    </row>
    <row r="2136" spans="1:1" x14ac:dyDescent="0.2">
      <c r="A2136" s="19"/>
    </row>
    <row r="2137" spans="1:1" x14ac:dyDescent="0.2">
      <c r="A2137" s="19"/>
    </row>
    <row r="2138" spans="1:1" x14ac:dyDescent="0.2">
      <c r="A2138" s="19"/>
    </row>
    <row r="2139" spans="1:1" x14ac:dyDescent="0.2">
      <c r="A2139" s="19"/>
    </row>
    <row r="2140" spans="1:1" x14ac:dyDescent="0.2">
      <c r="A2140" s="19"/>
    </row>
    <row r="2141" spans="1:1" x14ac:dyDescent="0.2">
      <c r="A2141" s="19"/>
    </row>
    <row r="2142" spans="1:1" x14ac:dyDescent="0.2">
      <c r="A2142" s="19"/>
    </row>
    <row r="2143" spans="1:1" x14ac:dyDescent="0.2">
      <c r="A2143" s="19"/>
    </row>
    <row r="2144" spans="1:1" x14ac:dyDescent="0.2">
      <c r="A2144" s="19"/>
    </row>
    <row r="2145" spans="1:1" x14ac:dyDescent="0.2">
      <c r="A2145" s="19"/>
    </row>
    <row r="2146" spans="1:1" x14ac:dyDescent="0.2">
      <c r="A2146" s="19"/>
    </row>
    <row r="2147" spans="1:1" x14ac:dyDescent="0.2">
      <c r="A2147" s="19"/>
    </row>
    <row r="2148" spans="1:1" x14ac:dyDescent="0.2">
      <c r="A2148" s="19"/>
    </row>
    <row r="2149" spans="1:1" x14ac:dyDescent="0.2">
      <c r="A2149" s="19"/>
    </row>
    <row r="2150" spans="1:1" x14ac:dyDescent="0.2">
      <c r="A2150" s="19"/>
    </row>
    <row r="2151" spans="1:1" x14ac:dyDescent="0.2">
      <c r="A2151" s="19"/>
    </row>
    <row r="2152" spans="1:1" x14ac:dyDescent="0.2">
      <c r="A2152" s="19"/>
    </row>
    <row r="2153" spans="1:1" x14ac:dyDescent="0.2">
      <c r="A2153" s="19"/>
    </row>
    <row r="2154" spans="1:1" x14ac:dyDescent="0.2">
      <c r="A2154" s="19"/>
    </row>
    <row r="2155" spans="1:1" x14ac:dyDescent="0.2">
      <c r="A2155" s="19"/>
    </row>
    <row r="2156" spans="1:1" x14ac:dyDescent="0.2">
      <c r="A2156" s="19"/>
    </row>
    <row r="2157" spans="1:1" x14ac:dyDescent="0.2">
      <c r="A2157" s="19"/>
    </row>
    <row r="2158" spans="1:1" x14ac:dyDescent="0.2">
      <c r="A2158" s="19"/>
    </row>
    <row r="2159" spans="1:1" x14ac:dyDescent="0.2">
      <c r="A2159" s="19"/>
    </row>
    <row r="2160" spans="1:1" x14ac:dyDescent="0.2">
      <c r="A2160" s="19"/>
    </row>
    <row r="2161" spans="1:1" x14ac:dyDescent="0.2">
      <c r="A2161" s="19"/>
    </row>
    <row r="2162" spans="1:1" x14ac:dyDescent="0.2">
      <c r="A2162" s="19"/>
    </row>
    <row r="2163" spans="1:1" x14ac:dyDescent="0.2">
      <c r="A2163" s="19"/>
    </row>
    <row r="2164" spans="1:1" x14ac:dyDescent="0.2">
      <c r="A2164" s="19"/>
    </row>
    <row r="2165" spans="1:1" x14ac:dyDescent="0.2">
      <c r="A2165" s="19"/>
    </row>
    <row r="2166" spans="1:1" x14ac:dyDescent="0.2">
      <c r="A2166" s="19"/>
    </row>
    <row r="2167" spans="1:1" x14ac:dyDescent="0.2">
      <c r="A2167" s="19"/>
    </row>
    <row r="2168" spans="1:1" x14ac:dyDescent="0.2">
      <c r="A2168" s="19"/>
    </row>
    <row r="2169" spans="1:1" x14ac:dyDescent="0.2">
      <c r="A2169" s="19"/>
    </row>
    <row r="2170" spans="1:1" x14ac:dyDescent="0.2">
      <c r="A2170" s="19"/>
    </row>
    <row r="2171" spans="1:1" x14ac:dyDescent="0.2">
      <c r="A2171" s="19"/>
    </row>
    <row r="2172" spans="1:1" x14ac:dyDescent="0.2">
      <c r="A2172" s="19"/>
    </row>
    <row r="2173" spans="1:1" x14ac:dyDescent="0.2">
      <c r="A2173" s="19"/>
    </row>
    <row r="2174" spans="1:1" x14ac:dyDescent="0.2">
      <c r="A2174" s="19"/>
    </row>
    <row r="2175" spans="1:1" x14ac:dyDescent="0.2">
      <c r="A2175" s="19"/>
    </row>
    <row r="2176" spans="1:1" x14ac:dyDescent="0.2">
      <c r="A2176" s="19"/>
    </row>
    <row r="2177" spans="1:1" x14ac:dyDescent="0.2">
      <c r="A2177" s="19"/>
    </row>
    <row r="2178" spans="1:1" x14ac:dyDescent="0.2">
      <c r="A2178" s="19"/>
    </row>
    <row r="2179" spans="1:1" x14ac:dyDescent="0.2">
      <c r="A2179" s="19"/>
    </row>
    <row r="2180" spans="1:1" x14ac:dyDescent="0.2">
      <c r="A2180" s="19"/>
    </row>
    <row r="2181" spans="1:1" x14ac:dyDescent="0.2">
      <c r="A2181" s="19"/>
    </row>
    <row r="2182" spans="1:1" x14ac:dyDescent="0.2">
      <c r="A2182" s="19"/>
    </row>
    <row r="2183" spans="1:1" x14ac:dyDescent="0.2">
      <c r="A2183" s="19"/>
    </row>
    <row r="2184" spans="1:1" x14ac:dyDescent="0.2">
      <c r="A2184" s="19"/>
    </row>
    <row r="2185" spans="1:1" x14ac:dyDescent="0.2">
      <c r="A2185" s="19"/>
    </row>
    <row r="2186" spans="1:1" x14ac:dyDescent="0.2">
      <c r="A2186" s="19"/>
    </row>
    <row r="2187" spans="1:1" x14ac:dyDescent="0.2">
      <c r="A2187" s="19"/>
    </row>
    <row r="2188" spans="1:1" x14ac:dyDescent="0.2">
      <c r="A2188" s="19"/>
    </row>
    <row r="2189" spans="1:1" x14ac:dyDescent="0.2">
      <c r="A2189" s="19"/>
    </row>
    <row r="2190" spans="1:1" x14ac:dyDescent="0.2">
      <c r="A2190" s="19"/>
    </row>
    <row r="2191" spans="1:1" x14ac:dyDescent="0.2">
      <c r="A2191" s="19"/>
    </row>
    <row r="2192" spans="1:1" x14ac:dyDescent="0.2">
      <c r="A2192" s="19"/>
    </row>
    <row r="2193" spans="1:1" x14ac:dyDescent="0.2">
      <c r="A2193" s="19"/>
    </row>
    <row r="2194" spans="1:1" x14ac:dyDescent="0.2">
      <c r="A2194" s="19"/>
    </row>
    <row r="2195" spans="1:1" x14ac:dyDescent="0.2">
      <c r="A2195" s="19"/>
    </row>
    <row r="2196" spans="1:1" x14ac:dyDescent="0.2">
      <c r="A2196" s="19"/>
    </row>
    <row r="2197" spans="1:1" x14ac:dyDescent="0.2">
      <c r="A2197" s="19"/>
    </row>
    <row r="2198" spans="1:1" x14ac:dyDescent="0.2">
      <c r="A2198" s="19"/>
    </row>
    <row r="2199" spans="1:1" x14ac:dyDescent="0.2">
      <c r="A2199" s="19"/>
    </row>
    <row r="2200" spans="1:1" x14ac:dyDescent="0.2">
      <c r="A2200" s="19"/>
    </row>
    <row r="2201" spans="1:1" x14ac:dyDescent="0.2">
      <c r="A2201" s="19"/>
    </row>
    <row r="2202" spans="1:1" x14ac:dyDescent="0.2">
      <c r="A2202" s="19"/>
    </row>
    <row r="2203" spans="1:1" x14ac:dyDescent="0.2">
      <c r="A2203" s="19"/>
    </row>
    <row r="2204" spans="1:1" x14ac:dyDescent="0.2">
      <c r="A2204" s="19"/>
    </row>
    <row r="2205" spans="1:1" x14ac:dyDescent="0.2">
      <c r="A2205" s="19"/>
    </row>
    <row r="2206" spans="1:1" x14ac:dyDescent="0.2">
      <c r="A2206" s="19"/>
    </row>
    <row r="2207" spans="1:1" x14ac:dyDescent="0.2">
      <c r="A2207" s="19"/>
    </row>
    <row r="2208" spans="1:1" x14ac:dyDescent="0.2">
      <c r="A2208" s="19"/>
    </row>
    <row r="2209" spans="1:1" x14ac:dyDescent="0.2">
      <c r="A2209" s="19"/>
    </row>
    <row r="2210" spans="1:1" x14ac:dyDescent="0.2">
      <c r="A2210" s="19"/>
    </row>
    <row r="2211" spans="1:1" x14ac:dyDescent="0.2">
      <c r="A2211" s="19"/>
    </row>
    <row r="2212" spans="1:1" x14ac:dyDescent="0.2">
      <c r="A2212" s="19"/>
    </row>
    <row r="2213" spans="1:1" x14ac:dyDescent="0.2">
      <c r="A2213" s="19"/>
    </row>
    <row r="2214" spans="1:1" x14ac:dyDescent="0.2">
      <c r="A2214" s="19"/>
    </row>
    <row r="2215" spans="1:1" x14ac:dyDescent="0.2">
      <c r="A2215" s="19"/>
    </row>
    <row r="2216" spans="1:1" x14ac:dyDescent="0.2">
      <c r="A2216" s="19"/>
    </row>
    <row r="2217" spans="1:1" x14ac:dyDescent="0.2">
      <c r="A2217" s="19"/>
    </row>
    <row r="2218" spans="1:1" x14ac:dyDescent="0.2">
      <c r="A2218" s="19"/>
    </row>
    <row r="2219" spans="1:1" x14ac:dyDescent="0.2">
      <c r="A2219" s="19"/>
    </row>
    <row r="2220" spans="1:1" x14ac:dyDescent="0.2">
      <c r="A2220" s="19"/>
    </row>
    <row r="2221" spans="1:1" x14ac:dyDescent="0.2">
      <c r="A2221" s="19"/>
    </row>
    <row r="2222" spans="1:1" x14ac:dyDescent="0.2">
      <c r="A2222" s="19"/>
    </row>
    <row r="2223" spans="1:1" x14ac:dyDescent="0.2">
      <c r="A2223" s="19"/>
    </row>
    <row r="2224" spans="1:1" x14ac:dyDescent="0.2">
      <c r="A2224" s="19"/>
    </row>
    <row r="2225" spans="1:1" x14ac:dyDescent="0.2">
      <c r="A2225" s="19"/>
    </row>
    <row r="2226" spans="1:1" x14ac:dyDescent="0.2">
      <c r="A2226" s="19"/>
    </row>
    <row r="2227" spans="1:1" x14ac:dyDescent="0.2">
      <c r="A2227" s="19"/>
    </row>
    <row r="2228" spans="1:1" x14ac:dyDescent="0.2">
      <c r="A2228" s="19"/>
    </row>
    <row r="2229" spans="1:1" x14ac:dyDescent="0.2">
      <c r="A2229" s="19"/>
    </row>
    <row r="2230" spans="1:1" x14ac:dyDescent="0.2">
      <c r="A2230" s="19"/>
    </row>
    <row r="2231" spans="1:1" x14ac:dyDescent="0.2">
      <c r="A2231" s="19"/>
    </row>
    <row r="2232" spans="1:1" x14ac:dyDescent="0.2">
      <c r="A2232" s="19"/>
    </row>
    <row r="2233" spans="1:1" x14ac:dyDescent="0.2">
      <c r="A2233" s="19"/>
    </row>
    <row r="2234" spans="1:1" x14ac:dyDescent="0.2">
      <c r="A2234" s="19"/>
    </row>
    <row r="2235" spans="1:1" x14ac:dyDescent="0.2">
      <c r="A2235" s="19"/>
    </row>
    <row r="2236" spans="1:1" x14ac:dyDescent="0.2">
      <c r="A2236" s="19"/>
    </row>
    <row r="2237" spans="1:1" x14ac:dyDescent="0.2">
      <c r="A2237" s="19"/>
    </row>
    <row r="2238" spans="1:1" x14ac:dyDescent="0.2">
      <c r="A2238" s="19"/>
    </row>
    <row r="2239" spans="1:1" x14ac:dyDescent="0.2">
      <c r="A2239" s="19"/>
    </row>
    <row r="2240" spans="1:1" x14ac:dyDescent="0.2">
      <c r="A2240" s="19"/>
    </row>
    <row r="2241" spans="1:1" x14ac:dyDescent="0.2">
      <c r="A2241" s="19"/>
    </row>
    <row r="2242" spans="1:1" x14ac:dyDescent="0.2">
      <c r="A2242" s="19"/>
    </row>
    <row r="2243" spans="1:1" x14ac:dyDescent="0.2">
      <c r="A2243" s="19"/>
    </row>
    <row r="2244" spans="1:1" x14ac:dyDescent="0.2">
      <c r="A2244" s="19"/>
    </row>
    <row r="2245" spans="1:1" x14ac:dyDescent="0.2">
      <c r="A2245" s="19"/>
    </row>
    <row r="2246" spans="1:1" x14ac:dyDescent="0.2">
      <c r="A2246" s="19"/>
    </row>
    <row r="2247" spans="1:1" x14ac:dyDescent="0.2">
      <c r="A2247" s="19"/>
    </row>
    <row r="2248" spans="1:1" x14ac:dyDescent="0.2">
      <c r="A2248" s="19"/>
    </row>
    <row r="2249" spans="1:1" x14ac:dyDescent="0.2">
      <c r="A2249" s="19"/>
    </row>
    <row r="2250" spans="1:1" x14ac:dyDescent="0.2">
      <c r="A2250" s="19"/>
    </row>
    <row r="2251" spans="1:1" x14ac:dyDescent="0.2">
      <c r="A2251" s="19"/>
    </row>
    <row r="2252" spans="1:1" x14ac:dyDescent="0.2">
      <c r="A2252" s="19"/>
    </row>
    <row r="2253" spans="1:1" x14ac:dyDescent="0.2">
      <c r="A2253" s="19"/>
    </row>
    <row r="2254" spans="1:1" x14ac:dyDescent="0.2">
      <c r="A2254" s="19"/>
    </row>
    <row r="2255" spans="1:1" x14ac:dyDescent="0.2">
      <c r="A2255" s="19"/>
    </row>
    <row r="2256" spans="1:1" x14ac:dyDescent="0.2">
      <c r="A2256" s="19"/>
    </row>
    <row r="2257" spans="1:1" x14ac:dyDescent="0.2">
      <c r="A2257" s="19"/>
    </row>
    <row r="2258" spans="1:1" x14ac:dyDescent="0.2">
      <c r="A2258" s="19"/>
    </row>
    <row r="2259" spans="1:1" x14ac:dyDescent="0.2">
      <c r="A2259" s="19"/>
    </row>
    <row r="2260" spans="1:1" x14ac:dyDescent="0.2">
      <c r="A2260" s="19"/>
    </row>
    <row r="2261" spans="1:1" x14ac:dyDescent="0.2">
      <c r="A2261" s="19"/>
    </row>
    <row r="2262" spans="1:1" x14ac:dyDescent="0.2">
      <c r="A2262" s="19"/>
    </row>
    <row r="2263" spans="1:1" x14ac:dyDescent="0.2">
      <c r="A2263" s="19"/>
    </row>
    <row r="2264" spans="1:1" x14ac:dyDescent="0.2">
      <c r="A2264" s="19"/>
    </row>
    <row r="2265" spans="1:1" x14ac:dyDescent="0.2">
      <c r="A2265" s="19"/>
    </row>
    <row r="2266" spans="1:1" x14ac:dyDescent="0.2">
      <c r="A2266" s="19"/>
    </row>
    <row r="2267" spans="1:1" x14ac:dyDescent="0.2">
      <c r="A2267" s="19"/>
    </row>
    <row r="2268" spans="1:1" x14ac:dyDescent="0.2">
      <c r="A2268" s="19"/>
    </row>
    <row r="2269" spans="1:1" x14ac:dyDescent="0.2">
      <c r="A2269" s="19"/>
    </row>
    <row r="2270" spans="1:1" x14ac:dyDescent="0.2">
      <c r="A2270" s="19"/>
    </row>
    <row r="2271" spans="1:1" x14ac:dyDescent="0.2">
      <c r="A2271" s="19"/>
    </row>
    <row r="2272" spans="1:1" x14ac:dyDescent="0.2">
      <c r="A2272" s="19"/>
    </row>
    <row r="2273" spans="1:1" x14ac:dyDescent="0.2">
      <c r="A2273" s="19"/>
    </row>
    <row r="2274" spans="1:1" x14ac:dyDescent="0.2">
      <c r="A2274" s="19"/>
    </row>
    <row r="2275" spans="1:1" x14ac:dyDescent="0.2">
      <c r="A2275" s="19"/>
    </row>
    <row r="2276" spans="1:1" x14ac:dyDescent="0.2">
      <c r="A2276" s="19"/>
    </row>
    <row r="2277" spans="1:1" x14ac:dyDescent="0.2">
      <c r="A2277" s="19"/>
    </row>
    <row r="2278" spans="1:1" x14ac:dyDescent="0.2">
      <c r="A2278" s="19"/>
    </row>
    <row r="2279" spans="1:1" x14ac:dyDescent="0.2">
      <c r="A2279" s="19"/>
    </row>
    <row r="2280" spans="1:1" x14ac:dyDescent="0.2">
      <c r="A2280" s="19"/>
    </row>
    <row r="2281" spans="1:1" x14ac:dyDescent="0.2">
      <c r="A2281" s="19"/>
    </row>
    <row r="2282" spans="1:1" x14ac:dyDescent="0.2">
      <c r="A2282" s="19"/>
    </row>
    <row r="2283" spans="1:1" x14ac:dyDescent="0.2">
      <c r="A2283" s="19"/>
    </row>
    <row r="2284" spans="1:1" x14ac:dyDescent="0.2">
      <c r="A2284" s="19"/>
    </row>
    <row r="2285" spans="1:1" x14ac:dyDescent="0.2">
      <c r="A2285" s="19"/>
    </row>
    <row r="2286" spans="1:1" x14ac:dyDescent="0.2">
      <c r="A2286" s="19"/>
    </row>
    <row r="2287" spans="1:1" x14ac:dyDescent="0.2">
      <c r="A2287" s="19"/>
    </row>
    <row r="2288" spans="1:1" x14ac:dyDescent="0.2">
      <c r="A2288" s="19"/>
    </row>
    <row r="2289" spans="1:1" x14ac:dyDescent="0.2">
      <c r="A2289" s="19"/>
    </row>
    <row r="2290" spans="1:1" x14ac:dyDescent="0.2">
      <c r="A2290" s="19"/>
    </row>
    <row r="2291" spans="1:1" x14ac:dyDescent="0.2">
      <c r="A2291" s="19"/>
    </row>
    <row r="2292" spans="1:1" x14ac:dyDescent="0.2">
      <c r="A2292" s="19"/>
    </row>
    <row r="2293" spans="1:1" x14ac:dyDescent="0.2">
      <c r="A2293" s="19"/>
    </row>
    <row r="2294" spans="1:1" x14ac:dyDescent="0.2">
      <c r="A2294" s="19"/>
    </row>
    <row r="2295" spans="1:1" x14ac:dyDescent="0.2">
      <c r="A2295" s="19"/>
    </row>
    <row r="2296" spans="1:1" x14ac:dyDescent="0.2">
      <c r="A2296" s="19"/>
    </row>
    <row r="2297" spans="1:1" x14ac:dyDescent="0.2">
      <c r="A2297" s="19"/>
    </row>
    <row r="2298" spans="1:1" x14ac:dyDescent="0.2">
      <c r="A2298" s="19"/>
    </row>
    <row r="2299" spans="1:1" x14ac:dyDescent="0.2">
      <c r="A2299" s="19"/>
    </row>
    <row r="2300" spans="1:1" x14ac:dyDescent="0.2">
      <c r="A2300" s="19"/>
    </row>
    <row r="2301" spans="1:1" x14ac:dyDescent="0.2">
      <c r="A2301" s="19"/>
    </row>
    <row r="2302" spans="1:1" x14ac:dyDescent="0.2">
      <c r="A2302" s="19"/>
    </row>
    <row r="2303" spans="1:1" x14ac:dyDescent="0.2">
      <c r="A2303" s="19"/>
    </row>
    <row r="2304" spans="1:1" x14ac:dyDescent="0.2">
      <c r="A2304" s="19"/>
    </row>
    <row r="2305" spans="1:1" x14ac:dyDescent="0.2">
      <c r="A2305" s="19"/>
    </row>
    <row r="2306" spans="1:1" x14ac:dyDescent="0.2">
      <c r="A2306" s="19"/>
    </row>
    <row r="2307" spans="1:1" x14ac:dyDescent="0.2">
      <c r="A2307" s="19"/>
    </row>
    <row r="2308" spans="1:1" x14ac:dyDescent="0.2">
      <c r="A2308" s="19"/>
    </row>
    <row r="2309" spans="1:1" x14ac:dyDescent="0.2">
      <c r="A2309" s="19"/>
    </row>
    <row r="2310" spans="1:1" x14ac:dyDescent="0.2">
      <c r="A2310" s="19"/>
    </row>
    <row r="2311" spans="1:1" x14ac:dyDescent="0.2">
      <c r="A2311" s="19"/>
    </row>
    <row r="2312" spans="1:1" x14ac:dyDescent="0.2">
      <c r="A2312" s="19"/>
    </row>
    <row r="2313" spans="1:1" x14ac:dyDescent="0.2">
      <c r="A2313" s="19"/>
    </row>
    <row r="2314" spans="1:1" x14ac:dyDescent="0.2">
      <c r="A2314" s="19"/>
    </row>
    <row r="2315" spans="1:1" x14ac:dyDescent="0.2">
      <c r="A2315" s="19"/>
    </row>
    <row r="2316" spans="1:1" x14ac:dyDescent="0.2">
      <c r="A2316" s="19"/>
    </row>
    <row r="2317" spans="1:1" x14ac:dyDescent="0.2">
      <c r="A2317" s="19"/>
    </row>
    <row r="2318" spans="1:1" x14ac:dyDescent="0.2">
      <c r="A2318" s="19"/>
    </row>
    <row r="2319" spans="1:1" x14ac:dyDescent="0.2">
      <c r="A2319" s="19"/>
    </row>
    <row r="2320" spans="1:1" x14ac:dyDescent="0.2">
      <c r="A2320" s="19"/>
    </row>
    <row r="2321" spans="1:1" x14ac:dyDescent="0.2">
      <c r="A2321" s="19"/>
    </row>
    <row r="2322" spans="1:1" x14ac:dyDescent="0.2">
      <c r="A2322" s="19"/>
    </row>
    <row r="2323" spans="1:1" x14ac:dyDescent="0.2">
      <c r="A2323" s="19"/>
    </row>
    <row r="2324" spans="1:1" x14ac:dyDescent="0.2">
      <c r="A2324" s="19"/>
    </row>
    <row r="2325" spans="1:1" x14ac:dyDescent="0.2">
      <c r="A2325" s="19"/>
    </row>
    <row r="2326" spans="1:1" x14ac:dyDescent="0.2">
      <c r="A2326" s="19"/>
    </row>
    <row r="2327" spans="1:1" x14ac:dyDescent="0.2">
      <c r="A2327" s="19"/>
    </row>
    <row r="2328" spans="1:1" x14ac:dyDescent="0.2">
      <c r="A2328" s="19"/>
    </row>
    <row r="2329" spans="1:1" x14ac:dyDescent="0.2">
      <c r="A2329" s="19"/>
    </row>
    <row r="2330" spans="1:1" x14ac:dyDescent="0.2">
      <c r="A2330" s="19"/>
    </row>
    <row r="2331" spans="1:1" x14ac:dyDescent="0.2">
      <c r="A2331" s="19"/>
    </row>
    <row r="2332" spans="1:1" x14ac:dyDescent="0.2">
      <c r="A2332" s="19"/>
    </row>
    <row r="2333" spans="1:1" x14ac:dyDescent="0.2">
      <c r="A2333" s="19"/>
    </row>
    <row r="2334" spans="1:1" x14ac:dyDescent="0.2">
      <c r="A2334" s="19"/>
    </row>
    <row r="2335" spans="1:1" x14ac:dyDescent="0.2">
      <c r="A2335" s="19"/>
    </row>
    <row r="2336" spans="1:1" x14ac:dyDescent="0.2">
      <c r="A2336" s="19"/>
    </row>
    <row r="2337" spans="1:1" x14ac:dyDescent="0.2">
      <c r="A2337" s="19"/>
    </row>
    <row r="2338" spans="1:1" x14ac:dyDescent="0.2">
      <c r="A2338" s="19"/>
    </row>
    <row r="2339" spans="1:1" x14ac:dyDescent="0.2">
      <c r="A2339" s="19"/>
    </row>
    <row r="2340" spans="1:1" x14ac:dyDescent="0.2">
      <c r="A2340" s="19"/>
    </row>
    <row r="2341" spans="1:1" x14ac:dyDescent="0.2">
      <c r="A2341" s="19"/>
    </row>
    <row r="2342" spans="1:1" x14ac:dyDescent="0.2">
      <c r="A2342" s="19"/>
    </row>
    <row r="2343" spans="1:1" x14ac:dyDescent="0.2">
      <c r="A2343" s="19"/>
    </row>
    <row r="2344" spans="1:1" x14ac:dyDescent="0.2">
      <c r="A2344" s="19"/>
    </row>
    <row r="2345" spans="1:1" x14ac:dyDescent="0.2">
      <c r="A2345" s="19"/>
    </row>
    <row r="2346" spans="1:1" x14ac:dyDescent="0.2">
      <c r="A2346" s="19"/>
    </row>
    <row r="2347" spans="1:1" x14ac:dyDescent="0.2">
      <c r="A2347" s="19"/>
    </row>
    <row r="2348" spans="1:1" x14ac:dyDescent="0.2">
      <c r="A2348" s="19"/>
    </row>
    <row r="2349" spans="1:1" x14ac:dyDescent="0.2">
      <c r="A2349" s="19"/>
    </row>
    <row r="2350" spans="1:1" x14ac:dyDescent="0.2">
      <c r="A2350" s="19"/>
    </row>
    <row r="2351" spans="1:1" x14ac:dyDescent="0.2">
      <c r="A2351" s="19"/>
    </row>
    <row r="2352" spans="1:1" x14ac:dyDescent="0.2">
      <c r="A2352" s="19"/>
    </row>
    <row r="2353" spans="1:1" x14ac:dyDescent="0.2">
      <c r="A2353" s="19"/>
    </row>
    <row r="2354" spans="1:1" x14ac:dyDescent="0.2">
      <c r="A2354" s="19"/>
    </row>
    <row r="2355" spans="1:1" x14ac:dyDescent="0.2">
      <c r="A2355" s="19"/>
    </row>
    <row r="2356" spans="1:1" x14ac:dyDescent="0.2">
      <c r="A2356" s="19"/>
    </row>
    <row r="2357" spans="1:1" x14ac:dyDescent="0.2">
      <c r="A2357" s="19"/>
    </row>
    <row r="2358" spans="1:1" x14ac:dyDescent="0.2">
      <c r="A2358" s="19"/>
    </row>
    <row r="2359" spans="1:1" x14ac:dyDescent="0.2">
      <c r="A2359" s="19"/>
    </row>
    <row r="2360" spans="1:1" x14ac:dyDescent="0.2">
      <c r="A2360" s="19"/>
    </row>
    <row r="2361" spans="1:1" x14ac:dyDescent="0.2">
      <c r="A2361" s="19"/>
    </row>
    <row r="2362" spans="1:1" x14ac:dyDescent="0.2">
      <c r="A2362" s="19"/>
    </row>
    <row r="2363" spans="1:1" x14ac:dyDescent="0.2">
      <c r="A2363" s="19"/>
    </row>
    <row r="2364" spans="1:1" x14ac:dyDescent="0.2">
      <c r="A2364" s="19"/>
    </row>
    <row r="2365" spans="1:1" x14ac:dyDescent="0.2">
      <c r="A2365" s="19"/>
    </row>
    <row r="2366" spans="1:1" x14ac:dyDescent="0.2">
      <c r="A2366" s="19"/>
    </row>
    <row r="2367" spans="1:1" x14ac:dyDescent="0.2">
      <c r="A2367" s="19"/>
    </row>
    <row r="2368" spans="1:1" x14ac:dyDescent="0.2">
      <c r="A2368" s="19"/>
    </row>
    <row r="2369" spans="1:1" x14ac:dyDescent="0.2">
      <c r="A2369" s="19"/>
    </row>
    <row r="2370" spans="1:1" x14ac:dyDescent="0.2">
      <c r="A2370" s="19"/>
    </row>
    <row r="2371" spans="1:1" x14ac:dyDescent="0.2">
      <c r="A2371" s="19"/>
    </row>
    <row r="2372" spans="1:1" x14ac:dyDescent="0.2">
      <c r="A2372" s="19"/>
    </row>
    <row r="2373" spans="1:1" x14ac:dyDescent="0.2">
      <c r="A2373" s="19"/>
    </row>
    <row r="2374" spans="1:1" x14ac:dyDescent="0.2">
      <c r="A2374" s="19"/>
    </row>
    <row r="2375" spans="1:1" x14ac:dyDescent="0.2">
      <c r="A2375" s="19"/>
    </row>
    <row r="2376" spans="1:1" x14ac:dyDescent="0.2">
      <c r="A2376" s="19"/>
    </row>
    <row r="2377" spans="1:1" x14ac:dyDescent="0.2">
      <c r="A2377" s="19"/>
    </row>
    <row r="2378" spans="1:1" x14ac:dyDescent="0.2">
      <c r="A2378" s="19"/>
    </row>
    <row r="2379" spans="1:1" x14ac:dyDescent="0.2">
      <c r="A2379" s="19"/>
    </row>
    <row r="2380" spans="1:1" x14ac:dyDescent="0.2">
      <c r="A2380" s="19"/>
    </row>
    <row r="2381" spans="1:1" x14ac:dyDescent="0.2">
      <c r="A2381" s="19"/>
    </row>
    <row r="2382" spans="1:1" x14ac:dyDescent="0.2">
      <c r="A2382" s="19"/>
    </row>
    <row r="2383" spans="1:1" x14ac:dyDescent="0.2">
      <c r="A2383" s="19"/>
    </row>
    <row r="2384" spans="1:1" x14ac:dyDescent="0.2">
      <c r="A2384" s="19"/>
    </row>
    <row r="2385" spans="1:1" x14ac:dyDescent="0.2">
      <c r="A2385" s="19"/>
    </row>
    <row r="2386" spans="1:1" x14ac:dyDescent="0.2">
      <c r="A2386" s="19"/>
    </row>
    <row r="2387" spans="1:1" x14ac:dyDescent="0.2">
      <c r="A2387" s="19"/>
    </row>
    <row r="2388" spans="1:1" x14ac:dyDescent="0.2">
      <c r="A2388" s="19"/>
    </row>
    <row r="2389" spans="1:1" x14ac:dyDescent="0.2">
      <c r="A2389" s="19"/>
    </row>
    <row r="2390" spans="1:1" x14ac:dyDescent="0.2">
      <c r="A2390" s="19"/>
    </row>
    <row r="2391" spans="1:1" x14ac:dyDescent="0.2">
      <c r="A2391" s="19"/>
    </row>
    <row r="2392" spans="1:1" x14ac:dyDescent="0.2">
      <c r="A2392" s="19"/>
    </row>
    <row r="2393" spans="1:1" x14ac:dyDescent="0.2">
      <c r="A2393" s="19"/>
    </row>
    <row r="2394" spans="1:1" x14ac:dyDescent="0.2">
      <c r="A2394" s="19"/>
    </row>
    <row r="2395" spans="1:1" x14ac:dyDescent="0.2">
      <c r="A2395" s="19"/>
    </row>
    <row r="2396" spans="1:1" x14ac:dyDescent="0.2">
      <c r="A2396" s="19"/>
    </row>
    <row r="2397" spans="1:1" x14ac:dyDescent="0.2">
      <c r="A2397" s="19"/>
    </row>
    <row r="2398" spans="1:1" x14ac:dyDescent="0.2">
      <c r="A2398" s="19"/>
    </row>
    <row r="2399" spans="1:1" x14ac:dyDescent="0.2">
      <c r="A2399" s="19"/>
    </row>
    <row r="2400" spans="1:1" x14ac:dyDescent="0.2">
      <c r="A2400" s="19"/>
    </row>
    <row r="2401" spans="1:1" x14ac:dyDescent="0.2">
      <c r="A2401" s="19"/>
    </row>
    <row r="2402" spans="1:1" x14ac:dyDescent="0.2">
      <c r="A2402" s="19"/>
    </row>
    <row r="2403" spans="1:1" x14ac:dyDescent="0.2">
      <c r="A2403" s="19"/>
    </row>
    <row r="2404" spans="1:1" x14ac:dyDescent="0.2">
      <c r="A2404" s="19"/>
    </row>
    <row r="2405" spans="1:1" x14ac:dyDescent="0.2">
      <c r="A2405" s="19"/>
    </row>
    <row r="2406" spans="1:1" x14ac:dyDescent="0.2">
      <c r="A2406" s="19"/>
    </row>
    <row r="2407" spans="1:1" x14ac:dyDescent="0.2">
      <c r="A2407" s="19"/>
    </row>
    <row r="2408" spans="1:1" x14ac:dyDescent="0.2">
      <c r="A2408" s="19"/>
    </row>
    <row r="2409" spans="1:1" x14ac:dyDescent="0.2">
      <c r="A2409" s="19"/>
    </row>
    <row r="2410" spans="1:1" x14ac:dyDescent="0.2">
      <c r="A2410" s="19"/>
    </row>
    <row r="2411" spans="1:1" x14ac:dyDescent="0.2">
      <c r="A2411" s="19"/>
    </row>
    <row r="2412" spans="1:1" x14ac:dyDescent="0.2">
      <c r="A2412" s="19"/>
    </row>
    <row r="2413" spans="1:1" x14ac:dyDescent="0.2">
      <c r="A2413" s="19"/>
    </row>
    <row r="2414" spans="1:1" x14ac:dyDescent="0.2">
      <c r="A2414" s="19"/>
    </row>
    <row r="2415" spans="1:1" x14ac:dyDescent="0.2">
      <c r="A2415" s="19"/>
    </row>
    <row r="2416" spans="1:1" x14ac:dyDescent="0.2">
      <c r="A2416" s="19"/>
    </row>
    <row r="2417" spans="1:1" x14ac:dyDescent="0.2">
      <c r="A2417" s="19"/>
    </row>
    <row r="2418" spans="1:1" x14ac:dyDescent="0.2">
      <c r="A2418" s="19"/>
    </row>
    <row r="2419" spans="1:1" x14ac:dyDescent="0.2">
      <c r="A2419" s="19"/>
    </row>
    <row r="2420" spans="1:1" x14ac:dyDescent="0.2">
      <c r="A2420" s="19"/>
    </row>
    <row r="2421" spans="1:1" x14ac:dyDescent="0.2">
      <c r="A2421" s="19"/>
    </row>
    <row r="2422" spans="1:1" x14ac:dyDescent="0.2">
      <c r="A2422" s="19"/>
    </row>
    <row r="2423" spans="1:1" x14ac:dyDescent="0.2">
      <c r="A2423" s="19"/>
    </row>
    <row r="2424" spans="1:1" x14ac:dyDescent="0.2">
      <c r="A2424" s="19"/>
    </row>
    <row r="2425" spans="1:1" x14ac:dyDescent="0.2">
      <c r="A2425" s="19"/>
    </row>
    <row r="2426" spans="1:1" x14ac:dyDescent="0.2">
      <c r="A2426" s="19"/>
    </row>
    <row r="2427" spans="1:1" x14ac:dyDescent="0.2">
      <c r="A2427" s="19"/>
    </row>
    <row r="2428" spans="1:1" x14ac:dyDescent="0.2">
      <c r="A2428" s="19"/>
    </row>
    <row r="2429" spans="1:1" x14ac:dyDescent="0.2">
      <c r="A2429" s="19"/>
    </row>
    <row r="2430" spans="1:1" x14ac:dyDescent="0.2">
      <c r="A2430" s="19"/>
    </row>
    <row r="2431" spans="1:1" x14ac:dyDescent="0.2">
      <c r="A2431" s="19"/>
    </row>
    <row r="2432" spans="1:1" x14ac:dyDescent="0.2">
      <c r="A2432" s="19"/>
    </row>
    <row r="2433" spans="1:1" x14ac:dyDescent="0.2">
      <c r="A2433" s="19"/>
    </row>
    <row r="2434" spans="1:1" x14ac:dyDescent="0.2">
      <c r="A2434" s="19"/>
    </row>
    <row r="2435" spans="1:1" x14ac:dyDescent="0.2">
      <c r="A2435" s="19"/>
    </row>
    <row r="2436" spans="1:1" x14ac:dyDescent="0.2">
      <c r="A2436" s="19"/>
    </row>
    <row r="2437" spans="1:1" x14ac:dyDescent="0.2">
      <c r="A2437" s="19"/>
    </row>
    <row r="2438" spans="1:1" x14ac:dyDescent="0.2">
      <c r="A2438" s="19"/>
    </row>
    <row r="2439" spans="1:1" x14ac:dyDescent="0.2">
      <c r="A2439" s="19"/>
    </row>
    <row r="2440" spans="1:1" x14ac:dyDescent="0.2">
      <c r="A2440" s="19"/>
    </row>
    <row r="2441" spans="1:1" x14ac:dyDescent="0.2">
      <c r="A2441" s="19"/>
    </row>
    <row r="2442" spans="1:1" x14ac:dyDescent="0.2">
      <c r="A2442" s="19"/>
    </row>
    <row r="2443" spans="1:1" x14ac:dyDescent="0.2">
      <c r="A2443" s="19"/>
    </row>
    <row r="2444" spans="1:1" x14ac:dyDescent="0.2">
      <c r="A2444" s="19"/>
    </row>
    <row r="2445" spans="1:1" x14ac:dyDescent="0.2">
      <c r="A2445" s="19"/>
    </row>
    <row r="2446" spans="1:1" x14ac:dyDescent="0.2">
      <c r="A2446" s="19"/>
    </row>
    <row r="2447" spans="1:1" x14ac:dyDescent="0.2">
      <c r="A2447" s="19"/>
    </row>
    <row r="2448" spans="1:1" x14ac:dyDescent="0.2">
      <c r="A2448" s="19"/>
    </row>
    <row r="2449" spans="1:1" x14ac:dyDescent="0.2">
      <c r="A2449" s="19"/>
    </row>
    <row r="2450" spans="1:1" x14ac:dyDescent="0.2">
      <c r="A2450" s="19"/>
    </row>
    <row r="2451" spans="1:1" x14ac:dyDescent="0.2">
      <c r="A2451" s="19"/>
    </row>
    <row r="2452" spans="1:1" x14ac:dyDescent="0.2">
      <c r="A2452" s="19"/>
    </row>
    <row r="2453" spans="1:1" x14ac:dyDescent="0.2">
      <c r="A2453" s="19"/>
    </row>
    <row r="2454" spans="1:1" x14ac:dyDescent="0.2">
      <c r="A2454" s="19"/>
    </row>
    <row r="2455" spans="1:1" x14ac:dyDescent="0.2">
      <c r="A2455" s="19"/>
    </row>
    <row r="2456" spans="1:1" x14ac:dyDescent="0.2">
      <c r="A2456" s="19"/>
    </row>
    <row r="2457" spans="1:1" x14ac:dyDescent="0.2">
      <c r="A2457" s="19"/>
    </row>
    <row r="2458" spans="1:1" x14ac:dyDescent="0.2">
      <c r="A2458" s="19"/>
    </row>
    <row r="2459" spans="1:1" x14ac:dyDescent="0.2">
      <c r="A2459" s="19"/>
    </row>
    <row r="2460" spans="1:1" x14ac:dyDescent="0.2">
      <c r="A2460" s="19"/>
    </row>
    <row r="2461" spans="1:1" x14ac:dyDescent="0.2">
      <c r="A2461" s="19"/>
    </row>
    <row r="2462" spans="1:1" x14ac:dyDescent="0.2">
      <c r="A2462" s="19"/>
    </row>
    <row r="2463" spans="1:1" x14ac:dyDescent="0.2">
      <c r="A2463" s="19"/>
    </row>
    <row r="2464" spans="1:1" x14ac:dyDescent="0.2">
      <c r="A2464" s="19"/>
    </row>
    <row r="2465" spans="1:1" x14ac:dyDescent="0.2">
      <c r="A2465" s="19"/>
    </row>
    <row r="2466" spans="1:1" x14ac:dyDescent="0.2">
      <c r="A2466" s="19"/>
    </row>
    <row r="2467" spans="1:1" x14ac:dyDescent="0.2">
      <c r="A2467" s="19"/>
    </row>
    <row r="2468" spans="1:1" x14ac:dyDescent="0.2">
      <c r="A2468" s="19"/>
    </row>
    <row r="2469" spans="1:1" x14ac:dyDescent="0.2">
      <c r="A2469" s="19"/>
    </row>
    <row r="2470" spans="1:1" x14ac:dyDescent="0.2">
      <c r="A2470" s="19"/>
    </row>
    <row r="2471" spans="1:1" x14ac:dyDescent="0.2">
      <c r="A2471" s="19"/>
    </row>
    <row r="2472" spans="1:1" x14ac:dyDescent="0.2">
      <c r="A2472" s="19"/>
    </row>
    <row r="2473" spans="1:1" x14ac:dyDescent="0.2">
      <c r="A2473" s="19"/>
    </row>
    <row r="2474" spans="1:1" x14ac:dyDescent="0.2">
      <c r="A2474" s="19"/>
    </row>
    <row r="2475" spans="1:1" x14ac:dyDescent="0.2">
      <c r="A2475" s="19"/>
    </row>
    <row r="2476" spans="1:1" x14ac:dyDescent="0.2">
      <c r="A2476" s="19"/>
    </row>
    <row r="2477" spans="1:1" x14ac:dyDescent="0.2">
      <c r="A2477" s="19"/>
    </row>
    <row r="2478" spans="1:1" x14ac:dyDescent="0.2">
      <c r="A2478" s="19"/>
    </row>
    <row r="2479" spans="1:1" x14ac:dyDescent="0.2">
      <c r="A2479" s="19"/>
    </row>
    <row r="2480" spans="1:1" x14ac:dyDescent="0.2">
      <c r="A2480" s="19"/>
    </row>
    <row r="2481" spans="1:1" x14ac:dyDescent="0.2">
      <c r="A2481" s="19"/>
    </row>
    <row r="2482" spans="1:1" x14ac:dyDescent="0.2">
      <c r="A2482" s="19"/>
    </row>
    <row r="2483" spans="1:1" x14ac:dyDescent="0.2">
      <c r="A2483" s="19"/>
    </row>
    <row r="2484" spans="1:1" x14ac:dyDescent="0.2">
      <c r="A2484" s="19"/>
    </row>
    <row r="2485" spans="1:1" x14ac:dyDescent="0.2">
      <c r="A2485" s="19"/>
    </row>
    <row r="2486" spans="1:1" x14ac:dyDescent="0.2">
      <c r="A2486" s="19"/>
    </row>
    <row r="2487" spans="1:1" x14ac:dyDescent="0.2">
      <c r="A2487" s="19"/>
    </row>
    <row r="2488" spans="1:1" x14ac:dyDescent="0.2">
      <c r="A2488" s="19"/>
    </row>
    <row r="2489" spans="1:1" x14ac:dyDescent="0.2">
      <c r="A2489" s="19"/>
    </row>
    <row r="2490" spans="1:1" x14ac:dyDescent="0.2">
      <c r="A2490" s="19"/>
    </row>
    <row r="2491" spans="1:1" x14ac:dyDescent="0.2">
      <c r="A2491" s="19"/>
    </row>
    <row r="2492" spans="1:1" x14ac:dyDescent="0.2">
      <c r="A2492" s="19"/>
    </row>
    <row r="2493" spans="1:1" x14ac:dyDescent="0.2">
      <c r="A2493" s="19"/>
    </row>
    <row r="2494" spans="1:1" x14ac:dyDescent="0.2">
      <c r="A2494" s="19"/>
    </row>
    <row r="2495" spans="1:1" x14ac:dyDescent="0.2">
      <c r="A2495" s="19"/>
    </row>
    <row r="2496" spans="1:1" x14ac:dyDescent="0.2">
      <c r="A2496" s="19"/>
    </row>
    <row r="2497" spans="1:1" x14ac:dyDescent="0.2">
      <c r="A2497" s="19"/>
    </row>
    <row r="2498" spans="1:1" x14ac:dyDescent="0.2">
      <c r="A2498" s="19"/>
    </row>
    <row r="2499" spans="1:1" x14ac:dyDescent="0.2">
      <c r="A2499" s="19"/>
    </row>
    <row r="2500" spans="1:1" x14ac:dyDescent="0.2">
      <c r="A2500" s="19"/>
    </row>
    <row r="2501" spans="1:1" x14ac:dyDescent="0.2">
      <c r="A2501" s="19"/>
    </row>
    <row r="2502" spans="1:1" x14ac:dyDescent="0.2">
      <c r="A2502" s="19"/>
    </row>
    <row r="2503" spans="1:1" x14ac:dyDescent="0.2">
      <c r="A2503" s="19"/>
    </row>
    <row r="2504" spans="1:1" x14ac:dyDescent="0.2">
      <c r="A2504" s="19"/>
    </row>
    <row r="2505" spans="1:1" x14ac:dyDescent="0.2">
      <c r="A2505" s="19"/>
    </row>
    <row r="2506" spans="1:1" x14ac:dyDescent="0.2">
      <c r="A2506" s="19"/>
    </row>
    <row r="2507" spans="1:1" x14ac:dyDescent="0.2">
      <c r="A2507" s="19"/>
    </row>
    <row r="2508" spans="1:1" x14ac:dyDescent="0.2">
      <c r="A2508" s="19"/>
    </row>
    <row r="2509" spans="1:1" x14ac:dyDescent="0.2">
      <c r="A2509" s="19"/>
    </row>
    <row r="2510" spans="1:1" x14ac:dyDescent="0.2">
      <c r="A2510" s="19"/>
    </row>
    <row r="2511" spans="1:1" x14ac:dyDescent="0.2">
      <c r="A2511" s="19"/>
    </row>
    <row r="2512" spans="1:1" x14ac:dyDescent="0.2">
      <c r="A2512" s="19"/>
    </row>
    <row r="2513" spans="1:1" x14ac:dyDescent="0.2">
      <c r="A2513" s="19"/>
    </row>
    <row r="2514" spans="1:1" x14ac:dyDescent="0.2">
      <c r="A2514" s="19"/>
    </row>
    <row r="2515" spans="1:1" x14ac:dyDescent="0.2">
      <c r="A2515" s="19"/>
    </row>
    <row r="2516" spans="1:1" x14ac:dyDescent="0.2">
      <c r="A2516" s="19"/>
    </row>
    <row r="2517" spans="1:1" x14ac:dyDescent="0.2">
      <c r="A2517" s="19"/>
    </row>
    <row r="2518" spans="1:1" x14ac:dyDescent="0.2">
      <c r="A2518" s="19"/>
    </row>
    <row r="2519" spans="1:1" x14ac:dyDescent="0.2">
      <c r="A2519" s="19"/>
    </row>
    <row r="2520" spans="1:1" x14ac:dyDescent="0.2">
      <c r="A2520" s="19"/>
    </row>
    <row r="2521" spans="1:1" x14ac:dyDescent="0.2">
      <c r="A2521" s="19"/>
    </row>
    <row r="2522" spans="1:1" x14ac:dyDescent="0.2">
      <c r="A2522" s="19"/>
    </row>
    <row r="2523" spans="1:1" x14ac:dyDescent="0.2">
      <c r="A2523" s="19"/>
    </row>
    <row r="2524" spans="1:1" x14ac:dyDescent="0.2">
      <c r="A2524" s="19"/>
    </row>
    <row r="2525" spans="1:1" x14ac:dyDescent="0.2">
      <c r="A2525" s="19"/>
    </row>
    <row r="2526" spans="1:1" x14ac:dyDescent="0.2">
      <c r="A2526" s="19"/>
    </row>
    <row r="2527" spans="1:1" x14ac:dyDescent="0.2">
      <c r="A2527" s="19"/>
    </row>
    <row r="2528" spans="1:1" x14ac:dyDescent="0.2">
      <c r="A2528" s="19"/>
    </row>
    <row r="2529" spans="1:1" x14ac:dyDescent="0.2">
      <c r="A2529" s="19"/>
    </row>
    <row r="2530" spans="1:1" x14ac:dyDescent="0.2">
      <c r="A2530" s="19"/>
    </row>
    <row r="2531" spans="1:1" x14ac:dyDescent="0.2">
      <c r="A2531" s="19"/>
    </row>
    <row r="2532" spans="1:1" x14ac:dyDescent="0.2">
      <c r="A2532" s="19"/>
    </row>
    <row r="2533" spans="1:1" x14ac:dyDescent="0.2">
      <c r="A2533" s="19"/>
    </row>
    <row r="2534" spans="1:1" x14ac:dyDescent="0.2">
      <c r="A2534" s="19"/>
    </row>
    <row r="2535" spans="1:1" x14ac:dyDescent="0.2">
      <c r="A2535" s="19"/>
    </row>
    <row r="2536" spans="1:1" x14ac:dyDescent="0.2">
      <c r="A2536" s="19"/>
    </row>
    <row r="2537" spans="1:1" x14ac:dyDescent="0.2">
      <c r="A2537" s="19"/>
    </row>
    <row r="2538" spans="1:1" x14ac:dyDescent="0.2">
      <c r="A2538" s="19"/>
    </row>
    <row r="2539" spans="1:1" x14ac:dyDescent="0.2">
      <c r="A2539" s="19"/>
    </row>
    <row r="2540" spans="1:1" x14ac:dyDescent="0.2">
      <c r="A2540" s="19"/>
    </row>
    <row r="2541" spans="1:1" x14ac:dyDescent="0.2">
      <c r="A2541" s="19"/>
    </row>
    <row r="2542" spans="1:1" x14ac:dyDescent="0.2">
      <c r="A2542" s="19"/>
    </row>
    <row r="2543" spans="1:1" x14ac:dyDescent="0.2">
      <c r="A2543" s="19"/>
    </row>
    <row r="2544" spans="1:1" x14ac:dyDescent="0.2">
      <c r="A2544" s="19"/>
    </row>
    <row r="2545" spans="1:1" x14ac:dyDescent="0.2">
      <c r="A2545" s="19"/>
    </row>
    <row r="2546" spans="1:1" x14ac:dyDescent="0.2">
      <c r="A2546" s="19"/>
    </row>
    <row r="2547" spans="1:1" x14ac:dyDescent="0.2">
      <c r="A2547" s="19"/>
    </row>
    <row r="2548" spans="1:1" x14ac:dyDescent="0.2">
      <c r="A2548" s="19"/>
    </row>
    <row r="2549" spans="1:1" x14ac:dyDescent="0.2">
      <c r="A2549" s="19"/>
    </row>
    <row r="2550" spans="1:1" x14ac:dyDescent="0.2">
      <c r="A2550" s="19"/>
    </row>
    <row r="2551" spans="1:1" x14ac:dyDescent="0.2">
      <c r="A2551" s="19"/>
    </row>
    <row r="2552" spans="1:1" x14ac:dyDescent="0.2">
      <c r="A2552" s="19"/>
    </row>
    <row r="2553" spans="1:1" x14ac:dyDescent="0.2">
      <c r="A2553" s="19"/>
    </row>
    <row r="2554" spans="1:1" x14ac:dyDescent="0.2">
      <c r="A2554" s="19"/>
    </row>
    <row r="2555" spans="1:1" x14ac:dyDescent="0.2">
      <c r="A2555" s="19"/>
    </row>
    <row r="2556" spans="1:1" x14ac:dyDescent="0.2">
      <c r="A2556" s="19"/>
    </row>
    <row r="2557" spans="1:1" x14ac:dyDescent="0.2">
      <c r="A2557" s="19"/>
    </row>
    <row r="2558" spans="1:1" x14ac:dyDescent="0.2">
      <c r="A2558" s="19"/>
    </row>
    <row r="2559" spans="1:1" x14ac:dyDescent="0.2">
      <c r="A2559" s="19"/>
    </row>
    <row r="2560" spans="1:1" x14ac:dyDescent="0.2">
      <c r="A2560" s="19"/>
    </row>
    <row r="2561" spans="1:1" x14ac:dyDescent="0.2">
      <c r="A2561" s="19"/>
    </row>
    <row r="2562" spans="1:1" x14ac:dyDescent="0.2">
      <c r="A2562" s="19"/>
    </row>
    <row r="2563" spans="1:1" x14ac:dyDescent="0.2">
      <c r="A2563" s="19"/>
    </row>
    <row r="2564" spans="1:1" x14ac:dyDescent="0.2">
      <c r="A2564" s="19"/>
    </row>
    <row r="2565" spans="1:1" x14ac:dyDescent="0.2">
      <c r="A2565" s="19"/>
    </row>
    <row r="2566" spans="1:1" x14ac:dyDescent="0.2">
      <c r="A2566" s="19"/>
    </row>
    <row r="2567" spans="1:1" x14ac:dyDescent="0.2">
      <c r="A2567" s="19"/>
    </row>
    <row r="2568" spans="1:1" x14ac:dyDescent="0.2">
      <c r="A2568" s="19"/>
    </row>
    <row r="2569" spans="1:1" x14ac:dyDescent="0.2">
      <c r="A2569" s="19"/>
    </row>
    <row r="2570" spans="1:1" x14ac:dyDescent="0.2">
      <c r="A2570" s="19"/>
    </row>
    <row r="2571" spans="1:1" x14ac:dyDescent="0.2">
      <c r="A2571" s="19"/>
    </row>
    <row r="2572" spans="1:1" x14ac:dyDescent="0.2">
      <c r="A2572" s="19"/>
    </row>
    <row r="2573" spans="1:1" x14ac:dyDescent="0.2">
      <c r="A2573" s="19"/>
    </row>
    <row r="2574" spans="1:1" x14ac:dyDescent="0.2">
      <c r="A2574" s="19"/>
    </row>
    <row r="2575" spans="1:1" x14ac:dyDescent="0.2">
      <c r="A2575" s="19"/>
    </row>
    <row r="2576" spans="1:1" x14ac:dyDescent="0.2">
      <c r="A2576" s="19"/>
    </row>
    <row r="2577" spans="1:1" x14ac:dyDescent="0.2">
      <c r="A2577" s="19"/>
    </row>
    <row r="2578" spans="1:1" x14ac:dyDescent="0.2">
      <c r="A2578" s="19"/>
    </row>
    <row r="2579" spans="1:1" x14ac:dyDescent="0.2">
      <c r="A2579" s="19"/>
    </row>
    <row r="2580" spans="1:1" x14ac:dyDescent="0.2">
      <c r="A2580" s="19"/>
    </row>
    <row r="2581" spans="1:1" x14ac:dyDescent="0.2">
      <c r="A2581" s="19"/>
    </row>
    <row r="2582" spans="1:1" x14ac:dyDescent="0.2">
      <c r="A2582" s="19"/>
    </row>
    <row r="2583" spans="1:1" x14ac:dyDescent="0.2">
      <c r="A2583" s="19"/>
    </row>
    <row r="2584" spans="1:1" x14ac:dyDescent="0.2">
      <c r="A2584" s="19"/>
    </row>
    <row r="2585" spans="1:1" x14ac:dyDescent="0.2">
      <c r="A2585" s="19"/>
    </row>
    <row r="2586" spans="1:1" x14ac:dyDescent="0.2">
      <c r="A2586" s="19"/>
    </row>
    <row r="2587" spans="1:1" x14ac:dyDescent="0.2">
      <c r="A2587" s="19"/>
    </row>
    <row r="2588" spans="1:1" x14ac:dyDescent="0.2">
      <c r="A2588" s="19"/>
    </row>
    <row r="2589" spans="1:1" x14ac:dyDescent="0.2">
      <c r="A2589" s="19"/>
    </row>
    <row r="2590" spans="1:1" x14ac:dyDescent="0.2">
      <c r="A2590" s="19"/>
    </row>
    <row r="2591" spans="1:1" x14ac:dyDescent="0.2">
      <c r="A2591" s="19"/>
    </row>
    <row r="2592" spans="1:1" x14ac:dyDescent="0.2">
      <c r="A2592" s="19"/>
    </row>
    <row r="2593" spans="1:1" x14ac:dyDescent="0.2">
      <c r="A2593" s="19"/>
    </row>
    <row r="2594" spans="1:1" x14ac:dyDescent="0.2">
      <c r="A2594" s="19"/>
    </row>
    <row r="2595" spans="1:1" x14ac:dyDescent="0.2">
      <c r="A2595" s="19"/>
    </row>
    <row r="2596" spans="1:1" x14ac:dyDescent="0.2">
      <c r="A2596" s="19"/>
    </row>
    <row r="2597" spans="1:1" x14ac:dyDescent="0.2">
      <c r="A2597" s="19"/>
    </row>
    <row r="2598" spans="1:1" x14ac:dyDescent="0.2">
      <c r="A2598" s="19"/>
    </row>
    <row r="2599" spans="1:1" x14ac:dyDescent="0.2">
      <c r="A2599" s="19"/>
    </row>
    <row r="2600" spans="1:1" x14ac:dyDescent="0.2">
      <c r="A2600" s="19"/>
    </row>
    <row r="2601" spans="1:1" x14ac:dyDescent="0.2">
      <c r="A2601" s="19"/>
    </row>
    <row r="2602" spans="1:1" x14ac:dyDescent="0.2">
      <c r="A2602" s="19"/>
    </row>
    <row r="2603" spans="1:1" x14ac:dyDescent="0.2">
      <c r="A2603" s="19"/>
    </row>
    <row r="2604" spans="1:1" x14ac:dyDescent="0.2">
      <c r="A2604" s="19"/>
    </row>
    <row r="2605" spans="1:1" x14ac:dyDescent="0.2">
      <c r="A2605" s="19"/>
    </row>
    <row r="2606" spans="1:1" x14ac:dyDescent="0.2">
      <c r="A2606" s="19"/>
    </row>
    <row r="2607" spans="1:1" x14ac:dyDescent="0.2">
      <c r="A2607" s="19"/>
    </row>
    <row r="2608" spans="1:1" x14ac:dyDescent="0.2">
      <c r="A2608" s="19"/>
    </row>
    <row r="2609" spans="1:1" x14ac:dyDescent="0.2">
      <c r="A2609" s="19"/>
    </row>
    <row r="2610" spans="1:1" x14ac:dyDescent="0.2">
      <c r="A2610" s="19"/>
    </row>
    <row r="2611" spans="1:1" x14ac:dyDescent="0.2">
      <c r="A2611" s="19"/>
    </row>
    <row r="2612" spans="1:1" x14ac:dyDescent="0.2">
      <c r="A2612" s="19"/>
    </row>
    <row r="2613" spans="1:1" x14ac:dyDescent="0.2">
      <c r="A2613" s="19"/>
    </row>
    <row r="2614" spans="1:1" x14ac:dyDescent="0.2">
      <c r="A2614" s="19"/>
    </row>
    <row r="2615" spans="1:1" x14ac:dyDescent="0.2">
      <c r="A2615" s="19"/>
    </row>
    <row r="2616" spans="1:1" x14ac:dyDescent="0.2">
      <c r="A2616" s="19"/>
    </row>
    <row r="2617" spans="1:1" x14ac:dyDescent="0.2">
      <c r="A2617" s="19"/>
    </row>
    <row r="2618" spans="1:1" x14ac:dyDescent="0.2">
      <c r="A2618" s="19"/>
    </row>
    <row r="2619" spans="1:1" x14ac:dyDescent="0.2">
      <c r="A2619" s="19"/>
    </row>
    <row r="2620" spans="1:1" x14ac:dyDescent="0.2">
      <c r="A2620" s="19"/>
    </row>
    <row r="2621" spans="1:1" x14ac:dyDescent="0.2">
      <c r="A2621" s="19"/>
    </row>
    <row r="2622" spans="1:1" x14ac:dyDescent="0.2">
      <c r="A2622" s="19"/>
    </row>
    <row r="2623" spans="1:1" x14ac:dyDescent="0.2">
      <c r="A2623" s="19"/>
    </row>
    <row r="2624" spans="1:1" x14ac:dyDescent="0.2">
      <c r="A2624" s="19"/>
    </row>
    <row r="2625" spans="1:1" x14ac:dyDescent="0.2">
      <c r="A2625" s="19"/>
    </row>
    <row r="2626" spans="1:1" x14ac:dyDescent="0.2">
      <c r="A2626" s="19"/>
    </row>
    <row r="2627" spans="1:1" x14ac:dyDescent="0.2">
      <c r="A2627" s="19"/>
    </row>
    <row r="2628" spans="1:1" x14ac:dyDescent="0.2">
      <c r="A2628" s="19"/>
    </row>
    <row r="2629" spans="1:1" x14ac:dyDescent="0.2">
      <c r="A2629" s="19"/>
    </row>
    <row r="2630" spans="1:1" x14ac:dyDescent="0.2">
      <c r="A2630" s="19"/>
    </row>
    <row r="2631" spans="1:1" x14ac:dyDescent="0.2">
      <c r="A2631" s="19"/>
    </row>
    <row r="2632" spans="1:1" x14ac:dyDescent="0.2">
      <c r="A2632" s="19"/>
    </row>
    <row r="2633" spans="1:1" x14ac:dyDescent="0.2">
      <c r="A2633" s="19"/>
    </row>
    <row r="2634" spans="1:1" x14ac:dyDescent="0.2">
      <c r="A2634" s="19"/>
    </row>
    <row r="2635" spans="1:1" x14ac:dyDescent="0.2">
      <c r="A2635" s="19"/>
    </row>
    <row r="2636" spans="1:1" x14ac:dyDescent="0.2">
      <c r="A2636" s="19"/>
    </row>
    <row r="2637" spans="1:1" x14ac:dyDescent="0.2">
      <c r="A2637" s="19"/>
    </row>
    <row r="2638" spans="1:1" x14ac:dyDescent="0.2">
      <c r="A2638" s="19"/>
    </row>
    <row r="2639" spans="1:1" x14ac:dyDescent="0.2">
      <c r="A2639" s="19"/>
    </row>
    <row r="2640" spans="1:1" x14ac:dyDescent="0.2">
      <c r="A2640" s="19"/>
    </row>
    <row r="2641" spans="1:1" x14ac:dyDescent="0.2">
      <c r="A2641" s="19"/>
    </row>
    <row r="2642" spans="1:1" x14ac:dyDescent="0.2">
      <c r="A2642" s="19"/>
    </row>
    <row r="2643" spans="1:1" x14ac:dyDescent="0.2">
      <c r="A2643" s="19"/>
    </row>
    <row r="2644" spans="1:1" x14ac:dyDescent="0.2">
      <c r="A2644" s="19"/>
    </row>
    <row r="2645" spans="1:1" x14ac:dyDescent="0.2">
      <c r="A2645" s="19"/>
    </row>
    <row r="2646" spans="1:1" x14ac:dyDescent="0.2">
      <c r="A2646" s="19"/>
    </row>
    <row r="2647" spans="1:1" x14ac:dyDescent="0.2">
      <c r="A2647" s="19"/>
    </row>
    <row r="2648" spans="1:1" x14ac:dyDescent="0.2">
      <c r="A2648" s="19"/>
    </row>
    <row r="2649" spans="1:1" x14ac:dyDescent="0.2">
      <c r="A2649" s="19"/>
    </row>
    <row r="2650" spans="1:1" x14ac:dyDescent="0.2">
      <c r="A2650" s="19"/>
    </row>
    <row r="2651" spans="1:1" x14ac:dyDescent="0.2">
      <c r="A2651" s="19"/>
    </row>
    <row r="2652" spans="1:1" x14ac:dyDescent="0.2">
      <c r="A2652" s="19"/>
    </row>
    <row r="2653" spans="1:1" x14ac:dyDescent="0.2">
      <c r="A2653" s="19"/>
    </row>
    <row r="2654" spans="1:1" x14ac:dyDescent="0.2">
      <c r="A2654" s="19"/>
    </row>
    <row r="2655" spans="1:1" x14ac:dyDescent="0.2">
      <c r="A2655" s="19"/>
    </row>
    <row r="2656" spans="1:1" x14ac:dyDescent="0.2">
      <c r="A2656" s="19"/>
    </row>
    <row r="2657" spans="1:1" x14ac:dyDescent="0.2">
      <c r="A2657" s="19"/>
    </row>
    <row r="2658" spans="1:1" x14ac:dyDescent="0.2">
      <c r="A2658" s="19"/>
    </row>
    <row r="2659" spans="1:1" x14ac:dyDescent="0.2">
      <c r="A2659" s="19"/>
    </row>
    <row r="2660" spans="1:1" x14ac:dyDescent="0.2">
      <c r="A2660" s="19"/>
    </row>
    <row r="2661" spans="1:1" x14ac:dyDescent="0.2">
      <c r="A2661" s="19"/>
    </row>
    <row r="2662" spans="1:1" x14ac:dyDescent="0.2">
      <c r="A2662" s="19"/>
    </row>
    <row r="2663" spans="1:1" x14ac:dyDescent="0.2">
      <c r="A2663" s="19"/>
    </row>
    <row r="2664" spans="1:1" x14ac:dyDescent="0.2">
      <c r="A2664" s="19"/>
    </row>
    <row r="2665" spans="1:1" x14ac:dyDescent="0.2">
      <c r="A2665" s="19"/>
    </row>
    <row r="2666" spans="1:1" x14ac:dyDescent="0.2">
      <c r="A2666" s="19"/>
    </row>
    <row r="2667" spans="1:1" x14ac:dyDescent="0.2">
      <c r="A2667" s="19"/>
    </row>
    <row r="2668" spans="1:1" x14ac:dyDescent="0.2">
      <c r="A2668" s="19"/>
    </row>
    <row r="2669" spans="1:1" x14ac:dyDescent="0.2">
      <c r="A2669" s="19"/>
    </row>
    <row r="2670" spans="1:1" x14ac:dyDescent="0.2">
      <c r="A2670" s="19"/>
    </row>
    <row r="2671" spans="1:1" x14ac:dyDescent="0.2">
      <c r="A2671" s="19"/>
    </row>
    <row r="2672" spans="1:1" x14ac:dyDescent="0.2">
      <c r="A2672" s="19"/>
    </row>
    <row r="2673" spans="1:1" x14ac:dyDescent="0.2">
      <c r="A2673" s="19"/>
    </row>
    <row r="2674" spans="1:1" x14ac:dyDescent="0.2">
      <c r="A2674" s="19"/>
    </row>
    <row r="2675" spans="1:1" x14ac:dyDescent="0.2">
      <c r="A2675" s="19"/>
    </row>
    <row r="2676" spans="1:1" x14ac:dyDescent="0.2">
      <c r="A2676" s="19"/>
    </row>
    <row r="2677" spans="1:1" x14ac:dyDescent="0.2">
      <c r="A2677" s="19"/>
    </row>
    <row r="2678" spans="1:1" x14ac:dyDescent="0.2">
      <c r="A2678" s="19"/>
    </row>
    <row r="2679" spans="1:1" x14ac:dyDescent="0.2">
      <c r="A2679" s="19"/>
    </row>
    <row r="2680" spans="1:1" x14ac:dyDescent="0.2">
      <c r="A2680" s="19"/>
    </row>
    <row r="2681" spans="1:1" x14ac:dyDescent="0.2">
      <c r="A2681" s="19"/>
    </row>
    <row r="2682" spans="1:1" x14ac:dyDescent="0.2">
      <c r="A2682" s="19"/>
    </row>
    <row r="2683" spans="1:1" x14ac:dyDescent="0.2">
      <c r="A2683" s="19"/>
    </row>
    <row r="2684" spans="1:1" x14ac:dyDescent="0.2">
      <c r="A2684" s="19"/>
    </row>
    <row r="2685" spans="1:1" x14ac:dyDescent="0.2">
      <c r="A2685" s="19"/>
    </row>
    <row r="2686" spans="1:1" x14ac:dyDescent="0.2">
      <c r="A2686" s="19"/>
    </row>
    <row r="2687" spans="1:1" x14ac:dyDescent="0.2">
      <c r="A2687" s="19"/>
    </row>
    <row r="2688" spans="1:1" x14ac:dyDescent="0.2">
      <c r="A2688" s="19"/>
    </row>
    <row r="2689" spans="1:1" x14ac:dyDescent="0.2">
      <c r="A2689" s="19"/>
    </row>
    <row r="2690" spans="1:1" x14ac:dyDescent="0.2">
      <c r="A2690" s="19"/>
    </row>
    <row r="2691" spans="1:1" x14ac:dyDescent="0.2">
      <c r="A2691" s="19"/>
    </row>
    <row r="2692" spans="1:1" x14ac:dyDescent="0.2">
      <c r="A2692" s="19"/>
    </row>
    <row r="2693" spans="1:1" x14ac:dyDescent="0.2">
      <c r="A2693" s="19"/>
    </row>
    <row r="2694" spans="1:1" x14ac:dyDescent="0.2">
      <c r="A2694" s="19"/>
    </row>
    <row r="2695" spans="1:1" x14ac:dyDescent="0.2">
      <c r="A2695" s="19"/>
    </row>
    <row r="2696" spans="1:1" x14ac:dyDescent="0.2">
      <c r="A2696" s="19"/>
    </row>
    <row r="2697" spans="1:1" x14ac:dyDescent="0.2">
      <c r="A2697" s="19"/>
    </row>
    <row r="2698" spans="1:1" x14ac:dyDescent="0.2">
      <c r="A2698" s="19"/>
    </row>
    <row r="2699" spans="1:1" x14ac:dyDescent="0.2">
      <c r="A2699" s="19"/>
    </row>
    <row r="2700" spans="1:1" x14ac:dyDescent="0.2">
      <c r="A2700" s="19"/>
    </row>
    <row r="2701" spans="1:1" x14ac:dyDescent="0.2">
      <c r="A2701" s="19"/>
    </row>
    <row r="2702" spans="1:1" x14ac:dyDescent="0.2">
      <c r="A2702" s="19"/>
    </row>
    <row r="2703" spans="1:1" x14ac:dyDescent="0.2">
      <c r="A2703" s="19"/>
    </row>
    <row r="2704" spans="1:1" x14ac:dyDescent="0.2">
      <c r="A2704" s="19"/>
    </row>
    <row r="2705" spans="1:1" x14ac:dyDescent="0.2">
      <c r="A2705" s="19"/>
    </row>
    <row r="2706" spans="1:1" x14ac:dyDescent="0.2">
      <c r="A2706" s="19"/>
    </row>
    <row r="2707" spans="1:1" x14ac:dyDescent="0.2">
      <c r="A2707" s="19"/>
    </row>
    <row r="2708" spans="1:1" x14ac:dyDescent="0.2">
      <c r="A2708" s="19"/>
    </row>
    <row r="2709" spans="1:1" x14ac:dyDescent="0.2">
      <c r="A2709" s="19"/>
    </row>
    <row r="2710" spans="1:1" x14ac:dyDescent="0.2">
      <c r="A2710" s="19"/>
    </row>
    <row r="2711" spans="1:1" x14ac:dyDescent="0.2">
      <c r="A2711" s="19"/>
    </row>
    <row r="2712" spans="1:1" x14ac:dyDescent="0.2">
      <c r="A2712" s="19"/>
    </row>
    <row r="2713" spans="1:1" x14ac:dyDescent="0.2">
      <c r="A2713" s="19"/>
    </row>
    <row r="2714" spans="1:1" x14ac:dyDescent="0.2">
      <c r="A2714" s="19"/>
    </row>
    <row r="2715" spans="1:1" x14ac:dyDescent="0.2">
      <c r="A2715" s="19"/>
    </row>
    <row r="2716" spans="1:1" x14ac:dyDescent="0.2">
      <c r="A2716" s="19"/>
    </row>
    <row r="2717" spans="1:1" x14ac:dyDescent="0.2">
      <c r="A2717" s="19"/>
    </row>
    <row r="2718" spans="1:1" x14ac:dyDescent="0.2">
      <c r="A2718" s="19"/>
    </row>
    <row r="2719" spans="1:1" x14ac:dyDescent="0.2">
      <c r="A2719" s="19"/>
    </row>
    <row r="2720" spans="1:1" x14ac:dyDescent="0.2">
      <c r="A2720" s="19"/>
    </row>
    <row r="2721" spans="1:1" x14ac:dyDescent="0.2">
      <c r="A2721" s="19"/>
    </row>
    <row r="2722" spans="1:1" x14ac:dyDescent="0.2">
      <c r="A2722" s="19"/>
    </row>
    <row r="2723" spans="1:1" x14ac:dyDescent="0.2">
      <c r="A2723" s="19"/>
    </row>
    <row r="2724" spans="1:1" x14ac:dyDescent="0.2">
      <c r="A2724" s="19"/>
    </row>
    <row r="2725" spans="1:1" x14ac:dyDescent="0.2">
      <c r="A2725" s="19"/>
    </row>
    <row r="2726" spans="1:1" x14ac:dyDescent="0.2">
      <c r="A2726" s="19"/>
    </row>
    <row r="2727" spans="1:1" x14ac:dyDescent="0.2">
      <c r="A2727" s="19"/>
    </row>
    <row r="2728" spans="1:1" x14ac:dyDescent="0.2">
      <c r="A2728" s="19"/>
    </row>
    <row r="2729" spans="1:1" x14ac:dyDescent="0.2">
      <c r="A2729" s="19"/>
    </row>
    <row r="2730" spans="1:1" x14ac:dyDescent="0.2">
      <c r="A2730" s="19"/>
    </row>
    <row r="2731" spans="1:1" x14ac:dyDescent="0.2">
      <c r="A2731" s="19"/>
    </row>
    <row r="2732" spans="1:1" x14ac:dyDescent="0.2">
      <c r="A2732" s="19"/>
    </row>
    <row r="2733" spans="1:1" x14ac:dyDescent="0.2">
      <c r="A2733" s="19"/>
    </row>
    <row r="2734" spans="1:1" x14ac:dyDescent="0.2">
      <c r="A2734" s="19"/>
    </row>
    <row r="2735" spans="1:1" x14ac:dyDescent="0.2">
      <c r="A2735" s="19"/>
    </row>
    <row r="2736" spans="1:1" x14ac:dyDescent="0.2">
      <c r="A2736" s="19"/>
    </row>
    <row r="2737" spans="1:1" x14ac:dyDescent="0.2">
      <c r="A2737" s="19"/>
    </row>
    <row r="2738" spans="1:1" x14ac:dyDescent="0.2">
      <c r="A2738" s="19"/>
    </row>
    <row r="2739" spans="1:1" x14ac:dyDescent="0.2">
      <c r="A2739" s="19"/>
    </row>
    <row r="2740" spans="1:1" x14ac:dyDescent="0.2">
      <c r="A2740" s="19"/>
    </row>
    <row r="2741" spans="1:1" x14ac:dyDescent="0.2">
      <c r="A2741" s="19"/>
    </row>
    <row r="2742" spans="1:1" x14ac:dyDescent="0.2">
      <c r="A2742" s="19"/>
    </row>
    <row r="2743" spans="1:1" x14ac:dyDescent="0.2">
      <c r="A2743" s="19"/>
    </row>
    <row r="2744" spans="1:1" x14ac:dyDescent="0.2">
      <c r="A2744" s="19"/>
    </row>
    <row r="2745" spans="1:1" x14ac:dyDescent="0.2">
      <c r="A2745" s="19"/>
    </row>
    <row r="2746" spans="1:1" x14ac:dyDescent="0.2">
      <c r="A2746" s="19"/>
    </row>
    <row r="2747" spans="1:1" x14ac:dyDescent="0.2">
      <c r="A2747" s="19"/>
    </row>
    <row r="2748" spans="1:1" x14ac:dyDescent="0.2">
      <c r="A2748" s="19"/>
    </row>
    <row r="2749" spans="1:1" x14ac:dyDescent="0.2">
      <c r="A2749" s="19"/>
    </row>
    <row r="2750" spans="1:1" x14ac:dyDescent="0.2">
      <c r="A2750" s="19"/>
    </row>
    <row r="2751" spans="1:1" x14ac:dyDescent="0.2">
      <c r="A2751" s="19"/>
    </row>
    <row r="2752" spans="1:1" x14ac:dyDescent="0.2">
      <c r="A2752" s="19"/>
    </row>
    <row r="2753" spans="1:1" x14ac:dyDescent="0.2">
      <c r="A2753" s="19"/>
    </row>
    <row r="2754" spans="1:1" x14ac:dyDescent="0.2">
      <c r="A2754" s="19"/>
    </row>
    <row r="2755" spans="1:1" x14ac:dyDescent="0.2">
      <c r="A2755" s="19"/>
    </row>
    <row r="2756" spans="1:1" x14ac:dyDescent="0.2">
      <c r="A2756" s="19"/>
    </row>
    <row r="2757" spans="1:1" x14ac:dyDescent="0.2">
      <c r="A2757" s="19"/>
    </row>
    <row r="2758" spans="1:1" x14ac:dyDescent="0.2">
      <c r="A2758" s="19"/>
    </row>
    <row r="2759" spans="1:1" x14ac:dyDescent="0.2">
      <c r="A2759" s="19"/>
    </row>
    <row r="2760" spans="1:1" x14ac:dyDescent="0.2">
      <c r="A2760" s="19"/>
    </row>
    <row r="2761" spans="1:1" x14ac:dyDescent="0.2">
      <c r="A2761" s="19"/>
    </row>
    <row r="2762" spans="1:1" x14ac:dyDescent="0.2">
      <c r="A2762" s="19"/>
    </row>
    <row r="2763" spans="1:1" x14ac:dyDescent="0.2">
      <c r="A2763" s="19"/>
    </row>
    <row r="2764" spans="1:1" x14ac:dyDescent="0.2">
      <c r="A2764" s="19"/>
    </row>
    <row r="2765" spans="1:1" x14ac:dyDescent="0.2">
      <c r="A2765" s="19"/>
    </row>
    <row r="2766" spans="1:1" x14ac:dyDescent="0.2">
      <c r="A2766" s="19"/>
    </row>
    <row r="2767" spans="1:1" x14ac:dyDescent="0.2">
      <c r="A2767" s="19"/>
    </row>
    <row r="2768" spans="1:1" x14ac:dyDescent="0.2">
      <c r="A2768" s="19"/>
    </row>
    <row r="2769" spans="1:1" x14ac:dyDescent="0.2">
      <c r="A2769" s="19"/>
    </row>
    <row r="2770" spans="1:1" x14ac:dyDescent="0.2">
      <c r="A2770" s="19"/>
    </row>
    <row r="2771" spans="1:1" x14ac:dyDescent="0.2">
      <c r="A2771" s="19"/>
    </row>
    <row r="2772" spans="1:1" x14ac:dyDescent="0.2">
      <c r="A2772" s="19"/>
    </row>
    <row r="2773" spans="1:1" x14ac:dyDescent="0.2">
      <c r="A2773" s="19"/>
    </row>
    <row r="2774" spans="1:1" x14ac:dyDescent="0.2">
      <c r="A2774" s="19"/>
    </row>
    <row r="2775" spans="1:1" x14ac:dyDescent="0.2">
      <c r="A2775" s="19"/>
    </row>
    <row r="2776" spans="1:1" x14ac:dyDescent="0.2">
      <c r="A2776" s="19"/>
    </row>
    <row r="2777" spans="1:1" x14ac:dyDescent="0.2">
      <c r="A2777" s="19"/>
    </row>
    <row r="2778" spans="1:1" x14ac:dyDescent="0.2">
      <c r="A2778" s="19"/>
    </row>
    <row r="2779" spans="1:1" x14ac:dyDescent="0.2">
      <c r="A2779" s="19"/>
    </row>
    <row r="2780" spans="1:1" x14ac:dyDescent="0.2">
      <c r="A2780" s="19"/>
    </row>
    <row r="2781" spans="1:1" x14ac:dyDescent="0.2">
      <c r="A2781" s="19"/>
    </row>
    <row r="2782" spans="1:1" x14ac:dyDescent="0.2">
      <c r="A2782" s="19"/>
    </row>
    <row r="2783" spans="1:1" x14ac:dyDescent="0.2">
      <c r="A2783" s="19"/>
    </row>
    <row r="2784" spans="1:1" x14ac:dyDescent="0.2">
      <c r="A2784" s="19"/>
    </row>
    <row r="2785" spans="1:1" x14ac:dyDescent="0.2">
      <c r="A2785" s="19"/>
    </row>
    <row r="2786" spans="1:1" x14ac:dyDescent="0.2">
      <c r="A2786" s="19"/>
    </row>
    <row r="2787" spans="1:1" x14ac:dyDescent="0.2">
      <c r="A2787" s="19"/>
    </row>
    <row r="2788" spans="1:1" x14ac:dyDescent="0.2">
      <c r="A2788" s="19"/>
    </row>
    <row r="2789" spans="1:1" x14ac:dyDescent="0.2">
      <c r="A2789" s="19"/>
    </row>
    <row r="2790" spans="1:1" x14ac:dyDescent="0.2">
      <c r="A2790" s="19"/>
    </row>
    <row r="2791" spans="1:1" x14ac:dyDescent="0.2">
      <c r="A2791" s="19"/>
    </row>
    <row r="2792" spans="1:1" x14ac:dyDescent="0.2">
      <c r="A2792" s="19"/>
    </row>
    <row r="2793" spans="1:1" x14ac:dyDescent="0.2">
      <c r="A2793" s="19"/>
    </row>
    <row r="2794" spans="1:1" x14ac:dyDescent="0.2">
      <c r="A2794" s="19"/>
    </row>
    <row r="2795" spans="1:1" x14ac:dyDescent="0.2">
      <c r="A2795" s="19"/>
    </row>
    <row r="2796" spans="1:1" x14ac:dyDescent="0.2">
      <c r="A2796" s="19"/>
    </row>
    <row r="2797" spans="1:1" x14ac:dyDescent="0.2">
      <c r="A2797" s="19"/>
    </row>
    <row r="2798" spans="1:1" x14ac:dyDescent="0.2">
      <c r="A2798" s="19"/>
    </row>
    <row r="2799" spans="1:1" x14ac:dyDescent="0.2">
      <c r="A2799" s="19"/>
    </row>
    <row r="2800" spans="1:1" x14ac:dyDescent="0.2">
      <c r="A2800" s="19"/>
    </row>
    <row r="2801" spans="1:1" x14ac:dyDescent="0.2">
      <c r="A2801" s="19"/>
    </row>
    <row r="2802" spans="1:1" x14ac:dyDescent="0.2">
      <c r="A2802" s="19"/>
    </row>
    <row r="2803" spans="1:1" x14ac:dyDescent="0.2">
      <c r="A2803" s="19"/>
    </row>
    <row r="2804" spans="1:1" x14ac:dyDescent="0.2">
      <c r="A2804" s="19"/>
    </row>
    <row r="2805" spans="1:1" x14ac:dyDescent="0.2">
      <c r="A2805" s="19"/>
    </row>
    <row r="2806" spans="1:1" x14ac:dyDescent="0.2">
      <c r="A2806" s="19"/>
    </row>
    <row r="2807" spans="1:1" x14ac:dyDescent="0.2">
      <c r="A2807" s="19"/>
    </row>
    <row r="2808" spans="1:1" x14ac:dyDescent="0.2">
      <c r="A2808" s="19"/>
    </row>
    <row r="2809" spans="1:1" x14ac:dyDescent="0.2">
      <c r="A2809" s="19"/>
    </row>
    <row r="2810" spans="1:1" x14ac:dyDescent="0.2">
      <c r="A2810" s="19"/>
    </row>
    <row r="2811" spans="1:1" x14ac:dyDescent="0.2">
      <c r="A2811" s="19"/>
    </row>
    <row r="2812" spans="1:1" x14ac:dyDescent="0.2">
      <c r="A2812" s="19"/>
    </row>
    <row r="2813" spans="1:1" x14ac:dyDescent="0.2">
      <c r="A2813" s="19"/>
    </row>
    <row r="2814" spans="1:1" x14ac:dyDescent="0.2">
      <c r="A2814" s="19"/>
    </row>
    <row r="2815" spans="1:1" x14ac:dyDescent="0.2">
      <c r="A2815" s="19"/>
    </row>
    <row r="2816" spans="1:1" x14ac:dyDescent="0.2">
      <c r="A2816" s="19"/>
    </row>
    <row r="2817" spans="1:1" x14ac:dyDescent="0.2">
      <c r="A2817" s="19"/>
    </row>
    <row r="2818" spans="1:1" x14ac:dyDescent="0.2">
      <c r="A2818" s="19"/>
    </row>
    <row r="2819" spans="1:1" x14ac:dyDescent="0.2">
      <c r="A2819" s="19"/>
    </row>
    <row r="2820" spans="1:1" x14ac:dyDescent="0.2">
      <c r="A2820" s="19"/>
    </row>
    <row r="2821" spans="1:1" x14ac:dyDescent="0.2">
      <c r="A2821" s="19"/>
    </row>
    <row r="2822" spans="1:1" x14ac:dyDescent="0.2">
      <c r="A2822" s="19"/>
    </row>
    <row r="2823" spans="1:1" x14ac:dyDescent="0.2">
      <c r="A2823" s="19"/>
    </row>
    <row r="2824" spans="1:1" x14ac:dyDescent="0.2">
      <c r="A2824" s="19"/>
    </row>
    <row r="2825" spans="1:1" x14ac:dyDescent="0.2">
      <c r="A2825" s="19"/>
    </row>
    <row r="2826" spans="1:1" x14ac:dyDescent="0.2">
      <c r="A2826" s="19"/>
    </row>
    <row r="2827" spans="1:1" x14ac:dyDescent="0.2">
      <c r="A2827" s="19"/>
    </row>
    <row r="2828" spans="1:1" x14ac:dyDescent="0.2">
      <c r="A2828" s="19"/>
    </row>
    <row r="2829" spans="1:1" x14ac:dyDescent="0.2">
      <c r="A2829" s="19"/>
    </row>
    <row r="2830" spans="1:1" x14ac:dyDescent="0.2">
      <c r="A2830" s="19"/>
    </row>
    <row r="2831" spans="1:1" x14ac:dyDescent="0.2">
      <c r="A2831" s="19"/>
    </row>
    <row r="2832" spans="1:1" x14ac:dyDescent="0.2">
      <c r="A2832" s="19"/>
    </row>
    <row r="2833" spans="1:1" x14ac:dyDescent="0.2">
      <c r="A2833" s="19"/>
    </row>
    <row r="2834" spans="1:1" x14ac:dyDescent="0.2">
      <c r="A2834" s="19"/>
    </row>
    <row r="2835" spans="1:1" x14ac:dyDescent="0.2">
      <c r="A2835" s="19"/>
    </row>
    <row r="2836" spans="1:1" x14ac:dyDescent="0.2">
      <c r="A2836" s="19"/>
    </row>
    <row r="2837" spans="1:1" x14ac:dyDescent="0.2">
      <c r="A2837" s="19"/>
    </row>
    <row r="2838" spans="1:1" x14ac:dyDescent="0.2">
      <c r="A2838" s="19"/>
    </row>
    <row r="2839" spans="1:1" x14ac:dyDescent="0.2">
      <c r="A2839" s="19"/>
    </row>
    <row r="2840" spans="1:1" x14ac:dyDescent="0.2">
      <c r="A2840" s="19"/>
    </row>
    <row r="2841" spans="1:1" x14ac:dyDescent="0.2">
      <c r="A2841" s="19"/>
    </row>
    <row r="2842" spans="1:1" x14ac:dyDescent="0.2">
      <c r="A2842" s="19"/>
    </row>
    <row r="2843" spans="1:1" x14ac:dyDescent="0.2">
      <c r="A2843" s="19"/>
    </row>
    <row r="2844" spans="1:1" x14ac:dyDescent="0.2">
      <c r="A2844" s="19"/>
    </row>
    <row r="2845" spans="1:1" x14ac:dyDescent="0.2">
      <c r="A2845" s="19"/>
    </row>
    <row r="2846" spans="1:1" x14ac:dyDescent="0.2">
      <c r="A2846" s="19"/>
    </row>
    <row r="2847" spans="1:1" x14ac:dyDescent="0.2">
      <c r="A2847" s="19"/>
    </row>
    <row r="2848" spans="1:1" x14ac:dyDescent="0.2">
      <c r="A2848" s="19"/>
    </row>
    <row r="2849" spans="1:1" x14ac:dyDescent="0.2">
      <c r="A2849" s="19"/>
    </row>
    <row r="2850" spans="1:1" x14ac:dyDescent="0.2">
      <c r="A2850" s="19"/>
    </row>
    <row r="2851" spans="1:1" x14ac:dyDescent="0.2">
      <c r="A2851" s="19"/>
    </row>
    <row r="2852" spans="1:1" x14ac:dyDescent="0.2">
      <c r="A2852" s="19"/>
    </row>
    <row r="2853" spans="1:1" x14ac:dyDescent="0.2">
      <c r="A2853" s="19"/>
    </row>
    <row r="2854" spans="1:1" x14ac:dyDescent="0.2">
      <c r="A2854" s="19"/>
    </row>
    <row r="2855" spans="1:1" x14ac:dyDescent="0.2">
      <c r="A2855" s="19"/>
    </row>
    <row r="2856" spans="1:1" x14ac:dyDescent="0.2">
      <c r="A2856" s="19"/>
    </row>
    <row r="2857" spans="1:1" x14ac:dyDescent="0.2">
      <c r="A2857" s="19"/>
    </row>
    <row r="2858" spans="1:1" x14ac:dyDescent="0.2">
      <c r="A2858" s="19"/>
    </row>
    <row r="2859" spans="1:1" x14ac:dyDescent="0.2">
      <c r="A2859" s="19"/>
    </row>
    <row r="2860" spans="1:1" x14ac:dyDescent="0.2">
      <c r="A2860" s="19"/>
    </row>
    <row r="2861" spans="1:1" x14ac:dyDescent="0.2">
      <c r="A2861" s="19"/>
    </row>
    <row r="2862" spans="1:1" x14ac:dyDescent="0.2">
      <c r="A2862" s="19"/>
    </row>
    <row r="2863" spans="1:1" x14ac:dyDescent="0.2">
      <c r="A2863" s="19"/>
    </row>
    <row r="2864" spans="1:1" x14ac:dyDescent="0.2">
      <c r="A2864" s="19"/>
    </row>
    <row r="2865" spans="1:1" x14ac:dyDescent="0.2">
      <c r="A2865" s="19"/>
    </row>
    <row r="2866" spans="1:1" x14ac:dyDescent="0.2">
      <c r="A2866" s="19"/>
    </row>
    <row r="2867" spans="1:1" x14ac:dyDescent="0.2">
      <c r="A2867" s="19"/>
    </row>
    <row r="2868" spans="1:1" x14ac:dyDescent="0.2">
      <c r="A2868" s="19"/>
    </row>
    <row r="2869" spans="1:1" x14ac:dyDescent="0.2">
      <c r="A2869" s="19"/>
    </row>
    <row r="2870" spans="1:1" x14ac:dyDescent="0.2">
      <c r="A2870" s="19"/>
    </row>
    <row r="2871" spans="1:1" x14ac:dyDescent="0.2">
      <c r="A2871" s="19"/>
    </row>
    <row r="2872" spans="1:1" x14ac:dyDescent="0.2">
      <c r="A2872" s="19"/>
    </row>
    <row r="2873" spans="1:1" x14ac:dyDescent="0.2">
      <c r="A2873" s="19"/>
    </row>
    <row r="2874" spans="1:1" x14ac:dyDescent="0.2">
      <c r="A2874" s="19"/>
    </row>
    <row r="2875" spans="1:1" x14ac:dyDescent="0.2">
      <c r="A2875" s="19"/>
    </row>
    <row r="2876" spans="1:1" x14ac:dyDescent="0.2">
      <c r="A2876" s="19"/>
    </row>
    <row r="2877" spans="1:1" x14ac:dyDescent="0.2">
      <c r="A2877" s="19"/>
    </row>
    <row r="2878" spans="1:1" x14ac:dyDescent="0.2">
      <c r="A2878" s="19"/>
    </row>
    <row r="2879" spans="1:1" x14ac:dyDescent="0.2">
      <c r="A2879" s="19"/>
    </row>
    <row r="2880" spans="1:1" x14ac:dyDescent="0.2">
      <c r="A2880" s="19"/>
    </row>
    <row r="2881" spans="1:1" x14ac:dyDescent="0.2">
      <c r="A2881" s="19"/>
    </row>
    <row r="2882" spans="1:1" x14ac:dyDescent="0.2">
      <c r="A2882" s="19"/>
    </row>
    <row r="2883" spans="1:1" x14ac:dyDescent="0.2">
      <c r="A2883" s="19"/>
    </row>
    <row r="2884" spans="1:1" x14ac:dyDescent="0.2">
      <c r="A2884" s="19"/>
    </row>
    <row r="2885" spans="1:1" x14ac:dyDescent="0.2">
      <c r="A2885" s="19"/>
    </row>
    <row r="2886" spans="1:1" x14ac:dyDescent="0.2">
      <c r="A2886" s="19"/>
    </row>
    <row r="2887" spans="1:1" x14ac:dyDescent="0.2">
      <c r="A2887" s="19"/>
    </row>
    <row r="2888" spans="1:1" x14ac:dyDescent="0.2">
      <c r="A2888" s="19"/>
    </row>
    <row r="2889" spans="1:1" x14ac:dyDescent="0.2">
      <c r="A2889" s="19"/>
    </row>
    <row r="2890" spans="1:1" x14ac:dyDescent="0.2">
      <c r="A2890" s="19"/>
    </row>
    <row r="2891" spans="1:1" x14ac:dyDescent="0.2">
      <c r="A2891" s="19"/>
    </row>
    <row r="2892" spans="1:1" x14ac:dyDescent="0.2">
      <c r="A2892" s="19"/>
    </row>
    <row r="2893" spans="1:1" x14ac:dyDescent="0.2">
      <c r="A2893" s="19"/>
    </row>
    <row r="2894" spans="1:1" x14ac:dyDescent="0.2">
      <c r="A2894" s="19"/>
    </row>
    <row r="2895" spans="1:1" x14ac:dyDescent="0.2">
      <c r="A2895" s="19"/>
    </row>
    <row r="2896" spans="1:1" x14ac:dyDescent="0.2">
      <c r="A2896" s="19"/>
    </row>
    <row r="2897" spans="1:1" x14ac:dyDescent="0.2">
      <c r="A2897" s="19"/>
    </row>
    <row r="2898" spans="1:1" x14ac:dyDescent="0.2">
      <c r="A2898" s="19"/>
    </row>
    <row r="2899" spans="1:1" x14ac:dyDescent="0.2">
      <c r="A2899" s="19"/>
    </row>
    <row r="2900" spans="1:1" x14ac:dyDescent="0.2">
      <c r="A2900" s="19"/>
    </row>
    <row r="2901" spans="1:1" x14ac:dyDescent="0.2">
      <c r="A2901" s="19"/>
    </row>
    <row r="2902" spans="1:1" x14ac:dyDescent="0.2">
      <c r="A2902" s="19"/>
    </row>
    <row r="2903" spans="1:1" x14ac:dyDescent="0.2">
      <c r="A2903" s="19"/>
    </row>
    <row r="2904" spans="1:1" x14ac:dyDescent="0.2">
      <c r="A2904" s="19"/>
    </row>
    <row r="2905" spans="1:1" x14ac:dyDescent="0.2">
      <c r="A2905" s="19"/>
    </row>
    <row r="2906" spans="1:1" x14ac:dyDescent="0.2">
      <c r="A2906" s="19"/>
    </row>
    <row r="2907" spans="1:1" x14ac:dyDescent="0.2">
      <c r="A2907" s="19"/>
    </row>
    <row r="2908" spans="1:1" x14ac:dyDescent="0.2">
      <c r="A2908" s="19"/>
    </row>
    <row r="2909" spans="1:1" x14ac:dyDescent="0.2">
      <c r="A2909" s="19"/>
    </row>
    <row r="2910" spans="1:1" x14ac:dyDescent="0.2">
      <c r="A2910" s="19"/>
    </row>
    <row r="2911" spans="1:1" x14ac:dyDescent="0.2">
      <c r="A2911" s="19"/>
    </row>
    <row r="2912" spans="1:1" x14ac:dyDescent="0.2">
      <c r="A2912" s="19"/>
    </row>
    <row r="2913" spans="1:1" x14ac:dyDescent="0.2">
      <c r="A2913" s="19"/>
    </row>
    <row r="2914" spans="1:1" x14ac:dyDescent="0.2">
      <c r="A2914" s="19"/>
    </row>
    <row r="2915" spans="1:1" x14ac:dyDescent="0.2">
      <c r="A2915" s="19"/>
    </row>
    <row r="2916" spans="1:1" x14ac:dyDescent="0.2">
      <c r="A2916" s="19"/>
    </row>
    <row r="2917" spans="1:1" x14ac:dyDescent="0.2">
      <c r="A2917" s="19"/>
    </row>
    <row r="2918" spans="1:1" x14ac:dyDescent="0.2">
      <c r="A2918" s="19"/>
    </row>
    <row r="2919" spans="1:1" x14ac:dyDescent="0.2">
      <c r="A2919" s="19"/>
    </row>
    <row r="2920" spans="1:1" x14ac:dyDescent="0.2">
      <c r="A2920" s="19"/>
    </row>
    <row r="2921" spans="1:1" x14ac:dyDescent="0.2">
      <c r="A2921" s="19"/>
    </row>
    <row r="2922" spans="1:1" x14ac:dyDescent="0.2">
      <c r="A2922" s="19"/>
    </row>
    <row r="2923" spans="1:1" x14ac:dyDescent="0.2">
      <c r="A2923" s="19"/>
    </row>
    <row r="2924" spans="1:1" x14ac:dyDescent="0.2">
      <c r="A2924" s="19"/>
    </row>
    <row r="2925" spans="1:1" x14ac:dyDescent="0.2">
      <c r="A2925" s="19"/>
    </row>
    <row r="2926" spans="1:1" x14ac:dyDescent="0.2">
      <c r="A2926" s="19"/>
    </row>
    <row r="2927" spans="1:1" x14ac:dyDescent="0.2">
      <c r="A2927" s="19"/>
    </row>
    <row r="2928" spans="1:1" x14ac:dyDescent="0.2">
      <c r="A2928" s="19"/>
    </row>
    <row r="2929" spans="1:1" x14ac:dyDescent="0.2">
      <c r="A2929" s="19"/>
    </row>
    <row r="2930" spans="1:1" x14ac:dyDescent="0.2">
      <c r="A2930" s="19"/>
    </row>
    <row r="2931" spans="1:1" x14ac:dyDescent="0.2">
      <c r="A2931" s="19"/>
    </row>
    <row r="2932" spans="1:1" x14ac:dyDescent="0.2">
      <c r="A2932" s="19"/>
    </row>
    <row r="2933" spans="1:1" x14ac:dyDescent="0.2">
      <c r="A2933" s="19"/>
    </row>
    <row r="2934" spans="1:1" x14ac:dyDescent="0.2">
      <c r="A2934" s="19"/>
    </row>
    <row r="2935" spans="1:1" x14ac:dyDescent="0.2">
      <c r="A2935" s="19"/>
    </row>
    <row r="2936" spans="1:1" x14ac:dyDescent="0.2">
      <c r="A2936" s="19"/>
    </row>
    <row r="2937" spans="1:1" x14ac:dyDescent="0.2">
      <c r="A2937" s="19"/>
    </row>
    <row r="2938" spans="1:1" x14ac:dyDescent="0.2">
      <c r="A2938" s="19"/>
    </row>
    <row r="2939" spans="1:1" x14ac:dyDescent="0.2">
      <c r="A2939" s="19"/>
    </row>
    <row r="2940" spans="1:1" x14ac:dyDescent="0.2">
      <c r="A2940" s="19"/>
    </row>
    <row r="2941" spans="1:1" x14ac:dyDescent="0.2">
      <c r="A2941" s="19"/>
    </row>
    <row r="2942" spans="1:1" x14ac:dyDescent="0.2">
      <c r="A2942" s="19"/>
    </row>
    <row r="2943" spans="1:1" x14ac:dyDescent="0.2">
      <c r="A2943" s="19"/>
    </row>
    <row r="2944" spans="1:1" x14ac:dyDescent="0.2">
      <c r="A2944" s="19"/>
    </row>
    <row r="2945" spans="1:1" x14ac:dyDescent="0.2">
      <c r="A2945" s="19"/>
    </row>
    <row r="2946" spans="1:1" x14ac:dyDescent="0.2">
      <c r="A2946" s="19"/>
    </row>
    <row r="2947" spans="1:1" x14ac:dyDescent="0.2">
      <c r="A2947" s="19"/>
    </row>
    <row r="2948" spans="1:1" x14ac:dyDescent="0.2">
      <c r="A2948" s="19"/>
    </row>
    <row r="2949" spans="1:1" x14ac:dyDescent="0.2">
      <c r="A2949" s="19"/>
    </row>
    <row r="2950" spans="1:1" x14ac:dyDescent="0.2">
      <c r="A2950" s="19"/>
    </row>
    <row r="2951" spans="1:1" x14ac:dyDescent="0.2">
      <c r="A2951" s="19"/>
    </row>
    <row r="2952" spans="1:1" x14ac:dyDescent="0.2">
      <c r="A2952" s="19"/>
    </row>
    <row r="2953" spans="1:1" x14ac:dyDescent="0.2">
      <c r="A2953" s="19"/>
    </row>
    <row r="2954" spans="1:1" x14ac:dyDescent="0.2">
      <c r="A2954" s="19"/>
    </row>
    <row r="2955" spans="1:1" x14ac:dyDescent="0.2">
      <c r="A2955" s="19"/>
    </row>
    <row r="2956" spans="1:1" x14ac:dyDescent="0.2">
      <c r="A2956" s="19"/>
    </row>
    <row r="2957" spans="1:1" x14ac:dyDescent="0.2">
      <c r="A2957" s="19"/>
    </row>
    <row r="2958" spans="1:1" x14ac:dyDescent="0.2">
      <c r="A2958" s="19"/>
    </row>
    <row r="2959" spans="1:1" x14ac:dyDescent="0.2">
      <c r="A2959" s="19"/>
    </row>
    <row r="2960" spans="1:1" x14ac:dyDescent="0.2">
      <c r="A2960" s="19"/>
    </row>
    <row r="2961" spans="1:1" x14ac:dyDescent="0.2">
      <c r="A2961" s="19"/>
    </row>
    <row r="2962" spans="1:1" x14ac:dyDescent="0.2">
      <c r="A2962" s="19"/>
    </row>
    <row r="2963" spans="1:1" x14ac:dyDescent="0.2">
      <c r="A2963" s="19"/>
    </row>
    <row r="2964" spans="1:1" x14ac:dyDescent="0.2">
      <c r="A2964" s="19"/>
    </row>
    <row r="2965" spans="1:1" x14ac:dyDescent="0.2">
      <c r="A2965" s="19"/>
    </row>
    <row r="2966" spans="1:1" x14ac:dyDescent="0.2">
      <c r="A2966" s="19"/>
    </row>
    <row r="2967" spans="1:1" x14ac:dyDescent="0.2">
      <c r="A2967" s="19"/>
    </row>
    <row r="2968" spans="1:1" x14ac:dyDescent="0.2">
      <c r="A2968" s="19"/>
    </row>
    <row r="2969" spans="1:1" x14ac:dyDescent="0.2">
      <c r="A2969" s="19"/>
    </row>
    <row r="2970" spans="1:1" x14ac:dyDescent="0.2">
      <c r="A2970" s="19"/>
    </row>
    <row r="2971" spans="1:1" x14ac:dyDescent="0.2">
      <c r="A2971" s="19"/>
    </row>
    <row r="2972" spans="1:1" x14ac:dyDescent="0.2">
      <c r="A2972" s="19"/>
    </row>
    <row r="2973" spans="1:1" x14ac:dyDescent="0.2">
      <c r="A2973" s="19"/>
    </row>
    <row r="2974" spans="1:1" x14ac:dyDescent="0.2">
      <c r="A2974" s="19"/>
    </row>
    <row r="2975" spans="1:1" x14ac:dyDescent="0.2">
      <c r="A2975" s="19"/>
    </row>
    <row r="2976" spans="1:1" x14ac:dyDescent="0.2">
      <c r="A2976" s="19"/>
    </row>
    <row r="2977" spans="1:1" x14ac:dyDescent="0.2">
      <c r="A2977" s="19"/>
    </row>
    <row r="2978" spans="1:1" x14ac:dyDescent="0.2">
      <c r="A2978" s="19"/>
    </row>
    <row r="2979" spans="1:1" x14ac:dyDescent="0.2">
      <c r="A2979" s="19"/>
    </row>
    <row r="2980" spans="1:1" x14ac:dyDescent="0.2">
      <c r="A2980" s="19"/>
    </row>
    <row r="2981" spans="1:1" x14ac:dyDescent="0.2">
      <c r="A2981" s="19"/>
    </row>
    <row r="2982" spans="1:1" x14ac:dyDescent="0.2">
      <c r="A2982" s="19"/>
    </row>
    <row r="2983" spans="1:1" x14ac:dyDescent="0.2">
      <c r="A2983" s="19"/>
    </row>
    <row r="2984" spans="1:1" x14ac:dyDescent="0.2">
      <c r="A2984" s="19"/>
    </row>
    <row r="2985" spans="1:1" x14ac:dyDescent="0.2">
      <c r="A2985" s="19"/>
    </row>
    <row r="2986" spans="1:1" x14ac:dyDescent="0.2">
      <c r="A2986" s="19"/>
    </row>
    <row r="2987" spans="1:1" x14ac:dyDescent="0.2">
      <c r="A2987" s="19"/>
    </row>
    <row r="2988" spans="1:1" x14ac:dyDescent="0.2">
      <c r="A2988" s="19"/>
    </row>
    <row r="2989" spans="1:1" x14ac:dyDescent="0.2">
      <c r="A2989" s="19"/>
    </row>
    <row r="2990" spans="1:1" x14ac:dyDescent="0.2">
      <c r="A2990" s="19"/>
    </row>
    <row r="2991" spans="1:1" x14ac:dyDescent="0.2">
      <c r="A2991" s="19"/>
    </row>
    <row r="2992" spans="1:1" x14ac:dyDescent="0.2">
      <c r="A2992" s="19"/>
    </row>
    <row r="2993" spans="1:1" x14ac:dyDescent="0.2">
      <c r="A2993" s="19"/>
    </row>
    <row r="2994" spans="1:1" x14ac:dyDescent="0.2">
      <c r="A2994" s="19"/>
    </row>
    <row r="2995" spans="1:1" x14ac:dyDescent="0.2">
      <c r="A2995" s="19"/>
    </row>
    <row r="2996" spans="1:1" x14ac:dyDescent="0.2">
      <c r="A2996" s="19"/>
    </row>
    <row r="2997" spans="1:1" x14ac:dyDescent="0.2">
      <c r="A2997" s="19"/>
    </row>
    <row r="2998" spans="1:1" x14ac:dyDescent="0.2">
      <c r="A2998" s="19"/>
    </row>
    <row r="2999" spans="1:1" x14ac:dyDescent="0.2">
      <c r="A2999" s="19"/>
    </row>
    <row r="3000" spans="1:1" x14ac:dyDescent="0.2">
      <c r="A3000" s="19"/>
    </row>
    <row r="3001" spans="1:1" x14ac:dyDescent="0.2">
      <c r="A3001" s="19"/>
    </row>
    <row r="3002" spans="1:1" x14ac:dyDescent="0.2">
      <c r="A3002" s="19"/>
    </row>
    <row r="3003" spans="1:1" x14ac:dyDescent="0.2">
      <c r="A3003" s="19"/>
    </row>
    <row r="3004" spans="1:1" x14ac:dyDescent="0.2">
      <c r="A3004" s="19"/>
    </row>
    <row r="3005" spans="1:1" x14ac:dyDescent="0.2">
      <c r="A3005" s="19"/>
    </row>
    <row r="3006" spans="1:1" x14ac:dyDescent="0.2">
      <c r="A3006" s="19"/>
    </row>
    <row r="3007" spans="1:1" x14ac:dyDescent="0.2">
      <c r="A3007" s="19"/>
    </row>
    <row r="3008" spans="1:1" x14ac:dyDescent="0.2">
      <c r="A3008" s="19"/>
    </row>
    <row r="3009" spans="1:1" x14ac:dyDescent="0.2">
      <c r="A3009" s="19"/>
    </row>
    <row r="3010" spans="1:1" x14ac:dyDescent="0.2">
      <c r="A3010" s="19"/>
    </row>
    <row r="3011" spans="1:1" x14ac:dyDescent="0.2">
      <c r="A3011" s="19"/>
    </row>
    <row r="3012" spans="1:1" x14ac:dyDescent="0.2">
      <c r="A3012" s="19"/>
    </row>
    <row r="3013" spans="1:1" x14ac:dyDescent="0.2">
      <c r="A3013" s="19"/>
    </row>
    <row r="3014" spans="1:1" x14ac:dyDescent="0.2">
      <c r="A3014" s="19"/>
    </row>
    <row r="3015" spans="1:1" x14ac:dyDescent="0.2">
      <c r="A3015" s="19"/>
    </row>
    <row r="3016" spans="1:1" x14ac:dyDescent="0.2">
      <c r="A3016" s="19"/>
    </row>
    <row r="3017" spans="1:1" x14ac:dyDescent="0.2">
      <c r="A3017" s="19"/>
    </row>
    <row r="3018" spans="1:1" x14ac:dyDescent="0.2">
      <c r="A3018" s="19"/>
    </row>
    <row r="3019" spans="1:1" x14ac:dyDescent="0.2">
      <c r="A3019" s="19"/>
    </row>
    <row r="3020" spans="1:1" x14ac:dyDescent="0.2">
      <c r="A3020" s="19"/>
    </row>
    <row r="3021" spans="1:1" x14ac:dyDescent="0.2">
      <c r="A3021" s="19"/>
    </row>
    <row r="3022" spans="1:1" x14ac:dyDescent="0.2">
      <c r="A3022" s="19"/>
    </row>
    <row r="3023" spans="1:1" x14ac:dyDescent="0.2">
      <c r="A3023" s="19"/>
    </row>
    <row r="3024" spans="1:1" x14ac:dyDescent="0.2">
      <c r="A3024" s="19"/>
    </row>
    <row r="3025" spans="1:1" x14ac:dyDescent="0.2">
      <c r="A3025" s="19"/>
    </row>
    <row r="3026" spans="1:1" x14ac:dyDescent="0.2">
      <c r="A3026" s="19"/>
    </row>
    <row r="3027" spans="1:1" x14ac:dyDescent="0.2">
      <c r="A3027" s="19"/>
    </row>
    <row r="3028" spans="1:1" x14ac:dyDescent="0.2">
      <c r="A3028" s="19"/>
    </row>
    <row r="3029" spans="1:1" x14ac:dyDescent="0.2">
      <c r="A3029" s="19"/>
    </row>
    <row r="3030" spans="1:1" x14ac:dyDescent="0.2">
      <c r="A3030" s="19"/>
    </row>
    <row r="3031" spans="1:1" x14ac:dyDescent="0.2">
      <c r="A3031" s="19"/>
    </row>
    <row r="3032" spans="1:1" x14ac:dyDescent="0.2">
      <c r="A3032" s="19"/>
    </row>
    <row r="3033" spans="1:1" x14ac:dyDescent="0.2">
      <c r="A3033" s="19"/>
    </row>
    <row r="3034" spans="1:1" x14ac:dyDescent="0.2">
      <c r="A3034" s="19"/>
    </row>
    <row r="3035" spans="1:1" x14ac:dyDescent="0.2">
      <c r="A3035" s="19"/>
    </row>
    <row r="3036" spans="1:1" x14ac:dyDescent="0.2">
      <c r="A3036" s="19"/>
    </row>
    <row r="3037" spans="1:1" x14ac:dyDescent="0.2">
      <c r="A3037" s="19"/>
    </row>
    <row r="3038" spans="1:1" x14ac:dyDescent="0.2">
      <c r="A3038" s="19"/>
    </row>
    <row r="3039" spans="1:1" x14ac:dyDescent="0.2">
      <c r="A3039" s="19"/>
    </row>
    <row r="3040" spans="1:1" x14ac:dyDescent="0.2">
      <c r="A3040" s="19"/>
    </row>
    <row r="3041" spans="1:1" x14ac:dyDescent="0.2">
      <c r="A3041" s="19"/>
    </row>
    <row r="3042" spans="1:1" x14ac:dyDescent="0.2">
      <c r="A3042" s="19"/>
    </row>
    <row r="3043" spans="1:1" x14ac:dyDescent="0.2">
      <c r="A3043" s="19"/>
    </row>
    <row r="3044" spans="1:1" x14ac:dyDescent="0.2">
      <c r="A3044" s="19"/>
    </row>
    <row r="3045" spans="1:1" x14ac:dyDescent="0.2">
      <c r="A3045" s="19"/>
    </row>
    <row r="3046" spans="1:1" x14ac:dyDescent="0.2">
      <c r="A3046" s="19"/>
    </row>
    <row r="3047" spans="1:1" x14ac:dyDescent="0.2">
      <c r="A3047" s="19"/>
    </row>
    <row r="3048" spans="1:1" x14ac:dyDescent="0.2">
      <c r="A3048" s="19"/>
    </row>
    <row r="3049" spans="1:1" x14ac:dyDescent="0.2">
      <c r="A3049" s="19"/>
    </row>
    <row r="3050" spans="1:1" x14ac:dyDescent="0.2">
      <c r="A3050" s="19"/>
    </row>
    <row r="3051" spans="1:1" x14ac:dyDescent="0.2">
      <c r="A3051" s="19"/>
    </row>
    <row r="3052" spans="1:1" x14ac:dyDescent="0.2">
      <c r="A3052" s="19"/>
    </row>
    <row r="3053" spans="1:1" x14ac:dyDescent="0.2">
      <c r="A3053" s="19"/>
    </row>
    <row r="3054" spans="1:1" x14ac:dyDescent="0.2">
      <c r="A3054" s="19"/>
    </row>
    <row r="3055" spans="1:1" x14ac:dyDescent="0.2">
      <c r="A3055" s="19"/>
    </row>
    <row r="3056" spans="1:1" x14ac:dyDescent="0.2">
      <c r="A3056" s="19"/>
    </row>
    <row r="3057" spans="1:1" x14ac:dyDescent="0.2">
      <c r="A3057" s="19"/>
    </row>
    <row r="3058" spans="1:1" x14ac:dyDescent="0.2">
      <c r="A3058" s="19"/>
    </row>
    <row r="3059" spans="1:1" x14ac:dyDescent="0.2">
      <c r="A3059" s="19"/>
    </row>
    <row r="3060" spans="1:1" x14ac:dyDescent="0.2">
      <c r="A3060" s="19"/>
    </row>
    <row r="3061" spans="1:1" x14ac:dyDescent="0.2">
      <c r="A3061" s="19"/>
    </row>
    <row r="3062" spans="1:1" x14ac:dyDescent="0.2">
      <c r="A3062" s="19"/>
    </row>
    <row r="3063" spans="1:1" x14ac:dyDescent="0.2">
      <c r="A3063" s="19"/>
    </row>
    <row r="3064" spans="1:1" x14ac:dyDescent="0.2">
      <c r="A3064" s="19"/>
    </row>
    <row r="3065" spans="1:1" x14ac:dyDescent="0.2">
      <c r="A3065" s="19"/>
    </row>
    <row r="3066" spans="1:1" x14ac:dyDescent="0.2">
      <c r="A3066" s="19"/>
    </row>
    <row r="3067" spans="1:1" x14ac:dyDescent="0.2">
      <c r="A3067" s="19"/>
    </row>
    <row r="3068" spans="1:1" x14ac:dyDescent="0.2">
      <c r="A3068" s="19"/>
    </row>
    <row r="3069" spans="1:1" x14ac:dyDescent="0.2">
      <c r="A3069" s="19"/>
    </row>
    <row r="3070" spans="1:1" x14ac:dyDescent="0.2">
      <c r="A3070" s="19"/>
    </row>
    <row r="3071" spans="1:1" x14ac:dyDescent="0.2">
      <c r="A3071" s="19"/>
    </row>
    <row r="3072" spans="1:1" x14ac:dyDescent="0.2">
      <c r="A3072" s="19"/>
    </row>
    <row r="3073" spans="1:1" x14ac:dyDescent="0.2">
      <c r="A3073" s="19"/>
    </row>
    <row r="3074" spans="1:1" x14ac:dyDescent="0.2">
      <c r="A3074" s="19"/>
    </row>
    <row r="3075" spans="1:1" x14ac:dyDescent="0.2">
      <c r="A3075" s="19"/>
    </row>
    <row r="3076" spans="1:1" x14ac:dyDescent="0.2">
      <c r="A3076" s="19"/>
    </row>
    <row r="3077" spans="1:1" x14ac:dyDescent="0.2">
      <c r="A3077" s="19"/>
    </row>
    <row r="3078" spans="1:1" x14ac:dyDescent="0.2">
      <c r="A3078" s="19"/>
    </row>
    <row r="3079" spans="1:1" x14ac:dyDescent="0.2">
      <c r="A3079" s="19"/>
    </row>
    <row r="3080" spans="1:1" x14ac:dyDescent="0.2">
      <c r="A3080" s="19"/>
    </row>
    <row r="3081" spans="1:1" x14ac:dyDescent="0.2">
      <c r="A3081" s="19"/>
    </row>
    <row r="3082" spans="1:1" x14ac:dyDescent="0.2">
      <c r="A3082" s="19"/>
    </row>
    <row r="3083" spans="1:1" x14ac:dyDescent="0.2">
      <c r="A3083" s="19"/>
    </row>
    <row r="3084" spans="1:1" x14ac:dyDescent="0.2">
      <c r="A3084" s="19"/>
    </row>
    <row r="3085" spans="1:1" x14ac:dyDescent="0.2">
      <c r="A3085" s="19"/>
    </row>
    <row r="3086" spans="1:1" x14ac:dyDescent="0.2">
      <c r="A3086" s="19"/>
    </row>
    <row r="3087" spans="1:1" x14ac:dyDescent="0.2">
      <c r="A3087" s="19"/>
    </row>
    <row r="3088" spans="1:1" x14ac:dyDescent="0.2">
      <c r="A3088" s="19"/>
    </row>
    <row r="3089" spans="1:1" x14ac:dyDescent="0.2">
      <c r="A3089" s="19"/>
    </row>
    <row r="3090" spans="1:1" x14ac:dyDescent="0.2">
      <c r="A3090" s="19"/>
    </row>
    <row r="3091" spans="1:1" x14ac:dyDescent="0.2">
      <c r="A3091" s="19"/>
    </row>
    <row r="3092" spans="1:1" x14ac:dyDescent="0.2">
      <c r="A3092" s="19"/>
    </row>
    <row r="3093" spans="1:1" x14ac:dyDescent="0.2">
      <c r="A3093" s="19"/>
    </row>
    <row r="3094" spans="1:1" x14ac:dyDescent="0.2">
      <c r="A3094" s="19"/>
    </row>
    <row r="3095" spans="1:1" x14ac:dyDescent="0.2">
      <c r="A3095" s="19"/>
    </row>
    <row r="3096" spans="1:1" x14ac:dyDescent="0.2">
      <c r="A3096" s="19"/>
    </row>
    <row r="3097" spans="1:1" x14ac:dyDescent="0.2">
      <c r="A3097" s="19"/>
    </row>
    <row r="3098" spans="1:1" x14ac:dyDescent="0.2">
      <c r="A3098" s="19"/>
    </row>
    <row r="3099" spans="1:1" x14ac:dyDescent="0.2">
      <c r="A3099" s="19"/>
    </row>
    <row r="3100" spans="1:1" x14ac:dyDescent="0.2">
      <c r="A3100" s="19"/>
    </row>
    <row r="3101" spans="1:1" x14ac:dyDescent="0.2">
      <c r="A3101" s="19"/>
    </row>
    <row r="3102" spans="1:1" x14ac:dyDescent="0.2">
      <c r="A3102" s="19"/>
    </row>
    <row r="3103" spans="1:1" x14ac:dyDescent="0.2">
      <c r="A3103" s="19"/>
    </row>
    <row r="3104" spans="1:1" x14ac:dyDescent="0.2">
      <c r="A3104" s="19"/>
    </row>
    <row r="3105" spans="1:1" x14ac:dyDescent="0.2">
      <c r="A3105" s="19"/>
    </row>
    <row r="3106" spans="1:1" x14ac:dyDescent="0.2">
      <c r="A3106" s="19"/>
    </row>
    <row r="3107" spans="1:1" x14ac:dyDescent="0.2">
      <c r="A3107" s="19"/>
    </row>
    <row r="3108" spans="1:1" x14ac:dyDescent="0.2">
      <c r="A3108" s="19"/>
    </row>
    <row r="3109" spans="1:1" x14ac:dyDescent="0.2">
      <c r="A3109" s="19"/>
    </row>
    <row r="3110" spans="1:1" x14ac:dyDescent="0.2">
      <c r="A3110" s="19"/>
    </row>
    <row r="3111" spans="1:1" x14ac:dyDescent="0.2">
      <c r="A3111" s="19"/>
    </row>
    <row r="3112" spans="1:1" x14ac:dyDescent="0.2">
      <c r="A3112" s="19"/>
    </row>
    <row r="3113" spans="1:1" x14ac:dyDescent="0.2">
      <c r="A3113" s="19"/>
    </row>
    <row r="3114" spans="1:1" x14ac:dyDescent="0.2">
      <c r="A3114" s="19"/>
    </row>
    <row r="3115" spans="1:1" x14ac:dyDescent="0.2">
      <c r="A3115" s="19"/>
    </row>
    <row r="3116" spans="1:1" x14ac:dyDescent="0.2">
      <c r="A3116" s="19"/>
    </row>
    <row r="3117" spans="1:1" x14ac:dyDescent="0.2">
      <c r="A3117" s="19"/>
    </row>
    <row r="3118" spans="1:1" x14ac:dyDescent="0.2">
      <c r="A3118" s="19"/>
    </row>
    <row r="3119" spans="1:1" x14ac:dyDescent="0.2">
      <c r="A3119" s="19"/>
    </row>
    <row r="3120" spans="1:1" x14ac:dyDescent="0.2">
      <c r="A3120" s="19"/>
    </row>
    <row r="3121" spans="1:1" x14ac:dyDescent="0.2">
      <c r="A3121" s="19"/>
    </row>
    <row r="3122" spans="1:1" x14ac:dyDescent="0.2">
      <c r="A3122" s="19"/>
    </row>
    <row r="3123" spans="1:1" x14ac:dyDescent="0.2">
      <c r="A3123" s="19"/>
    </row>
    <row r="3124" spans="1:1" x14ac:dyDescent="0.2">
      <c r="A3124" s="19"/>
    </row>
    <row r="3125" spans="1:1" x14ac:dyDescent="0.2">
      <c r="A3125" s="19"/>
    </row>
    <row r="3126" spans="1:1" x14ac:dyDescent="0.2">
      <c r="A3126" s="19"/>
    </row>
    <row r="3127" spans="1:1" x14ac:dyDescent="0.2">
      <c r="A3127" s="19"/>
    </row>
    <row r="3128" spans="1:1" x14ac:dyDescent="0.2">
      <c r="A3128" s="19"/>
    </row>
    <row r="3129" spans="1:1" x14ac:dyDescent="0.2">
      <c r="A3129" s="19"/>
    </row>
    <row r="3130" spans="1:1" x14ac:dyDescent="0.2">
      <c r="A3130" s="19"/>
    </row>
    <row r="3131" spans="1:1" x14ac:dyDescent="0.2">
      <c r="A3131" s="19"/>
    </row>
    <row r="3132" spans="1:1" x14ac:dyDescent="0.2">
      <c r="A3132" s="19"/>
    </row>
    <row r="3133" spans="1:1" x14ac:dyDescent="0.2">
      <c r="A3133" s="19"/>
    </row>
    <row r="3134" spans="1:1" x14ac:dyDescent="0.2">
      <c r="A3134" s="19"/>
    </row>
    <row r="3135" spans="1:1" x14ac:dyDescent="0.2">
      <c r="A3135" s="19"/>
    </row>
    <row r="3136" spans="1:1" x14ac:dyDescent="0.2">
      <c r="A3136" s="19"/>
    </row>
    <row r="3137" spans="1:1" x14ac:dyDescent="0.2">
      <c r="A3137" s="19"/>
    </row>
    <row r="3138" spans="1:1" x14ac:dyDescent="0.2">
      <c r="A3138" s="19"/>
    </row>
    <row r="3139" spans="1:1" x14ac:dyDescent="0.2">
      <c r="A3139" s="19"/>
    </row>
    <row r="3140" spans="1:1" x14ac:dyDescent="0.2">
      <c r="A3140" s="19"/>
    </row>
    <row r="3141" spans="1:1" x14ac:dyDescent="0.2">
      <c r="A3141" s="19"/>
    </row>
    <row r="3142" spans="1:1" x14ac:dyDescent="0.2">
      <c r="A3142" s="19"/>
    </row>
    <row r="3143" spans="1:1" x14ac:dyDescent="0.2">
      <c r="A3143" s="19"/>
    </row>
    <row r="3144" spans="1:1" x14ac:dyDescent="0.2">
      <c r="A3144" s="19"/>
    </row>
    <row r="3145" spans="1:1" x14ac:dyDescent="0.2">
      <c r="A3145" s="19"/>
    </row>
    <row r="3146" spans="1:1" x14ac:dyDescent="0.2">
      <c r="A3146" s="19"/>
    </row>
    <row r="3147" spans="1:1" x14ac:dyDescent="0.2">
      <c r="A3147" s="19"/>
    </row>
    <row r="3148" spans="1:1" x14ac:dyDescent="0.2">
      <c r="A3148" s="19"/>
    </row>
    <row r="3149" spans="1:1" x14ac:dyDescent="0.2">
      <c r="A3149" s="19"/>
    </row>
    <row r="3150" spans="1:1" x14ac:dyDescent="0.2">
      <c r="A3150" s="19"/>
    </row>
    <row r="3151" spans="1:1" x14ac:dyDescent="0.2">
      <c r="A3151" s="19"/>
    </row>
    <row r="3152" spans="1:1" x14ac:dyDescent="0.2">
      <c r="A3152" s="19"/>
    </row>
    <row r="3153" spans="1:1" x14ac:dyDescent="0.2">
      <c r="A3153" s="19"/>
    </row>
    <row r="3154" spans="1:1" x14ac:dyDescent="0.2">
      <c r="A3154" s="19"/>
    </row>
    <row r="3155" spans="1:1" x14ac:dyDescent="0.2">
      <c r="A3155" s="19"/>
    </row>
    <row r="3156" spans="1:1" x14ac:dyDescent="0.2">
      <c r="A3156" s="19"/>
    </row>
    <row r="3157" spans="1:1" x14ac:dyDescent="0.2">
      <c r="A3157" s="19"/>
    </row>
    <row r="3158" spans="1:1" x14ac:dyDescent="0.2">
      <c r="A3158" s="19"/>
    </row>
    <row r="3159" spans="1:1" x14ac:dyDescent="0.2">
      <c r="A3159" s="19"/>
    </row>
    <row r="3160" spans="1:1" x14ac:dyDescent="0.2">
      <c r="A3160" s="19"/>
    </row>
    <row r="3161" spans="1:1" x14ac:dyDescent="0.2">
      <c r="A3161" s="19"/>
    </row>
    <row r="3162" spans="1:1" x14ac:dyDescent="0.2">
      <c r="A3162" s="19"/>
    </row>
    <row r="3163" spans="1:1" x14ac:dyDescent="0.2">
      <c r="A3163" s="19"/>
    </row>
    <row r="3164" spans="1:1" x14ac:dyDescent="0.2">
      <c r="A3164" s="19"/>
    </row>
    <row r="3165" spans="1:1" x14ac:dyDescent="0.2">
      <c r="A3165" s="19"/>
    </row>
    <row r="3166" spans="1:1" x14ac:dyDescent="0.2">
      <c r="A3166" s="19"/>
    </row>
    <row r="3167" spans="1:1" x14ac:dyDescent="0.2">
      <c r="A3167" s="19"/>
    </row>
    <row r="3168" spans="1:1" x14ac:dyDescent="0.2">
      <c r="A3168" s="19"/>
    </row>
    <row r="3169" spans="1:1" x14ac:dyDescent="0.2">
      <c r="A3169" s="19"/>
    </row>
    <row r="3170" spans="1:1" x14ac:dyDescent="0.2">
      <c r="A3170" s="19"/>
    </row>
    <row r="3171" spans="1:1" x14ac:dyDescent="0.2">
      <c r="A3171" s="19"/>
    </row>
    <row r="3172" spans="1:1" x14ac:dyDescent="0.2">
      <c r="A3172" s="19"/>
    </row>
    <row r="3173" spans="1:1" x14ac:dyDescent="0.2">
      <c r="A3173" s="19"/>
    </row>
    <row r="3174" spans="1:1" x14ac:dyDescent="0.2">
      <c r="A3174" s="19"/>
    </row>
    <row r="3175" spans="1:1" x14ac:dyDescent="0.2">
      <c r="A3175" s="19"/>
    </row>
    <row r="3176" spans="1:1" x14ac:dyDescent="0.2">
      <c r="A3176" s="19"/>
    </row>
    <row r="3177" spans="1:1" x14ac:dyDescent="0.2">
      <c r="A3177" s="19"/>
    </row>
    <row r="3178" spans="1:1" x14ac:dyDescent="0.2">
      <c r="A3178" s="19"/>
    </row>
    <row r="3179" spans="1:1" x14ac:dyDescent="0.2">
      <c r="A3179" s="19"/>
    </row>
    <row r="3180" spans="1:1" x14ac:dyDescent="0.2">
      <c r="A3180" s="19"/>
    </row>
    <row r="3181" spans="1:1" x14ac:dyDescent="0.2">
      <c r="A3181" s="19"/>
    </row>
    <row r="3182" spans="1:1" x14ac:dyDescent="0.2">
      <c r="A3182" s="19"/>
    </row>
    <row r="3183" spans="1:1" x14ac:dyDescent="0.2">
      <c r="A3183" s="19"/>
    </row>
    <row r="3184" spans="1:1" x14ac:dyDescent="0.2">
      <c r="A3184" s="19"/>
    </row>
    <row r="3185" spans="1:1" x14ac:dyDescent="0.2">
      <c r="A3185" s="19"/>
    </row>
    <row r="3186" spans="1:1" x14ac:dyDescent="0.2">
      <c r="A3186" s="19"/>
    </row>
    <row r="3187" spans="1:1" x14ac:dyDescent="0.2">
      <c r="A3187" s="19"/>
    </row>
    <row r="3188" spans="1:1" x14ac:dyDescent="0.2">
      <c r="A3188" s="19"/>
    </row>
    <row r="3189" spans="1:1" x14ac:dyDescent="0.2">
      <c r="A3189" s="19"/>
    </row>
    <row r="3190" spans="1:1" x14ac:dyDescent="0.2">
      <c r="A3190" s="19"/>
    </row>
    <row r="3191" spans="1:1" x14ac:dyDescent="0.2">
      <c r="A3191" s="19"/>
    </row>
    <row r="3192" spans="1:1" x14ac:dyDescent="0.2">
      <c r="A3192" s="19"/>
    </row>
    <row r="3193" spans="1:1" x14ac:dyDescent="0.2">
      <c r="A3193" s="19"/>
    </row>
    <row r="3194" spans="1:1" x14ac:dyDescent="0.2">
      <c r="A3194" s="19"/>
    </row>
    <row r="3195" spans="1:1" x14ac:dyDescent="0.2">
      <c r="A3195" s="19"/>
    </row>
    <row r="3196" spans="1:1" x14ac:dyDescent="0.2">
      <c r="A3196" s="19"/>
    </row>
    <row r="3197" spans="1:1" x14ac:dyDescent="0.2">
      <c r="A3197" s="19"/>
    </row>
    <row r="3198" spans="1:1" x14ac:dyDescent="0.2">
      <c r="A3198" s="19"/>
    </row>
    <row r="3199" spans="1:1" x14ac:dyDescent="0.2">
      <c r="A3199" s="19"/>
    </row>
    <row r="3200" spans="1:1" x14ac:dyDescent="0.2">
      <c r="A3200" s="19"/>
    </row>
    <row r="3201" spans="1:1" x14ac:dyDescent="0.2">
      <c r="A3201" s="19"/>
    </row>
    <row r="3202" spans="1:1" x14ac:dyDescent="0.2">
      <c r="A3202" s="19"/>
    </row>
    <row r="3203" spans="1:1" x14ac:dyDescent="0.2">
      <c r="A3203" s="19"/>
    </row>
    <row r="3204" spans="1:1" x14ac:dyDescent="0.2">
      <c r="A3204" s="19"/>
    </row>
    <row r="3205" spans="1:1" x14ac:dyDescent="0.2">
      <c r="A3205" s="19"/>
    </row>
    <row r="3206" spans="1:1" x14ac:dyDescent="0.2">
      <c r="A3206" s="19"/>
    </row>
    <row r="3207" spans="1:1" x14ac:dyDescent="0.2">
      <c r="A3207" s="19"/>
    </row>
    <row r="3208" spans="1:1" x14ac:dyDescent="0.2">
      <c r="A3208" s="19"/>
    </row>
    <row r="3209" spans="1:1" x14ac:dyDescent="0.2">
      <c r="A3209" s="19"/>
    </row>
    <row r="3210" spans="1:1" x14ac:dyDescent="0.2">
      <c r="A3210" s="19"/>
    </row>
    <row r="3211" spans="1:1" x14ac:dyDescent="0.2">
      <c r="A3211" s="19"/>
    </row>
    <row r="3212" spans="1:1" x14ac:dyDescent="0.2">
      <c r="A3212" s="19"/>
    </row>
    <row r="3213" spans="1:1" x14ac:dyDescent="0.2">
      <c r="A3213" s="19"/>
    </row>
    <row r="3214" spans="1:1" x14ac:dyDescent="0.2">
      <c r="A3214" s="19"/>
    </row>
    <row r="3215" spans="1:1" x14ac:dyDescent="0.2">
      <c r="A3215" s="19"/>
    </row>
    <row r="3216" spans="1:1" x14ac:dyDescent="0.2">
      <c r="A3216" s="19"/>
    </row>
    <row r="3217" spans="1:1" x14ac:dyDescent="0.2">
      <c r="A3217" s="19"/>
    </row>
    <row r="3218" spans="1:1" x14ac:dyDescent="0.2">
      <c r="A3218" s="19"/>
    </row>
    <row r="3219" spans="1:1" x14ac:dyDescent="0.2">
      <c r="A3219" s="19"/>
    </row>
    <row r="3220" spans="1:1" x14ac:dyDescent="0.2">
      <c r="A3220" s="19"/>
    </row>
    <row r="3221" spans="1:1" x14ac:dyDescent="0.2">
      <c r="A3221" s="19"/>
    </row>
    <row r="3222" spans="1:1" x14ac:dyDescent="0.2">
      <c r="A3222" s="19"/>
    </row>
    <row r="3223" spans="1:1" x14ac:dyDescent="0.2">
      <c r="A3223" s="19"/>
    </row>
    <row r="3224" spans="1:1" x14ac:dyDescent="0.2">
      <c r="A3224" s="19"/>
    </row>
    <row r="3225" spans="1:1" x14ac:dyDescent="0.2">
      <c r="A3225" s="19"/>
    </row>
    <row r="3226" spans="1:1" x14ac:dyDescent="0.2">
      <c r="A3226" s="19"/>
    </row>
    <row r="3227" spans="1:1" x14ac:dyDescent="0.2">
      <c r="A3227" s="19"/>
    </row>
    <row r="3228" spans="1:1" x14ac:dyDescent="0.2">
      <c r="A3228" s="19"/>
    </row>
    <row r="3229" spans="1:1" x14ac:dyDescent="0.2">
      <c r="A3229" s="19"/>
    </row>
    <row r="3230" spans="1:1" x14ac:dyDescent="0.2">
      <c r="A3230" s="19"/>
    </row>
    <row r="3231" spans="1:1" x14ac:dyDescent="0.2">
      <c r="A3231" s="19"/>
    </row>
    <row r="3232" spans="1:1" x14ac:dyDescent="0.2">
      <c r="A3232" s="19"/>
    </row>
    <row r="3233" spans="1:1" x14ac:dyDescent="0.2">
      <c r="A3233" s="19"/>
    </row>
    <row r="3234" spans="1:1" x14ac:dyDescent="0.2">
      <c r="A3234" s="19"/>
    </row>
    <row r="3235" spans="1:1" x14ac:dyDescent="0.2">
      <c r="A3235" s="19"/>
    </row>
    <row r="3236" spans="1:1" x14ac:dyDescent="0.2">
      <c r="A3236" s="19"/>
    </row>
    <row r="3237" spans="1:1" x14ac:dyDescent="0.2">
      <c r="A3237" s="19"/>
    </row>
    <row r="3238" spans="1:1" x14ac:dyDescent="0.2">
      <c r="A3238" s="19"/>
    </row>
    <row r="3239" spans="1:1" x14ac:dyDescent="0.2">
      <c r="A3239" s="19"/>
    </row>
    <row r="3240" spans="1:1" x14ac:dyDescent="0.2">
      <c r="A3240" s="19"/>
    </row>
    <row r="3241" spans="1:1" x14ac:dyDescent="0.2">
      <c r="A3241" s="19"/>
    </row>
    <row r="3242" spans="1:1" x14ac:dyDescent="0.2">
      <c r="A3242" s="19"/>
    </row>
    <row r="3243" spans="1:1" x14ac:dyDescent="0.2">
      <c r="A3243" s="19"/>
    </row>
    <row r="3244" spans="1:1" x14ac:dyDescent="0.2">
      <c r="A3244" s="19"/>
    </row>
    <row r="3245" spans="1:1" x14ac:dyDescent="0.2">
      <c r="A3245" s="19"/>
    </row>
    <row r="3246" spans="1:1" x14ac:dyDescent="0.2">
      <c r="A3246" s="19"/>
    </row>
    <row r="3247" spans="1:1" x14ac:dyDescent="0.2">
      <c r="A3247" s="19"/>
    </row>
    <row r="3248" spans="1:1" x14ac:dyDescent="0.2">
      <c r="A3248" s="19"/>
    </row>
    <row r="3249" spans="1:1" x14ac:dyDescent="0.2">
      <c r="A3249" s="19"/>
    </row>
    <row r="3250" spans="1:1" x14ac:dyDescent="0.2">
      <c r="A3250" s="19"/>
    </row>
    <row r="3251" spans="1:1" x14ac:dyDescent="0.2">
      <c r="A3251" s="19"/>
    </row>
    <row r="3252" spans="1:1" x14ac:dyDescent="0.2">
      <c r="A3252" s="19"/>
    </row>
    <row r="3253" spans="1:1" x14ac:dyDescent="0.2">
      <c r="A3253" s="19"/>
    </row>
    <row r="3254" spans="1:1" x14ac:dyDescent="0.2">
      <c r="A3254" s="19"/>
    </row>
    <row r="3255" spans="1:1" x14ac:dyDescent="0.2">
      <c r="A3255" s="19"/>
    </row>
    <row r="3256" spans="1:1" x14ac:dyDescent="0.2">
      <c r="A3256" s="19"/>
    </row>
    <row r="3257" spans="1:1" x14ac:dyDescent="0.2">
      <c r="A3257" s="19"/>
    </row>
    <row r="3258" spans="1:1" x14ac:dyDescent="0.2">
      <c r="A3258" s="19"/>
    </row>
    <row r="3259" spans="1:1" x14ac:dyDescent="0.2">
      <c r="A3259" s="19"/>
    </row>
    <row r="3260" spans="1:1" x14ac:dyDescent="0.2">
      <c r="A3260" s="19"/>
    </row>
    <row r="3261" spans="1:1" x14ac:dyDescent="0.2">
      <c r="A3261" s="19"/>
    </row>
    <row r="3262" spans="1:1" x14ac:dyDescent="0.2">
      <c r="A3262" s="19"/>
    </row>
    <row r="3263" spans="1:1" x14ac:dyDescent="0.2">
      <c r="A3263" s="19"/>
    </row>
    <row r="3264" spans="1:1" x14ac:dyDescent="0.2">
      <c r="A3264" s="19"/>
    </row>
    <row r="3265" spans="1:1" x14ac:dyDescent="0.2">
      <c r="A3265" s="19"/>
    </row>
    <row r="3266" spans="1:1" x14ac:dyDescent="0.2">
      <c r="A3266" s="19"/>
    </row>
    <row r="3267" spans="1:1" x14ac:dyDescent="0.2">
      <c r="A3267" s="19"/>
    </row>
    <row r="3268" spans="1:1" x14ac:dyDescent="0.2">
      <c r="A3268" s="19"/>
    </row>
    <row r="3269" spans="1:1" x14ac:dyDescent="0.2">
      <c r="A3269" s="19"/>
    </row>
    <row r="3270" spans="1:1" x14ac:dyDescent="0.2">
      <c r="A3270" s="19"/>
    </row>
    <row r="3271" spans="1:1" x14ac:dyDescent="0.2">
      <c r="A3271" s="19"/>
    </row>
    <row r="3272" spans="1:1" x14ac:dyDescent="0.2">
      <c r="A3272" s="19"/>
    </row>
    <row r="3273" spans="1:1" x14ac:dyDescent="0.2">
      <c r="A3273" s="19"/>
    </row>
    <row r="3274" spans="1:1" x14ac:dyDescent="0.2">
      <c r="A3274" s="19"/>
    </row>
    <row r="3275" spans="1:1" x14ac:dyDescent="0.2">
      <c r="A3275" s="19"/>
    </row>
    <row r="3276" spans="1:1" x14ac:dyDescent="0.2">
      <c r="A3276" s="19"/>
    </row>
    <row r="3277" spans="1:1" x14ac:dyDescent="0.2">
      <c r="A3277" s="19"/>
    </row>
    <row r="3278" spans="1:1" x14ac:dyDescent="0.2">
      <c r="A3278" s="19"/>
    </row>
    <row r="3279" spans="1:1" x14ac:dyDescent="0.2">
      <c r="A3279" s="19"/>
    </row>
    <row r="3280" spans="1:1" x14ac:dyDescent="0.2">
      <c r="A3280" s="19"/>
    </row>
    <row r="3281" spans="1:1" x14ac:dyDescent="0.2">
      <c r="A3281" s="19"/>
    </row>
    <row r="3282" spans="1:1" x14ac:dyDescent="0.2">
      <c r="A3282" s="19"/>
    </row>
    <row r="3283" spans="1:1" x14ac:dyDescent="0.2">
      <c r="A3283" s="19"/>
    </row>
    <row r="3284" spans="1:1" x14ac:dyDescent="0.2">
      <c r="A3284" s="19"/>
    </row>
    <row r="3285" spans="1:1" x14ac:dyDescent="0.2">
      <c r="A3285" s="19"/>
    </row>
    <row r="3286" spans="1:1" x14ac:dyDescent="0.2">
      <c r="A3286" s="19"/>
    </row>
    <row r="3287" spans="1:1" x14ac:dyDescent="0.2">
      <c r="A3287" s="19"/>
    </row>
    <row r="3288" spans="1:1" x14ac:dyDescent="0.2">
      <c r="A3288" s="19"/>
    </row>
    <row r="3289" spans="1:1" x14ac:dyDescent="0.2">
      <c r="A3289" s="19"/>
    </row>
    <row r="3290" spans="1:1" x14ac:dyDescent="0.2">
      <c r="A3290" s="19"/>
    </row>
    <row r="3291" spans="1:1" x14ac:dyDescent="0.2">
      <c r="A3291" s="19"/>
    </row>
    <row r="3292" spans="1:1" x14ac:dyDescent="0.2">
      <c r="A3292" s="19"/>
    </row>
    <row r="3293" spans="1:1" x14ac:dyDescent="0.2">
      <c r="A3293" s="19"/>
    </row>
    <row r="3294" spans="1:1" x14ac:dyDescent="0.2">
      <c r="A3294" s="19"/>
    </row>
    <row r="3295" spans="1:1" x14ac:dyDescent="0.2">
      <c r="A3295" s="19"/>
    </row>
    <row r="3296" spans="1:1" x14ac:dyDescent="0.2">
      <c r="A3296" s="19"/>
    </row>
    <row r="3297" spans="1:1" x14ac:dyDescent="0.2">
      <c r="A3297" s="19"/>
    </row>
    <row r="3298" spans="1:1" x14ac:dyDescent="0.2">
      <c r="A3298" s="19"/>
    </row>
    <row r="3299" spans="1:1" x14ac:dyDescent="0.2">
      <c r="A3299" s="19"/>
    </row>
    <row r="3300" spans="1:1" x14ac:dyDescent="0.2">
      <c r="A3300" s="19"/>
    </row>
    <row r="3301" spans="1:1" x14ac:dyDescent="0.2">
      <c r="A3301" s="19"/>
    </row>
    <row r="3302" spans="1:1" x14ac:dyDescent="0.2">
      <c r="A3302" s="19"/>
    </row>
    <row r="3303" spans="1:1" x14ac:dyDescent="0.2">
      <c r="A3303" s="19"/>
    </row>
    <row r="3304" spans="1:1" x14ac:dyDescent="0.2">
      <c r="A3304" s="19"/>
    </row>
    <row r="3305" spans="1:1" x14ac:dyDescent="0.2">
      <c r="A3305" s="19"/>
    </row>
    <row r="3306" spans="1:1" x14ac:dyDescent="0.2">
      <c r="A3306" s="19"/>
    </row>
    <row r="3307" spans="1:1" x14ac:dyDescent="0.2">
      <c r="A3307" s="19"/>
    </row>
    <row r="3308" spans="1:1" x14ac:dyDescent="0.2">
      <c r="A3308" s="19"/>
    </row>
    <row r="3309" spans="1:1" x14ac:dyDescent="0.2">
      <c r="A3309" s="19"/>
    </row>
    <row r="3310" spans="1:1" x14ac:dyDescent="0.2">
      <c r="A3310" s="19"/>
    </row>
    <row r="3311" spans="1:1" x14ac:dyDescent="0.2">
      <c r="A3311" s="19"/>
    </row>
    <row r="3312" spans="1:1" x14ac:dyDescent="0.2">
      <c r="A3312" s="19"/>
    </row>
    <row r="3313" spans="1:1" x14ac:dyDescent="0.2">
      <c r="A3313" s="19"/>
    </row>
    <row r="3314" spans="1:1" x14ac:dyDescent="0.2">
      <c r="A3314" s="19"/>
    </row>
    <row r="3315" spans="1:1" x14ac:dyDescent="0.2">
      <c r="A3315" s="19"/>
    </row>
    <row r="3316" spans="1:1" x14ac:dyDescent="0.2">
      <c r="A3316" s="19"/>
    </row>
    <row r="3317" spans="1:1" x14ac:dyDescent="0.2">
      <c r="A3317" s="19"/>
    </row>
    <row r="3318" spans="1:1" x14ac:dyDescent="0.2">
      <c r="A3318" s="19"/>
    </row>
    <row r="3319" spans="1:1" x14ac:dyDescent="0.2">
      <c r="A3319" s="19"/>
    </row>
    <row r="3320" spans="1:1" x14ac:dyDescent="0.2">
      <c r="A3320" s="19"/>
    </row>
    <row r="3321" spans="1:1" x14ac:dyDescent="0.2">
      <c r="A3321" s="19"/>
    </row>
    <row r="3322" spans="1:1" x14ac:dyDescent="0.2">
      <c r="A3322" s="19"/>
    </row>
    <row r="3323" spans="1:1" x14ac:dyDescent="0.2">
      <c r="A3323" s="19"/>
    </row>
    <row r="3324" spans="1:1" x14ac:dyDescent="0.2">
      <c r="A3324" s="19"/>
    </row>
    <row r="3325" spans="1:1" x14ac:dyDescent="0.2">
      <c r="A3325" s="19"/>
    </row>
    <row r="3326" spans="1:1" x14ac:dyDescent="0.2">
      <c r="A3326" s="19"/>
    </row>
    <row r="3327" spans="1:1" x14ac:dyDescent="0.2">
      <c r="A3327" s="19"/>
    </row>
    <row r="3328" spans="1:1" x14ac:dyDescent="0.2">
      <c r="A3328" s="19"/>
    </row>
    <row r="3329" spans="1:1" x14ac:dyDescent="0.2">
      <c r="A3329" s="19"/>
    </row>
    <row r="3330" spans="1:1" x14ac:dyDescent="0.2">
      <c r="A3330" s="19"/>
    </row>
    <row r="3331" spans="1:1" x14ac:dyDescent="0.2">
      <c r="A3331" s="19"/>
    </row>
    <row r="3332" spans="1:1" x14ac:dyDescent="0.2">
      <c r="A3332" s="19"/>
    </row>
    <row r="3333" spans="1:1" x14ac:dyDescent="0.2">
      <c r="A3333" s="19"/>
    </row>
    <row r="3334" spans="1:1" x14ac:dyDescent="0.2">
      <c r="A3334" s="19"/>
    </row>
    <row r="3335" spans="1:1" x14ac:dyDescent="0.2">
      <c r="A3335" s="19"/>
    </row>
    <row r="3336" spans="1:1" x14ac:dyDescent="0.2">
      <c r="A3336" s="19"/>
    </row>
    <row r="3337" spans="1:1" x14ac:dyDescent="0.2">
      <c r="A3337" s="19"/>
    </row>
    <row r="3338" spans="1:1" x14ac:dyDescent="0.2">
      <c r="A3338" s="19"/>
    </row>
    <row r="3339" spans="1:1" x14ac:dyDescent="0.2">
      <c r="A3339" s="19"/>
    </row>
    <row r="3340" spans="1:1" x14ac:dyDescent="0.2">
      <c r="A3340" s="19"/>
    </row>
    <row r="3341" spans="1:1" x14ac:dyDescent="0.2">
      <c r="A3341" s="19"/>
    </row>
    <row r="3342" spans="1:1" x14ac:dyDescent="0.2">
      <c r="A3342" s="19"/>
    </row>
    <row r="3343" spans="1:1" x14ac:dyDescent="0.2">
      <c r="A3343" s="19"/>
    </row>
    <row r="3344" spans="1:1" x14ac:dyDescent="0.2">
      <c r="A3344" s="19"/>
    </row>
    <row r="3345" spans="1:1" x14ac:dyDescent="0.2">
      <c r="A3345" s="19"/>
    </row>
    <row r="3346" spans="1:1" x14ac:dyDescent="0.2">
      <c r="A3346" s="19"/>
    </row>
    <row r="3347" spans="1:1" x14ac:dyDescent="0.2">
      <c r="A3347" s="19"/>
    </row>
    <row r="3348" spans="1:1" x14ac:dyDescent="0.2">
      <c r="A3348" s="19"/>
    </row>
    <row r="3349" spans="1:1" x14ac:dyDescent="0.2">
      <c r="A3349" s="19"/>
    </row>
    <row r="3350" spans="1:1" x14ac:dyDescent="0.2">
      <c r="A3350" s="19"/>
    </row>
    <row r="3351" spans="1:1" x14ac:dyDescent="0.2">
      <c r="A3351" s="19"/>
    </row>
    <row r="3352" spans="1:1" x14ac:dyDescent="0.2">
      <c r="A3352" s="19"/>
    </row>
    <row r="3353" spans="1:1" x14ac:dyDescent="0.2">
      <c r="A3353" s="19"/>
    </row>
    <row r="3354" spans="1:1" x14ac:dyDescent="0.2">
      <c r="A3354" s="19"/>
    </row>
    <row r="3355" spans="1:1" x14ac:dyDescent="0.2">
      <c r="A3355" s="19"/>
    </row>
    <row r="3356" spans="1:1" x14ac:dyDescent="0.2">
      <c r="A3356" s="19"/>
    </row>
    <row r="3357" spans="1:1" x14ac:dyDescent="0.2">
      <c r="A3357" s="19"/>
    </row>
    <row r="3358" spans="1:1" x14ac:dyDescent="0.2">
      <c r="A3358" s="19"/>
    </row>
    <row r="3359" spans="1:1" x14ac:dyDescent="0.2">
      <c r="A3359" s="19"/>
    </row>
    <row r="3360" spans="1:1" x14ac:dyDescent="0.2">
      <c r="A3360" s="19"/>
    </row>
    <row r="3361" spans="1:1" x14ac:dyDescent="0.2">
      <c r="A3361" s="19"/>
    </row>
    <row r="3362" spans="1:1" x14ac:dyDescent="0.2">
      <c r="A3362" s="19"/>
    </row>
    <row r="3363" spans="1:1" x14ac:dyDescent="0.2">
      <c r="A3363" s="19"/>
    </row>
    <row r="3364" spans="1:1" x14ac:dyDescent="0.2">
      <c r="A3364" s="19"/>
    </row>
    <row r="3365" spans="1:1" x14ac:dyDescent="0.2">
      <c r="A3365" s="19"/>
    </row>
    <row r="3366" spans="1:1" x14ac:dyDescent="0.2">
      <c r="A3366" s="19"/>
    </row>
    <row r="3367" spans="1:1" x14ac:dyDescent="0.2">
      <c r="A3367" s="19"/>
    </row>
    <row r="3368" spans="1:1" x14ac:dyDescent="0.2">
      <c r="A3368" s="19"/>
    </row>
    <row r="3369" spans="1:1" x14ac:dyDescent="0.2">
      <c r="A3369" s="19"/>
    </row>
    <row r="3370" spans="1:1" x14ac:dyDescent="0.2">
      <c r="A3370" s="19"/>
    </row>
    <row r="3371" spans="1:1" x14ac:dyDescent="0.2">
      <c r="A3371" s="19"/>
    </row>
    <row r="3372" spans="1:1" x14ac:dyDescent="0.2">
      <c r="A3372" s="19"/>
    </row>
    <row r="3373" spans="1:1" x14ac:dyDescent="0.2">
      <c r="A3373" s="19"/>
    </row>
    <row r="3374" spans="1:1" x14ac:dyDescent="0.2">
      <c r="A3374" s="19"/>
    </row>
    <row r="3375" spans="1:1" x14ac:dyDescent="0.2">
      <c r="A3375" s="19"/>
    </row>
    <row r="3376" spans="1:1" x14ac:dyDescent="0.2">
      <c r="A3376" s="19"/>
    </row>
    <row r="3377" spans="1:1" x14ac:dyDescent="0.2">
      <c r="A3377" s="19"/>
    </row>
    <row r="3378" spans="1:1" x14ac:dyDescent="0.2">
      <c r="A3378" s="19"/>
    </row>
    <row r="3379" spans="1:1" x14ac:dyDescent="0.2">
      <c r="A3379" s="19"/>
    </row>
    <row r="3380" spans="1:1" x14ac:dyDescent="0.2">
      <c r="A3380" s="19"/>
    </row>
    <row r="3381" spans="1:1" x14ac:dyDescent="0.2">
      <c r="A3381" s="19"/>
    </row>
    <row r="3382" spans="1:1" x14ac:dyDescent="0.2">
      <c r="A3382" s="19"/>
    </row>
    <row r="3383" spans="1:1" x14ac:dyDescent="0.2">
      <c r="A3383" s="19"/>
    </row>
    <row r="3384" spans="1:1" x14ac:dyDescent="0.2">
      <c r="A3384" s="19"/>
    </row>
    <row r="3385" spans="1:1" x14ac:dyDescent="0.2">
      <c r="A3385" s="19"/>
    </row>
    <row r="3386" spans="1:1" x14ac:dyDescent="0.2">
      <c r="A3386" s="19"/>
    </row>
    <row r="3387" spans="1:1" x14ac:dyDescent="0.2">
      <c r="A3387" s="19"/>
    </row>
    <row r="3388" spans="1:1" x14ac:dyDescent="0.2">
      <c r="A3388" s="19"/>
    </row>
    <row r="3389" spans="1:1" x14ac:dyDescent="0.2">
      <c r="A3389" s="19"/>
    </row>
    <row r="3390" spans="1:1" x14ac:dyDescent="0.2">
      <c r="A3390" s="19"/>
    </row>
    <row r="3391" spans="1:1" x14ac:dyDescent="0.2">
      <c r="A3391" s="19"/>
    </row>
    <row r="3392" spans="1:1" x14ac:dyDescent="0.2">
      <c r="A3392" s="19"/>
    </row>
    <row r="3393" spans="1:1" x14ac:dyDescent="0.2">
      <c r="A3393" s="19"/>
    </row>
    <row r="3394" spans="1:1" x14ac:dyDescent="0.2">
      <c r="A3394" s="19"/>
    </row>
    <row r="3395" spans="1:1" x14ac:dyDescent="0.2">
      <c r="A3395" s="19"/>
    </row>
    <row r="3396" spans="1:1" x14ac:dyDescent="0.2">
      <c r="A3396" s="19"/>
    </row>
    <row r="3397" spans="1:1" x14ac:dyDescent="0.2">
      <c r="A3397" s="19"/>
    </row>
    <row r="3398" spans="1:1" x14ac:dyDescent="0.2">
      <c r="A3398" s="19"/>
    </row>
    <row r="3399" spans="1:1" x14ac:dyDescent="0.2">
      <c r="A3399" s="19"/>
    </row>
    <row r="3400" spans="1:1" x14ac:dyDescent="0.2">
      <c r="A3400" s="19"/>
    </row>
    <row r="3401" spans="1:1" x14ac:dyDescent="0.2">
      <c r="A3401" s="19"/>
    </row>
    <row r="3402" spans="1:1" x14ac:dyDescent="0.2">
      <c r="A3402" s="19"/>
    </row>
    <row r="3403" spans="1:1" x14ac:dyDescent="0.2">
      <c r="A3403" s="19"/>
    </row>
    <row r="3404" spans="1:1" x14ac:dyDescent="0.2">
      <c r="A3404" s="19"/>
    </row>
    <row r="3405" spans="1:1" x14ac:dyDescent="0.2">
      <c r="A3405" s="19"/>
    </row>
    <row r="3406" spans="1:1" x14ac:dyDescent="0.2">
      <c r="A3406" s="19"/>
    </row>
    <row r="3407" spans="1:1" x14ac:dyDescent="0.2">
      <c r="A3407" s="19"/>
    </row>
    <row r="3408" spans="1:1" x14ac:dyDescent="0.2">
      <c r="A3408" s="19"/>
    </row>
    <row r="3409" spans="1:1" x14ac:dyDescent="0.2">
      <c r="A3409" s="19"/>
    </row>
    <row r="3410" spans="1:1" x14ac:dyDescent="0.2">
      <c r="A3410" s="19"/>
    </row>
    <row r="3411" spans="1:1" x14ac:dyDescent="0.2">
      <c r="A3411" s="19"/>
    </row>
    <row r="3412" spans="1:1" x14ac:dyDescent="0.2">
      <c r="A3412" s="19"/>
    </row>
    <row r="3413" spans="1:1" x14ac:dyDescent="0.2">
      <c r="A3413" s="19"/>
    </row>
    <row r="3414" spans="1:1" x14ac:dyDescent="0.2">
      <c r="A3414" s="19"/>
    </row>
    <row r="3415" spans="1:1" x14ac:dyDescent="0.2">
      <c r="A3415" s="19"/>
    </row>
    <row r="3416" spans="1:1" x14ac:dyDescent="0.2">
      <c r="A3416" s="19"/>
    </row>
    <row r="3417" spans="1:1" x14ac:dyDescent="0.2">
      <c r="A3417" s="19"/>
    </row>
    <row r="3418" spans="1:1" x14ac:dyDescent="0.2">
      <c r="A3418" s="19"/>
    </row>
    <row r="3419" spans="1:1" x14ac:dyDescent="0.2">
      <c r="A3419" s="19"/>
    </row>
    <row r="3420" spans="1:1" x14ac:dyDescent="0.2">
      <c r="A3420" s="19"/>
    </row>
    <row r="3421" spans="1:1" x14ac:dyDescent="0.2">
      <c r="A3421" s="19"/>
    </row>
    <row r="3422" spans="1:1" x14ac:dyDescent="0.2">
      <c r="A3422" s="19"/>
    </row>
    <row r="3423" spans="1:1" x14ac:dyDescent="0.2">
      <c r="A3423" s="19"/>
    </row>
    <row r="3424" spans="1:1" x14ac:dyDescent="0.2">
      <c r="A3424" s="19"/>
    </row>
    <row r="3425" spans="1:1" x14ac:dyDescent="0.2">
      <c r="A3425" s="19"/>
    </row>
    <row r="3426" spans="1:1" x14ac:dyDescent="0.2">
      <c r="A3426" s="19"/>
    </row>
    <row r="3427" spans="1:1" x14ac:dyDescent="0.2">
      <c r="A3427" s="19"/>
    </row>
    <row r="3428" spans="1:1" x14ac:dyDescent="0.2">
      <c r="A3428" s="19"/>
    </row>
    <row r="3429" spans="1:1" x14ac:dyDescent="0.2">
      <c r="A3429" s="19"/>
    </row>
    <row r="3430" spans="1:1" x14ac:dyDescent="0.2">
      <c r="A3430" s="19"/>
    </row>
    <row r="3431" spans="1:1" x14ac:dyDescent="0.2">
      <c r="A3431" s="19"/>
    </row>
    <row r="3432" spans="1:1" x14ac:dyDescent="0.2">
      <c r="A3432" s="19"/>
    </row>
    <row r="3433" spans="1:1" x14ac:dyDescent="0.2">
      <c r="A3433" s="19"/>
    </row>
    <row r="3434" spans="1:1" x14ac:dyDescent="0.2">
      <c r="A3434" s="19"/>
    </row>
    <row r="3435" spans="1:1" x14ac:dyDescent="0.2">
      <c r="A3435" s="19"/>
    </row>
    <row r="3436" spans="1:1" x14ac:dyDescent="0.2">
      <c r="A3436" s="19"/>
    </row>
    <row r="3437" spans="1:1" x14ac:dyDescent="0.2">
      <c r="A3437" s="19"/>
    </row>
    <row r="3438" spans="1:1" x14ac:dyDescent="0.2">
      <c r="A3438" s="19"/>
    </row>
    <row r="3439" spans="1:1" x14ac:dyDescent="0.2">
      <c r="A3439" s="19"/>
    </row>
    <row r="3440" spans="1:1" x14ac:dyDescent="0.2">
      <c r="A3440" s="19"/>
    </row>
    <row r="3441" spans="1:1" x14ac:dyDescent="0.2">
      <c r="A3441" s="19"/>
    </row>
    <row r="3442" spans="1:1" x14ac:dyDescent="0.2">
      <c r="A3442" s="19"/>
    </row>
    <row r="3443" spans="1:1" x14ac:dyDescent="0.2">
      <c r="A3443" s="19"/>
    </row>
    <row r="3444" spans="1:1" x14ac:dyDescent="0.2">
      <c r="A3444" s="19"/>
    </row>
    <row r="3445" spans="1:1" x14ac:dyDescent="0.2">
      <c r="A3445" s="19"/>
    </row>
    <row r="3446" spans="1:1" x14ac:dyDescent="0.2">
      <c r="A3446" s="19"/>
    </row>
    <row r="3447" spans="1:1" x14ac:dyDescent="0.2">
      <c r="A3447" s="19"/>
    </row>
    <row r="3448" spans="1:1" x14ac:dyDescent="0.2">
      <c r="A3448" s="19"/>
    </row>
    <row r="3449" spans="1:1" x14ac:dyDescent="0.2">
      <c r="A3449" s="19"/>
    </row>
    <row r="3450" spans="1:1" x14ac:dyDescent="0.2">
      <c r="A3450" s="19"/>
    </row>
    <row r="3451" spans="1:1" x14ac:dyDescent="0.2">
      <c r="A3451" s="19"/>
    </row>
    <row r="3452" spans="1:1" x14ac:dyDescent="0.2">
      <c r="A3452" s="19"/>
    </row>
    <row r="3453" spans="1:1" x14ac:dyDescent="0.2">
      <c r="A3453" s="19"/>
    </row>
    <row r="3454" spans="1:1" x14ac:dyDescent="0.2">
      <c r="A3454" s="19"/>
    </row>
    <row r="3455" spans="1:1" x14ac:dyDescent="0.2">
      <c r="A3455" s="19"/>
    </row>
    <row r="3456" spans="1:1" x14ac:dyDescent="0.2">
      <c r="A3456" s="19"/>
    </row>
    <row r="3457" spans="1:1" x14ac:dyDescent="0.2">
      <c r="A3457" s="19"/>
    </row>
    <row r="3458" spans="1:1" x14ac:dyDescent="0.2">
      <c r="A3458" s="19"/>
    </row>
    <row r="3459" spans="1:1" x14ac:dyDescent="0.2">
      <c r="A3459" s="19"/>
    </row>
    <row r="3460" spans="1:1" x14ac:dyDescent="0.2">
      <c r="A3460" s="19"/>
    </row>
    <row r="3461" spans="1:1" x14ac:dyDescent="0.2">
      <c r="A3461" s="19"/>
    </row>
    <row r="3462" spans="1:1" x14ac:dyDescent="0.2">
      <c r="A3462" s="19"/>
    </row>
    <row r="3463" spans="1:1" x14ac:dyDescent="0.2">
      <c r="A3463" s="19"/>
    </row>
    <row r="3464" spans="1:1" x14ac:dyDescent="0.2">
      <c r="A3464" s="19"/>
    </row>
    <row r="3465" spans="1:1" x14ac:dyDescent="0.2">
      <c r="A3465" s="19"/>
    </row>
    <row r="3466" spans="1:1" x14ac:dyDescent="0.2">
      <c r="A3466" s="19"/>
    </row>
    <row r="3467" spans="1:1" x14ac:dyDescent="0.2">
      <c r="A3467" s="19"/>
    </row>
    <row r="3468" spans="1:1" x14ac:dyDescent="0.2">
      <c r="A3468" s="19"/>
    </row>
    <row r="3469" spans="1:1" x14ac:dyDescent="0.2">
      <c r="A3469" s="19"/>
    </row>
    <row r="3470" spans="1:1" x14ac:dyDescent="0.2">
      <c r="A3470" s="19"/>
    </row>
    <row r="3471" spans="1:1" x14ac:dyDescent="0.2">
      <c r="A3471" s="19"/>
    </row>
    <row r="3472" spans="1:1" x14ac:dyDescent="0.2">
      <c r="A3472" s="19"/>
    </row>
    <row r="3473" spans="1:1" x14ac:dyDescent="0.2">
      <c r="A3473" s="19"/>
    </row>
    <row r="3474" spans="1:1" x14ac:dyDescent="0.2">
      <c r="A3474" s="19"/>
    </row>
    <row r="3475" spans="1:1" x14ac:dyDescent="0.2">
      <c r="A3475" s="19"/>
    </row>
    <row r="3476" spans="1:1" x14ac:dyDescent="0.2">
      <c r="A3476" s="19"/>
    </row>
    <row r="3477" spans="1:1" x14ac:dyDescent="0.2">
      <c r="A3477" s="19"/>
    </row>
    <row r="3478" spans="1:1" x14ac:dyDescent="0.2">
      <c r="A3478" s="19"/>
    </row>
    <row r="3479" spans="1:1" x14ac:dyDescent="0.2">
      <c r="A3479" s="19"/>
    </row>
    <row r="3480" spans="1:1" x14ac:dyDescent="0.2">
      <c r="A3480" s="19"/>
    </row>
    <row r="3481" spans="1:1" x14ac:dyDescent="0.2">
      <c r="A3481" s="19"/>
    </row>
    <row r="3482" spans="1:1" x14ac:dyDescent="0.2">
      <c r="A3482" s="19"/>
    </row>
    <row r="3483" spans="1:1" x14ac:dyDescent="0.2">
      <c r="A3483" s="19"/>
    </row>
    <row r="3484" spans="1:1" x14ac:dyDescent="0.2">
      <c r="A3484" s="19"/>
    </row>
    <row r="3485" spans="1:1" x14ac:dyDescent="0.2">
      <c r="A3485" s="19"/>
    </row>
    <row r="3486" spans="1:1" x14ac:dyDescent="0.2">
      <c r="A3486" s="19"/>
    </row>
    <row r="3487" spans="1:1" x14ac:dyDescent="0.2">
      <c r="A3487" s="19"/>
    </row>
    <row r="3488" spans="1:1" x14ac:dyDescent="0.2">
      <c r="A3488" s="19"/>
    </row>
    <row r="3489" spans="1:1" x14ac:dyDescent="0.2">
      <c r="A3489" s="19"/>
    </row>
    <row r="3490" spans="1:1" x14ac:dyDescent="0.2">
      <c r="A3490" s="19"/>
    </row>
    <row r="3491" spans="1:1" x14ac:dyDescent="0.2">
      <c r="A3491" s="19"/>
    </row>
    <row r="3492" spans="1:1" x14ac:dyDescent="0.2">
      <c r="A3492" s="19"/>
    </row>
    <row r="3493" spans="1:1" x14ac:dyDescent="0.2">
      <c r="A3493" s="19"/>
    </row>
    <row r="3494" spans="1:1" x14ac:dyDescent="0.2">
      <c r="A3494" s="19"/>
    </row>
    <row r="3495" spans="1:1" x14ac:dyDescent="0.2">
      <c r="A3495" s="19"/>
    </row>
    <row r="3496" spans="1:1" x14ac:dyDescent="0.2">
      <c r="A3496" s="19"/>
    </row>
    <row r="3497" spans="1:1" x14ac:dyDescent="0.2">
      <c r="A3497" s="19"/>
    </row>
    <row r="3498" spans="1:1" x14ac:dyDescent="0.2">
      <c r="A3498" s="19"/>
    </row>
    <row r="3499" spans="1:1" x14ac:dyDescent="0.2">
      <c r="A3499" s="19"/>
    </row>
    <row r="3500" spans="1:1" x14ac:dyDescent="0.2">
      <c r="A3500" s="19"/>
    </row>
    <row r="3501" spans="1:1" x14ac:dyDescent="0.2">
      <c r="A3501" s="19"/>
    </row>
    <row r="3502" spans="1:1" x14ac:dyDescent="0.2">
      <c r="A3502" s="19"/>
    </row>
    <row r="3503" spans="1:1" x14ac:dyDescent="0.2">
      <c r="A3503" s="19"/>
    </row>
    <row r="3504" spans="1:1" x14ac:dyDescent="0.2">
      <c r="A3504" s="19"/>
    </row>
    <row r="3505" spans="1:1" x14ac:dyDescent="0.2">
      <c r="A3505" s="19"/>
    </row>
    <row r="3506" spans="1:1" x14ac:dyDescent="0.2">
      <c r="A3506" s="19"/>
    </row>
    <row r="3507" spans="1:1" x14ac:dyDescent="0.2">
      <c r="A3507" s="19"/>
    </row>
    <row r="3508" spans="1:1" x14ac:dyDescent="0.2">
      <c r="A3508" s="19"/>
    </row>
    <row r="3509" spans="1:1" x14ac:dyDescent="0.2">
      <c r="A3509" s="19"/>
    </row>
    <row r="3510" spans="1:1" x14ac:dyDescent="0.2">
      <c r="A3510" s="19"/>
    </row>
    <row r="3511" spans="1:1" x14ac:dyDescent="0.2">
      <c r="A3511" s="19"/>
    </row>
    <row r="3512" spans="1:1" x14ac:dyDescent="0.2">
      <c r="A3512" s="19"/>
    </row>
    <row r="3513" spans="1:1" x14ac:dyDescent="0.2">
      <c r="A3513" s="19"/>
    </row>
    <row r="3514" spans="1:1" x14ac:dyDescent="0.2">
      <c r="A3514" s="19"/>
    </row>
    <row r="3515" spans="1:1" x14ac:dyDescent="0.2">
      <c r="A3515" s="19"/>
    </row>
    <row r="3516" spans="1:1" x14ac:dyDescent="0.2">
      <c r="A3516" s="19"/>
    </row>
    <row r="3517" spans="1:1" x14ac:dyDescent="0.2">
      <c r="A3517" s="19"/>
    </row>
    <row r="3518" spans="1:1" x14ac:dyDescent="0.2">
      <c r="A3518" s="19"/>
    </row>
    <row r="3519" spans="1:1" x14ac:dyDescent="0.2">
      <c r="A3519" s="19"/>
    </row>
    <row r="3520" spans="1:1" x14ac:dyDescent="0.2">
      <c r="A3520" s="19"/>
    </row>
    <row r="3521" spans="1:1" x14ac:dyDescent="0.2">
      <c r="A3521" s="19"/>
    </row>
    <row r="3522" spans="1:1" x14ac:dyDescent="0.2">
      <c r="A3522" s="19"/>
    </row>
    <row r="3523" spans="1:1" x14ac:dyDescent="0.2">
      <c r="A3523" s="19"/>
    </row>
    <row r="3524" spans="1:1" x14ac:dyDescent="0.2">
      <c r="A3524" s="19"/>
    </row>
    <row r="3525" spans="1:1" x14ac:dyDescent="0.2">
      <c r="A3525" s="19"/>
    </row>
    <row r="3526" spans="1:1" x14ac:dyDescent="0.2">
      <c r="A3526" s="19"/>
    </row>
    <row r="3527" spans="1:1" x14ac:dyDescent="0.2">
      <c r="A3527" s="19"/>
    </row>
    <row r="3528" spans="1:1" x14ac:dyDescent="0.2">
      <c r="A3528" s="19"/>
    </row>
    <row r="3529" spans="1:1" x14ac:dyDescent="0.2">
      <c r="A3529" s="19"/>
    </row>
    <row r="3530" spans="1:1" x14ac:dyDescent="0.2">
      <c r="A3530" s="19"/>
    </row>
    <row r="3531" spans="1:1" x14ac:dyDescent="0.2">
      <c r="A3531" s="19"/>
    </row>
    <row r="3532" spans="1:1" x14ac:dyDescent="0.2">
      <c r="A3532" s="19"/>
    </row>
    <row r="3533" spans="1:1" x14ac:dyDescent="0.2">
      <c r="A3533" s="19"/>
    </row>
    <row r="3534" spans="1:1" x14ac:dyDescent="0.2">
      <c r="A3534" s="19"/>
    </row>
    <row r="3535" spans="1:1" x14ac:dyDescent="0.2">
      <c r="A3535" s="19"/>
    </row>
    <row r="3536" spans="1:1" x14ac:dyDescent="0.2">
      <c r="A3536" s="19"/>
    </row>
    <row r="3537" spans="1:1" x14ac:dyDescent="0.2">
      <c r="A3537" s="19"/>
    </row>
    <row r="3538" spans="1:1" x14ac:dyDescent="0.2">
      <c r="A3538" s="19"/>
    </row>
    <row r="3539" spans="1:1" x14ac:dyDescent="0.2">
      <c r="A3539" s="19"/>
    </row>
    <row r="3540" spans="1:1" x14ac:dyDescent="0.2">
      <c r="A3540" s="19"/>
    </row>
    <row r="3541" spans="1:1" x14ac:dyDescent="0.2">
      <c r="A3541" s="19"/>
    </row>
    <row r="3542" spans="1:1" x14ac:dyDescent="0.2">
      <c r="A3542" s="19"/>
    </row>
    <row r="3543" spans="1:1" x14ac:dyDescent="0.2">
      <c r="A3543" s="19"/>
    </row>
    <row r="3544" spans="1:1" x14ac:dyDescent="0.2">
      <c r="A3544" s="19"/>
    </row>
    <row r="3545" spans="1:1" x14ac:dyDescent="0.2">
      <c r="A3545" s="19"/>
    </row>
    <row r="3546" spans="1:1" x14ac:dyDescent="0.2">
      <c r="A3546" s="19"/>
    </row>
    <row r="3547" spans="1:1" x14ac:dyDescent="0.2">
      <c r="A3547" s="19"/>
    </row>
    <row r="3548" spans="1:1" x14ac:dyDescent="0.2">
      <c r="A3548" s="19"/>
    </row>
    <row r="3549" spans="1:1" x14ac:dyDescent="0.2">
      <c r="A3549" s="19"/>
    </row>
    <row r="3550" spans="1:1" x14ac:dyDescent="0.2">
      <c r="A3550" s="19"/>
    </row>
    <row r="3551" spans="1:1" x14ac:dyDescent="0.2">
      <c r="A3551" s="19"/>
    </row>
    <row r="3552" spans="1:1" x14ac:dyDescent="0.2">
      <c r="A3552" s="19"/>
    </row>
    <row r="3553" spans="1:1" x14ac:dyDescent="0.2">
      <c r="A3553" s="19"/>
    </row>
    <row r="3554" spans="1:1" x14ac:dyDescent="0.2">
      <c r="A3554" s="19"/>
    </row>
    <row r="3555" spans="1:1" x14ac:dyDescent="0.2">
      <c r="A3555" s="19"/>
    </row>
    <row r="3556" spans="1:1" x14ac:dyDescent="0.2">
      <c r="A3556" s="19"/>
    </row>
    <row r="3557" spans="1:1" x14ac:dyDescent="0.2">
      <c r="A3557" s="19"/>
    </row>
    <row r="3558" spans="1:1" x14ac:dyDescent="0.2">
      <c r="A3558" s="19"/>
    </row>
    <row r="3559" spans="1:1" x14ac:dyDescent="0.2">
      <c r="A3559" s="19"/>
    </row>
    <row r="3560" spans="1:1" x14ac:dyDescent="0.2">
      <c r="A3560" s="19"/>
    </row>
    <row r="3561" spans="1:1" x14ac:dyDescent="0.2">
      <c r="A3561" s="19"/>
    </row>
    <row r="3562" spans="1:1" x14ac:dyDescent="0.2">
      <c r="A3562" s="19"/>
    </row>
    <row r="3563" spans="1:1" x14ac:dyDescent="0.2">
      <c r="A3563" s="19"/>
    </row>
    <row r="3564" spans="1:1" x14ac:dyDescent="0.2">
      <c r="A3564" s="19"/>
    </row>
    <row r="3565" spans="1:1" x14ac:dyDescent="0.2">
      <c r="A3565" s="19"/>
    </row>
    <row r="3566" spans="1:1" x14ac:dyDescent="0.2">
      <c r="A3566" s="19"/>
    </row>
    <row r="3567" spans="1:1" x14ac:dyDescent="0.2">
      <c r="A3567" s="19"/>
    </row>
    <row r="3568" spans="1:1" x14ac:dyDescent="0.2">
      <c r="A3568" s="19"/>
    </row>
    <row r="3569" spans="1:1" x14ac:dyDescent="0.2">
      <c r="A3569" s="19"/>
    </row>
    <row r="3570" spans="1:1" x14ac:dyDescent="0.2">
      <c r="A3570" s="19"/>
    </row>
    <row r="3571" spans="1:1" x14ac:dyDescent="0.2">
      <c r="A3571" s="19"/>
    </row>
    <row r="3572" spans="1:1" x14ac:dyDescent="0.2">
      <c r="A3572" s="19"/>
    </row>
    <row r="3573" spans="1:1" x14ac:dyDescent="0.2">
      <c r="A3573" s="19"/>
    </row>
    <row r="3574" spans="1:1" x14ac:dyDescent="0.2">
      <c r="A3574" s="19"/>
    </row>
    <row r="3575" spans="1:1" x14ac:dyDescent="0.2">
      <c r="A3575" s="19"/>
    </row>
    <row r="3576" spans="1:1" x14ac:dyDescent="0.2">
      <c r="A3576" s="19"/>
    </row>
    <row r="3577" spans="1:1" x14ac:dyDescent="0.2">
      <c r="A3577" s="19"/>
    </row>
    <row r="3578" spans="1:1" x14ac:dyDescent="0.2">
      <c r="A3578" s="19"/>
    </row>
    <row r="3579" spans="1:1" x14ac:dyDescent="0.2">
      <c r="A3579" s="19"/>
    </row>
    <row r="3580" spans="1:1" x14ac:dyDescent="0.2">
      <c r="A3580" s="19"/>
    </row>
    <row r="3581" spans="1:1" x14ac:dyDescent="0.2">
      <c r="A3581" s="19"/>
    </row>
  </sheetData>
  <mergeCells count="42">
    <mergeCell ref="H76:H77"/>
    <mergeCell ref="H40:H44"/>
    <mergeCell ref="H6:H10"/>
    <mergeCell ref="H11:H13"/>
    <mergeCell ref="H14:H16"/>
    <mergeCell ref="H17:H19"/>
    <mergeCell ref="H20:H22"/>
    <mergeCell ref="H23:H27"/>
    <mergeCell ref="H28:H31"/>
    <mergeCell ref="H32:H35"/>
    <mergeCell ref="H36:H39"/>
    <mergeCell ref="E140:H140"/>
    <mergeCell ref="H129:H132"/>
    <mergeCell ref="H134:H136"/>
    <mergeCell ref="H123:H128"/>
    <mergeCell ref="H81:H83"/>
    <mergeCell ref="H84:H89"/>
    <mergeCell ref="H92:H93"/>
    <mergeCell ref="H97:H99"/>
    <mergeCell ref="H100:H102"/>
    <mergeCell ref="H103:H104"/>
    <mergeCell ref="H108:H109"/>
    <mergeCell ref="H110:H111"/>
    <mergeCell ref="H112:H114"/>
    <mergeCell ref="H115:H119"/>
    <mergeCell ref="H120:H122"/>
    <mergeCell ref="D1:G4"/>
    <mergeCell ref="A1:C2"/>
    <mergeCell ref="A3:C4"/>
    <mergeCell ref="E138:H138"/>
    <mergeCell ref="E139:H139"/>
    <mergeCell ref="H78:H80"/>
    <mergeCell ref="H45:H49"/>
    <mergeCell ref="H50:H51"/>
    <mergeCell ref="H53:H55"/>
    <mergeCell ref="H57:H58"/>
    <mergeCell ref="H59:H61"/>
    <mergeCell ref="H62:H64"/>
    <mergeCell ref="H65:H67"/>
    <mergeCell ref="H68:H69"/>
    <mergeCell ref="H71:H73"/>
    <mergeCell ref="H74:H75"/>
  </mergeCells>
  <printOptions horizontalCentered="1"/>
  <pageMargins left="7.874015748031496E-2" right="7.874015748031496E-2" top="7.874015748031496E-2" bottom="7.874015748031496E-2" header="7.874015748031496E-2" footer="7.874015748031496E-2"/>
  <pageSetup paperSize="9" scale="79" fitToHeight="0" orientation="landscape" r:id="rId1"/>
  <rowBreaks count="1" manualBreakCount="1">
    <brk id="1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2"/>
  <sheetViews>
    <sheetView workbookViewId="0">
      <selection activeCell="H13" sqref="H13"/>
    </sheetView>
  </sheetViews>
  <sheetFormatPr defaultRowHeight="15" x14ac:dyDescent="0.25"/>
  <cols>
    <col min="2" max="2" width="78.7109375" bestFit="1" customWidth="1"/>
  </cols>
  <sheetData>
    <row r="1" spans="1:7" x14ac:dyDescent="0.25">
      <c r="B1" s="97" t="s">
        <v>699</v>
      </c>
    </row>
    <row r="2" spans="1:7" x14ac:dyDescent="0.25">
      <c r="B2" s="97"/>
    </row>
    <row r="3" spans="1:7" x14ac:dyDescent="0.25">
      <c r="B3" s="97" t="s">
        <v>701</v>
      </c>
    </row>
    <row r="4" spans="1:7" x14ac:dyDescent="0.25">
      <c r="B4" s="98"/>
    </row>
    <row r="5" spans="1:7" x14ac:dyDescent="0.25">
      <c r="A5" s="8" t="s">
        <v>325</v>
      </c>
      <c r="B5" s="120" t="s">
        <v>60</v>
      </c>
      <c r="C5" s="120"/>
      <c r="D5" s="120"/>
      <c r="E5" s="120"/>
      <c r="F5" s="121"/>
      <c r="G5" s="125"/>
    </row>
    <row r="6" spans="1:7" x14ac:dyDescent="0.25">
      <c r="A6" s="122" t="s">
        <v>61</v>
      </c>
      <c r="B6" s="123"/>
      <c r="C6" s="123"/>
      <c r="D6" s="123"/>
      <c r="E6" s="123"/>
      <c r="F6" s="124"/>
      <c r="G6" s="125"/>
    </row>
    <row r="7" spans="1:7" x14ac:dyDescent="0.25">
      <c r="A7" s="1" t="s">
        <v>175</v>
      </c>
      <c r="B7" s="1" t="s">
        <v>62</v>
      </c>
      <c r="C7" s="1" t="s">
        <v>58</v>
      </c>
      <c r="D7" s="7">
        <v>533</v>
      </c>
      <c r="E7" s="1"/>
      <c r="F7" s="1">
        <f>D7*E7</f>
        <v>0</v>
      </c>
      <c r="G7" s="125"/>
    </row>
    <row r="8" spans="1:7" x14ac:dyDescent="0.25">
      <c r="A8" s="1" t="s">
        <v>176</v>
      </c>
      <c r="B8" s="1" t="s">
        <v>63</v>
      </c>
      <c r="C8" s="1" t="s">
        <v>59</v>
      </c>
      <c r="D8" s="7">
        <v>486</v>
      </c>
      <c r="E8" s="1"/>
      <c r="F8" s="1">
        <f t="shared" ref="F8:F71" si="0">D8*E8</f>
        <v>0</v>
      </c>
      <c r="G8" s="125"/>
    </row>
    <row r="9" spans="1:7" x14ac:dyDescent="0.25">
      <c r="A9" s="1" t="s">
        <v>177</v>
      </c>
      <c r="B9" s="1" t="s">
        <v>64</v>
      </c>
      <c r="C9" s="1" t="s">
        <v>58</v>
      </c>
      <c r="D9" s="7">
        <v>457</v>
      </c>
      <c r="E9" s="1"/>
      <c r="F9" s="1">
        <f t="shared" si="0"/>
        <v>0</v>
      </c>
      <c r="G9" s="125"/>
    </row>
    <row r="10" spans="1:7" x14ac:dyDescent="0.25">
      <c r="A10" s="1" t="s">
        <v>178</v>
      </c>
      <c r="B10" s="1" t="s">
        <v>65</v>
      </c>
      <c r="C10" s="1" t="s">
        <v>58</v>
      </c>
      <c r="D10" s="7">
        <v>457</v>
      </c>
      <c r="E10" s="1"/>
      <c r="F10" s="1">
        <f t="shared" si="0"/>
        <v>0</v>
      </c>
      <c r="G10" s="125"/>
    </row>
    <row r="11" spans="1:7" x14ac:dyDescent="0.25">
      <c r="A11" s="1" t="s">
        <v>179</v>
      </c>
      <c r="B11" s="1" t="s">
        <v>66</v>
      </c>
      <c r="C11" s="1" t="s">
        <v>59</v>
      </c>
      <c r="D11" s="7">
        <v>439</v>
      </c>
      <c r="E11" s="1"/>
      <c r="F11" s="1">
        <f t="shared" si="0"/>
        <v>0</v>
      </c>
      <c r="G11" s="125"/>
    </row>
    <row r="12" spans="1:7" x14ac:dyDescent="0.25">
      <c r="A12" s="1" t="s">
        <v>180</v>
      </c>
      <c r="B12" s="1" t="s">
        <v>67</v>
      </c>
      <c r="C12" s="1" t="s">
        <v>58</v>
      </c>
      <c r="D12" s="7">
        <v>533</v>
      </c>
      <c r="E12" s="1"/>
      <c r="F12" s="1">
        <f t="shared" si="0"/>
        <v>0</v>
      </c>
      <c r="G12" s="125"/>
    </row>
    <row r="13" spans="1:7" x14ac:dyDescent="0.25">
      <c r="A13" s="1" t="s">
        <v>181</v>
      </c>
      <c r="B13" s="1" t="s">
        <v>68</v>
      </c>
      <c r="C13" s="1" t="s">
        <v>58</v>
      </c>
      <c r="D13" s="7">
        <v>533</v>
      </c>
      <c r="E13" s="1"/>
      <c r="F13" s="1">
        <f t="shared" si="0"/>
        <v>0</v>
      </c>
      <c r="G13" s="125"/>
    </row>
    <row r="14" spans="1:7" x14ac:dyDescent="0.25">
      <c r="A14" s="1" t="s">
        <v>182</v>
      </c>
      <c r="B14" s="1" t="s">
        <v>69</v>
      </c>
      <c r="C14" s="1" t="s">
        <v>58</v>
      </c>
      <c r="D14" s="7">
        <v>533</v>
      </c>
      <c r="E14" s="1"/>
      <c r="F14" s="1">
        <f t="shared" si="0"/>
        <v>0</v>
      </c>
      <c r="G14" s="125"/>
    </row>
    <row r="15" spans="1:7" x14ac:dyDescent="0.25">
      <c r="A15" s="1" t="s">
        <v>183</v>
      </c>
      <c r="B15" s="1" t="s">
        <v>70</v>
      </c>
      <c r="C15" s="1" t="s">
        <v>58</v>
      </c>
      <c r="D15" s="7">
        <v>533</v>
      </c>
      <c r="E15" s="1"/>
      <c r="F15" s="1">
        <f t="shared" si="0"/>
        <v>0</v>
      </c>
      <c r="G15" s="125"/>
    </row>
    <row r="16" spans="1:7" x14ac:dyDescent="0.25">
      <c r="A16" s="1" t="s">
        <v>184</v>
      </c>
      <c r="B16" s="1" t="s">
        <v>71</v>
      </c>
      <c r="C16" s="1" t="s">
        <v>58</v>
      </c>
      <c r="D16" s="7">
        <v>533</v>
      </c>
      <c r="E16" s="1"/>
      <c r="F16" s="1">
        <f t="shared" si="0"/>
        <v>0</v>
      </c>
      <c r="G16" s="125"/>
    </row>
    <row r="17" spans="1:6" x14ac:dyDescent="0.25">
      <c r="A17" s="1" t="s">
        <v>185</v>
      </c>
      <c r="B17" s="1" t="s">
        <v>72</v>
      </c>
      <c r="C17" s="1" t="s">
        <v>58</v>
      </c>
      <c r="D17" s="7">
        <v>522</v>
      </c>
      <c r="E17" s="1"/>
      <c r="F17" s="1">
        <f t="shared" si="0"/>
        <v>0</v>
      </c>
    </row>
    <row r="18" spans="1:6" x14ac:dyDescent="0.25">
      <c r="A18" s="1" t="s">
        <v>186</v>
      </c>
      <c r="B18" s="1" t="s">
        <v>73</v>
      </c>
      <c r="C18" s="1" t="s">
        <v>58</v>
      </c>
      <c r="D18" s="7">
        <v>475</v>
      </c>
      <c r="E18" s="1"/>
      <c r="F18" s="1">
        <f t="shared" si="0"/>
        <v>0</v>
      </c>
    </row>
    <row r="19" spans="1:6" x14ac:dyDescent="0.25">
      <c r="A19" s="1" t="s">
        <v>187</v>
      </c>
      <c r="B19" s="1" t="s">
        <v>74</v>
      </c>
      <c r="C19" s="1" t="s">
        <v>59</v>
      </c>
      <c r="D19" s="7">
        <v>429</v>
      </c>
      <c r="E19" s="1"/>
      <c r="F19" s="1">
        <f t="shared" si="0"/>
        <v>0</v>
      </c>
    </row>
    <row r="20" spans="1:6" x14ac:dyDescent="0.25">
      <c r="A20" s="1" t="s">
        <v>188</v>
      </c>
      <c r="B20" s="1" t="s">
        <v>75</v>
      </c>
      <c r="C20" s="1" t="s">
        <v>59</v>
      </c>
      <c r="D20" s="7">
        <v>486</v>
      </c>
      <c r="E20" s="1"/>
      <c r="F20" s="1">
        <f t="shared" si="0"/>
        <v>0</v>
      </c>
    </row>
    <row r="21" spans="1:6" x14ac:dyDescent="0.25">
      <c r="A21" s="1" t="s">
        <v>189</v>
      </c>
      <c r="B21" s="1" t="s">
        <v>76</v>
      </c>
      <c r="C21" s="1" t="s">
        <v>58</v>
      </c>
      <c r="D21" s="7">
        <v>811</v>
      </c>
      <c r="E21" s="1"/>
      <c r="F21" s="1">
        <f t="shared" si="0"/>
        <v>0</v>
      </c>
    </row>
    <row r="22" spans="1:6" x14ac:dyDescent="0.25">
      <c r="A22" s="1" t="s">
        <v>190</v>
      </c>
      <c r="B22" s="1" t="s">
        <v>77</v>
      </c>
      <c r="C22" s="1" t="s">
        <v>58</v>
      </c>
      <c r="D22" s="7">
        <v>533</v>
      </c>
      <c r="E22" s="1"/>
      <c r="F22" s="1">
        <f t="shared" si="0"/>
        <v>0</v>
      </c>
    </row>
    <row r="23" spans="1:6" x14ac:dyDescent="0.25">
      <c r="A23" s="1" t="s">
        <v>191</v>
      </c>
      <c r="B23" s="1" t="s">
        <v>78</v>
      </c>
      <c r="C23" s="1" t="s">
        <v>58</v>
      </c>
      <c r="D23" s="7">
        <v>533</v>
      </c>
      <c r="E23" s="1"/>
      <c r="F23" s="1">
        <f t="shared" si="0"/>
        <v>0</v>
      </c>
    </row>
    <row r="24" spans="1:6" x14ac:dyDescent="0.25">
      <c r="A24" s="1" t="s">
        <v>192</v>
      </c>
      <c r="B24" s="1" t="s">
        <v>79</v>
      </c>
      <c r="C24" s="1" t="s">
        <v>58</v>
      </c>
      <c r="D24" s="7">
        <v>533</v>
      </c>
      <c r="E24" s="1"/>
      <c r="F24" s="1">
        <f t="shared" si="0"/>
        <v>0</v>
      </c>
    </row>
    <row r="25" spans="1:6" x14ac:dyDescent="0.25">
      <c r="A25" s="1" t="s">
        <v>193</v>
      </c>
      <c r="B25" s="1" t="s">
        <v>80</v>
      </c>
      <c r="C25" s="1" t="s">
        <v>58</v>
      </c>
      <c r="D25" s="7">
        <v>533</v>
      </c>
      <c r="E25" s="1"/>
      <c r="F25" s="1">
        <f t="shared" si="0"/>
        <v>0</v>
      </c>
    </row>
    <row r="26" spans="1:6" x14ac:dyDescent="0.25">
      <c r="A26" s="1" t="s">
        <v>194</v>
      </c>
      <c r="B26" s="1" t="s">
        <v>81</v>
      </c>
      <c r="C26" s="1" t="s">
        <v>58</v>
      </c>
      <c r="D26" s="7">
        <v>533</v>
      </c>
      <c r="E26" s="1"/>
      <c r="F26" s="1">
        <f t="shared" si="0"/>
        <v>0</v>
      </c>
    </row>
    <row r="27" spans="1:6" x14ac:dyDescent="0.25">
      <c r="A27" s="1" t="s">
        <v>195</v>
      </c>
      <c r="B27" s="1" t="s">
        <v>82</v>
      </c>
      <c r="C27" s="1" t="s">
        <v>58</v>
      </c>
      <c r="D27" s="7">
        <v>533</v>
      </c>
      <c r="E27" s="1"/>
      <c r="F27" s="1">
        <f t="shared" si="0"/>
        <v>0</v>
      </c>
    </row>
    <row r="28" spans="1:6" x14ac:dyDescent="0.25">
      <c r="A28" s="1" t="s">
        <v>196</v>
      </c>
      <c r="B28" s="1" t="s">
        <v>83</v>
      </c>
      <c r="C28" s="1" t="s">
        <v>58</v>
      </c>
      <c r="D28" s="7">
        <v>533</v>
      </c>
      <c r="E28" s="1"/>
      <c r="F28" s="1">
        <f t="shared" si="0"/>
        <v>0</v>
      </c>
    </row>
    <row r="29" spans="1:6" x14ac:dyDescent="0.25">
      <c r="A29" s="1" t="s">
        <v>197</v>
      </c>
      <c r="B29" s="1" t="s">
        <v>84</v>
      </c>
      <c r="C29" s="1" t="s">
        <v>58</v>
      </c>
      <c r="D29" s="7">
        <v>533</v>
      </c>
      <c r="E29" s="1"/>
      <c r="F29" s="1">
        <f t="shared" si="0"/>
        <v>0</v>
      </c>
    </row>
    <row r="30" spans="1:6" x14ac:dyDescent="0.25">
      <c r="A30" s="1" t="s">
        <v>198</v>
      </c>
      <c r="B30" s="1" t="s">
        <v>85</v>
      </c>
      <c r="C30" s="1" t="s">
        <v>58</v>
      </c>
      <c r="D30" s="7">
        <v>533</v>
      </c>
      <c r="E30" s="1"/>
      <c r="F30" s="1">
        <f t="shared" si="0"/>
        <v>0</v>
      </c>
    </row>
    <row r="31" spans="1:6" x14ac:dyDescent="0.25">
      <c r="A31" s="1" t="s">
        <v>199</v>
      </c>
      <c r="B31" s="1" t="s">
        <v>86</v>
      </c>
      <c r="C31" s="1" t="s">
        <v>58</v>
      </c>
      <c r="D31" s="7">
        <v>533</v>
      </c>
      <c r="E31" s="1"/>
      <c r="F31" s="1">
        <f t="shared" si="0"/>
        <v>0</v>
      </c>
    </row>
    <row r="32" spans="1:6" x14ac:dyDescent="0.25">
      <c r="A32" s="1" t="s">
        <v>200</v>
      </c>
      <c r="B32" s="1" t="s">
        <v>87</v>
      </c>
      <c r="C32" s="1" t="s">
        <v>58</v>
      </c>
      <c r="D32" s="7">
        <v>533</v>
      </c>
      <c r="E32" s="1"/>
      <c r="F32" s="1">
        <f t="shared" si="0"/>
        <v>0</v>
      </c>
    </row>
    <row r="33" spans="1:6" x14ac:dyDescent="0.25">
      <c r="A33" s="1" t="s">
        <v>201</v>
      </c>
      <c r="B33" s="1" t="s">
        <v>88</v>
      </c>
      <c r="C33" s="1" t="s">
        <v>58</v>
      </c>
      <c r="D33" s="7">
        <v>533</v>
      </c>
      <c r="E33" s="1"/>
      <c r="F33" s="1">
        <f t="shared" si="0"/>
        <v>0</v>
      </c>
    </row>
    <row r="34" spans="1:6" x14ac:dyDescent="0.25">
      <c r="A34" s="1" t="s">
        <v>202</v>
      </c>
      <c r="B34" s="1" t="s">
        <v>89</v>
      </c>
      <c r="C34" s="1" t="s">
        <v>58</v>
      </c>
      <c r="D34" s="7">
        <v>533</v>
      </c>
      <c r="E34" s="1"/>
      <c r="F34" s="1">
        <f t="shared" si="0"/>
        <v>0</v>
      </c>
    </row>
    <row r="35" spans="1:6" x14ac:dyDescent="0.25">
      <c r="A35" s="1" t="s">
        <v>203</v>
      </c>
      <c r="B35" s="1" t="s">
        <v>90</v>
      </c>
      <c r="C35" s="1" t="s">
        <v>58</v>
      </c>
      <c r="D35" s="7">
        <v>439</v>
      </c>
      <c r="E35" s="1"/>
      <c r="F35" s="1">
        <f t="shared" si="0"/>
        <v>0</v>
      </c>
    </row>
    <row r="36" spans="1:6" x14ac:dyDescent="0.25">
      <c r="A36" s="1" t="s">
        <v>204</v>
      </c>
      <c r="B36" s="1" t="s">
        <v>91</v>
      </c>
      <c r="C36" s="1" t="s">
        <v>58</v>
      </c>
      <c r="D36" s="7">
        <v>533</v>
      </c>
      <c r="E36" s="1"/>
      <c r="F36" s="1">
        <f t="shared" si="0"/>
        <v>0</v>
      </c>
    </row>
    <row r="37" spans="1:6" x14ac:dyDescent="0.25">
      <c r="A37" s="1" t="s">
        <v>205</v>
      </c>
      <c r="B37" s="1" t="s">
        <v>92</v>
      </c>
      <c r="C37" s="1" t="s">
        <v>59</v>
      </c>
      <c r="D37" s="7">
        <v>568</v>
      </c>
      <c r="E37" s="1"/>
      <c r="F37" s="1">
        <f t="shared" si="0"/>
        <v>0</v>
      </c>
    </row>
    <row r="38" spans="1:6" x14ac:dyDescent="0.25">
      <c r="A38" s="1" t="s">
        <v>206</v>
      </c>
      <c r="B38" s="1" t="s">
        <v>93</v>
      </c>
      <c r="C38" s="1" t="s">
        <v>58</v>
      </c>
      <c r="D38" s="7">
        <v>533</v>
      </c>
      <c r="E38" s="1"/>
      <c r="F38" s="1">
        <f t="shared" si="0"/>
        <v>0</v>
      </c>
    </row>
    <row r="39" spans="1:6" x14ac:dyDescent="0.25">
      <c r="A39" s="1" t="s">
        <v>207</v>
      </c>
      <c r="B39" s="1" t="s">
        <v>94</v>
      </c>
      <c r="C39" s="1" t="s">
        <v>58</v>
      </c>
      <c r="D39" s="7">
        <v>533</v>
      </c>
      <c r="E39" s="1"/>
      <c r="F39" s="1">
        <f t="shared" si="0"/>
        <v>0</v>
      </c>
    </row>
    <row r="40" spans="1:6" x14ac:dyDescent="0.25">
      <c r="A40" s="1" t="s">
        <v>208</v>
      </c>
      <c r="B40" s="1" t="s">
        <v>95</v>
      </c>
      <c r="C40" s="1" t="s">
        <v>58</v>
      </c>
      <c r="D40" s="7">
        <v>533</v>
      </c>
      <c r="E40" s="1"/>
      <c r="F40" s="1">
        <f t="shared" si="0"/>
        <v>0</v>
      </c>
    </row>
    <row r="41" spans="1:6" x14ac:dyDescent="0.25">
      <c r="A41" s="1" t="s">
        <v>209</v>
      </c>
      <c r="B41" s="1" t="s">
        <v>96</v>
      </c>
      <c r="C41" s="1" t="s">
        <v>58</v>
      </c>
      <c r="D41" s="7">
        <v>533</v>
      </c>
      <c r="E41" s="1"/>
      <c r="F41" s="1">
        <f t="shared" si="0"/>
        <v>0</v>
      </c>
    </row>
    <row r="42" spans="1:6" x14ac:dyDescent="0.25">
      <c r="A42" s="1" t="s">
        <v>210</v>
      </c>
      <c r="B42" s="1" t="s">
        <v>97</v>
      </c>
      <c r="C42" s="1" t="s">
        <v>58</v>
      </c>
      <c r="D42" s="7">
        <v>439</v>
      </c>
      <c r="E42" s="1"/>
      <c r="F42" s="1">
        <f t="shared" si="0"/>
        <v>0</v>
      </c>
    </row>
    <row r="43" spans="1:6" x14ac:dyDescent="0.25">
      <c r="A43" s="1" t="s">
        <v>211</v>
      </c>
      <c r="B43" s="1" t="s">
        <v>98</v>
      </c>
      <c r="C43" s="1" t="s">
        <v>58</v>
      </c>
      <c r="D43" s="7">
        <v>439</v>
      </c>
      <c r="E43" s="1"/>
      <c r="F43" s="1">
        <f t="shared" si="0"/>
        <v>0</v>
      </c>
    </row>
    <row r="44" spans="1:6" x14ac:dyDescent="0.25">
      <c r="A44" s="1" t="s">
        <v>212</v>
      </c>
      <c r="B44" s="1" t="s">
        <v>99</v>
      </c>
      <c r="C44" s="1" t="s">
        <v>58</v>
      </c>
      <c r="D44" s="7">
        <v>554</v>
      </c>
      <c r="E44" s="1"/>
      <c r="F44" s="1">
        <f t="shared" si="0"/>
        <v>0</v>
      </c>
    </row>
    <row r="45" spans="1:6" x14ac:dyDescent="0.25">
      <c r="A45" s="1" t="s">
        <v>213</v>
      </c>
      <c r="B45" s="1" t="s">
        <v>100</v>
      </c>
      <c r="C45" s="1" t="s">
        <v>58</v>
      </c>
      <c r="D45" s="7">
        <v>554</v>
      </c>
      <c r="E45" s="1"/>
      <c r="F45" s="1">
        <f t="shared" si="0"/>
        <v>0</v>
      </c>
    </row>
    <row r="46" spans="1:6" x14ac:dyDescent="0.25">
      <c r="A46" s="1" t="s">
        <v>214</v>
      </c>
      <c r="B46" s="1" t="s">
        <v>101</v>
      </c>
      <c r="C46" s="1" t="s">
        <v>59</v>
      </c>
      <c r="D46" s="7">
        <v>568</v>
      </c>
      <c r="E46" s="1"/>
      <c r="F46" s="1">
        <f t="shared" si="0"/>
        <v>0</v>
      </c>
    </row>
    <row r="47" spans="1:6" x14ac:dyDescent="0.25">
      <c r="A47" s="1" t="s">
        <v>215</v>
      </c>
      <c r="B47" s="1" t="s">
        <v>102</v>
      </c>
      <c r="C47" s="1" t="s">
        <v>59</v>
      </c>
      <c r="D47" s="7">
        <v>486</v>
      </c>
      <c r="E47" s="1"/>
      <c r="F47" s="1">
        <f t="shared" si="0"/>
        <v>0</v>
      </c>
    </row>
    <row r="48" spans="1:6" x14ac:dyDescent="0.25">
      <c r="A48" s="1" t="s">
        <v>216</v>
      </c>
      <c r="B48" s="1" t="s">
        <v>103</v>
      </c>
      <c r="C48" s="1" t="s">
        <v>59</v>
      </c>
      <c r="D48" s="7">
        <v>503</v>
      </c>
      <c r="E48" s="1"/>
      <c r="F48" s="1">
        <f t="shared" si="0"/>
        <v>0</v>
      </c>
    </row>
    <row r="49" spans="1:6" x14ac:dyDescent="0.25">
      <c r="A49" s="1" t="s">
        <v>217</v>
      </c>
      <c r="B49" s="1" t="s">
        <v>104</v>
      </c>
      <c r="C49" s="1" t="s">
        <v>58</v>
      </c>
      <c r="D49" s="7">
        <v>533</v>
      </c>
      <c r="E49" s="1"/>
      <c r="F49" s="1">
        <f t="shared" si="0"/>
        <v>0</v>
      </c>
    </row>
    <row r="50" spans="1:6" x14ac:dyDescent="0.25">
      <c r="A50" s="1" t="s">
        <v>218</v>
      </c>
      <c r="B50" s="1" t="s">
        <v>105</v>
      </c>
      <c r="C50" s="1" t="s">
        <v>58</v>
      </c>
      <c r="D50" s="7">
        <v>533</v>
      </c>
      <c r="E50" s="1"/>
      <c r="F50" s="1">
        <f t="shared" si="0"/>
        <v>0</v>
      </c>
    </row>
    <row r="51" spans="1:6" x14ac:dyDescent="0.25">
      <c r="A51" s="1" t="s">
        <v>219</v>
      </c>
      <c r="B51" s="1" t="s">
        <v>106</v>
      </c>
      <c r="C51" s="1" t="s">
        <v>58</v>
      </c>
      <c r="D51" s="7">
        <v>533</v>
      </c>
      <c r="E51" s="1"/>
      <c r="F51" s="1">
        <f t="shared" si="0"/>
        <v>0</v>
      </c>
    </row>
    <row r="52" spans="1:6" x14ac:dyDescent="0.25">
      <c r="A52" s="1" t="s">
        <v>220</v>
      </c>
      <c r="B52" s="1" t="s">
        <v>107</v>
      </c>
      <c r="C52" s="1" t="s">
        <v>58</v>
      </c>
      <c r="D52" s="7">
        <v>395</v>
      </c>
      <c r="E52" s="1"/>
      <c r="F52" s="1">
        <f t="shared" si="0"/>
        <v>0</v>
      </c>
    </row>
    <row r="53" spans="1:6" x14ac:dyDescent="0.25">
      <c r="A53" s="1" t="s">
        <v>221</v>
      </c>
      <c r="B53" s="1" t="s">
        <v>108</v>
      </c>
      <c r="C53" s="1" t="s">
        <v>59</v>
      </c>
      <c r="D53" s="7">
        <v>503</v>
      </c>
      <c r="E53" s="1"/>
      <c r="F53" s="1">
        <f t="shared" si="0"/>
        <v>0</v>
      </c>
    </row>
    <row r="54" spans="1:6" x14ac:dyDescent="0.25">
      <c r="A54" s="1" t="s">
        <v>222</v>
      </c>
      <c r="B54" s="1" t="s">
        <v>109</v>
      </c>
      <c r="C54" s="1" t="s">
        <v>58</v>
      </c>
      <c r="D54" s="7">
        <v>534</v>
      </c>
      <c r="E54" s="1"/>
      <c r="F54" s="1">
        <f t="shared" si="0"/>
        <v>0</v>
      </c>
    </row>
    <row r="55" spans="1:6" x14ac:dyDescent="0.25">
      <c r="A55" s="1" t="s">
        <v>223</v>
      </c>
      <c r="B55" s="1" t="s">
        <v>110</v>
      </c>
      <c r="C55" s="1" t="s">
        <v>59</v>
      </c>
      <c r="D55" s="7">
        <v>563</v>
      </c>
      <c r="E55" s="1"/>
      <c r="F55" s="1">
        <f t="shared" si="0"/>
        <v>0</v>
      </c>
    </row>
    <row r="56" spans="1:6" x14ac:dyDescent="0.25">
      <c r="A56" s="1" t="s">
        <v>224</v>
      </c>
      <c r="B56" s="1" t="s">
        <v>111</v>
      </c>
      <c r="C56" s="1" t="s">
        <v>58</v>
      </c>
      <c r="D56" s="7">
        <v>439</v>
      </c>
      <c r="E56" s="1"/>
      <c r="F56" s="1">
        <f t="shared" si="0"/>
        <v>0</v>
      </c>
    </row>
    <row r="57" spans="1:6" x14ac:dyDescent="0.25">
      <c r="A57" s="1" t="s">
        <v>225</v>
      </c>
      <c r="B57" s="1" t="s">
        <v>112</v>
      </c>
      <c r="C57" s="1" t="s">
        <v>58</v>
      </c>
      <c r="D57" s="7">
        <v>475</v>
      </c>
      <c r="E57" s="1"/>
      <c r="F57" s="1">
        <f t="shared" si="0"/>
        <v>0</v>
      </c>
    </row>
    <row r="58" spans="1:6" x14ac:dyDescent="0.25">
      <c r="A58" s="1" t="s">
        <v>226</v>
      </c>
      <c r="B58" s="1" t="s">
        <v>113</v>
      </c>
      <c r="C58" s="1" t="s">
        <v>59</v>
      </c>
      <c r="D58" s="7">
        <v>503</v>
      </c>
      <c r="E58" s="1"/>
      <c r="F58" s="1">
        <f t="shared" si="0"/>
        <v>0</v>
      </c>
    </row>
    <row r="59" spans="1:6" x14ac:dyDescent="0.25">
      <c r="A59" s="1" t="s">
        <v>227</v>
      </c>
      <c r="B59" s="1" t="s">
        <v>114</v>
      </c>
      <c r="C59" s="1" t="s">
        <v>58</v>
      </c>
      <c r="D59" s="7">
        <v>533</v>
      </c>
      <c r="E59" s="1"/>
      <c r="F59" s="1">
        <f t="shared" si="0"/>
        <v>0</v>
      </c>
    </row>
    <row r="60" spans="1:6" x14ac:dyDescent="0.25">
      <c r="A60" s="1" t="s">
        <v>228</v>
      </c>
      <c r="B60" s="1" t="s">
        <v>115</v>
      </c>
      <c r="C60" s="1" t="s">
        <v>58</v>
      </c>
      <c r="D60" s="7">
        <v>439</v>
      </c>
      <c r="E60" s="1"/>
      <c r="F60" s="1">
        <f t="shared" si="0"/>
        <v>0</v>
      </c>
    </row>
    <row r="61" spans="1:6" x14ac:dyDescent="0.25">
      <c r="A61" s="1" t="s">
        <v>229</v>
      </c>
      <c r="B61" s="1" t="s">
        <v>116</v>
      </c>
      <c r="C61" s="1" t="s">
        <v>59</v>
      </c>
      <c r="D61" s="7">
        <v>486</v>
      </c>
      <c r="E61" s="1"/>
      <c r="F61" s="1">
        <f t="shared" si="0"/>
        <v>0</v>
      </c>
    </row>
    <row r="62" spans="1:6" x14ac:dyDescent="0.25">
      <c r="A62" s="1" t="s">
        <v>230</v>
      </c>
      <c r="B62" s="1" t="s">
        <v>117</v>
      </c>
      <c r="C62" s="1" t="s">
        <v>59</v>
      </c>
      <c r="D62" s="7">
        <v>486</v>
      </c>
      <c r="E62" s="1"/>
      <c r="F62" s="1">
        <f t="shared" si="0"/>
        <v>0</v>
      </c>
    </row>
    <row r="63" spans="1:6" x14ac:dyDescent="0.25">
      <c r="A63" s="1" t="s">
        <v>231</v>
      </c>
      <c r="B63" s="1" t="s">
        <v>118</v>
      </c>
      <c r="C63" s="1" t="s">
        <v>58</v>
      </c>
      <c r="D63" s="7">
        <v>439</v>
      </c>
      <c r="E63" s="1"/>
      <c r="F63" s="1">
        <f t="shared" si="0"/>
        <v>0</v>
      </c>
    </row>
    <row r="64" spans="1:6" x14ac:dyDescent="0.25">
      <c r="A64" s="1" t="s">
        <v>232</v>
      </c>
      <c r="B64" s="1" t="s">
        <v>119</v>
      </c>
      <c r="C64" s="1" t="s">
        <v>59</v>
      </c>
      <c r="D64" s="7">
        <v>503</v>
      </c>
      <c r="E64" s="1"/>
      <c r="F64" s="1">
        <f t="shared" si="0"/>
        <v>0</v>
      </c>
    </row>
    <row r="65" spans="1:6" x14ac:dyDescent="0.25">
      <c r="A65" s="1" t="s">
        <v>233</v>
      </c>
      <c r="B65" s="1" t="s">
        <v>120</v>
      </c>
      <c r="C65" s="1" t="s">
        <v>58</v>
      </c>
      <c r="D65" s="7">
        <v>533</v>
      </c>
      <c r="E65" s="1"/>
      <c r="F65" s="1">
        <f t="shared" si="0"/>
        <v>0</v>
      </c>
    </row>
    <row r="66" spans="1:6" x14ac:dyDescent="0.25">
      <c r="A66" s="1" t="s">
        <v>234</v>
      </c>
      <c r="B66" s="1" t="s">
        <v>121</v>
      </c>
      <c r="C66" s="1" t="s">
        <v>59</v>
      </c>
      <c r="D66" s="7">
        <v>503</v>
      </c>
      <c r="E66" s="1"/>
      <c r="F66" s="1">
        <f t="shared" si="0"/>
        <v>0</v>
      </c>
    </row>
    <row r="67" spans="1:6" x14ac:dyDescent="0.25">
      <c r="A67" s="1" t="s">
        <v>235</v>
      </c>
      <c r="B67" s="1" t="s">
        <v>122</v>
      </c>
      <c r="C67" s="1" t="s">
        <v>59</v>
      </c>
      <c r="D67" s="7">
        <v>402</v>
      </c>
      <c r="E67" s="1"/>
      <c r="F67" s="1">
        <f t="shared" si="0"/>
        <v>0</v>
      </c>
    </row>
    <row r="68" spans="1:6" x14ac:dyDescent="0.25">
      <c r="A68" s="1" t="s">
        <v>236</v>
      </c>
      <c r="B68" s="1" t="s">
        <v>123</v>
      </c>
      <c r="C68" s="1" t="s">
        <v>59</v>
      </c>
      <c r="D68" s="7">
        <v>486</v>
      </c>
      <c r="E68" s="1"/>
      <c r="F68" s="1">
        <f t="shared" si="0"/>
        <v>0</v>
      </c>
    </row>
    <row r="69" spans="1:6" x14ac:dyDescent="0.25">
      <c r="A69" s="1" t="s">
        <v>237</v>
      </c>
      <c r="B69" s="1" t="s">
        <v>124</v>
      </c>
      <c r="C69" s="1" t="s">
        <v>58</v>
      </c>
      <c r="D69" s="7">
        <v>533</v>
      </c>
      <c r="E69" s="1"/>
      <c r="F69" s="1">
        <f t="shared" si="0"/>
        <v>0</v>
      </c>
    </row>
    <row r="70" spans="1:6" x14ac:dyDescent="0.25">
      <c r="A70" s="1" t="s">
        <v>238</v>
      </c>
      <c r="B70" s="1" t="s">
        <v>125</v>
      </c>
      <c r="C70" s="1" t="s">
        <v>58</v>
      </c>
      <c r="D70" s="7">
        <v>533</v>
      </c>
      <c r="E70" s="1"/>
      <c r="F70" s="1">
        <f t="shared" si="0"/>
        <v>0</v>
      </c>
    </row>
    <row r="71" spans="1:6" x14ac:dyDescent="0.25">
      <c r="A71" s="1" t="s">
        <v>239</v>
      </c>
      <c r="B71" s="1" t="s">
        <v>126</v>
      </c>
      <c r="C71" s="1" t="s">
        <v>58</v>
      </c>
      <c r="D71" s="7">
        <v>533</v>
      </c>
      <c r="E71" s="1"/>
      <c r="F71" s="1">
        <f t="shared" si="0"/>
        <v>0</v>
      </c>
    </row>
    <row r="72" spans="1:6" x14ac:dyDescent="0.25">
      <c r="A72" s="1" t="s">
        <v>240</v>
      </c>
      <c r="B72" s="1" t="s">
        <v>127</v>
      </c>
      <c r="C72" s="1" t="s">
        <v>59</v>
      </c>
      <c r="D72" s="7">
        <v>486</v>
      </c>
      <c r="E72" s="1"/>
      <c r="F72" s="1">
        <f t="shared" ref="F72:F121" si="1">D72*E72</f>
        <v>0</v>
      </c>
    </row>
    <row r="73" spans="1:6" x14ac:dyDescent="0.25">
      <c r="A73" s="1" t="s">
        <v>241</v>
      </c>
      <c r="B73" s="1" t="s">
        <v>128</v>
      </c>
      <c r="C73" s="1" t="s">
        <v>59</v>
      </c>
      <c r="D73" s="7">
        <v>486</v>
      </c>
      <c r="E73" s="1"/>
      <c r="F73" s="1">
        <f t="shared" si="1"/>
        <v>0</v>
      </c>
    </row>
    <row r="74" spans="1:6" x14ac:dyDescent="0.25">
      <c r="A74" s="1" t="s">
        <v>242</v>
      </c>
      <c r="B74" s="1" t="s">
        <v>129</v>
      </c>
      <c r="C74" s="1" t="s">
        <v>58</v>
      </c>
      <c r="D74" s="7">
        <v>533</v>
      </c>
      <c r="E74" s="1"/>
      <c r="F74" s="1">
        <f t="shared" si="1"/>
        <v>0</v>
      </c>
    </row>
    <row r="75" spans="1:6" x14ac:dyDescent="0.25">
      <c r="A75" s="1" t="s">
        <v>243</v>
      </c>
      <c r="B75" s="1" t="s">
        <v>130</v>
      </c>
      <c r="C75" s="1" t="s">
        <v>58</v>
      </c>
      <c r="D75" s="7">
        <v>457</v>
      </c>
      <c r="E75" s="1"/>
      <c r="F75" s="1">
        <f t="shared" si="1"/>
        <v>0</v>
      </c>
    </row>
    <row r="76" spans="1:6" x14ac:dyDescent="0.25">
      <c r="A76" s="1" t="s">
        <v>244</v>
      </c>
      <c r="B76" s="1" t="s">
        <v>131</v>
      </c>
      <c r="C76" s="1" t="s">
        <v>58</v>
      </c>
      <c r="D76" s="7">
        <v>533</v>
      </c>
      <c r="E76" s="1"/>
      <c r="F76" s="1">
        <f t="shared" si="1"/>
        <v>0</v>
      </c>
    </row>
    <row r="77" spans="1:6" x14ac:dyDescent="0.25">
      <c r="A77" s="1" t="s">
        <v>245</v>
      </c>
      <c r="B77" s="1" t="s">
        <v>132</v>
      </c>
      <c r="C77" s="1" t="s">
        <v>58</v>
      </c>
      <c r="D77" s="7">
        <v>533</v>
      </c>
      <c r="E77" s="1"/>
      <c r="F77" s="1">
        <f t="shared" si="1"/>
        <v>0</v>
      </c>
    </row>
    <row r="78" spans="1:6" x14ac:dyDescent="0.25">
      <c r="A78" s="1" t="s">
        <v>246</v>
      </c>
      <c r="B78" s="1" t="s">
        <v>133</v>
      </c>
      <c r="C78" s="1" t="s">
        <v>59</v>
      </c>
      <c r="D78" s="7">
        <v>486</v>
      </c>
      <c r="E78" s="1"/>
      <c r="F78" s="1">
        <f t="shared" si="1"/>
        <v>0</v>
      </c>
    </row>
    <row r="79" spans="1:6" x14ac:dyDescent="0.25">
      <c r="A79" s="1" t="s">
        <v>247</v>
      </c>
      <c r="B79" s="1" t="s">
        <v>134</v>
      </c>
      <c r="C79" s="1" t="s">
        <v>59</v>
      </c>
      <c r="D79" s="7">
        <v>402</v>
      </c>
      <c r="E79" s="1"/>
      <c r="F79" s="1">
        <f t="shared" si="1"/>
        <v>0</v>
      </c>
    </row>
    <row r="80" spans="1:6" x14ac:dyDescent="0.25">
      <c r="A80" s="1" t="s">
        <v>248</v>
      </c>
      <c r="B80" s="1" t="s">
        <v>135</v>
      </c>
      <c r="C80" s="1" t="s">
        <v>59</v>
      </c>
      <c r="D80" s="7">
        <v>503</v>
      </c>
      <c r="E80" s="1"/>
      <c r="F80" s="1">
        <f t="shared" si="1"/>
        <v>0</v>
      </c>
    </row>
    <row r="81" spans="1:6" x14ac:dyDescent="0.25">
      <c r="A81" s="1" t="s">
        <v>249</v>
      </c>
      <c r="B81" s="1" t="s">
        <v>136</v>
      </c>
      <c r="C81" s="1" t="s">
        <v>58</v>
      </c>
      <c r="D81" s="7">
        <v>533</v>
      </c>
      <c r="E81" s="1"/>
      <c r="F81" s="1">
        <f t="shared" si="1"/>
        <v>0</v>
      </c>
    </row>
    <row r="82" spans="1:6" x14ac:dyDescent="0.25">
      <c r="A82" s="1" t="s">
        <v>250</v>
      </c>
      <c r="B82" s="1" t="s">
        <v>137</v>
      </c>
      <c r="C82" s="1" t="s">
        <v>59</v>
      </c>
      <c r="D82" s="7">
        <v>556</v>
      </c>
      <c r="E82" s="1"/>
      <c r="F82" s="1">
        <f t="shared" si="1"/>
        <v>0</v>
      </c>
    </row>
    <row r="83" spans="1:6" x14ac:dyDescent="0.25">
      <c r="A83" s="1" t="s">
        <v>251</v>
      </c>
      <c r="B83" s="1" t="s">
        <v>138</v>
      </c>
      <c r="C83" s="1" t="s">
        <v>58</v>
      </c>
      <c r="D83" s="7">
        <v>533</v>
      </c>
      <c r="E83" s="1"/>
      <c r="F83" s="1">
        <f t="shared" si="1"/>
        <v>0</v>
      </c>
    </row>
    <row r="84" spans="1:6" x14ac:dyDescent="0.25">
      <c r="A84" s="1" t="s">
        <v>252</v>
      </c>
      <c r="B84" s="1" t="s">
        <v>139</v>
      </c>
      <c r="C84" s="1" t="s">
        <v>58</v>
      </c>
      <c r="D84" s="7">
        <v>533</v>
      </c>
      <c r="E84" s="1"/>
      <c r="F84" s="1">
        <f t="shared" si="1"/>
        <v>0</v>
      </c>
    </row>
    <row r="85" spans="1:6" x14ac:dyDescent="0.25">
      <c r="A85" s="1" t="s">
        <v>253</v>
      </c>
      <c r="B85" s="1" t="s">
        <v>140</v>
      </c>
      <c r="C85" s="1" t="s">
        <v>58</v>
      </c>
      <c r="D85" s="7">
        <v>533</v>
      </c>
      <c r="E85" s="1"/>
      <c r="F85" s="1">
        <f t="shared" si="1"/>
        <v>0</v>
      </c>
    </row>
    <row r="86" spans="1:6" x14ac:dyDescent="0.25">
      <c r="A86" s="1" t="s">
        <v>254</v>
      </c>
      <c r="B86" s="1" t="s">
        <v>141</v>
      </c>
      <c r="C86" s="1" t="s">
        <v>58</v>
      </c>
      <c r="D86" s="7">
        <v>533</v>
      </c>
      <c r="E86" s="1"/>
      <c r="F86" s="1">
        <f t="shared" si="1"/>
        <v>0</v>
      </c>
    </row>
    <row r="87" spans="1:6" x14ac:dyDescent="0.25">
      <c r="A87" s="1" t="s">
        <v>255</v>
      </c>
      <c r="B87" s="1" t="s">
        <v>142</v>
      </c>
      <c r="C87" s="1" t="s">
        <v>59</v>
      </c>
      <c r="D87" s="7">
        <v>486</v>
      </c>
      <c r="E87" s="1"/>
      <c r="F87" s="1">
        <f t="shared" si="1"/>
        <v>0</v>
      </c>
    </row>
    <row r="88" spans="1:6" x14ac:dyDescent="0.25">
      <c r="A88" s="1" t="s">
        <v>256</v>
      </c>
      <c r="B88" s="1" t="s">
        <v>143</v>
      </c>
      <c r="C88" s="1" t="s">
        <v>59</v>
      </c>
      <c r="D88" s="7">
        <v>486</v>
      </c>
      <c r="E88" s="1"/>
      <c r="F88" s="1">
        <f t="shared" si="1"/>
        <v>0</v>
      </c>
    </row>
    <row r="89" spans="1:6" x14ac:dyDescent="0.25">
      <c r="A89" s="1" t="s">
        <v>257</v>
      </c>
      <c r="B89" s="1" t="s">
        <v>144</v>
      </c>
      <c r="C89" s="1" t="s">
        <v>58</v>
      </c>
      <c r="D89" s="7">
        <v>475</v>
      </c>
      <c r="E89" s="1"/>
      <c r="F89" s="1">
        <f t="shared" si="1"/>
        <v>0</v>
      </c>
    </row>
    <row r="90" spans="1:6" x14ac:dyDescent="0.25">
      <c r="A90" s="1" t="s">
        <v>258</v>
      </c>
      <c r="B90" s="1" t="s">
        <v>145</v>
      </c>
      <c r="C90" s="1" t="s">
        <v>59</v>
      </c>
      <c r="D90" s="7">
        <v>556</v>
      </c>
      <c r="E90" s="1"/>
      <c r="F90" s="1">
        <f t="shared" si="1"/>
        <v>0</v>
      </c>
    </row>
    <row r="91" spans="1:6" x14ac:dyDescent="0.25">
      <c r="A91" s="1" t="s">
        <v>259</v>
      </c>
      <c r="B91" s="1" t="s">
        <v>146</v>
      </c>
      <c r="C91" s="1" t="s">
        <v>58</v>
      </c>
      <c r="D91" s="7">
        <v>533</v>
      </c>
      <c r="E91" s="1"/>
      <c r="F91" s="1">
        <f t="shared" si="1"/>
        <v>0</v>
      </c>
    </row>
    <row r="92" spans="1:6" x14ac:dyDescent="0.25">
      <c r="A92" s="1" t="s">
        <v>260</v>
      </c>
      <c r="B92" s="1" t="s">
        <v>147</v>
      </c>
      <c r="C92" s="1" t="s">
        <v>58</v>
      </c>
      <c r="D92" s="7">
        <v>533</v>
      </c>
      <c r="E92" s="1"/>
      <c r="F92" s="1">
        <f t="shared" si="1"/>
        <v>0</v>
      </c>
    </row>
    <row r="93" spans="1:6" x14ac:dyDescent="0.25">
      <c r="A93" s="1" t="s">
        <v>261</v>
      </c>
      <c r="B93" s="1" t="s">
        <v>148</v>
      </c>
      <c r="C93" s="1" t="s">
        <v>58</v>
      </c>
      <c r="D93" s="7">
        <v>533</v>
      </c>
      <c r="E93" s="1"/>
      <c r="F93" s="1">
        <f t="shared" si="1"/>
        <v>0</v>
      </c>
    </row>
    <row r="94" spans="1:6" x14ac:dyDescent="0.25">
      <c r="A94" s="1" t="s">
        <v>262</v>
      </c>
      <c r="B94" s="1" t="s">
        <v>149</v>
      </c>
      <c r="C94" s="1" t="s">
        <v>59</v>
      </c>
      <c r="D94" s="7">
        <v>486</v>
      </c>
      <c r="E94" s="1"/>
      <c r="F94" s="1">
        <f t="shared" si="1"/>
        <v>0</v>
      </c>
    </row>
    <row r="95" spans="1:6" x14ac:dyDescent="0.25">
      <c r="A95" s="1" t="s">
        <v>263</v>
      </c>
      <c r="B95" s="1" t="s">
        <v>150</v>
      </c>
      <c r="C95" s="1" t="s">
        <v>58</v>
      </c>
      <c r="D95" s="7">
        <v>533</v>
      </c>
      <c r="E95" s="1"/>
      <c r="F95" s="1">
        <f t="shared" si="1"/>
        <v>0</v>
      </c>
    </row>
    <row r="96" spans="1:6" x14ac:dyDescent="0.25">
      <c r="A96" s="1" t="s">
        <v>264</v>
      </c>
      <c r="B96" s="1" t="s">
        <v>151</v>
      </c>
      <c r="C96" s="1" t="s">
        <v>58</v>
      </c>
      <c r="D96" s="7">
        <v>533</v>
      </c>
      <c r="E96" s="1"/>
      <c r="F96" s="1">
        <f t="shared" si="1"/>
        <v>0</v>
      </c>
    </row>
    <row r="97" spans="1:6" x14ac:dyDescent="0.25">
      <c r="A97" s="1" t="s">
        <v>265</v>
      </c>
      <c r="B97" s="1" t="s">
        <v>152</v>
      </c>
      <c r="C97" s="1" t="s">
        <v>58</v>
      </c>
      <c r="D97" s="7">
        <v>392</v>
      </c>
      <c r="E97" s="1"/>
      <c r="F97" s="1">
        <f t="shared" si="1"/>
        <v>0</v>
      </c>
    </row>
    <row r="98" spans="1:6" x14ac:dyDescent="0.25">
      <c r="A98" s="1" t="s">
        <v>266</v>
      </c>
      <c r="B98" s="1" t="s">
        <v>153</v>
      </c>
      <c r="C98" s="1" t="s">
        <v>59</v>
      </c>
      <c r="D98" s="7">
        <v>402</v>
      </c>
      <c r="E98" s="1"/>
      <c r="F98" s="1">
        <f t="shared" si="1"/>
        <v>0</v>
      </c>
    </row>
    <row r="99" spans="1:6" x14ac:dyDescent="0.25">
      <c r="A99" s="1" t="s">
        <v>267</v>
      </c>
      <c r="B99" s="1" t="s">
        <v>154</v>
      </c>
      <c r="C99" s="1" t="s">
        <v>59</v>
      </c>
      <c r="D99" s="7">
        <v>402</v>
      </c>
      <c r="E99" s="1"/>
      <c r="F99" s="1">
        <f t="shared" si="1"/>
        <v>0</v>
      </c>
    </row>
    <row r="100" spans="1:6" x14ac:dyDescent="0.25">
      <c r="A100" s="1" t="s">
        <v>268</v>
      </c>
      <c r="B100" s="1" t="s">
        <v>155</v>
      </c>
      <c r="C100" s="1" t="s">
        <v>58</v>
      </c>
      <c r="D100" s="7">
        <v>475</v>
      </c>
      <c r="E100" s="1"/>
      <c r="F100" s="1">
        <f t="shared" si="1"/>
        <v>0</v>
      </c>
    </row>
    <row r="101" spans="1:6" x14ac:dyDescent="0.25">
      <c r="A101" s="1" t="s">
        <v>269</v>
      </c>
      <c r="B101" s="1" t="s">
        <v>156</v>
      </c>
      <c r="C101" s="1" t="s">
        <v>59</v>
      </c>
      <c r="D101" s="7">
        <v>504</v>
      </c>
      <c r="E101" s="1"/>
      <c r="F101" s="1">
        <f t="shared" si="1"/>
        <v>0</v>
      </c>
    </row>
    <row r="102" spans="1:6" x14ac:dyDescent="0.25">
      <c r="A102" s="1" t="s">
        <v>270</v>
      </c>
      <c r="B102" s="1" t="s">
        <v>157</v>
      </c>
      <c r="C102" s="1" t="s">
        <v>59</v>
      </c>
      <c r="D102" s="7">
        <v>486</v>
      </c>
      <c r="E102" s="1"/>
      <c r="F102" s="1">
        <f t="shared" si="1"/>
        <v>0</v>
      </c>
    </row>
    <row r="103" spans="1:6" x14ac:dyDescent="0.25">
      <c r="A103" s="1" t="s">
        <v>271</v>
      </c>
      <c r="B103" s="1" t="s">
        <v>158</v>
      </c>
      <c r="C103" s="1" t="s">
        <v>59</v>
      </c>
      <c r="D103" s="7">
        <v>451</v>
      </c>
      <c r="E103" s="1"/>
      <c r="F103" s="1">
        <f t="shared" si="1"/>
        <v>0</v>
      </c>
    </row>
    <row r="104" spans="1:6" x14ac:dyDescent="0.25">
      <c r="A104" s="1" t="s">
        <v>272</v>
      </c>
      <c r="B104" s="1" t="s">
        <v>159</v>
      </c>
      <c r="C104" s="1" t="s">
        <v>59</v>
      </c>
      <c r="D104" s="7">
        <v>402</v>
      </c>
      <c r="E104" s="1"/>
      <c r="F104" s="1">
        <f t="shared" si="1"/>
        <v>0</v>
      </c>
    </row>
    <row r="105" spans="1:6" x14ac:dyDescent="0.25">
      <c r="A105" s="1" t="s">
        <v>273</v>
      </c>
      <c r="B105" s="1" t="s">
        <v>160</v>
      </c>
      <c r="C105" s="1" t="s">
        <v>58</v>
      </c>
      <c r="D105" s="7">
        <v>533</v>
      </c>
      <c r="E105" s="1"/>
      <c r="F105" s="1">
        <f t="shared" si="1"/>
        <v>0</v>
      </c>
    </row>
    <row r="106" spans="1:6" x14ac:dyDescent="0.25">
      <c r="A106" s="1" t="s">
        <v>274</v>
      </c>
      <c r="B106" s="1" t="s">
        <v>161</v>
      </c>
      <c r="C106" s="1" t="s">
        <v>59</v>
      </c>
      <c r="D106" s="7">
        <v>486</v>
      </c>
      <c r="E106" s="1"/>
      <c r="F106" s="1">
        <f t="shared" si="1"/>
        <v>0</v>
      </c>
    </row>
    <row r="107" spans="1:6" x14ac:dyDescent="0.25">
      <c r="A107" s="1" t="s">
        <v>275</v>
      </c>
      <c r="B107" s="1" t="s">
        <v>162</v>
      </c>
      <c r="C107" s="1" t="s">
        <v>59</v>
      </c>
      <c r="D107" s="7">
        <v>486</v>
      </c>
      <c r="E107" s="1"/>
      <c r="F107" s="1">
        <f t="shared" si="1"/>
        <v>0</v>
      </c>
    </row>
    <row r="108" spans="1:6" x14ac:dyDescent="0.25">
      <c r="A108" s="1" t="s">
        <v>276</v>
      </c>
      <c r="B108" s="1" t="s">
        <v>163</v>
      </c>
      <c r="C108" s="1" t="s">
        <v>59</v>
      </c>
      <c r="D108" s="7">
        <v>486</v>
      </c>
      <c r="E108" s="1"/>
      <c r="F108" s="1">
        <f t="shared" si="1"/>
        <v>0</v>
      </c>
    </row>
    <row r="109" spans="1:6" x14ac:dyDescent="0.25">
      <c r="A109" s="1" t="s">
        <v>277</v>
      </c>
      <c r="B109" s="1" t="s">
        <v>164</v>
      </c>
      <c r="C109" s="1" t="s">
        <v>58</v>
      </c>
      <c r="D109" s="7">
        <v>439</v>
      </c>
      <c r="E109" s="1"/>
      <c r="F109" s="1">
        <f t="shared" si="1"/>
        <v>0</v>
      </c>
    </row>
    <row r="110" spans="1:6" x14ac:dyDescent="0.25">
      <c r="A110" s="1" t="s">
        <v>278</v>
      </c>
      <c r="B110" s="1" t="s">
        <v>165</v>
      </c>
      <c r="C110" s="1" t="s">
        <v>59</v>
      </c>
      <c r="D110" s="7">
        <v>354</v>
      </c>
      <c r="E110" s="1"/>
      <c r="F110" s="1">
        <f t="shared" si="1"/>
        <v>0</v>
      </c>
    </row>
    <row r="111" spans="1:6" x14ac:dyDescent="0.25">
      <c r="A111" s="1" t="s">
        <v>279</v>
      </c>
      <c r="B111" s="1" t="s">
        <v>166</v>
      </c>
      <c r="C111" s="1" t="s">
        <v>58</v>
      </c>
      <c r="D111" s="7">
        <v>533</v>
      </c>
      <c r="E111" s="1"/>
      <c r="F111" s="1">
        <f t="shared" si="1"/>
        <v>0</v>
      </c>
    </row>
    <row r="112" spans="1:6" x14ac:dyDescent="0.25">
      <c r="A112" s="1" t="s">
        <v>280</v>
      </c>
      <c r="B112" s="1" t="s">
        <v>169</v>
      </c>
      <c r="C112" s="1" t="s">
        <v>59</v>
      </c>
      <c r="D112" s="7">
        <v>342</v>
      </c>
      <c r="E112" s="1"/>
      <c r="F112" s="1">
        <f t="shared" si="1"/>
        <v>0</v>
      </c>
    </row>
    <row r="113" spans="1:6" x14ac:dyDescent="0.25">
      <c r="A113" s="1" t="s">
        <v>281</v>
      </c>
      <c r="B113" s="1" t="s">
        <v>170</v>
      </c>
      <c r="C113" s="1" t="s">
        <v>59</v>
      </c>
      <c r="D113" s="7">
        <v>413</v>
      </c>
      <c r="E113" s="1"/>
      <c r="F113" s="1">
        <f t="shared" si="1"/>
        <v>0</v>
      </c>
    </row>
    <row r="114" spans="1:6" x14ac:dyDescent="0.25">
      <c r="A114" s="1" t="s">
        <v>282</v>
      </c>
      <c r="B114" s="1" t="s">
        <v>167</v>
      </c>
      <c r="C114" s="1" t="s">
        <v>59</v>
      </c>
      <c r="D114" s="7">
        <v>486</v>
      </c>
      <c r="E114" s="1"/>
      <c r="F114" s="1">
        <f t="shared" si="1"/>
        <v>0</v>
      </c>
    </row>
    <row r="115" spans="1:6" x14ac:dyDescent="0.25">
      <c r="A115" s="1" t="s">
        <v>283</v>
      </c>
      <c r="B115" s="1" t="s">
        <v>168</v>
      </c>
      <c r="C115" s="1" t="s">
        <v>58</v>
      </c>
      <c r="D115" s="7">
        <v>533</v>
      </c>
      <c r="E115" s="1"/>
      <c r="F115" s="1">
        <f t="shared" si="1"/>
        <v>0</v>
      </c>
    </row>
    <row r="116" spans="1:6" x14ac:dyDescent="0.25">
      <c r="A116" s="1" t="s">
        <v>284</v>
      </c>
      <c r="B116" s="1" t="s">
        <v>171</v>
      </c>
      <c r="C116" s="1" t="s">
        <v>59</v>
      </c>
      <c r="D116" s="7">
        <v>260</v>
      </c>
      <c r="E116" s="1"/>
      <c r="F116" s="1">
        <f t="shared" si="1"/>
        <v>0</v>
      </c>
    </row>
    <row r="117" spans="1:6" x14ac:dyDescent="0.25">
      <c r="A117" s="1" t="s">
        <v>285</v>
      </c>
      <c r="B117" s="1" t="s">
        <v>82</v>
      </c>
      <c r="C117" s="1" t="s">
        <v>58</v>
      </c>
      <c r="D117" s="7">
        <v>373</v>
      </c>
      <c r="E117" s="1"/>
      <c r="F117" s="1">
        <f t="shared" si="1"/>
        <v>0</v>
      </c>
    </row>
    <row r="118" spans="1:6" x14ac:dyDescent="0.25">
      <c r="A118" s="1" t="s">
        <v>286</v>
      </c>
      <c r="B118" s="1" t="s">
        <v>172</v>
      </c>
      <c r="C118" s="1" t="s">
        <v>59</v>
      </c>
      <c r="D118" s="7">
        <v>307</v>
      </c>
      <c r="E118" s="1"/>
      <c r="F118" s="1">
        <f t="shared" si="1"/>
        <v>0</v>
      </c>
    </row>
    <row r="119" spans="1:6" x14ac:dyDescent="0.25">
      <c r="A119" s="1" t="s">
        <v>287</v>
      </c>
      <c r="B119" s="1" t="s">
        <v>173</v>
      </c>
      <c r="C119" s="1" t="s">
        <v>58</v>
      </c>
      <c r="D119" s="7">
        <v>439</v>
      </c>
      <c r="E119" s="1"/>
      <c r="F119" s="1">
        <f t="shared" si="1"/>
        <v>0</v>
      </c>
    </row>
    <row r="120" spans="1:6" x14ac:dyDescent="0.25">
      <c r="A120" s="1" t="s">
        <v>288</v>
      </c>
      <c r="B120" s="1" t="s">
        <v>171</v>
      </c>
      <c r="C120" s="1" t="s">
        <v>59</v>
      </c>
      <c r="D120" s="7">
        <v>370</v>
      </c>
      <c r="E120" s="1"/>
      <c r="F120" s="1">
        <f t="shared" si="1"/>
        <v>0</v>
      </c>
    </row>
    <row r="121" spans="1:6" x14ac:dyDescent="0.25">
      <c r="A121" s="1" t="s">
        <v>289</v>
      </c>
      <c r="B121" s="1" t="s">
        <v>174</v>
      </c>
      <c r="C121" s="1" t="s">
        <v>59</v>
      </c>
      <c r="D121" s="7">
        <v>402</v>
      </c>
      <c r="E121" s="1"/>
      <c r="F121" s="1">
        <f t="shared" si="1"/>
        <v>0</v>
      </c>
    </row>
    <row r="122" spans="1:6" x14ac:dyDescent="0.25">
      <c r="A122" s="122" t="s">
        <v>290</v>
      </c>
      <c r="B122" s="123"/>
      <c r="C122" s="123"/>
      <c r="D122" s="123"/>
      <c r="E122" s="123"/>
      <c r="F122" s="124"/>
    </row>
    <row r="123" spans="1:6" x14ac:dyDescent="0.25">
      <c r="A123" s="9" t="s">
        <v>308</v>
      </c>
      <c r="B123" s="1" t="s">
        <v>291</v>
      </c>
      <c r="C123" s="9" t="s">
        <v>59</v>
      </c>
      <c r="D123" s="7">
        <v>249</v>
      </c>
      <c r="E123" s="1"/>
      <c r="F123" s="1">
        <f>D123*E123</f>
        <v>0</v>
      </c>
    </row>
    <row r="124" spans="1:6" x14ac:dyDescent="0.25">
      <c r="A124" s="9" t="s">
        <v>309</v>
      </c>
      <c r="B124" s="1" t="s">
        <v>292</v>
      </c>
      <c r="C124" s="9" t="s">
        <v>59</v>
      </c>
      <c r="D124" s="7">
        <v>263</v>
      </c>
      <c r="E124" s="1"/>
      <c r="F124" s="1">
        <f t="shared" ref="F124:F139" si="2">D124*E124</f>
        <v>0</v>
      </c>
    </row>
    <row r="125" spans="1:6" x14ac:dyDescent="0.25">
      <c r="A125" s="9" t="s">
        <v>310</v>
      </c>
      <c r="B125" s="1" t="s">
        <v>293</v>
      </c>
      <c r="C125" s="9" t="s">
        <v>59</v>
      </c>
      <c r="D125" s="7">
        <v>249</v>
      </c>
      <c r="E125" s="1"/>
      <c r="F125" s="1">
        <f t="shared" si="2"/>
        <v>0</v>
      </c>
    </row>
    <row r="126" spans="1:6" x14ac:dyDescent="0.25">
      <c r="A126" s="9" t="s">
        <v>311</v>
      </c>
      <c r="B126" s="1" t="s">
        <v>294</v>
      </c>
      <c r="C126" s="9" t="s">
        <v>59</v>
      </c>
      <c r="D126" s="7">
        <v>329</v>
      </c>
      <c r="E126" s="1"/>
      <c r="F126" s="1">
        <f t="shared" si="2"/>
        <v>0</v>
      </c>
    </row>
    <row r="127" spans="1:6" x14ac:dyDescent="0.25">
      <c r="A127" s="9" t="s">
        <v>312</v>
      </c>
      <c r="B127" s="1" t="s">
        <v>295</v>
      </c>
      <c r="C127" s="9" t="s">
        <v>59</v>
      </c>
      <c r="D127" s="7">
        <v>263</v>
      </c>
      <c r="E127" s="1"/>
      <c r="F127" s="1">
        <f t="shared" si="2"/>
        <v>0</v>
      </c>
    </row>
    <row r="128" spans="1:6" x14ac:dyDescent="0.25">
      <c r="A128" s="9" t="s">
        <v>313</v>
      </c>
      <c r="B128" s="1" t="s">
        <v>296</v>
      </c>
      <c r="C128" s="9" t="s">
        <v>59</v>
      </c>
      <c r="D128" s="7">
        <v>303</v>
      </c>
      <c r="E128" s="1"/>
      <c r="F128" s="1">
        <f t="shared" si="2"/>
        <v>0</v>
      </c>
    </row>
    <row r="129" spans="1:6" x14ac:dyDescent="0.25">
      <c r="A129" s="9" t="s">
        <v>314</v>
      </c>
      <c r="B129" s="1" t="s">
        <v>297</v>
      </c>
      <c r="C129" s="9" t="s">
        <v>59</v>
      </c>
      <c r="D129" s="7">
        <v>290</v>
      </c>
      <c r="E129" s="1"/>
      <c r="F129" s="1">
        <f t="shared" si="2"/>
        <v>0</v>
      </c>
    </row>
    <row r="130" spans="1:6" x14ac:dyDescent="0.25">
      <c r="A130" s="9" t="s">
        <v>315</v>
      </c>
      <c r="B130" s="1" t="s">
        <v>298</v>
      </c>
      <c r="C130" s="9" t="s">
        <v>59</v>
      </c>
      <c r="D130" s="7">
        <v>279</v>
      </c>
      <c r="E130" s="1"/>
      <c r="F130" s="1">
        <f t="shared" si="2"/>
        <v>0</v>
      </c>
    </row>
    <row r="131" spans="1:6" x14ac:dyDescent="0.25">
      <c r="A131" s="9" t="s">
        <v>316</v>
      </c>
      <c r="B131" s="1" t="s">
        <v>299</v>
      </c>
      <c r="C131" s="9" t="s">
        <v>59</v>
      </c>
      <c r="D131" s="7">
        <v>266</v>
      </c>
      <c r="E131" s="1"/>
      <c r="F131" s="1">
        <f t="shared" si="2"/>
        <v>0</v>
      </c>
    </row>
    <row r="132" spans="1:6" x14ac:dyDescent="0.25">
      <c r="A132" s="9" t="s">
        <v>317</v>
      </c>
      <c r="B132" s="1" t="s">
        <v>300</v>
      </c>
      <c r="C132" s="9" t="s">
        <v>59</v>
      </c>
      <c r="D132" s="7">
        <v>329</v>
      </c>
      <c r="E132" s="1"/>
      <c r="F132" s="1">
        <f t="shared" si="2"/>
        <v>0</v>
      </c>
    </row>
    <row r="133" spans="1:6" x14ac:dyDescent="0.25">
      <c r="A133" s="9" t="s">
        <v>318</v>
      </c>
      <c r="B133" s="1" t="s">
        <v>301</v>
      </c>
      <c r="C133" s="9" t="s">
        <v>59</v>
      </c>
      <c r="D133" s="7">
        <v>263</v>
      </c>
      <c r="E133" s="1"/>
      <c r="F133" s="1">
        <f t="shared" si="2"/>
        <v>0</v>
      </c>
    </row>
    <row r="134" spans="1:6" x14ac:dyDescent="0.25">
      <c r="A134" s="9" t="s">
        <v>319</v>
      </c>
      <c r="B134" s="1" t="s">
        <v>302</v>
      </c>
      <c r="C134" s="9" t="s">
        <v>59</v>
      </c>
      <c r="D134" s="7">
        <v>261</v>
      </c>
      <c r="E134" s="1"/>
      <c r="F134" s="1">
        <f t="shared" si="2"/>
        <v>0</v>
      </c>
    </row>
    <row r="135" spans="1:6" x14ac:dyDescent="0.25">
      <c r="A135" s="9" t="s">
        <v>320</v>
      </c>
      <c r="B135" s="1" t="s">
        <v>303</v>
      </c>
      <c r="C135" s="9" t="s">
        <v>59</v>
      </c>
      <c r="D135" s="7">
        <v>278</v>
      </c>
      <c r="E135" s="1"/>
      <c r="F135" s="1">
        <f t="shared" si="2"/>
        <v>0</v>
      </c>
    </row>
    <row r="136" spans="1:6" x14ac:dyDescent="0.25">
      <c r="A136" s="9" t="s">
        <v>321</v>
      </c>
      <c r="B136" s="1" t="s">
        <v>304</v>
      </c>
      <c r="C136" s="9" t="s">
        <v>59</v>
      </c>
      <c r="D136" s="7">
        <v>253</v>
      </c>
      <c r="E136" s="1"/>
      <c r="F136" s="1">
        <f t="shared" si="2"/>
        <v>0</v>
      </c>
    </row>
    <row r="137" spans="1:6" x14ac:dyDescent="0.25">
      <c r="A137" s="9" t="s">
        <v>322</v>
      </c>
      <c r="B137" s="1" t="s">
        <v>305</v>
      </c>
      <c r="C137" s="9" t="s">
        <v>59</v>
      </c>
      <c r="D137" s="7">
        <v>251</v>
      </c>
      <c r="E137" s="1"/>
      <c r="F137" s="1">
        <f t="shared" si="2"/>
        <v>0</v>
      </c>
    </row>
    <row r="138" spans="1:6" x14ac:dyDescent="0.25">
      <c r="A138" s="9" t="s">
        <v>323</v>
      </c>
      <c r="B138" s="1" t="s">
        <v>306</v>
      </c>
      <c r="C138" s="9" t="s">
        <v>59</v>
      </c>
      <c r="D138" s="7">
        <v>263</v>
      </c>
      <c r="E138" s="1"/>
      <c r="F138" s="1">
        <f t="shared" si="2"/>
        <v>0</v>
      </c>
    </row>
    <row r="139" spans="1:6" x14ac:dyDescent="0.25">
      <c r="A139" s="9" t="s">
        <v>324</v>
      </c>
      <c r="B139" s="1" t="s">
        <v>307</v>
      </c>
      <c r="C139" s="9" t="s">
        <v>59</v>
      </c>
      <c r="D139" s="7">
        <v>241</v>
      </c>
      <c r="E139" s="1"/>
      <c r="F139" s="1">
        <f t="shared" si="2"/>
        <v>0</v>
      </c>
    </row>
    <row r="140" spans="1:6" x14ac:dyDescent="0.25">
      <c r="A140" s="8" t="s">
        <v>325</v>
      </c>
      <c r="B140" s="120" t="s">
        <v>326</v>
      </c>
      <c r="C140" s="120"/>
      <c r="D140" s="120"/>
      <c r="E140" s="120"/>
      <c r="F140" s="121"/>
    </row>
    <row r="141" spans="1:6" x14ac:dyDescent="0.25">
      <c r="A141" s="122" t="s">
        <v>327</v>
      </c>
      <c r="B141" s="123"/>
      <c r="C141" s="123"/>
      <c r="D141" s="123"/>
      <c r="E141" s="123"/>
      <c r="F141" s="124"/>
    </row>
    <row r="142" spans="1:6" x14ac:dyDescent="0.25">
      <c r="A142" s="9" t="s">
        <v>350</v>
      </c>
      <c r="B142" s="11" t="s">
        <v>345</v>
      </c>
      <c r="C142" s="9" t="s">
        <v>329</v>
      </c>
      <c r="D142" s="7">
        <v>300</v>
      </c>
      <c r="E142" s="1"/>
      <c r="F142" s="1">
        <f>D142*E142</f>
        <v>0</v>
      </c>
    </row>
    <row r="143" spans="1:6" x14ac:dyDescent="0.25">
      <c r="A143" s="9" t="s">
        <v>351</v>
      </c>
      <c r="B143" s="11" t="s">
        <v>346</v>
      </c>
      <c r="C143" s="9" t="s">
        <v>329</v>
      </c>
      <c r="D143" s="7">
        <v>298</v>
      </c>
      <c r="E143" s="1"/>
      <c r="F143" s="1">
        <f t="shared" ref="F143:F146" si="3">D143*E143</f>
        <v>0</v>
      </c>
    </row>
    <row r="144" spans="1:6" x14ac:dyDescent="0.25">
      <c r="A144" s="9" t="s">
        <v>352</v>
      </c>
      <c r="B144" s="11" t="s">
        <v>347</v>
      </c>
      <c r="C144" s="9" t="s">
        <v>329</v>
      </c>
      <c r="D144" s="7">
        <v>298</v>
      </c>
      <c r="E144" s="1"/>
      <c r="F144" s="1">
        <f t="shared" si="3"/>
        <v>0</v>
      </c>
    </row>
    <row r="145" spans="1:6" x14ac:dyDescent="0.25">
      <c r="A145" s="9" t="s">
        <v>353</v>
      </c>
      <c r="B145" s="11" t="s">
        <v>348</v>
      </c>
      <c r="C145" s="9" t="s">
        <v>329</v>
      </c>
      <c r="D145" s="12">
        <v>298</v>
      </c>
      <c r="E145" s="1"/>
      <c r="F145" s="1">
        <f t="shared" si="3"/>
        <v>0</v>
      </c>
    </row>
    <row r="146" spans="1:6" x14ac:dyDescent="0.25">
      <c r="A146" s="9" t="s">
        <v>354</v>
      </c>
      <c r="B146" s="11" t="s">
        <v>349</v>
      </c>
      <c r="C146" s="9" t="s">
        <v>329</v>
      </c>
      <c r="D146" s="12">
        <v>300</v>
      </c>
      <c r="E146" s="1"/>
      <c r="F146" s="1">
        <f t="shared" si="3"/>
        <v>0</v>
      </c>
    </row>
    <row r="147" spans="1:6" x14ac:dyDescent="0.25">
      <c r="A147" s="122" t="s">
        <v>328</v>
      </c>
      <c r="B147" s="123"/>
      <c r="C147" s="123"/>
      <c r="D147" s="123"/>
      <c r="E147" s="123"/>
      <c r="F147" s="124"/>
    </row>
    <row r="148" spans="1:6" x14ac:dyDescent="0.25">
      <c r="A148" s="9" t="s">
        <v>355</v>
      </c>
      <c r="B148" s="11" t="s">
        <v>330</v>
      </c>
      <c r="C148" s="11" t="s">
        <v>329</v>
      </c>
      <c r="D148" s="12">
        <v>311</v>
      </c>
      <c r="E148" s="1"/>
      <c r="F148" s="1">
        <f>D148*E148</f>
        <v>0</v>
      </c>
    </row>
    <row r="149" spans="1:6" x14ac:dyDescent="0.25">
      <c r="A149" s="9" t="s">
        <v>356</v>
      </c>
      <c r="B149" s="11" t="s">
        <v>331</v>
      </c>
      <c r="C149" s="11" t="s">
        <v>329</v>
      </c>
      <c r="D149" s="12">
        <v>320</v>
      </c>
      <c r="E149" s="1"/>
      <c r="F149" s="1">
        <f t="shared" ref="F149:F162" si="4">D149*E149</f>
        <v>0</v>
      </c>
    </row>
    <row r="150" spans="1:6" x14ac:dyDescent="0.25">
      <c r="A150" s="9" t="s">
        <v>357</v>
      </c>
      <c r="B150" s="11" t="s">
        <v>332</v>
      </c>
      <c r="C150" s="11" t="s">
        <v>329</v>
      </c>
      <c r="D150" s="12">
        <v>311</v>
      </c>
      <c r="E150" s="1"/>
      <c r="F150" s="1">
        <f t="shared" si="4"/>
        <v>0</v>
      </c>
    </row>
    <row r="151" spans="1:6" x14ac:dyDescent="0.25">
      <c r="A151" s="9" t="s">
        <v>358</v>
      </c>
      <c r="B151" s="11" t="s">
        <v>333</v>
      </c>
      <c r="C151" s="11" t="s">
        <v>329</v>
      </c>
      <c r="D151" s="12">
        <v>283</v>
      </c>
      <c r="E151" s="1"/>
      <c r="F151" s="1">
        <f t="shared" si="4"/>
        <v>0</v>
      </c>
    </row>
    <row r="152" spans="1:6" x14ac:dyDescent="0.25">
      <c r="A152" s="9" t="s">
        <v>359</v>
      </c>
      <c r="B152" s="11" t="s">
        <v>334</v>
      </c>
      <c r="C152" s="11" t="s">
        <v>329</v>
      </c>
      <c r="D152" s="12">
        <v>283</v>
      </c>
      <c r="E152" s="1"/>
      <c r="F152" s="1">
        <f t="shared" si="4"/>
        <v>0</v>
      </c>
    </row>
    <row r="153" spans="1:6" x14ac:dyDescent="0.25">
      <c r="A153" s="9" t="s">
        <v>360</v>
      </c>
      <c r="B153" s="11" t="s">
        <v>335</v>
      </c>
      <c r="C153" s="11" t="s">
        <v>329</v>
      </c>
      <c r="D153" s="12">
        <v>311</v>
      </c>
      <c r="E153" s="1"/>
      <c r="F153" s="1">
        <f t="shared" si="4"/>
        <v>0</v>
      </c>
    </row>
    <row r="154" spans="1:6" x14ac:dyDescent="0.25">
      <c r="A154" s="9" t="s">
        <v>361</v>
      </c>
      <c r="B154" s="11" t="s">
        <v>337</v>
      </c>
      <c r="C154" s="11" t="s">
        <v>329</v>
      </c>
      <c r="D154" s="12">
        <v>283</v>
      </c>
      <c r="E154" s="1"/>
      <c r="F154" s="1">
        <f t="shared" si="4"/>
        <v>0</v>
      </c>
    </row>
    <row r="155" spans="1:6" x14ac:dyDescent="0.25">
      <c r="A155" s="9" t="s">
        <v>362</v>
      </c>
      <c r="B155" s="11" t="s">
        <v>338</v>
      </c>
      <c r="C155" s="11" t="s">
        <v>329</v>
      </c>
      <c r="D155" s="12">
        <v>301</v>
      </c>
      <c r="E155" s="1"/>
      <c r="F155" s="1">
        <f t="shared" si="4"/>
        <v>0</v>
      </c>
    </row>
    <row r="156" spans="1:6" x14ac:dyDescent="0.25">
      <c r="A156" s="9" t="s">
        <v>363</v>
      </c>
      <c r="B156" s="11" t="s">
        <v>339</v>
      </c>
      <c r="C156" s="11" t="s">
        <v>329</v>
      </c>
      <c r="D156" s="12">
        <v>301</v>
      </c>
      <c r="E156" s="1"/>
      <c r="F156" s="1">
        <f t="shared" si="4"/>
        <v>0</v>
      </c>
    </row>
    <row r="157" spans="1:6" x14ac:dyDescent="0.25">
      <c r="A157" s="9" t="s">
        <v>364</v>
      </c>
      <c r="B157" s="11" t="s">
        <v>340</v>
      </c>
      <c r="C157" s="11" t="s">
        <v>329</v>
      </c>
      <c r="D157" s="12">
        <v>296</v>
      </c>
      <c r="E157" s="1"/>
      <c r="F157" s="1">
        <f t="shared" si="4"/>
        <v>0</v>
      </c>
    </row>
    <row r="158" spans="1:6" x14ac:dyDescent="0.25">
      <c r="A158" s="9" t="s">
        <v>365</v>
      </c>
      <c r="B158" s="11" t="s">
        <v>341</v>
      </c>
      <c r="C158" s="11" t="s">
        <v>329</v>
      </c>
      <c r="D158" s="12">
        <v>301</v>
      </c>
      <c r="E158" s="1"/>
      <c r="F158" s="1">
        <f t="shared" si="4"/>
        <v>0</v>
      </c>
    </row>
    <row r="159" spans="1:6" x14ac:dyDescent="0.25">
      <c r="A159" s="9" t="s">
        <v>366</v>
      </c>
      <c r="B159" s="11" t="s">
        <v>336</v>
      </c>
      <c r="C159" s="11" t="s">
        <v>329</v>
      </c>
      <c r="D159" s="12">
        <v>296</v>
      </c>
      <c r="E159" s="1"/>
      <c r="F159" s="1">
        <f t="shared" si="4"/>
        <v>0</v>
      </c>
    </row>
    <row r="160" spans="1:6" x14ac:dyDescent="0.25">
      <c r="A160" s="9" t="s">
        <v>367</v>
      </c>
      <c r="B160" s="11" t="s">
        <v>342</v>
      </c>
      <c r="C160" s="11" t="s">
        <v>329</v>
      </c>
      <c r="D160" s="12">
        <v>283</v>
      </c>
      <c r="E160" s="1"/>
      <c r="F160" s="1">
        <f t="shared" si="4"/>
        <v>0</v>
      </c>
    </row>
    <row r="161" spans="1:6" x14ac:dyDescent="0.25">
      <c r="A161" s="9" t="s">
        <v>368</v>
      </c>
      <c r="B161" s="11" t="s">
        <v>343</v>
      </c>
      <c r="C161" s="11" t="s">
        <v>329</v>
      </c>
      <c r="D161" s="12">
        <v>311</v>
      </c>
      <c r="E161" s="1"/>
      <c r="F161" s="1">
        <f t="shared" si="4"/>
        <v>0</v>
      </c>
    </row>
    <row r="162" spans="1:6" x14ac:dyDescent="0.25">
      <c r="A162" s="9" t="s">
        <v>369</v>
      </c>
      <c r="B162" s="11" t="s">
        <v>344</v>
      </c>
      <c r="C162" s="11" t="s">
        <v>329</v>
      </c>
      <c r="D162" s="12">
        <v>301</v>
      </c>
      <c r="E162" s="1"/>
      <c r="F162" s="1">
        <f t="shared" si="4"/>
        <v>0</v>
      </c>
    </row>
    <row r="163" spans="1:6" x14ac:dyDescent="0.25">
      <c r="B163" s="10"/>
      <c r="E163" t="s">
        <v>698</v>
      </c>
      <c r="F163" s="76">
        <f>SUM(F7:F121,F123,F124,F125,F126:F139,F142:F146, F148:F162)</f>
        <v>0</v>
      </c>
    </row>
    <row r="164" spans="1:6" x14ac:dyDescent="0.25">
      <c r="B164" s="10"/>
    </row>
    <row r="165" spans="1:6" x14ac:dyDescent="0.25">
      <c r="B165" s="10"/>
    </row>
    <row r="166" spans="1:6" x14ac:dyDescent="0.25">
      <c r="B166" s="10"/>
    </row>
    <row r="167" spans="1:6" x14ac:dyDescent="0.25">
      <c r="B167" s="10"/>
    </row>
    <row r="168" spans="1:6" x14ac:dyDescent="0.25">
      <c r="B168" s="10"/>
    </row>
    <row r="169" spans="1:6" x14ac:dyDescent="0.25">
      <c r="B169" s="10"/>
    </row>
    <row r="170" spans="1:6" x14ac:dyDescent="0.25">
      <c r="B170" s="10"/>
    </row>
    <row r="171" spans="1:6" x14ac:dyDescent="0.25">
      <c r="B171" s="10"/>
    </row>
    <row r="172" spans="1:6" x14ac:dyDescent="0.25">
      <c r="B172" s="10"/>
    </row>
  </sheetData>
  <mergeCells count="8">
    <mergeCell ref="B1:B2"/>
    <mergeCell ref="B3:B4"/>
    <mergeCell ref="B140:F140"/>
    <mergeCell ref="A141:F141"/>
    <mergeCell ref="A147:F147"/>
    <mergeCell ref="B5:F5"/>
    <mergeCell ref="A122:F122"/>
    <mergeCell ref="A6:F6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Кофе в зернах</vt:lpstr>
      <vt:lpstr>УПАКОВКА</vt:lpstr>
      <vt:lpstr>Сиропы и топпинги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Гусев</dc:creator>
  <cp:lastModifiedBy>Сергей Гусев</cp:lastModifiedBy>
  <cp:lastPrinted>2017-10-03T12:05:11Z</cp:lastPrinted>
  <dcterms:created xsi:type="dcterms:W3CDTF">2017-09-24T13:00:59Z</dcterms:created>
  <dcterms:modified xsi:type="dcterms:W3CDTF">2017-10-08T05:34:20Z</dcterms:modified>
</cp:coreProperties>
</file>