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0" yWindow="0" windowWidth="15480" windowHeight="11640" activeTab="4"/>
  </bookViews>
  <sheets>
    <sheet name="мальчики" sheetId="2" r:id="rId1"/>
    <sheet name="девочки" sheetId="3" r:id="rId2"/>
    <sheet name="Для самых маленьких" sheetId="4" r:id="rId3"/>
    <sheet name="Верхняя одежда" sheetId="5" r:id="rId4"/>
    <sheet name="3D" sheetId="6" r:id="rId5"/>
  </sheets>
  <calcPr calcId="125725" refMode="R1C1"/>
</workbook>
</file>

<file path=xl/calcChain.xml><?xml version="1.0" encoding="utf-8"?>
<calcChain xmlns="http://schemas.openxmlformats.org/spreadsheetml/2006/main">
  <c r="H81" i="3"/>
  <c r="H58" l="1"/>
  <c r="G36" i="5" l="1"/>
  <c r="G35"/>
  <c r="G34"/>
  <c r="G33"/>
  <c r="G32"/>
  <c r="G31"/>
  <c r="G30"/>
  <c r="H37" i="4" l="1"/>
  <c r="G14" i="6" l="1"/>
  <c r="G15"/>
  <c r="G17"/>
  <c r="G18"/>
  <c r="G11"/>
  <c r="H13" i="5"/>
  <c r="H12"/>
  <c r="H9"/>
  <c r="H16"/>
  <c r="H17"/>
  <c r="H18"/>
  <c r="H19"/>
  <c r="H21"/>
  <c r="H22"/>
  <c r="H24"/>
  <c r="H25"/>
  <c r="H26"/>
  <c r="H27"/>
  <c r="H10" i="4"/>
  <c r="H14"/>
  <c r="H16"/>
  <c r="H17"/>
  <c r="H18"/>
  <c r="H25"/>
  <c r="H26"/>
  <c r="H27"/>
  <c r="H28"/>
  <c r="H29"/>
  <c r="H30"/>
  <c r="H32"/>
  <c r="H35"/>
  <c r="H36"/>
  <c r="H121" i="3"/>
  <c r="H122"/>
  <c r="H123"/>
  <c r="H124"/>
  <c r="H126"/>
  <c r="H92"/>
  <c r="H94"/>
  <c r="H97"/>
  <c r="H98"/>
  <c r="H99"/>
  <c r="H100"/>
  <c r="H101"/>
  <c r="H104"/>
  <c r="H107"/>
  <c r="H83"/>
  <c r="H85"/>
  <c r="H86"/>
  <c r="H60"/>
  <c r="H61"/>
  <c r="H63"/>
  <c r="H65"/>
  <c r="H68"/>
  <c r="H69"/>
  <c r="H72"/>
  <c r="H75"/>
  <c r="H49"/>
  <c r="H55"/>
  <c r="H44"/>
  <c r="H11"/>
  <c r="H13"/>
  <c r="H14"/>
  <c r="H15"/>
  <c r="H17"/>
  <c r="H20"/>
  <c r="H22"/>
  <c r="H24"/>
  <c r="H28"/>
  <c r="H29"/>
  <c r="H30"/>
  <c r="H34"/>
  <c r="H35"/>
  <c r="H36"/>
  <c r="H37"/>
  <c r="H10"/>
  <c r="H82" i="2"/>
  <c r="H83"/>
  <c r="H85"/>
  <c r="H87"/>
  <c r="H90"/>
  <c r="H91"/>
  <c r="H92"/>
  <c r="H73"/>
  <c r="H74"/>
  <c r="H75"/>
  <c r="H76"/>
  <c r="H78"/>
  <c r="H59"/>
  <c r="H63"/>
  <c r="H64"/>
  <c r="H57"/>
  <c r="H44"/>
  <c r="H45"/>
  <c r="H46"/>
  <c r="H48"/>
  <c r="H51"/>
  <c r="H53"/>
  <c r="H54"/>
  <c r="H55"/>
  <c r="H27"/>
  <c r="H28"/>
  <c r="H29"/>
  <c r="H30"/>
  <c r="H31"/>
  <c r="H38"/>
  <c r="H24"/>
  <c r="H11"/>
  <c r="H13"/>
  <c r="H14"/>
  <c r="H15"/>
  <c r="H16"/>
  <c r="H19"/>
  <c r="H20"/>
  <c r="H21"/>
  <c r="H22"/>
  <c r="H23"/>
  <c r="H10"/>
  <c r="H43" i="3" l="1"/>
  <c r="H90"/>
  <c r="H112"/>
</calcChain>
</file>

<file path=xl/sharedStrings.xml><?xml version="1.0" encoding="utf-8"?>
<sst xmlns="http://schemas.openxmlformats.org/spreadsheetml/2006/main" count="1239" uniqueCount="583">
  <si>
    <t xml:space="preserve">               ДЕТСКАЯ И ПОДРОСТКОВАЯ ОДЕЖДА ОТ ПРОИЗВОДИТЕЛЯ</t>
  </si>
  <si>
    <t xml:space="preserve">                                     тм "MODESTREET"</t>
  </si>
  <si>
    <t xml:space="preserve">    </t>
  </si>
  <si>
    <t>наш сайт: www.modestreet.ru</t>
  </si>
  <si>
    <t>№</t>
  </si>
  <si>
    <t>НАИМЕНОВАНИЕ</t>
  </si>
  <si>
    <t>АРТИКУЛ</t>
  </si>
  <si>
    <t>СОСТАВ</t>
  </si>
  <si>
    <t>ТКАНЬ</t>
  </si>
  <si>
    <t>РАЗМЕР</t>
  </si>
  <si>
    <t>100% хлопок</t>
  </si>
  <si>
    <t>интерлок</t>
  </si>
  <si>
    <t>48-64</t>
  </si>
  <si>
    <t>велюр</t>
  </si>
  <si>
    <t>футер</t>
  </si>
  <si>
    <t>флис</t>
  </si>
  <si>
    <t>52-68</t>
  </si>
  <si>
    <t>Брюки спортивные</t>
  </si>
  <si>
    <t>с начесом</t>
  </si>
  <si>
    <t>кулирка</t>
  </si>
  <si>
    <t>Костюм "Зайчик"</t>
  </si>
  <si>
    <t xml:space="preserve">футер </t>
  </si>
  <si>
    <t>велсофт</t>
  </si>
  <si>
    <t>52-64</t>
  </si>
  <si>
    <t>махра</t>
  </si>
  <si>
    <t>72-80</t>
  </si>
  <si>
    <t>68-80</t>
  </si>
  <si>
    <t>64-76</t>
  </si>
  <si>
    <t>Пижама  "Соня"</t>
  </si>
  <si>
    <t>68-76</t>
  </si>
  <si>
    <t>пижама "Облачко"</t>
  </si>
  <si>
    <t>100%-п/э</t>
  </si>
  <si>
    <t>100%-хлопок</t>
  </si>
  <si>
    <t>52-60</t>
  </si>
  <si>
    <t>56-64</t>
  </si>
  <si>
    <t>халат махровый на запах</t>
  </si>
  <si>
    <t>100%хлопок</t>
  </si>
  <si>
    <t>халат флис-махра на запах</t>
  </si>
  <si>
    <t>флис-махра</t>
  </si>
  <si>
    <t>одежда для мальчиков</t>
  </si>
  <si>
    <t>на мальчика с карманами</t>
  </si>
  <si>
    <t xml:space="preserve">Водолазка на кнопках плечо </t>
  </si>
  <si>
    <t>футер с лайкрой</t>
  </si>
  <si>
    <t>Костюм спортивный "Фитнес"</t>
  </si>
  <si>
    <t>Костюм спортивный "Пушистик"</t>
  </si>
  <si>
    <t xml:space="preserve">Костюм "Спорт" </t>
  </si>
  <si>
    <t>водолазки, джемпера, толстовки</t>
  </si>
  <si>
    <t>брюки, шорты, трико</t>
  </si>
  <si>
    <t>Толстовка "Лига" (разъемная молния)</t>
  </si>
  <si>
    <t>60-68</t>
  </si>
  <si>
    <t>64-72</t>
  </si>
  <si>
    <t>шорты спортивные с лампасами чёрные</t>
  </si>
  <si>
    <t>кулирка с лайкрой</t>
  </si>
  <si>
    <t>80% хлопок, 20%-п/э</t>
  </si>
  <si>
    <t>40%- п/э</t>
  </si>
  <si>
    <t>60%- хлопок,</t>
  </si>
  <si>
    <t>футер с начёсом пл.300гр.</t>
  </si>
  <si>
    <t>футер с начёсом пл.190гр.</t>
  </si>
  <si>
    <t>100%- п/э</t>
  </si>
  <si>
    <t>100% -хлопок</t>
  </si>
  <si>
    <t>100% -п/э</t>
  </si>
  <si>
    <t xml:space="preserve">футер с начёсом </t>
  </si>
  <si>
    <t>48-60</t>
  </si>
  <si>
    <t>интерлок рапорт</t>
  </si>
  <si>
    <t>костюм "Гранд"</t>
  </si>
  <si>
    <t>халаты, пижамы</t>
  </si>
  <si>
    <t>бермуды "Америка"</t>
  </si>
  <si>
    <t>56-68</t>
  </si>
  <si>
    <t>Костюм "Камуфляж" (бриджи)</t>
  </si>
  <si>
    <t>Костюм "Европа"  (бриджи)</t>
  </si>
  <si>
    <t>костюм "Америка" (бермуды)</t>
  </si>
  <si>
    <t>костюм "Боинг" (бриджи) рубашка</t>
  </si>
  <si>
    <t xml:space="preserve">           100%  хлопок</t>
  </si>
  <si>
    <t xml:space="preserve">            100% хлопок</t>
  </si>
  <si>
    <t>костюм "Игра" (шорты)реглан, кнопки</t>
  </si>
  <si>
    <t xml:space="preserve">Водолазка с двойным воротом </t>
  </si>
  <si>
    <t>68-72</t>
  </si>
  <si>
    <t>одежда для девочек</t>
  </si>
  <si>
    <t>Водолазка на кнопках плечо (велюр)</t>
  </si>
  <si>
    <t>80% -хлопок, 20%-п/э</t>
  </si>
  <si>
    <t>Футболка "Позитив"</t>
  </si>
  <si>
    <t>100% вискоза</t>
  </si>
  <si>
    <t>100 % вискоза</t>
  </si>
  <si>
    <t>Туника "Диско"</t>
  </si>
  <si>
    <t>Костюм "Зайка"</t>
  </si>
  <si>
    <t>80%-хлопок,20-лайкра</t>
  </si>
  <si>
    <t>80%-хлопок,20-п/э</t>
  </si>
  <si>
    <t xml:space="preserve">майка классическая </t>
  </si>
  <si>
    <t>футболка (горло рибана) классическая</t>
  </si>
  <si>
    <t>нижнее бельё</t>
  </si>
  <si>
    <t>Комплект ниж. белья классич.</t>
  </si>
  <si>
    <t>костюмы, платья, сарафаны  лето</t>
  </si>
  <si>
    <t>костюмы, платья, сарафаны  зима</t>
  </si>
  <si>
    <t>водолазки, блузки,футболки,толстовки</t>
  </si>
  <si>
    <t>пижама "Гном"</t>
  </si>
  <si>
    <t>Джемпер "Атлантика"</t>
  </si>
  <si>
    <t>майка тельняшка, Америка (широкое плечо)</t>
  </si>
  <si>
    <t xml:space="preserve">футболка с трансфером </t>
  </si>
  <si>
    <t>Комплект для мальчиков (майка+боксеры)</t>
  </si>
  <si>
    <t>60% хлопок, 40%-п/э</t>
  </si>
  <si>
    <t>Блуза "Ажур" (школьная)</t>
  </si>
  <si>
    <t>шорты "Классика"</t>
  </si>
  <si>
    <t>100 % хлопок</t>
  </si>
  <si>
    <t>100% ПВХ</t>
  </si>
  <si>
    <t>60-64</t>
  </si>
  <si>
    <t>костюм "Лес"</t>
  </si>
  <si>
    <t>100% - п/э</t>
  </si>
  <si>
    <t>футер с начесом</t>
  </si>
  <si>
    <t>Толстовка "Luck"</t>
  </si>
  <si>
    <t>кулирка с лакрой</t>
  </si>
  <si>
    <t>вискоза</t>
  </si>
  <si>
    <t>интерлок+рибана</t>
  </si>
  <si>
    <t>шотландка</t>
  </si>
  <si>
    <t>футер с начёсом</t>
  </si>
  <si>
    <t>клеенка</t>
  </si>
  <si>
    <t>Юбка "Капелька"</t>
  </si>
  <si>
    <t>пижама "Сладкий сон"</t>
  </si>
  <si>
    <t>фланель</t>
  </si>
  <si>
    <t>100% п/э</t>
  </si>
  <si>
    <t>рубашка  трикотажная цветная</t>
  </si>
  <si>
    <t>рубашка фланелевая</t>
  </si>
  <si>
    <t>рубашки, футболки, майки, нижнее бельё</t>
  </si>
  <si>
    <t>70% вискоза 30% п/э</t>
  </si>
  <si>
    <t>академик</t>
  </si>
  <si>
    <t>рубашка шотландка (короткий рукав)</t>
  </si>
  <si>
    <t>дюспо, синтепон</t>
  </si>
  <si>
    <t>тел/факс: 8 (4932) 93-20-58,  г. Иваново</t>
  </si>
  <si>
    <t>Костюм "Непоседа"</t>
  </si>
  <si>
    <t>44-60</t>
  </si>
  <si>
    <t>носки "Пушки"</t>
  </si>
  <si>
    <t>100 п/э</t>
  </si>
  <si>
    <t>батист</t>
  </si>
  <si>
    <t>50% - п/э, 50% - хлопок</t>
  </si>
  <si>
    <t>байка</t>
  </si>
  <si>
    <t>гобелен</t>
  </si>
  <si>
    <t>Боди "Стёпа" + бандана</t>
  </si>
  <si>
    <t>100% п/э, 100% х/б(подкл.)</t>
  </si>
  <si>
    <t>дюспо, футер</t>
  </si>
  <si>
    <t>52-72</t>
  </si>
  <si>
    <t>Костюм "Капелька"</t>
  </si>
  <si>
    <t>56-76</t>
  </si>
  <si>
    <t>Блуза "Боско"</t>
  </si>
  <si>
    <t>80% хлопок, 20% лайкры</t>
  </si>
  <si>
    <t>Блуза "Капелька"</t>
  </si>
  <si>
    <t>Джемпер "Фонарик"</t>
  </si>
  <si>
    <t>Боди "Иринка" + косынка</t>
  </si>
  <si>
    <t>36-48</t>
  </si>
  <si>
    <t>56-72</t>
  </si>
  <si>
    <t>костюм "Россия"</t>
  </si>
  <si>
    <t>Топ "Винтаж"</t>
  </si>
  <si>
    <t>рибана</t>
  </si>
  <si>
    <t>Костюм "Винтаж"</t>
  </si>
  <si>
    <t>100% хб;50% хб, 50% п/э</t>
  </si>
  <si>
    <t>рибана, футер с лайкрой</t>
  </si>
  <si>
    <t>Сорочка "Машенька"</t>
  </si>
  <si>
    <t xml:space="preserve">Конверт "Зима " </t>
  </si>
  <si>
    <t>70*110</t>
  </si>
  <si>
    <t>120*120</t>
  </si>
  <si>
    <t>Блуза "Юлия"</t>
  </si>
  <si>
    <t>35% хлопок, 65% ПЭ, 100% п/э</t>
  </si>
  <si>
    <t>тиси, шифон</t>
  </si>
  <si>
    <t>Блуза "Ульяна"</t>
  </si>
  <si>
    <t>35% хлопок, 65% ПЭ</t>
  </si>
  <si>
    <t>тиси</t>
  </si>
  <si>
    <t>брюки, бриджи, юбки</t>
  </si>
  <si>
    <t>Комбинезон  "Зима"</t>
  </si>
  <si>
    <t>Брюки дюспо весна-осень</t>
  </si>
  <si>
    <t>Брюки "Зима"</t>
  </si>
  <si>
    <t>Верхняя одежда</t>
  </si>
  <si>
    <t>Для самых маленьких</t>
  </si>
  <si>
    <t>80% -вискоза, 20%-п/э</t>
  </si>
  <si>
    <t>Свитшот</t>
  </si>
  <si>
    <t>Водолазка "Полоска"</t>
  </si>
  <si>
    <t>кашкорсе</t>
  </si>
  <si>
    <t>Пеленка кулирка</t>
  </si>
  <si>
    <t>110*120</t>
  </si>
  <si>
    <t>Пеленка ситец</t>
  </si>
  <si>
    <t>ситец</t>
  </si>
  <si>
    <t>95*120</t>
  </si>
  <si>
    <t>Пеленка фланель</t>
  </si>
  <si>
    <t>90*120</t>
  </si>
  <si>
    <t>Блуза "Арина"</t>
  </si>
  <si>
    <t>Костюм "Карапуз"</t>
  </si>
  <si>
    <t>44-56</t>
  </si>
  <si>
    <t>Комплект крестильный</t>
  </si>
  <si>
    <t>сатин, батист</t>
  </si>
  <si>
    <t xml:space="preserve">Комбинезон "Малыш" </t>
  </si>
  <si>
    <t>Трансформер "Мамино счастье"</t>
  </si>
  <si>
    <t>дюспо, трик.полотно</t>
  </si>
  <si>
    <t>мех, файбер пласт</t>
  </si>
  <si>
    <t>п/э-100%, хлопок – 100%,</t>
  </si>
  <si>
    <t>шерсть – 95%, п/э-5%</t>
  </si>
  <si>
    <t>52-56</t>
  </si>
  <si>
    <t>Набор в коляску ультрастеп</t>
  </si>
  <si>
    <t>80% -п/э</t>
  </si>
  <si>
    <t>20% -хлопок</t>
  </si>
  <si>
    <t>60% хлопок  35% п/э 5% лайкра</t>
  </si>
  <si>
    <t>Одеяло байковое жаккард</t>
  </si>
  <si>
    <t>90% -хлопок, 10%-п/э</t>
  </si>
  <si>
    <t>100*140</t>
  </si>
  <si>
    <t>файбер пласт</t>
  </si>
  <si>
    <t>Костюм "Евролига" новый</t>
  </si>
  <si>
    <t>80% п/э 20% хлопок</t>
  </si>
  <si>
    <t>Боксеры</t>
  </si>
  <si>
    <t>рубашка фуле</t>
  </si>
  <si>
    <t>фуле</t>
  </si>
  <si>
    <t>Трансформер "Топотушки"</t>
  </si>
  <si>
    <t>полотенце махровое детское</t>
  </si>
  <si>
    <t>35*50</t>
  </si>
  <si>
    <t>Сорочка "Верочка"</t>
  </si>
  <si>
    <t>64-68</t>
  </si>
  <si>
    <t>ползунки короткие + шапочка)</t>
  </si>
  <si>
    <t>флис пл.270гр</t>
  </si>
  <si>
    <t>Комбинезон весна-осень</t>
  </si>
  <si>
    <t>Мой ангел. Комплект №3 (кофточка+</t>
  </si>
  <si>
    <t>Комплект на выписку №1</t>
  </si>
  <si>
    <t>(комбинезон+чепчик)</t>
  </si>
  <si>
    <t>Комплект на выписку №2</t>
  </si>
  <si>
    <t>Комплект на выписку №4</t>
  </si>
  <si>
    <t>пенье</t>
  </si>
  <si>
    <t>Костюм демисезонный "БЭБИ БЭСТ"</t>
  </si>
  <si>
    <t>рост 56</t>
  </si>
  <si>
    <t>дюспо, полофлис</t>
  </si>
  <si>
    <t>Толстовка "СПОРТ ХИТ"</t>
  </si>
  <si>
    <t>бязь, батист</t>
  </si>
  <si>
    <t>синтепон</t>
  </si>
  <si>
    <t>Жилет "Спринг"</t>
  </si>
  <si>
    <t>48-52</t>
  </si>
  <si>
    <t>п/э-100%, хлопок – 100%</t>
  </si>
  <si>
    <t>60-72</t>
  </si>
  <si>
    <t xml:space="preserve">Комбинезон "Тедди" </t>
  </si>
  <si>
    <t>40-48</t>
  </si>
  <si>
    <t>сарафан "Варенька"</t>
  </si>
  <si>
    <t>Комбинезон "Ладушки"</t>
  </si>
  <si>
    <t>Комбинезон "Антошка"</t>
  </si>
  <si>
    <t>72-76</t>
  </si>
  <si>
    <t>дюспо+синтепух</t>
  </si>
  <si>
    <t>дюспо+синт.</t>
  </si>
  <si>
    <t>3D коллекция</t>
  </si>
  <si>
    <t>футболки, лонгсливы, свитшоты, толстовки, костюмы</t>
  </si>
  <si>
    <t>Футболка (короткий рукав)</t>
  </si>
  <si>
    <t>80% хб, 20% п/э</t>
  </si>
  <si>
    <t>Лонгслив (длинный рукав)</t>
  </si>
  <si>
    <t>Блуза "Неженка"</t>
  </si>
  <si>
    <t>50% вискоза 50% п/э</t>
  </si>
  <si>
    <t>вискоза+кружево</t>
  </si>
  <si>
    <t>60-76</t>
  </si>
  <si>
    <t>Сарафан (школьный)</t>
  </si>
  <si>
    <t>габардин</t>
  </si>
  <si>
    <t>30-38</t>
  </si>
  <si>
    <t>Юбка классика (школьная)</t>
  </si>
  <si>
    <t>30-42</t>
  </si>
  <si>
    <t>80% п/э, 20 % хлопок</t>
  </si>
  <si>
    <t>Ползунки "Кнопик"</t>
  </si>
  <si>
    <t>Костюм спортивный "Сочи"</t>
  </si>
  <si>
    <t>5% хлопок, 75% п/э</t>
  </si>
  <si>
    <t xml:space="preserve"> 20% лайкра</t>
  </si>
  <si>
    <t>68-84</t>
  </si>
  <si>
    <t>Платье "Виолетта" праздничное</t>
  </si>
  <si>
    <t>подклад-100% хлопок</t>
  </si>
  <si>
    <t>верх-100% п/э</t>
  </si>
  <si>
    <t>Толстовка</t>
  </si>
  <si>
    <t>20% хб, 80% п/э</t>
  </si>
  <si>
    <t>креп-сатин, шифон, сатин</t>
  </si>
  <si>
    <t xml:space="preserve"> с начесом</t>
  </si>
  <si>
    <t xml:space="preserve"> подкладка 100% хлопок</t>
  </si>
  <si>
    <t xml:space="preserve">верх 100% п/э </t>
  </si>
  <si>
    <t>дюспо, трикотаж.</t>
  </si>
  <si>
    <t xml:space="preserve"> полотно</t>
  </si>
  <si>
    <t>трико футер</t>
  </si>
  <si>
    <t>трико кулирка</t>
  </si>
  <si>
    <t>Жилет габардин</t>
  </si>
  <si>
    <t>Жилет парча</t>
  </si>
  <si>
    <t>парча</t>
  </si>
  <si>
    <t>Бабочка</t>
  </si>
  <si>
    <t>парча; габардин</t>
  </si>
  <si>
    <t>1276b</t>
  </si>
  <si>
    <t>1276u</t>
  </si>
  <si>
    <t>e-mail: modestreet@mail.ru  infomodestreet@mail.ru</t>
  </si>
  <si>
    <t>1147b</t>
  </si>
  <si>
    <t>1147u</t>
  </si>
  <si>
    <t>1223b</t>
  </si>
  <si>
    <t>1223u</t>
  </si>
  <si>
    <t>0012</t>
  </si>
  <si>
    <t>1134b</t>
  </si>
  <si>
    <t>1134u</t>
  </si>
  <si>
    <t>1132b</t>
  </si>
  <si>
    <t>1132u</t>
  </si>
  <si>
    <t>00301b</t>
  </si>
  <si>
    <t>00301u</t>
  </si>
  <si>
    <t>Брюки/мальчик</t>
  </si>
  <si>
    <t>1294b</t>
  </si>
  <si>
    <t>1294u</t>
  </si>
  <si>
    <t>0022</t>
  </si>
  <si>
    <t>1130b</t>
  </si>
  <si>
    <t>1130u</t>
  </si>
  <si>
    <t>1143b</t>
  </si>
  <si>
    <t>1143u</t>
  </si>
  <si>
    <t>1221b</t>
  </si>
  <si>
    <t>1221u</t>
  </si>
  <si>
    <t>1288b</t>
  </si>
  <si>
    <t>1288u</t>
  </si>
  <si>
    <t>0005b</t>
  </si>
  <si>
    <t>0005u</t>
  </si>
  <si>
    <t>0014</t>
  </si>
  <si>
    <t>0030b</t>
  </si>
  <si>
    <t>0030u</t>
  </si>
  <si>
    <t>0070</t>
  </si>
  <si>
    <t>0024b</t>
  </si>
  <si>
    <t>0024u</t>
  </si>
  <si>
    <t>0071</t>
  </si>
  <si>
    <t>1135b</t>
  </si>
  <si>
    <t>1135u</t>
  </si>
  <si>
    <t>1162b</t>
  </si>
  <si>
    <t>1162u</t>
  </si>
  <si>
    <t>1139b</t>
  </si>
  <si>
    <t>1139u</t>
  </si>
  <si>
    <t>0015</t>
  </si>
  <si>
    <t>1212b</t>
  </si>
  <si>
    <t>1212u</t>
  </si>
  <si>
    <t>00151</t>
  </si>
  <si>
    <t>1211b</t>
  </si>
  <si>
    <t>1211u</t>
  </si>
  <si>
    <t>0014b</t>
  </si>
  <si>
    <t>0028, 00302</t>
  </si>
  <si>
    <t>00701</t>
  </si>
  <si>
    <t>рубашка классика/мальчик</t>
  </si>
  <si>
    <t>35% хлопок 65 % п/э</t>
  </si>
  <si>
    <t>00071</t>
  </si>
  <si>
    <t>0010</t>
  </si>
  <si>
    <t>0014u</t>
  </si>
  <si>
    <t>0023</t>
  </si>
  <si>
    <t>00091</t>
  </si>
  <si>
    <t>00111</t>
  </si>
  <si>
    <t>0018b</t>
  </si>
  <si>
    <t>0018u</t>
  </si>
  <si>
    <t>00112</t>
  </si>
  <si>
    <t>00092</t>
  </si>
  <si>
    <t>Брюки (школьные)</t>
  </si>
  <si>
    <t xml:space="preserve">Болеро </t>
  </si>
  <si>
    <t>креп-сатин</t>
  </si>
  <si>
    <t>0021</t>
  </si>
  <si>
    <t>Сорочка "Любушка"</t>
  </si>
  <si>
    <t>0026b</t>
  </si>
  <si>
    <t>0026u</t>
  </si>
  <si>
    <t>0027b</t>
  </si>
  <si>
    <t>0027u</t>
  </si>
  <si>
    <t>0031</t>
  </si>
  <si>
    <t>0009</t>
  </si>
  <si>
    <t>0011</t>
  </si>
  <si>
    <t>0029</t>
  </si>
  <si>
    <t>1230u</t>
  </si>
  <si>
    <t>1230b</t>
  </si>
  <si>
    <t>1236b</t>
  </si>
  <si>
    <t>1236u</t>
  </si>
  <si>
    <t>1231b</t>
  </si>
  <si>
    <t>1231u</t>
  </si>
  <si>
    <t>1225b</t>
  </si>
  <si>
    <t>1225u</t>
  </si>
  <si>
    <t>Пинетки утепленные</t>
  </si>
  <si>
    <t>100% п/э, подклад 100%  хб</t>
  </si>
  <si>
    <t>дюспо, синтепух</t>
  </si>
  <si>
    <t>0+</t>
  </si>
  <si>
    <t>Куртка утепленная</t>
  </si>
  <si>
    <t>1297b</t>
  </si>
  <si>
    <t>дюспо, флис,</t>
  </si>
  <si>
    <t>1297u</t>
  </si>
  <si>
    <t>утепл. синтепух</t>
  </si>
  <si>
    <t>013D</t>
  </si>
  <si>
    <t>023D</t>
  </si>
  <si>
    <t>033D</t>
  </si>
  <si>
    <t>043Db</t>
  </si>
  <si>
    <t>043Du</t>
  </si>
  <si>
    <t>Лонгслив утепленный</t>
  </si>
  <si>
    <t>053D</t>
  </si>
  <si>
    <t>Толстовка на молнии</t>
  </si>
  <si>
    <t>063Db</t>
  </si>
  <si>
    <t>063Du</t>
  </si>
  <si>
    <t>Брюки "Джамп" (манжета)</t>
  </si>
  <si>
    <t>1299b</t>
  </si>
  <si>
    <t>футер 3-х нитка начес</t>
  </si>
  <si>
    <t>1299u</t>
  </si>
  <si>
    <t>Брюки "Флэш"</t>
  </si>
  <si>
    <t>футболка "Улыбнись"</t>
  </si>
  <si>
    <t>Юбка "Румба"</t>
  </si>
  <si>
    <t>Кофточка футер</t>
  </si>
  <si>
    <t>Штанишки футер</t>
  </si>
  <si>
    <t>Костюм футер</t>
  </si>
  <si>
    <t>Костюм "Морозко"</t>
  </si>
  <si>
    <t>дюспо, синтепух,</t>
  </si>
  <si>
    <t>подклад. флис</t>
  </si>
  <si>
    <t>Платье/длинный рукав</t>
  </si>
  <si>
    <t>083Db</t>
  </si>
  <si>
    <t>Леггинсы</t>
  </si>
  <si>
    <t>073D</t>
  </si>
  <si>
    <t>70% хб, 30% п/э</t>
  </si>
  <si>
    <t>70% вискоза, 30% лайкра</t>
  </si>
  <si>
    <t>Костюм М-1</t>
  </si>
  <si>
    <t>103D</t>
  </si>
  <si>
    <t>Костюм М-2</t>
  </si>
  <si>
    <t>113D</t>
  </si>
  <si>
    <t>100% п/э; 100% хлопок</t>
  </si>
  <si>
    <t>дюспо, бязь ГОСТ</t>
  </si>
  <si>
    <t>Блуза летняя атлас</t>
  </si>
  <si>
    <t>093D</t>
  </si>
  <si>
    <t>100% полиэстер</t>
  </si>
  <si>
    <t>кулирка, масло</t>
  </si>
  <si>
    <t>футер 2х нитка, 190 г</t>
  </si>
  <si>
    <t>футер 3х нитка, 260 г</t>
  </si>
  <si>
    <t>интерлок пенье</t>
  </si>
  <si>
    <t>масло</t>
  </si>
  <si>
    <t>футер петельчатый с лайкрой</t>
  </si>
  <si>
    <t>атлас, масло</t>
  </si>
  <si>
    <t>Костюм М-4</t>
  </si>
  <si>
    <t>133D</t>
  </si>
  <si>
    <t>Ветровка  М-2</t>
  </si>
  <si>
    <t>153D</t>
  </si>
  <si>
    <t>Ветровка  М-4</t>
  </si>
  <si>
    <t>163D</t>
  </si>
  <si>
    <t>Костюм М-5</t>
  </si>
  <si>
    <t>143D</t>
  </si>
  <si>
    <t>трикотаж. пол.</t>
  </si>
  <si>
    <t>Блуза "Аниса"</t>
  </si>
  <si>
    <t>70% хб, 30 % п/э</t>
  </si>
  <si>
    <t>соната</t>
  </si>
  <si>
    <t>цена от</t>
  </si>
  <si>
    <t>Блуза "Диана"</t>
  </si>
  <si>
    <t>Платье "Катюша"</t>
  </si>
  <si>
    <t>Свитшот "Улыбнись"</t>
  </si>
  <si>
    <t>5% хб, 75% п/э, 20% лайкра</t>
  </si>
  <si>
    <t>Костюм "Аляска"</t>
  </si>
  <si>
    <t>алова</t>
  </si>
  <si>
    <t>64-84</t>
  </si>
  <si>
    <t>Костюм "Марс"</t>
  </si>
  <si>
    <t>Костюм "Лапландия"</t>
  </si>
  <si>
    <t>полофлис</t>
  </si>
  <si>
    <t>Костюм "Пейнтбол"</t>
  </si>
  <si>
    <t>рип стоп</t>
  </si>
  <si>
    <t>Костюм "Матрица"</t>
  </si>
  <si>
    <t>49% хб, 51 % п/э</t>
  </si>
  <si>
    <t>твил</t>
  </si>
  <si>
    <t>Костюм "Канада"</t>
  </si>
  <si>
    <t>Костюм "Снеговик"</t>
  </si>
  <si>
    <t xml:space="preserve">Плащ "Свитти" </t>
  </si>
  <si>
    <t>100% п/э;100% хлопок</t>
  </si>
  <si>
    <t>дюспо, фланель</t>
  </si>
  <si>
    <t>Костюм "Варкрафт"</t>
  </si>
  <si>
    <t>Платье/короткий рукав</t>
  </si>
  <si>
    <t>173D</t>
  </si>
  <si>
    <t>083Du</t>
  </si>
  <si>
    <t>1314b</t>
  </si>
  <si>
    <t>1314u</t>
  </si>
  <si>
    <t>0019b</t>
  </si>
  <si>
    <t>0019u</t>
  </si>
  <si>
    <t xml:space="preserve">1122b </t>
  </si>
  <si>
    <t>1122u</t>
  </si>
  <si>
    <t>1122b</t>
  </si>
  <si>
    <t>1298b</t>
  </si>
  <si>
    <t>1298u</t>
  </si>
  <si>
    <t xml:space="preserve">Худи </t>
  </si>
  <si>
    <t xml:space="preserve">Пижама </t>
  </si>
  <si>
    <t>183D</t>
  </si>
  <si>
    <t>193D</t>
  </si>
  <si>
    <t>Костюм "Кристи"</t>
  </si>
  <si>
    <t>интерлок, джинс стрейч</t>
  </si>
  <si>
    <t xml:space="preserve"> 50% хлопок</t>
  </si>
  <si>
    <t>40% п/э, 10% лайкра</t>
  </si>
  <si>
    <t>Костюм "Ден"</t>
  </si>
  <si>
    <t>Комплект"Камила" (топ+джемпер)</t>
  </si>
  <si>
    <t xml:space="preserve">5%хлопок,75% п/э,20% лайкра, 100% хлопок
</t>
  </si>
  <si>
    <t>футер с лайкрой, кулирка</t>
  </si>
  <si>
    <t xml:space="preserve">Джеггинсы </t>
  </si>
  <si>
    <t>Бриджи футер</t>
  </si>
  <si>
    <t>интерлок,джинс стрейч</t>
  </si>
  <si>
    <t>50%х/б, 40%п/э, 
10% лайкра</t>
  </si>
  <si>
    <t>костюмы, костюмы спортивные</t>
  </si>
  <si>
    <t>Костюм "Спорт Тайм"</t>
  </si>
  <si>
    <t>Костюм "Тим"</t>
  </si>
  <si>
    <t>ПРАЙС-ЛИСТ от 29.03.17</t>
  </si>
  <si>
    <t>футболка классическая с шелкографией</t>
  </si>
  <si>
    <t>5%хлопок, 75%п/э, 
20%лайкра</t>
  </si>
  <si>
    <t>5%хлопок,75% п/э,
20% лайкра</t>
  </si>
  <si>
    <t>Костюм "Прима"</t>
  </si>
  <si>
    <t>100% вискоза,100% п/э</t>
  </si>
  <si>
    <t>сетка,вискоза</t>
  </si>
  <si>
    <t>Костюм "Звездочка"</t>
  </si>
  <si>
    <t>100%вискоза, 100% п/э</t>
  </si>
  <si>
    <t>бязь</t>
  </si>
  <si>
    <t>110*140</t>
  </si>
  <si>
    <t>Одеяло детское бязь</t>
  </si>
  <si>
    <t>КПБ детский бязь</t>
  </si>
  <si>
    <t xml:space="preserve">КПБ детский бязь 1,5 </t>
  </si>
  <si>
    <t xml:space="preserve">100%хлопок </t>
  </si>
  <si>
    <t xml:space="preserve">КПБ детский поплин </t>
  </si>
  <si>
    <t>поплин</t>
  </si>
  <si>
    <t>Подушка стеганная  бамбук</t>
  </si>
  <si>
    <t>бамбук</t>
  </si>
  <si>
    <t>40*60</t>
  </si>
  <si>
    <t xml:space="preserve">КПБ детское бязь+трикотаж </t>
  </si>
  <si>
    <t>бязь,трик
полотно</t>
  </si>
  <si>
    <t>Подушка стеганная  лебяжий пух</t>
  </si>
  <si>
    <t>леб.пух,хлопок</t>
  </si>
  <si>
    <t>Подушка стеганная холлофайбер</t>
  </si>
  <si>
    <t>хлопок, холоф.</t>
  </si>
  <si>
    <t>КПБ детский поплин+трикотаж</t>
  </si>
  <si>
    <t>поплин, 
трик.полотно</t>
  </si>
  <si>
    <t xml:space="preserve">Наматрасник непромокаемый </t>
  </si>
  <si>
    <t>60*120</t>
  </si>
  <si>
    <t>100%п/э</t>
  </si>
  <si>
    <t>п/э</t>
  </si>
  <si>
    <t>Кокон люлька для новороржденного</t>
  </si>
  <si>
    <t>Набор в кроватку "Люкс Поплин"</t>
  </si>
  <si>
    <t>Набор в кроватку "Люкс "бязь ГОСТ</t>
  </si>
  <si>
    <t>Куртка деми "Сказка"</t>
  </si>
  <si>
    <t>Куртка деми "Фантазия"</t>
  </si>
  <si>
    <t>дюспо, утепл холоф</t>
  </si>
  <si>
    <t>дюспо,полофлис,
синтепух,
мех искуств.</t>
  </si>
  <si>
    <t>48-56</t>
  </si>
  <si>
    <t>Набор в кроватку "Чудо" бязь Гост</t>
  </si>
  <si>
    <t xml:space="preserve">Набор в коляску </t>
  </si>
  <si>
    <t>Набор на выписку "Мамина Радость"</t>
  </si>
  <si>
    <t>велсофт,велюр</t>
  </si>
  <si>
    <t>Набор на выписку "Маленькое Чудо"
с одеялом</t>
  </si>
  <si>
    <t>синтепон, 
ультрастеп</t>
  </si>
  <si>
    <t>Набор на выписку "Любимый Малыш"</t>
  </si>
  <si>
    <t>флис, велюр</t>
  </si>
  <si>
    <t>Набор на выписку " Королевский"
с одеялом</t>
  </si>
  <si>
    <t xml:space="preserve"> креп-сатин,органза</t>
  </si>
  <si>
    <t>Набор на выписку "Маленькое Чудо"
без одеяла</t>
  </si>
  <si>
    <t>Набор на выпску "Королевский" без
 одеяла</t>
  </si>
  <si>
    <t>креп-сатин, 
органза</t>
  </si>
  <si>
    <t>Одеяло детское бамбук</t>
  </si>
  <si>
    <t>интерлок,пенье</t>
  </si>
  <si>
    <t>100% п/э, 100% х/б</t>
  </si>
  <si>
    <t xml:space="preserve">Халат "Улыбнись" </t>
  </si>
  <si>
    <t>Блуза "ДАРЬЯ"</t>
  </si>
  <si>
    <t>Блуза "Дарина"</t>
  </si>
  <si>
    <t>Блуза "Рюша"</t>
  </si>
  <si>
    <t xml:space="preserve">Футболка с трансфером </t>
  </si>
  <si>
    <t>Футболка (горло рибана)</t>
  </si>
  <si>
    <t>Футболка "Улыбнись"</t>
  </si>
  <si>
    <t>Шорты спортивные с лампасами чёрные</t>
  </si>
  <si>
    <t>Бриджи</t>
  </si>
  <si>
    <t>Шорты "Винтаж"</t>
  </si>
  <si>
    <t>Леггенсы</t>
  </si>
  <si>
    <t>Сарафан"Русалка"</t>
  </si>
  <si>
    <t>Платье "Анютка"</t>
  </si>
  <si>
    <t>Сарафан "Алина"</t>
  </si>
  <si>
    <t>Платье "Эмилия"</t>
  </si>
  <si>
    <t>Трусики с рисунком</t>
  </si>
  <si>
    <t xml:space="preserve">Майка классическая </t>
  </si>
  <si>
    <t>Майка с кружевом на бретелях</t>
  </si>
  <si>
    <t>Костюм "Кроха" (шорты)</t>
  </si>
  <si>
    <t>Костюм "Светик" (шорты)</t>
  </si>
  <si>
    <t>Костюм "Маленькая Леди" леггенсы</t>
  </si>
  <si>
    <t>Платье с болеро</t>
  </si>
  <si>
    <t>Сарафан "Марьюшка" (шотландка)</t>
  </si>
  <si>
    <t>Платье "Милена" (шотландка)</t>
  </si>
  <si>
    <t>Платье "Цветочек"</t>
  </si>
  <si>
    <t>Платье "Ассоль"</t>
  </si>
  <si>
    <t>Платье "Настенька"</t>
  </si>
  <si>
    <t>Платье "Ангелочек"</t>
  </si>
  <si>
    <t>Платье "Фея"</t>
  </si>
  <si>
    <t>Платье "Маруся"</t>
  </si>
  <si>
    <t>Платье "Мия"</t>
  </si>
  <si>
    <t>Костюм "Ника"</t>
  </si>
  <si>
    <t>Халат махровый на запах</t>
  </si>
  <si>
    <t>Халат флис-махра на запах</t>
  </si>
  <si>
    <t>Халат махровый на молнии</t>
  </si>
  <si>
    <t>Халат "Бьюти" лето</t>
  </si>
  <si>
    <t>Халат "Бьюти" зима</t>
  </si>
  <si>
    <t>Пижама "Облачко"</t>
  </si>
  <si>
    <t>Пижама "Гном"</t>
  </si>
  <si>
    <t>Халат "Лапочка"</t>
  </si>
  <si>
    <t>Пижама "Сладкий сон"</t>
  </si>
  <si>
    <t>Халат "Улыбнись"</t>
  </si>
  <si>
    <t>Уголок детский</t>
  </si>
  <si>
    <t xml:space="preserve">Нагрудник </t>
  </si>
  <si>
    <t>Покрывало гобеленовое детское</t>
  </si>
  <si>
    <t>интерлок,
пенье</t>
  </si>
  <si>
    <t>атлас, 
трик.полотно</t>
  </si>
  <si>
    <t>Набор для новорожденного "Малыш 
Комфорт"</t>
  </si>
  <si>
    <t>Набор для новорожденного "Белоснежка"</t>
  </si>
</sst>
</file>

<file path=xl/styles.xml><?xml version="1.0" encoding="utf-8"?>
<styleSheet xmlns="http://schemas.openxmlformats.org/spreadsheetml/2006/main">
  <numFmts count="7">
    <numFmt numFmtId="6" formatCode="#,##0&quot;р.&quot;;[Red]\-#,##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164" formatCode="_-* #,##0.00\ _₽_-;\-* #,##0.00\ _₽_-;_-* &quot;-&quot;??\ _₽_-;_-@_-"/>
    <numFmt numFmtId="165" formatCode="#,##0.00_р_."/>
    <numFmt numFmtId="166" formatCode="#,##0.00&quot;р.&quot;"/>
    <numFmt numFmtId="167" formatCode="#,##0&quot;р.&quot;"/>
  </numFmts>
  <fonts count="2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16"/>
      <color rgb="FFC00000"/>
      <name val="Calibri"/>
      <family val="2"/>
      <charset val="204"/>
    </font>
    <font>
      <b/>
      <sz val="11"/>
      <name val="Arial"/>
      <family val="2"/>
      <charset val="204"/>
    </font>
    <font>
      <b/>
      <sz val="16"/>
      <color rgb="FFC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8">
    <xf numFmtId="0" fontId="0" fillId="0" borderId="0" xfId="0"/>
    <xf numFmtId="0" fontId="0" fillId="0" borderId="0" xfId="0"/>
    <xf numFmtId="0" fontId="0" fillId="0" borderId="0" xfId="0" applyBorder="1"/>
    <xf numFmtId="0" fontId="9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/>
    <xf numFmtId="0" fontId="10" fillId="2" borderId="0" xfId="0" applyFont="1" applyFill="1" applyBorder="1" applyAlignment="1">
      <alignment horizontal="left"/>
    </xf>
    <xf numFmtId="44" fontId="1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left"/>
    </xf>
    <xf numFmtId="0" fontId="0" fillId="0" borderId="0" xfId="0"/>
    <xf numFmtId="0" fontId="16" fillId="2" borderId="4" xfId="0" applyFont="1" applyFill="1" applyBorder="1"/>
    <xf numFmtId="0" fontId="16" fillId="2" borderId="5" xfId="0" applyFont="1" applyFill="1" applyBorder="1" applyAlignment="1">
      <alignment horizontal="center"/>
    </xf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0" borderId="0" xfId="0" applyBorder="1"/>
    <xf numFmtId="0" fontId="7" fillId="2" borderId="0" xfId="0" applyFont="1" applyFill="1"/>
    <xf numFmtId="0" fontId="9" fillId="2" borderId="0" xfId="0" applyFont="1" applyFill="1" applyBorder="1" applyAlignment="1">
      <alignment horizontal="center"/>
    </xf>
    <xf numFmtId="0" fontId="5" fillId="2" borderId="0" xfId="0" applyFont="1" applyFill="1"/>
    <xf numFmtId="44" fontId="9" fillId="2" borderId="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1" fillId="3" borderId="0" xfId="0" applyFont="1" applyFill="1"/>
    <xf numFmtId="0" fontId="0" fillId="3" borderId="0" xfId="0" applyFill="1"/>
    <xf numFmtId="0" fontId="0" fillId="0" borderId="0" xfId="0"/>
    <xf numFmtId="0" fontId="0" fillId="2" borderId="0" xfId="0" applyFill="1"/>
    <xf numFmtId="0" fontId="0" fillId="0" borderId="0" xfId="0" applyFill="1" applyBorder="1"/>
    <xf numFmtId="0" fontId="0" fillId="0" borderId="0" xfId="0" applyFill="1"/>
    <xf numFmtId="0" fontId="6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/>
    <xf numFmtId="0" fontId="1" fillId="0" borderId="0" xfId="0" applyFont="1" applyFill="1"/>
    <xf numFmtId="0" fontId="1" fillId="2" borderId="8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/>
    <xf numFmtId="0" fontId="19" fillId="2" borderId="0" xfId="0" applyFont="1" applyFill="1"/>
    <xf numFmtId="0" fontId="19" fillId="0" borderId="0" xfId="0" applyFont="1"/>
    <xf numFmtId="0" fontId="20" fillId="2" borderId="0" xfId="0" applyFont="1" applyFill="1"/>
    <xf numFmtId="0" fontId="11" fillId="2" borderId="0" xfId="0" applyFont="1" applyFill="1" applyBorder="1" applyAlignment="1">
      <alignment horizontal="center"/>
    </xf>
    <xf numFmtId="0" fontId="13" fillId="2" borderId="4" xfId="0" applyFont="1" applyFill="1" applyBorder="1"/>
    <xf numFmtId="0" fontId="19" fillId="0" borderId="0" xfId="0" applyFont="1" applyBorder="1"/>
    <xf numFmtId="14" fontId="11" fillId="2" borderId="0" xfId="0" applyNumberFormat="1" applyFont="1" applyFill="1" applyBorder="1" applyAlignment="1">
      <alignment horizontal="center"/>
    </xf>
    <xf numFmtId="0" fontId="13" fillId="2" borderId="5" xfId="0" applyFont="1" applyFill="1" applyBorder="1"/>
    <xf numFmtId="44" fontId="1" fillId="2" borderId="0" xfId="0" applyNumberFormat="1" applyFont="1" applyFill="1"/>
    <xf numFmtId="44" fontId="1" fillId="2" borderId="8" xfId="0" applyNumberFormat="1" applyFont="1" applyFill="1" applyBorder="1" applyAlignment="1">
      <alignment horizontal="center"/>
    </xf>
    <xf numFmtId="44" fontId="1" fillId="2" borderId="2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13" fillId="2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44" fontId="1" fillId="2" borderId="13" xfId="0" applyNumberFormat="1" applyFont="1" applyFill="1" applyBorder="1" applyAlignment="1">
      <alignment horizontal="center"/>
    </xf>
    <xf numFmtId="0" fontId="15" fillId="0" borderId="0" xfId="0" applyFont="1" applyBorder="1"/>
    <xf numFmtId="0" fontId="6" fillId="0" borderId="0" xfId="0" applyFont="1" applyBorder="1"/>
    <xf numFmtId="0" fontId="10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13" xfId="0" applyFont="1" applyBorder="1"/>
    <xf numFmtId="0" fontId="1" fillId="0" borderId="0" xfId="0" applyFont="1" applyBorder="1"/>
    <xf numFmtId="0" fontId="12" fillId="0" borderId="9" xfId="0" applyFon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" fillId="0" borderId="8" xfId="0" applyFont="1" applyFill="1" applyBorder="1"/>
    <xf numFmtId="0" fontId="1" fillId="2" borderId="15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" fillId="0" borderId="14" xfId="0" applyFont="1" applyBorder="1"/>
    <xf numFmtId="0" fontId="6" fillId="0" borderId="14" xfId="0" applyFont="1" applyBorder="1" applyAlignment="1">
      <alignment horizontal="center"/>
    </xf>
    <xf numFmtId="44" fontId="0" fillId="0" borderId="0" xfId="0" applyNumberFormat="1"/>
    <xf numFmtId="0" fontId="1" fillId="0" borderId="1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8" xfId="0" applyFont="1" applyFill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17" fillId="0" borderId="8" xfId="0" applyFont="1" applyFill="1" applyBorder="1"/>
    <xf numFmtId="0" fontId="1" fillId="0" borderId="14" xfId="0" applyFont="1" applyFill="1" applyBorder="1" applyAlignment="1">
      <alignment horizontal="left"/>
    </xf>
    <xf numFmtId="0" fontId="10" fillId="0" borderId="0" xfId="0" applyFont="1" applyBorder="1" applyAlignment="1">
      <alignment horizontal="center"/>
    </xf>
    <xf numFmtId="44" fontId="0" fillId="0" borderId="0" xfId="0" applyNumberFormat="1" applyBorder="1"/>
    <xf numFmtId="0" fontId="1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2" borderId="0" xfId="0" applyFont="1" applyFill="1"/>
    <xf numFmtId="0" fontId="12" fillId="0" borderId="21" xfId="0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44" fontId="6" fillId="2" borderId="8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center"/>
    </xf>
    <xf numFmtId="0" fontId="18" fillId="0" borderId="8" xfId="0" applyFont="1" applyFill="1" applyBorder="1"/>
    <xf numFmtId="44" fontId="6" fillId="2" borderId="2" xfId="0" applyNumberFormat="1" applyFont="1" applyFill="1" applyBorder="1" applyAlignment="1">
      <alignment horizontal="center"/>
    </xf>
    <xf numFmtId="44" fontId="1" fillId="2" borderId="7" xfId="0" applyNumberFormat="1" applyFont="1" applyFill="1" applyBorder="1" applyAlignment="1">
      <alignment horizontal="center"/>
    </xf>
    <xf numFmtId="44" fontId="1" fillId="2" borderId="16" xfId="0" applyNumberFormat="1" applyFont="1" applyFill="1" applyBorder="1" applyAlignment="1">
      <alignment horizontal="center"/>
    </xf>
    <xf numFmtId="44" fontId="1" fillId="2" borderId="17" xfId="0" applyNumberFormat="1" applyFont="1" applyFill="1" applyBorder="1" applyAlignment="1">
      <alignment horizontal="center"/>
    </xf>
    <xf numFmtId="44" fontId="21" fillId="2" borderId="14" xfId="0" applyNumberFormat="1" applyFont="1" applyFill="1" applyBorder="1" applyAlignment="1">
      <alignment horizontal="center"/>
    </xf>
    <xf numFmtId="44" fontId="21" fillId="0" borderId="23" xfId="0" applyNumberFormat="1" applyFont="1" applyBorder="1" applyAlignment="1">
      <alignment horizontal="center"/>
    </xf>
    <xf numFmtId="0" fontId="15" fillId="0" borderId="2" xfId="0" applyFont="1" applyBorder="1"/>
    <xf numFmtId="44" fontId="1" fillId="2" borderId="9" xfId="0" applyNumberFormat="1" applyFont="1" applyFill="1" applyBorder="1" applyAlignment="1">
      <alignment horizontal="center"/>
    </xf>
    <xf numFmtId="44" fontId="1" fillId="2" borderId="12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left"/>
    </xf>
    <xf numFmtId="44" fontId="0" fillId="0" borderId="0" xfId="0" applyNumberFormat="1" applyFill="1"/>
    <xf numFmtId="44" fontId="1" fillId="0" borderId="0" xfId="0" applyNumberFormat="1" applyFont="1" applyFill="1"/>
    <xf numFmtId="0" fontId="6" fillId="2" borderId="14" xfId="0" applyFont="1" applyFill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2" borderId="2" xfId="0" applyFont="1" applyFill="1" applyBorder="1"/>
    <xf numFmtId="0" fontId="9" fillId="0" borderId="8" xfId="0" applyFont="1" applyFill="1" applyBorder="1"/>
    <xf numFmtId="0" fontId="11" fillId="0" borderId="8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0" borderId="1" xfId="0" applyFont="1" applyBorder="1"/>
    <xf numFmtId="0" fontId="12" fillId="0" borderId="21" xfId="0" applyFont="1" applyBorder="1" applyAlignment="1">
      <alignment horizontal="left"/>
    </xf>
    <xf numFmtId="0" fontId="23" fillId="2" borderId="10" xfId="0" applyFont="1" applyFill="1" applyBorder="1" applyAlignment="1">
      <alignment horizontal="center"/>
    </xf>
    <xf numFmtId="0" fontId="23" fillId="2" borderId="4" xfId="0" applyFont="1" applyFill="1" applyBorder="1"/>
    <xf numFmtId="0" fontId="23" fillId="2" borderId="5" xfId="0" applyFont="1" applyFill="1" applyBorder="1" applyAlignment="1">
      <alignment horizontal="center"/>
    </xf>
    <xf numFmtId="0" fontId="23" fillId="2" borderId="5" xfId="0" applyFont="1" applyFill="1" applyBorder="1"/>
    <xf numFmtId="0" fontId="23" fillId="2" borderId="4" xfId="0" applyFont="1" applyFill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44" fontId="6" fillId="2" borderId="33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left"/>
    </xf>
    <xf numFmtId="0" fontId="1" fillId="0" borderId="22" xfId="0" applyFont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44" fontId="1" fillId="2" borderId="4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0" fontId="23" fillId="2" borderId="18" xfId="0" applyFont="1" applyFill="1" applyBorder="1" applyAlignment="1">
      <alignment horizontal="center"/>
    </xf>
    <xf numFmtId="0" fontId="23" fillId="2" borderId="14" xfId="0" applyFont="1" applyFill="1" applyBorder="1"/>
    <xf numFmtId="0" fontId="23" fillId="2" borderId="14" xfId="0" applyFont="1" applyFill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2" borderId="21" xfId="0" applyFont="1" applyFill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2" borderId="21" xfId="0" applyFont="1" applyFill="1" applyBorder="1"/>
    <xf numFmtId="0" fontId="23" fillId="0" borderId="25" xfId="0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44" fontId="9" fillId="2" borderId="28" xfId="0" applyNumberFormat="1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44" fontId="6" fillId="2" borderId="12" xfId="0" applyNumberFormat="1" applyFont="1" applyFill="1" applyBorder="1" applyAlignment="1">
      <alignment horizontal="center"/>
    </xf>
    <xf numFmtId="44" fontId="6" fillId="2" borderId="16" xfId="0" applyNumberFormat="1" applyFont="1" applyFill="1" applyBorder="1" applyAlignment="1">
      <alignment horizontal="center"/>
    </xf>
    <xf numFmtId="44" fontId="6" fillId="2" borderId="27" xfId="0" applyNumberFormat="1" applyFont="1" applyFill="1" applyBorder="1" applyAlignment="1">
      <alignment horizontal="center"/>
    </xf>
    <xf numFmtId="0" fontId="12" fillId="2" borderId="5" xfId="0" applyFont="1" applyFill="1" applyBorder="1"/>
    <xf numFmtId="44" fontId="6" fillId="2" borderId="4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44" fontId="6" fillId="0" borderId="12" xfId="0" applyNumberFormat="1" applyFont="1" applyBorder="1" applyAlignment="1">
      <alignment horizontal="center"/>
    </xf>
    <xf numFmtId="44" fontId="6" fillId="0" borderId="16" xfId="0" applyNumberFormat="1" applyFont="1" applyBorder="1" applyAlignment="1">
      <alignment horizontal="center"/>
    </xf>
    <xf numFmtId="44" fontId="6" fillId="0" borderId="16" xfId="0" applyNumberFormat="1" applyFont="1" applyFill="1" applyBorder="1" applyAlignment="1">
      <alignment horizontal="center"/>
    </xf>
    <xf numFmtId="44" fontId="6" fillId="0" borderId="16" xfId="0" applyNumberFormat="1" applyFont="1" applyBorder="1"/>
    <xf numFmtId="44" fontId="0" fillId="0" borderId="16" xfId="0" applyNumberFormat="1" applyBorder="1"/>
    <xf numFmtId="44" fontId="0" fillId="0" borderId="17" xfId="0" applyNumberFormat="1" applyBorder="1"/>
    <xf numFmtId="0" fontId="4" fillId="0" borderId="8" xfId="0" applyFont="1" applyBorder="1"/>
    <xf numFmtId="0" fontId="14" fillId="2" borderId="31" xfId="0" applyFont="1" applyFill="1" applyBorder="1" applyAlignment="1">
      <alignment horizontal="left"/>
    </xf>
    <xf numFmtId="0" fontId="14" fillId="2" borderId="32" xfId="0" applyFont="1" applyFill="1" applyBorder="1" applyAlignment="1">
      <alignment horizontal="left"/>
    </xf>
    <xf numFmtId="0" fontId="8" fillId="2" borderId="32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44" fontId="9" fillId="2" borderId="32" xfId="0" applyNumberFormat="1" applyFont="1" applyFill="1" applyBorder="1" applyAlignment="1">
      <alignment horizontal="center"/>
    </xf>
    <xf numFmtId="44" fontId="9" fillId="2" borderId="34" xfId="0" applyNumberFormat="1" applyFont="1" applyFill="1" applyBorder="1" applyAlignment="1">
      <alignment horizontal="center"/>
    </xf>
    <xf numFmtId="44" fontId="21" fillId="2" borderId="35" xfId="0" applyNumberFormat="1" applyFont="1" applyFill="1" applyBorder="1" applyAlignment="1">
      <alignment horizontal="center"/>
    </xf>
    <xf numFmtId="44" fontId="21" fillId="0" borderId="36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44" fontId="1" fillId="2" borderId="35" xfId="0" applyNumberFormat="1" applyFont="1" applyFill="1" applyBorder="1" applyAlignment="1">
      <alignment horizontal="center"/>
    </xf>
    <xf numFmtId="44" fontId="1" fillId="2" borderId="37" xfId="0" applyNumberFormat="1" applyFont="1" applyFill="1" applyBorder="1" applyAlignment="1">
      <alignment horizontal="center"/>
    </xf>
    <xf numFmtId="0" fontId="0" fillId="0" borderId="37" xfId="0" applyBorder="1"/>
    <xf numFmtId="0" fontId="0" fillId="0" borderId="38" xfId="0" applyBorder="1"/>
    <xf numFmtId="39" fontId="1" fillId="2" borderId="12" xfId="0" applyNumberFormat="1" applyFont="1" applyFill="1" applyBorder="1" applyAlignment="1">
      <alignment horizontal="center"/>
    </xf>
    <xf numFmtId="39" fontId="1" fillId="2" borderId="16" xfId="0" applyNumberFormat="1" applyFont="1" applyFill="1" applyBorder="1" applyAlignment="1">
      <alignment horizontal="center"/>
    </xf>
    <xf numFmtId="41" fontId="1" fillId="0" borderId="29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0" fillId="0" borderId="8" xfId="0" applyBorder="1"/>
    <xf numFmtId="0" fontId="9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0" fillId="0" borderId="1" xfId="0" applyBorder="1"/>
    <xf numFmtId="41" fontId="0" fillId="0" borderId="29" xfId="0" applyNumberFormat="1" applyBorder="1"/>
    <xf numFmtId="41" fontId="11" fillId="0" borderId="29" xfId="0" applyNumberFormat="1" applyFont="1" applyBorder="1" applyAlignment="1">
      <alignment horizontal="center"/>
    </xf>
    <xf numFmtId="41" fontId="11" fillId="0" borderId="4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9" fillId="0" borderId="1" xfId="0" applyFont="1" applyBorder="1"/>
    <xf numFmtId="41" fontId="11" fillId="0" borderId="0" xfId="0" applyNumberFormat="1" applyFont="1" applyBorder="1" applyAlignment="1">
      <alignment horizontal="center"/>
    </xf>
    <xf numFmtId="41" fontId="11" fillId="0" borderId="41" xfId="0" applyNumberFormat="1" applyFont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41" fontId="13" fillId="2" borderId="0" xfId="0" applyNumberFormat="1" applyFont="1" applyFill="1" applyBorder="1" applyAlignment="1">
      <alignment horizontal="center"/>
    </xf>
    <xf numFmtId="44" fontId="1" fillId="2" borderId="42" xfId="0" applyNumberFormat="1" applyFont="1" applyFill="1" applyBorder="1" applyAlignment="1">
      <alignment horizontal="center"/>
    </xf>
    <xf numFmtId="44" fontId="1" fillId="2" borderId="29" xfId="0" applyNumberFormat="1" applyFont="1" applyFill="1" applyBorder="1" applyAlignment="1">
      <alignment horizontal="center"/>
    </xf>
    <xf numFmtId="44" fontId="1" fillId="2" borderId="40" xfId="0" applyNumberFormat="1" applyFont="1" applyFill="1" applyBorder="1" applyAlignment="1">
      <alignment horizontal="center"/>
    </xf>
    <xf numFmtId="41" fontId="6" fillId="2" borderId="41" xfId="0" applyNumberFormat="1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164" fontId="1" fillId="2" borderId="16" xfId="0" applyNumberFormat="1" applyFont="1" applyFill="1" applyBorder="1" applyAlignment="1">
      <alignment horizontal="center"/>
    </xf>
    <xf numFmtId="164" fontId="1" fillId="2" borderId="26" xfId="0" applyNumberFormat="1" applyFont="1" applyFill="1" applyBorder="1" applyAlignment="1">
      <alignment horizontal="center"/>
    </xf>
    <xf numFmtId="164" fontId="1" fillId="2" borderId="43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5" fontId="1" fillId="2" borderId="0" xfId="0" applyNumberFormat="1" applyFont="1" applyFill="1" applyBorder="1" applyAlignment="1"/>
    <xf numFmtId="165" fontId="9" fillId="2" borderId="0" xfId="0" applyNumberFormat="1" applyFont="1" applyFill="1" applyBorder="1" applyAlignment="1">
      <alignment horizontal="center"/>
    </xf>
    <xf numFmtId="165" fontId="16" fillId="2" borderId="4" xfId="0" applyNumberFormat="1" applyFont="1" applyFill="1" applyBorder="1" applyAlignment="1">
      <alignment horizontal="center"/>
    </xf>
    <xf numFmtId="165" fontId="6" fillId="2" borderId="8" xfId="0" applyNumberFormat="1" applyFont="1" applyFill="1" applyBorder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165" fontId="6" fillId="0" borderId="8" xfId="0" applyNumberFormat="1" applyFont="1" applyFill="1" applyBorder="1" applyAlignment="1">
      <alignment horizontal="center"/>
    </xf>
    <xf numFmtId="165" fontId="0" fillId="0" borderId="0" xfId="0" applyNumberFormat="1"/>
    <xf numFmtId="165" fontId="0" fillId="0" borderId="0" xfId="0" applyNumberFormat="1" applyBorder="1"/>
    <xf numFmtId="165" fontId="1" fillId="2" borderId="0" xfId="0" applyNumberFormat="1" applyFont="1" applyFill="1" applyAlignment="1">
      <alignment horizontal="right"/>
    </xf>
    <xf numFmtId="165" fontId="1" fillId="2" borderId="0" xfId="0" applyNumberFormat="1" applyFont="1" applyFill="1" applyBorder="1" applyAlignment="1">
      <alignment horizontal="right"/>
    </xf>
    <xf numFmtId="165" fontId="9" fillId="2" borderId="0" xfId="0" applyNumberFormat="1" applyFont="1" applyFill="1" applyBorder="1" applyAlignment="1">
      <alignment horizontal="right"/>
    </xf>
    <xf numFmtId="165" fontId="16" fillId="2" borderId="4" xfId="0" applyNumberFormat="1" applyFont="1" applyFill="1" applyBorder="1" applyAlignment="1">
      <alignment horizontal="right"/>
    </xf>
    <xf numFmtId="165" fontId="6" fillId="0" borderId="4" xfId="0" applyNumberFormat="1" applyFon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6" fillId="2" borderId="0" xfId="0" applyNumberFormat="1" applyFont="1" applyFill="1" applyBorder="1" applyAlignment="1">
      <alignment horizontal="right"/>
    </xf>
    <xf numFmtId="41" fontId="6" fillId="2" borderId="0" xfId="0" applyNumberFormat="1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right"/>
    </xf>
    <xf numFmtId="165" fontId="9" fillId="2" borderId="8" xfId="0" applyNumberFormat="1" applyFont="1" applyFill="1" applyBorder="1" applyAlignment="1">
      <alignment horizontal="right"/>
    </xf>
    <xf numFmtId="165" fontId="1" fillId="0" borderId="8" xfId="0" applyNumberFormat="1" applyFont="1" applyBorder="1" applyAlignment="1">
      <alignment horizontal="right"/>
    </xf>
    <xf numFmtId="165" fontId="1" fillId="0" borderId="8" xfId="0" applyNumberFormat="1" applyFont="1" applyFill="1" applyBorder="1" applyAlignment="1">
      <alignment horizontal="right"/>
    </xf>
    <xf numFmtId="165" fontId="1" fillId="2" borderId="14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center"/>
    </xf>
    <xf numFmtId="44" fontId="1" fillId="2" borderId="0" xfId="0" applyNumberFormat="1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164" fontId="1" fillId="2" borderId="27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left"/>
    </xf>
    <xf numFmtId="44" fontId="6" fillId="2" borderId="42" xfId="0" applyNumberFormat="1" applyFont="1" applyFill="1" applyBorder="1" applyAlignment="1">
      <alignment horizontal="center"/>
    </xf>
    <xf numFmtId="44" fontId="6" fillId="2" borderId="29" xfId="0" applyNumberFormat="1" applyFont="1" applyFill="1" applyBorder="1" applyAlignment="1">
      <alignment horizontal="center"/>
    </xf>
    <xf numFmtId="44" fontId="11" fillId="2" borderId="29" xfId="0" applyNumberFormat="1" applyFont="1" applyFill="1" applyBorder="1" applyAlignment="1">
      <alignment horizontal="center"/>
    </xf>
    <xf numFmtId="44" fontId="11" fillId="2" borderId="44" xfId="0" applyNumberFormat="1" applyFont="1" applyFill="1" applyBorder="1" applyAlignment="1">
      <alignment horizontal="center"/>
    </xf>
    <xf numFmtId="44" fontId="11" fillId="2" borderId="45" xfId="0" applyNumberFormat="1" applyFont="1" applyFill="1" applyBorder="1" applyAlignment="1">
      <alignment horizontal="center"/>
    </xf>
    <xf numFmtId="165" fontId="6" fillId="0" borderId="14" xfId="0" applyNumberFormat="1" applyFont="1" applyBorder="1" applyAlignment="1">
      <alignment horizontal="center"/>
    </xf>
    <xf numFmtId="165" fontId="0" fillId="0" borderId="0" xfId="0" applyNumberFormat="1" applyFill="1"/>
    <xf numFmtId="165" fontId="0" fillId="0" borderId="0" xfId="0" applyNumberForma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9" fillId="0" borderId="1" xfId="0" applyFont="1" applyFill="1" applyBorder="1" applyAlignment="1">
      <alignment horizontal="center"/>
    </xf>
    <xf numFmtId="165" fontId="0" fillId="2" borderId="0" xfId="0" applyNumberFormat="1" applyFill="1"/>
    <xf numFmtId="44" fontId="6" fillId="0" borderId="35" xfId="0" applyNumberFormat="1" applyFont="1" applyBorder="1" applyAlignment="1">
      <alignment horizontal="center"/>
    </xf>
    <xf numFmtId="44" fontId="6" fillId="0" borderId="37" xfId="0" applyNumberFormat="1" applyFont="1" applyBorder="1" applyAlignment="1">
      <alignment horizontal="center"/>
    </xf>
    <xf numFmtId="0" fontId="0" fillId="0" borderId="37" xfId="0" applyFill="1" applyBorder="1"/>
    <xf numFmtId="0" fontId="0" fillId="0" borderId="38" xfId="0" applyFill="1" applyBorder="1"/>
    <xf numFmtId="166" fontId="1" fillId="0" borderId="37" xfId="0" applyNumberFormat="1" applyFont="1" applyFill="1" applyBorder="1" applyAlignment="1">
      <alignment horizontal="center"/>
    </xf>
    <xf numFmtId="166" fontId="1" fillId="0" borderId="38" xfId="0" applyNumberFormat="1" applyFont="1" applyFill="1" applyBorder="1" applyAlignment="1">
      <alignment horizontal="center"/>
    </xf>
    <xf numFmtId="165" fontId="6" fillId="0" borderId="12" xfId="0" applyNumberFormat="1" applyFont="1" applyBorder="1" applyAlignment="1">
      <alignment horizontal="center"/>
    </xf>
    <xf numFmtId="165" fontId="6" fillId="0" borderId="16" xfId="0" applyNumberFormat="1" applyFont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165" fontId="6" fillId="0" borderId="16" xfId="0" applyNumberFormat="1" applyFont="1" applyFill="1" applyBorder="1"/>
    <xf numFmtId="165" fontId="11" fillId="0" borderId="8" xfId="0" applyNumberFormat="1" applyFont="1" applyBorder="1" applyAlignment="1">
      <alignment horizontal="center"/>
    </xf>
    <xf numFmtId="165" fontId="11" fillId="2" borderId="8" xfId="0" applyNumberFormat="1" applyFont="1" applyFill="1" applyBorder="1" applyAlignment="1">
      <alignment horizontal="center"/>
    </xf>
    <xf numFmtId="0" fontId="21" fillId="2" borderId="47" xfId="0" applyFont="1" applyFill="1" applyBorder="1" applyAlignment="1">
      <alignment horizontal="center"/>
    </xf>
    <xf numFmtId="0" fontId="21" fillId="0" borderId="47" xfId="0" applyFont="1" applyBorder="1" applyAlignment="1">
      <alignment horizontal="center"/>
    </xf>
    <xf numFmtId="165" fontId="16" fillId="2" borderId="26" xfId="0" applyNumberFormat="1" applyFont="1" applyFill="1" applyBorder="1" applyAlignment="1">
      <alignment horizontal="center"/>
    </xf>
    <xf numFmtId="0" fontId="1" fillId="0" borderId="15" xfId="0" applyFont="1" applyFill="1" applyBorder="1"/>
    <xf numFmtId="0" fontId="22" fillId="0" borderId="13" xfId="0" applyFont="1" applyFill="1" applyBorder="1" applyAlignment="1">
      <alignment horizontal="center"/>
    </xf>
    <xf numFmtId="2" fontId="1" fillId="2" borderId="0" xfId="0" applyNumberFormat="1" applyFont="1" applyFill="1"/>
    <xf numFmtId="2" fontId="1" fillId="2" borderId="0" xfId="0" applyNumberFormat="1" applyFont="1" applyFill="1" applyBorder="1" applyAlignment="1"/>
    <xf numFmtId="2" fontId="9" fillId="2" borderId="0" xfId="0" applyNumberFormat="1" applyFont="1" applyFill="1" applyBorder="1" applyAlignment="1">
      <alignment horizontal="center"/>
    </xf>
    <xf numFmtId="2" fontId="0" fillId="0" borderId="0" xfId="0" applyNumberFormat="1"/>
    <xf numFmtId="2" fontId="9" fillId="2" borderId="32" xfId="0" applyNumberFormat="1" applyFont="1" applyFill="1" applyBorder="1" applyAlignment="1">
      <alignment horizontal="center"/>
    </xf>
    <xf numFmtId="2" fontId="16" fillId="2" borderId="4" xfId="0" applyNumberFormat="1" applyFont="1" applyFill="1" applyBorder="1" applyAlignment="1">
      <alignment horizontal="right"/>
    </xf>
    <xf numFmtId="2" fontId="6" fillId="0" borderId="10" xfId="0" applyNumberFormat="1" applyFont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/>
    <xf numFmtId="2" fontId="9" fillId="0" borderId="8" xfId="0" applyNumberFormat="1" applyFont="1" applyBorder="1" applyAlignment="1">
      <alignment horizontal="center"/>
    </xf>
    <xf numFmtId="2" fontId="9" fillId="0" borderId="8" xfId="0" applyNumberFormat="1" applyFont="1" applyFill="1" applyBorder="1" applyAlignment="1">
      <alignment horizontal="center"/>
    </xf>
    <xf numFmtId="165" fontId="2" fillId="2" borderId="0" xfId="0" applyNumberFormat="1" applyFont="1" applyFill="1"/>
    <xf numFmtId="165" fontId="3" fillId="2" borderId="0" xfId="0" applyNumberFormat="1" applyFont="1" applyFill="1"/>
    <xf numFmtId="165" fontId="7" fillId="2" borderId="0" xfId="0" applyNumberFormat="1" applyFont="1" applyFill="1"/>
    <xf numFmtId="165" fontId="5" fillId="2" borderId="0" xfId="0" applyNumberFormat="1" applyFont="1" applyFill="1"/>
    <xf numFmtId="165" fontId="6" fillId="0" borderId="5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165" fontId="6" fillId="2" borderId="0" xfId="0" applyNumberFormat="1" applyFont="1" applyFill="1" applyBorder="1" applyAlignment="1">
      <alignment horizontal="center" vertical="center"/>
    </xf>
    <xf numFmtId="167" fontId="13" fillId="0" borderId="2" xfId="0" applyNumberFormat="1" applyFont="1" applyBorder="1" applyAlignment="1">
      <alignment horizontal="right"/>
    </xf>
    <xf numFmtId="167" fontId="13" fillId="0" borderId="39" xfId="0" applyNumberFormat="1" applyFont="1" applyBorder="1" applyAlignment="1">
      <alignment horizontal="center"/>
    </xf>
    <xf numFmtId="167" fontId="13" fillId="0" borderId="2" xfId="0" applyNumberFormat="1" applyFont="1" applyBorder="1" applyAlignment="1">
      <alignment horizontal="center"/>
    </xf>
    <xf numFmtId="0" fontId="16" fillId="2" borderId="26" xfId="0" applyFont="1" applyFill="1" applyBorder="1" applyAlignment="1">
      <alignment horizontal="center"/>
    </xf>
    <xf numFmtId="6" fontId="13" fillId="0" borderId="39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3" xfId="0" applyFont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center"/>
    </xf>
    <xf numFmtId="44" fontId="6" fillId="2" borderId="48" xfId="0" applyNumberFormat="1" applyFont="1" applyFill="1" applyBorder="1" applyAlignment="1">
      <alignment horizontal="center"/>
    </xf>
    <xf numFmtId="44" fontId="6" fillId="2" borderId="44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41" fontId="6" fillId="2" borderId="8" xfId="0" applyNumberFormat="1" applyFont="1" applyFill="1" applyBorder="1" applyAlignment="1">
      <alignment horizontal="center"/>
    </xf>
    <xf numFmtId="41" fontId="13" fillId="2" borderId="8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24" fillId="0" borderId="6" xfId="0" applyFont="1" applyBorder="1"/>
    <xf numFmtId="165" fontId="1" fillId="0" borderId="8" xfId="0" applyNumberFormat="1" applyFont="1" applyBorder="1"/>
    <xf numFmtId="0" fontId="12" fillId="2" borderId="18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 vertical="center"/>
    </xf>
    <xf numFmtId="165" fontId="23" fillId="2" borderId="4" xfId="0" applyNumberFormat="1" applyFont="1" applyFill="1" applyBorder="1" applyAlignment="1">
      <alignment horizontal="center" vertical="center"/>
    </xf>
    <xf numFmtId="167" fontId="23" fillId="0" borderId="7" xfId="0" applyNumberFormat="1" applyFont="1" applyBorder="1" applyAlignment="1">
      <alignment horizontal="center" vertical="center"/>
    </xf>
    <xf numFmtId="44" fontId="1" fillId="2" borderId="11" xfId="0" applyNumberFormat="1" applyFont="1" applyFill="1" applyBorder="1" applyAlignment="1">
      <alignment horizontal="center"/>
    </xf>
    <xf numFmtId="165" fontId="1" fillId="0" borderId="0" xfId="0" applyNumberFormat="1" applyFont="1" applyAlignment="1">
      <alignment horizontal="right"/>
    </xf>
    <xf numFmtId="0" fontId="6" fillId="0" borderId="8" xfId="0" applyFont="1" applyFill="1" applyBorder="1" applyAlignment="1">
      <alignment horizontal="center" wrapText="1"/>
    </xf>
    <xf numFmtId="165" fontId="1" fillId="0" borderId="8" xfId="0" applyNumberFormat="1" applyFont="1" applyFill="1" applyBorder="1"/>
    <xf numFmtId="0" fontId="4" fillId="0" borderId="8" xfId="0" applyFont="1" applyFill="1" applyBorder="1"/>
    <xf numFmtId="165" fontId="1" fillId="0" borderId="16" xfId="0" applyNumberFormat="1" applyFont="1" applyFill="1" applyBorder="1"/>
    <xf numFmtId="0" fontId="1" fillId="0" borderId="8" xfId="0" applyFont="1" applyBorder="1" applyAlignment="1">
      <alignment wrapText="1"/>
    </xf>
    <xf numFmtId="0" fontId="1" fillId="0" borderId="23" xfId="0" applyFont="1" applyBorder="1"/>
    <xf numFmtId="0" fontId="1" fillId="0" borderId="20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165" fontId="1" fillId="0" borderId="0" xfId="0" applyNumberFormat="1" applyFont="1" applyBorder="1"/>
    <xf numFmtId="49" fontId="1" fillId="2" borderId="14" xfId="0" applyNumberFormat="1" applyFont="1" applyFill="1" applyBorder="1" applyAlignment="1">
      <alignment horizontal="center"/>
    </xf>
    <xf numFmtId="165" fontId="1" fillId="2" borderId="14" xfId="0" applyNumberFormat="1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165" fontId="9" fillId="2" borderId="8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left"/>
    </xf>
    <xf numFmtId="165" fontId="9" fillId="2" borderId="13" xfId="0" applyNumberFormat="1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0" fontId="16" fillId="2" borderId="46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165" fontId="16" fillId="2" borderId="6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9" fillId="0" borderId="23" xfId="0" applyFont="1" applyFill="1" applyBorder="1" applyAlignment="1">
      <alignment horizontal="left"/>
    </xf>
    <xf numFmtId="0" fontId="9" fillId="2" borderId="23" xfId="0" applyFont="1" applyFill="1" applyBorder="1" applyAlignment="1">
      <alignment horizontal="center"/>
    </xf>
    <xf numFmtId="165" fontId="9" fillId="2" borderId="23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5" fontId="16" fillId="0" borderId="5" xfId="0" applyNumberFormat="1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165" fontId="1" fillId="2" borderId="14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65" fontId="1" fillId="2" borderId="8" xfId="0" applyNumberFormat="1" applyFont="1" applyFill="1" applyBorder="1" applyAlignment="1">
      <alignment horizontal="center" vertical="center"/>
    </xf>
    <xf numFmtId="0" fontId="17" fillId="0" borderId="8" xfId="0" applyFont="1" applyBorder="1"/>
    <xf numFmtId="0" fontId="1" fillId="0" borderId="8" xfId="0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1" fillId="2" borderId="19" xfId="0" applyFont="1" applyFill="1" applyBorder="1" applyAlignment="1">
      <alignment horizontal="left"/>
    </xf>
    <xf numFmtId="49" fontId="1" fillId="2" borderId="19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165" fontId="1" fillId="2" borderId="19" xfId="0" applyNumberFormat="1" applyFont="1" applyFill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8" fillId="0" borderId="8" xfId="0" applyFont="1" applyBorder="1"/>
    <xf numFmtId="49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9" fillId="0" borderId="48" xfId="0" applyFont="1" applyBorder="1" applyAlignment="1">
      <alignment horizontal="center"/>
    </xf>
    <xf numFmtId="0" fontId="1" fillId="0" borderId="6" xfId="0" applyFont="1" applyBorder="1"/>
    <xf numFmtId="0" fontId="1" fillId="0" borderId="19" xfId="0" applyFont="1" applyBorder="1"/>
    <xf numFmtId="165" fontId="1" fillId="0" borderId="19" xfId="0" applyNumberFormat="1" applyFont="1" applyBorder="1" applyAlignment="1">
      <alignment horizontal="center"/>
    </xf>
    <xf numFmtId="165" fontId="1" fillId="0" borderId="8" xfId="0" applyNumberFormat="1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" fillId="0" borderId="5" xfId="0" applyFont="1" applyBorder="1"/>
    <xf numFmtId="0" fontId="9" fillId="0" borderId="8" xfId="0" applyFont="1" applyBorder="1"/>
    <xf numFmtId="0" fontId="26" fillId="0" borderId="30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9" fontId="1" fillId="0" borderId="8" xfId="0" applyNumberFormat="1" applyFont="1" applyFill="1" applyBorder="1" applyAlignment="1">
      <alignment horizontal="center"/>
    </xf>
    <xf numFmtId="165" fontId="1" fillId="2" borderId="23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right" vertical="center"/>
    </xf>
    <xf numFmtId="165" fontId="16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right" vertical="center"/>
    </xf>
    <xf numFmtId="165" fontId="1" fillId="2" borderId="4" xfId="0" applyNumberFormat="1" applyFont="1" applyFill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0" fontId="9" fillId="2" borderId="14" xfId="0" applyFont="1" applyFill="1" applyBorder="1" applyAlignment="1">
      <alignment horizontal="center"/>
    </xf>
    <xf numFmtId="49" fontId="9" fillId="2" borderId="8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5" fontId="1" fillId="0" borderId="4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165" fontId="16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5" fontId="1" fillId="0" borderId="0" xfId="0" applyNumberFormat="1" applyFont="1" applyBorder="1" applyAlignment="1">
      <alignment horizontal="right"/>
    </xf>
    <xf numFmtId="0" fontId="1" fillId="0" borderId="0" xfId="0" applyFont="1"/>
    <xf numFmtId="2" fontId="1" fillId="0" borderId="8" xfId="0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wrapText="1"/>
    </xf>
    <xf numFmtId="165" fontId="1" fillId="0" borderId="14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9" fontId="1" fillId="0" borderId="8" xfId="0" applyNumberFormat="1" applyFont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65"/>
  <sheetViews>
    <sheetView topLeftCell="A79" zoomScaleNormal="100" workbookViewId="0">
      <selection activeCell="B14" sqref="B14"/>
    </sheetView>
  </sheetViews>
  <sheetFormatPr defaultRowHeight="15"/>
  <cols>
    <col min="1" max="1" width="4.140625" style="4" customWidth="1"/>
    <col min="2" max="2" width="45.7109375" customWidth="1"/>
    <col min="3" max="3" width="12.85546875" customWidth="1"/>
    <col min="4" max="4" width="22.42578125" style="38" customWidth="1"/>
    <col min="5" max="5" width="21.42578125" style="38" customWidth="1"/>
    <col min="6" max="6" width="9.42578125" customWidth="1"/>
    <col min="7" max="7" width="9.42578125" style="236" customWidth="1"/>
    <col min="8" max="8" width="10.5703125" style="26" customWidth="1"/>
    <col min="9" max="9" width="0.140625" style="26" customWidth="1"/>
    <col min="10" max="10" width="10.42578125" bestFit="1" customWidth="1"/>
    <col min="11" max="11" width="9.5703125" bestFit="1" customWidth="1"/>
  </cols>
  <sheetData>
    <row r="1" spans="1:11" ht="21">
      <c r="B1" s="14" t="s">
        <v>0</v>
      </c>
      <c r="C1" s="21"/>
      <c r="D1" s="36"/>
      <c r="E1" s="36"/>
      <c r="F1" s="14"/>
      <c r="G1" s="299"/>
      <c r="H1" s="14"/>
      <c r="I1" s="14"/>
    </row>
    <row r="2" spans="1:11" ht="21">
      <c r="B2" s="14" t="s">
        <v>1</v>
      </c>
      <c r="C2" s="26"/>
      <c r="D2" s="37"/>
      <c r="E2" s="37"/>
      <c r="F2" s="15"/>
      <c r="G2" s="300"/>
      <c r="H2" s="15"/>
      <c r="I2" s="15"/>
    </row>
    <row r="3" spans="1:11">
      <c r="B3" s="17" t="s">
        <v>126</v>
      </c>
      <c r="C3" s="26"/>
      <c r="E3" s="39"/>
      <c r="F3" s="17"/>
      <c r="G3" s="301"/>
      <c r="H3" s="17"/>
      <c r="I3" s="17"/>
    </row>
    <row r="4" spans="1:11">
      <c r="B4" s="17" t="s">
        <v>278</v>
      </c>
      <c r="C4" s="22"/>
      <c r="D4" s="39"/>
      <c r="E4" s="39"/>
      <c r="F4" s="17"/>
      <c r="G4" s="301"/>
      <c r="H4" s="17"/>
      <c r="I4" s="17"/>
    </row>
    <row r="5" spans="1:11" ht="18.75">
      <c r="A5" s="4" t="s">
        <v>2</v>
      </c>
      <c r="B5" s="19" t="s">
        <v>3</v>
      </c>
      <c r="C5" s="19"/>
      <c r="D5" s="36"/>
      <c r="E5" s="36"/>
      <c r="F5" s="19"/>
      <c r="G5" s="302"/>
      <c r="H5" s="19"/>
      <c r="I5" s="19"/>
    </row>
    <row r="6" spans="1:11" ht="27" thickBot="1">
      <c r="A6" s="3"/>
      <c r="B6" s="9" t="s">
        <v>39</v>
      </c>
      <c r="C6" s="31"/>
      <c r="D6" s="40" t="s">
        <v>478</v>
      </c>
      <c r="E6" s="43"/>
      <c r="F6" s="18"/>
      <c r="G6" s="231"/>
      <c r="H6" s="18"/>
      <c r="I6" s="18"/>
    </row>
    <row r="7" spans="1:11">
      <c r="A7" s="138"/>
      <c r="B7" s="139"/>
      <c r="C7" s="140"/>
      <c r="D7" s="139"/>
      <c r="E7" s="141"/>
      <c r="F7" s="139"/>
      <c r="G7" s="335" t="s">
        <v>425</v>
      </c>
      <c r="H7" s="334" t="s">
        <v>425</v>
      </c>
      <c r="I7" s="142"/>
    </row>
    <row r="8" spans="1:11" ht="15.75" thickBot="1">
      <c r="A8" s="143" t="s">
        <v>4</v>
      </c>
      <c r="B8" s="144" t="s">
        <v>5</v>
      </c>
      <c r="C8" s="145" t="s">
        <v>6</v>
      </c>
      <c r="D8" s="144" t="s">
        <v>7</v>
      </c>
      <c r="E8" s="145" t="s">
        <v>8</v>
      </c>
      <c r="F8" s="144" t="s">
        <v>9</v>
      </c>
      <c r="G8" s="336">
        <v>7000</v>
      </c>
      <c r="H8" s="336">
        <v>15000</v>
      </c>
      <c r="I8" s="144"/>
    </row>
    <row r="9" spans="1:11" s="1" customFormat="1" ht="21.75" thickBot="1">
      <c r="A9" s="82">
        <v>1</v>
      </c>
      <c r="B9" s="83" t="s">
        <v>46</v>
      </c>
      <c r="C9" s="84"/>
      <c r="D9" s="85"/>
      <c r="E9" s="85"/>
      <c r="F9" s="85"/>
      <c r="G9" s="303"/>
      <c r="H9" s="85"/>
      <c r="I9" s="85"/>
    </row>
    <row r="10" spans="1:11">
      <c r="A10" s="79">
        <v>1</v>
      </c>
      <c r="B10" s="106" t="s">
        <v>75</v>
      </c>
      <c r="C10" s="350" t="s">
        <v>283</v>
      </c>
      <c r="D10" s="62" t="s">
        <v>59</v>
      </c>
      <c r="E10" s="62" t="s">
        <v>11</v>
      </c>
      <c r="F10" s="62" t="s">
        <v>140</v>
      </c>
      <c r="G10" s="351">
        <v>253</v>
      </c>
      <c r="H10" s="225">
        <f>I10+I10/100*10</f>
        <v>220</v>
      </c>
      <c r="I10" s="257">
        <v>200</v>
      </c>
      <c r="J10" s="77"/>
    </row>
    <row r="11" spans="1:11">
      <c r="A11" s="61">
        <v>2</v>
      </c>
      <c r="B11" s="34" t="s">
        <v>41</v>
      </c>
      <c r="C11" s="203">
        <v>1125</v>
      </c>
      <c r="D11" s="203" t="s">
        <v>59</v>
      </c>
      <c r="E11" s="203" t="s">
        <v>11</v>
      </c>
      <c r="F11" s="203" t="s">
        <v>12</v>
      </c>
      <c r="G11" s="352">
        <v>240</v>
      </c>
      <c r="H11" s="226">
        <f>I11+I11/100*10</f>
        <v>209</v>
      </c>
      <c r="I11" s="258">
        <v>190</v>
      </c>
      <c r="J11" s="77"/>
      <c r="K11" s="26"/>
    </row>
    <row r="12" spans="1:11" s="1" customFormat="1">
      <c r="A12" s="61">
        <v>3</v>
      </c>
      <c r="B12" s="34" t="s">
        <v>48</v>
      </c>
      <c r="C12" s="203" t="s">
        <v>279</v>
      </c>
      <c r="D12" s="203" t="s">
        <v>194</v>
      </c>
      <c r="E12" s="203" t="s">
        <v>56</v>
      </c>
      <c r="F12" s="203" t="s">
        <v>23</v>
      </c>
      <c r="G12" s="352">
        <v>411</v>
      </c>
      <c r="H12" s="226">
        <v>358</v>
      </c>
      <c r="I12" s="258">
        <v>325</v>
      </c>
      <c r="J12" s="77"/>
      <c r="K12" s="26"/>
    </row>
    <row r="13" spans="1:11" s="26" customFormat="1">
      <c r="A13" s="61"/>
      <c r="B13" s="34"/>
      <c r="C13" s="203" t="s">
        <v>280</v>
      </c>
      <c r="D13" s="203" t="s">
        <v>195</v>
      </c>
      <c r="E13" s="203"/>
      <c r="F13" s="203" t="s">
        <v>76</v>
      </c>
      <c r="G13" s="352">
        <v>438</v>
      </c>
      <c r="H13" s="226">
        <f>I13+I13/100*10</f>
        <v>385</v>
      </c>
      <c r="I13" s="258">
        <v>350</v>
      </c>
      <c r="J13" s="77"/>
    </row>
    <row r="14" spans="1:11" s="6" customFormat="1">
      <c r="A14" s="61">
        <v>4</v>
      </c>
      <c r="B14" s="34" t="s">
        <v>95</v>
      </c>
      <c r="C14" s="203">
        <v>1142</v>
      </c>
      <c r="D14" s="203" t="s">
        <v>59</v>
      </c>
      <c r="E14" s="203" t="s">
        <v>57</v>
      </c>
      <c r="F14" s="203" t="s">
        <v>16</v>
      </c>
      <c r="G14" s="352">
        <v>278</v>
      </c>
      <c r="H14" s="226">
        <f>I14+I14/100*10</f>
        <v>242</v>
      </c>
      <c r="I14" s="258">
        <v>220</v>
      </c>
      <c r="J14" s="77"/>
      <c r="K14" s="26"/>
    </row>
    <row r="15" spans="1:11" s="26" customFormat="1" ht="20.25" customHeight="1">
      <c r="A15" s="61">
        <v>5</v>
      </c>
      <c r="B15" s="70" t="s">
        <v>171</v>
      </c>
      <c r="C15" s="203">
        <v>1245</v>
      </c>
      <c r="D15" s="203" t="s">
        <v>32</v>
      </c>
      <c r="E15" s="203" t="s">
        <v>14</v>
      </c>
      <c r="F15" s="203" t="s">
        <v>16</v>
      </c>
      <c r="G15" s="352">
        <v>253</v>
      </c>
      <c r="H15" s="226">
        <f>I15+I15/100*10</f>
        <v>220</v>
      </c>
      <c r="I15" s="258">
        <v>200</v>
      </c>
      <c r="J15" s="77"/>
    </row>
    <row r="16" spans="1:11" s="26" customFormat="1" ht="20.25" customHeight="1">
      <c r="A16" s="61">
        <v>6</v>
      </c>
      <c r="B16" s="70" t="s">
        <v>172</v>
      </c>
      <c r="C16" s="203">
        <v>1151</v>
      </c>
      <c r="D16" s="203" t="s">
        <v>196</v>
      </c>
      <c r="E16" s="203" t="s">
        <v>173</v>
      </c>
      <c r="F16" s="203" t="s">
        <v>23</v>
      </c>
      <c r="G16" s="352">
        <v>202</v>
      </c>
      <c r="H16" s="226">
        <f>I16+I16/100*10</f>
        <v>176</v>
      </c>
      <c r="I16" s="258">
        <v>160</v>
      </c>
      <c r="J16" s="77"/>
    </row>
    <row r="17" spans="1:11" s="26" customFormat="1" ht="20.25" customHeight="1">
      <c r="A17" s="61">
        <v>7</v>
      </c>
      <c r="B17" s="70" t="s">
        <v>108</v>
      </c>
      <c r="C17" s="203" t="s">
        <v>281</v>
      </c>
      <c r="D17" s="203" t="s">
        <v>118</v>
      </c>
      <c r="E17" s="203" t="s">
        <v>107</v>
      </c>
      <c r="F17" s="203" t="s">
        <v>34</v>
      </c>
      <c r="G17" s="352">
        <v>450</v>
      </c>
      <c r="H17" s="226">
        <v>450</v>
      </c>
      <c r="I17" s="258">
        <v>665</v>
      </c>
      <c r="J17" s="77"/>
    </row>
    <row r="18" spans="1:11" s="26" customFormat="1" ht="20.25" customHeight="1">
      <c r="A18" s="61"/>
      <c r="B18" s="70"/>
      <c r="C18" s="203" t="s">
        <v>282</v>
      </c>
      <c r="D18" s="203"/>
      <c r="E18" s="203"/>
      <c r="F18" s="203" t="s">
        <v>26</v>
      </c>
      <c r="G18" s="352">
        <v>450</v>
      </c>
      <c r="H18" s="226">
        <v>450</v>
      </c>
      <c r="I18" s="258">
        <v>720</v>
      </c>
      <c r="J18" s="77"/>
    </row>
    <row r="19" spans="1:11" s="26" customFormat="1" ht="20.25" customHeight="1">
      <c r="A19" s="61">
        <v>8</v>
      </c>
      <c r="B19" s="70" t="s">
        <v>223</v>
      </c>
      <c r="C19" s="203">
        <v>1277</v>
      </c>
      <c r="D19" s="203" t="s">
        <v>58</v>
      </c>
      <c r="E19" s="203" t="s">
        <v>15</v>
      </c>
      <c r="F19" s="203" t="s">
        <v>140</v>
      </c>
      <c r="G19" s="352">
        <v>543</v>
      </c>
      <c r="H19" s="226">
        <f t="shared" ref="H19:H24" si="0">I19+I19/100*10</f>
        <v>473</v>
      </c>
      <c r="I19" s="258">
        <v>430</v>
      </c>
      <c r="J19" s="77"/>
    </row>
    <row r="20" spans="1:11" s="26" customFormat="1" ht="20.25" customHeight="1">
      <c r="A20" s="252">
        <v>9</v>
      </c>
      <c r="B20" s="81" t="s">
        <v>271</v>
      </c>
      <c r="C20" s="207" t="s">
        <v>276</v>
      </c>
      <c r="D20" s="207" t="s">
        <v>58</v>
      </c>
      <c r="E20" s="207" t="s">
        <v>248</v>
      </c>
      <c r="F20" s="207" t="s">
        <v>192</v>
      </c>
      <c r="G20" s="353">
        <v>226</v>
      </c>
      <c r="H20" s="226">
        <f t="shared" si="0"/>
        <v>198</v>
      </c>
      <c r="I20" s="259">
        <v>180</v>
      </c>
      <c r="J20" s="77"/>
    </row>
    <row r="21" spans="1:11" s="26" customFormat="1" ht="20.25" customHeight="1">
      <c r="A21" s="252"/>
      <c r="B21" s="81"/>
      <c r="C21" s="207" t="s">
        <v>277</v>
      </c>
      <c r="D21" s="207"/>
      <c r="E21" s="207"/>
      <c r="F21" s="207" t="s">
        <v>49</v>
      </c>
      <c r="G21" s="353">
        <v>248</v>
      </c>
      <c r="H21" s="226">
        <f t="shared" si="0"/>
        <v>220</v>
      </c>
      <c r="I21" s="259">
        <v>200</v>
      </c>
      <c r="J21" s="77"/>
    </row>
    <row r="22" spans="1:11" s="26" customFormat="1" ht="20.25" customHeight="1">
      <c r="A22" s="252">
        <v>10</v>
      </c>
      <c r="B22" s="81" t="s">
        <v>272</v>
      </c>
      <c r="C22" s="207" t="s">
        <v>457</v>
      </c>
      <c r="D22" s="207" t="s">
        <v>58</v>
      </c>
      <c r="E22" s="207" t="s">
        <v>273</v>
      </c>
      <c r="F22" s="207" t="s">
        <v>192</v>
      </c>
      <c r="G22" s="353">
        <v>316</v>
      </c>
      <c r="H22" s="226">
        <f t="shared" si="0"/>
        <v>275</v>
      </c>
      <c r="I22" s="259">
        <v>250</v>
      </c>
      <c r="J22" s="77"/>
    </row>
    <row r="23" spans="1:11" s="26" customFormat="1" ht="20.25" customHeight="1">
      <c r="A23" s="252"/>
      <c r="B23" s="81"/>
      <c r="C23" s="207" t="s">
        <v>458</v>
      </c>
      <c r="D23" s="207"/>
      <c r="E23" s="207"/>
      <c r="F23" s="207" t="s">
        <v>49</v>
      </c>
      <c r="G23" s="353">
        <v>338</v>
      </c>
      <c r="H23" s="226">
        <f t="shared" si="0"/>
        <v>297</v>
      </c>
      <c r="I23" s="259">
        <v>270</v>
      </c>
      <c r="J23" s="77"/>
    </row>
    <row r="24" spans="1:11" s="26" customFormat="1" ht="20.25" customHeight="1">
      <c r="A24" s="252">
        <v>11</v>
      </c>
      <c r="B24" s="81" t="s">
        <v>274</v>
      </c>
      <c r="C24" s="207">
        <v>1296</v>
      </c>
      <c r="D24" s="207" t="s">
        <v>58</v>
      </c>
      <c r="E24" s="207" t="s">
        <v>275</v>
      </c>
      <c r="F24" s="207"/>
      <c r="G24" s="353">
        <v>63</v>
      </c>
      <c r="H24" s="226">
        <f t="shared" si="0"/>
        <v>55</v>
      </c>
      <c r="I24" s="260">
        <v>50</v>
      </c>
      <c r="J24" s="77"/>
    </row>
    <row r="25" spans="1:11" s="26" customFormat="1" ht="20.25" customHeight="1" thickBot="1">
      <c r="A25" s="354">
        <v>12</v>
      </c>
      <c r="B25" s="355" t="s">
        <v>428</v>
      </c>
      <c r="C25" s="218">
        <v>1316</v>
      </c>
      <c r="D25" s="218" t="s">
        <v>429</v>
      </c>
      <c r="E25" s="218" t="s">
        <v>42</v>
      </c>
      <c r="F25" s="218" t="s">
        <v>16</v>
      </c>
      <c r="G25" s="356">
        <v>275</v>
      </c>
      <c r="H25" s="357">
        <v>235</v>
      </c>
      <c r="I25" s="261"/>
      <c r="J25" s="77"/>
    </row>
    <row r="26" spans="1:11" s="26" customFormat="1" ht="18" customHeight="1" thickBot="1">
      <c r="A26" s="358">
        <v>2</v>
      </c>
      <c r="B26" s="256" t="s">
        <v>47</v>
      </c>
      <c r="C26" s="359"/>
      <c r="D26" s="359"/>
      <c r="E26" s="359"/>
      <c r="F26" s="359"/>
      <c r="G26" s="360"/>
      <c r="H26" s="155"/>
      <c r="I26" s="146"/>
      <c r="J26" s="77"/>
    </row>
    <row r="27" spans="1:11" s="26" customFormat="1" ht="18" customHeight="1">
      <c r="A27" s="79">
        <v>1</v>
      </c>
      <c r="B27" s="106" t="s">
        <v>269</v>
      </c>
      <c r="C27" s="62" t="s">
        <v>286</v>
      </c>
      <c r="D27" s="62" t="s">
        <v>10</v>
      </c>
      <c r="E27" s="62" t="s">
        <v>57</v>
      </c>
      <c r="F27" s="62" t="s">
        <v>33</v>
      </c>
      <c r="G27" s="351">
        <v>227</v>
      </c>
      <c r="H27" s="150">
        <f>I27+I27/100*10</f>
        <v>198</v>
      </c>
      <c r="I27" s="171">
        <v>180</v>
      </c>
      <c r="J27" s="77"/>
    </row>
    <row r="28" spans="1:11" s="6" customFormat="1">
      <c r="A28" s="61"/>
      <c r="B28" s="34"/>
      <c r="C28" s="203" t="s">
        <v>287</v>
      </c>
      <c r="D28" s="203"/>
      <c r="E28" s="203"/>
      <c r="F28" s="203" t="s">
        <v>50</v>
      </c>
      <c r="G28" s="352">
        <v>260</v>
      </c>
      <c r="H28" s="153">
        <f>I28+I28/100*10</f>
        <v>231</v>
      </c>
      <c r="I28" s="172">
        <v>210</v>
      </c>
      <c r="J28" s="77"/>
      <c r="K28" s="26"/>
    </row>
    <row r="29" spans="1:11">
      <c r="A29" s="61">
        <v>2</v>
      </c>
      <c r="B29" s="34" t="s">
        <v>270</v>
      </c>
      <c r="C29" s="203" t="s">
        <v>284</v>
      </c>
      <c r="D29" s="203" t="s">
        <v>10</v>
      </c>
      <c r="E29" s="201" t="s">
        <v>19</v>
      </c>
      <c r="F29" s="201" t="s">
        <v>33</v>
      </c>
      <c r="G29" s="304">
        <v>126</v>
      </c>
      <c r="H29" s="153">
        <f>I29+I29/100*10</f>
        <v>110</v>
      </c>
      <c r="I29" s="172">
        <v>100</v>
      </c>
      <c r="J29" s="77"/>
      <c r="K29" s="26"/>
    </row>
    <row r="30" spans="1:11">
      <c r="A30" s="61"/>
      <c r="B30" s="34"/>
      <c r="C30" s="203" t="s">
        <v>285</v>
      </c>
      <c r="D30" s="203"/>
      <c r="E30" s="201"/>
      <c r="F30" s="201" t="s">
        <v>50</v>
      </c>
      <c r="G30" s="304">
        <v>159</v>
      </c>
      <c r="H30" s="153">
        <f>I30+I30/100*10</f>
        <v>143</v>
      </c>
      <c r="I30" s="172">
        <v>130</v>
      </c>
      <c r="J30" s="77"/>
      <c r="K30" s="26"/>
    </row>
    <row r="31" spans="1:11" ht="17.25" customHeight="1">
      <c r="A31" s="61">
        <v>3</v>
      </c>
      <c r="B31" s="34" t="s">
        <v>17</v>
      </c>
      <c r="C31" s="203" t="s">
        <v>456</v>
      </c>
      <c r="D31" s="203" t="s">
        <v>55</v>
      </c>
      <c r="E31" s="203" t="s">
        <v>42</v>
      </c>
      <c r="F31" s="203" t="s">
        <v>49</v>
      </c>
      <c r="G31" s="352">
        <v>392</v>
      </c>
      <c r="H31" s="153">
        <f>I31+I31/100*10</f>
        <v>341</v>
      </c>
      <c r="I31" s="172">
        <v>310</v>
      </c>
      <c r="J31" s="77"/>
      <c r="K31" s="26"/>
    </row>
    <row r="32" spans="1:11" ht="15.75" customHeight="1">
      <c r="A32" s="61"/>
      <c r="B32" s="34" t="s">
        <v>40</v>
      </c>
      <c r="C32" s="203" t="s">
        <v>455</v>
      </c>
      <c r="D32" s="203" t="s">
        <v>54</v>
      </c>
      <c r="E32" s="203"/>
      <c r="F32" s="203" t="s">
        <v>25</v>
      </c>
      <c r="G32" s="352">
        <v>431</v>
      </c>
      <c r="H32" s="153">
        <v>380</v>
      </c>
      <c r="I32" s="172">
        <v>345</v>
      </c>
      <c r="J32" s="77"/>
      <c r="K32" s="26"/>
    </row>
    <row r="33" spans="1:11" s="6" customFormat="1">
      <c r="A33" s="61">
        <v>4</v>
      </c>
      <c r="B33" s="34" t="s">
        <v>51</v>
      </c>
      <c r="C33" s="361" t="s">
        <v>293</v>
      </c>
      <c r="D33" s="203" t="s">
        <v>53</v>
      </c>
      <c r="E33" s="201" t="s">
        <v>52</v>
      </c>
      <c r="F33" s="201" t="s">
        <v>34</v>
      </c>
      <c r="G33" s="304">
        <v>120</v>
      </c>
      <c r="H33" s="153">
        <v>105</v>
      </c>
      <c r="I33" s="172">
        <v>95</v>
      </c>
      <c r="J33" s="77"/>
      <c r="K33" s="26"/>
    </row>
    <row r="34" spans="1:11" s="6" customFormat="1" ht="17.25" customHeight="1">
      <c r="A34" s="61">
        <v>5</v>
      </c>
      <c r="B34" s="34" t="s">
        <v>101</v>
      </c>
      <c r="C34" s="203">
        <v>1217</v>
      </c>
      <c r="D34" s="203" t="s">
        <v>53</v>
      </c>
      <c r="E34" s="201" t="s">
        <v>52</v>
      </c>
      <c r="F34" s="201" t="s">
        <v>34</v>
      </c>
      <c r="G34" s="304">
        <v>158</v>
      </c>
      <c r="H34" s="153">
        <v>138</v>
      </c>
      <c r="I34" s="172">
        <v>125</v>
      </c>
      <c r="J34" s="77"/>
      <c r="K34" s="26"/>
    </row>
    <row r="35" spans="1:11" s="6" customFormat="1">
      <c r="A35" s="61">
        <v>6</v>
      </c>
      <c r="B35" s="34" t="s">
        <v>66</v>
      </c>
      <c r="C35" s="361" t="s">
        <v>288</v>
      </c>
      <c r="D35" s="203" t="s">
        <v>10</v>
      </c>
      <c r="E35" s="203" t="s">
        <v>19</v>
      </c>
      <c r="F35" s="203" t="s">
        <v>34</v>
      </c>
      <c r="G35" s="352">
        <v>183</v>
      </c>
      <c r="H35" s="153">
        <v>160</v>
      </c>
      <c r="I35" s="172">
        <v>145</v>
      </c>
      <c r="J35" s="77"/>
      <c r="K35" s="26"/>
    </row>
    <row r="36" spans="1:11" s="26" customFormat="1">
      <c r="A36" s="61"/>
      <c r="B36" s="34"/>
      <c r="C36" s="361" t="s">
        <v>289</v>
      </c>
      <c r="D36" s="203"/>
      <c r="E36" s="203"/>
      <c r="F36" s="203" t="s">
        <v>26</v>
      </c>
      <c r="G36" s="352">
        <v>227</v>
      </c>
      <c r="H36" s="153">
        <v>204</v>
      </c>
      <c r="I36" s="172">
        <v>185</v>
      </c>
      <c r="J36" s="77"/>
    </row>
    <row r="37" spans="1:11" s="26" customFormat="1">
      <c r="A37" s="61">
        <v>7</v>
      </c>
      <c r="B37" s="81" t="s">
        <v>290</v>
      </c>
      <c r="C37" s="207" t="s">
        <v>291</v>
      </c>
      <c r="D37" s="207" t="s">
        <v>58</v>
      </c>
      <c r="E37" s="207" t="s">
        <v>248</v>
      </c>
      <c r="F37" s="207" t="s">
        <v>192</v>
      </c>
      <c r="G37" s="353">
        <v>374</v>
      </c>
      <c r="H37" s="153">
        <v>325</v>
      </c>
      <c r="I37" s="172">
        <v>295</v>
      </c>
      <c r="J37" s="77"/>
    </row>
    <row r="38" spans="1:11" s="26" customFormat="1">
      <c r="A38" s="147"/>
      <c r="B38" s="362"/>
      <c r="C38" s="363" t="s">
        <v>292</v>
      </c>
      <c r="D38" s="363"/>
      <c r="E38" s="363"/>
      <c r="F38" s="363" t="s">
        <v>49</v>
      </c>
      <c r="G38" s="364">
        <v>401</v>
      </c>
      <c r="H38" s="365">
        <f>I38+I38/100*10</f>
        <v>352</v>
      </c>
      <c r="I38" s="173">
        <v>320</v>
      </c>
      <c r="J38" s="77"/>
    </row>
    <row r="39" spans="1:11" s="26" customFormat="1">
      <c r="A39" s="61">
        <v>8</v>
      </c>
      <c r="B39" s="81" t="s">
        <v>378</v>
      </c>
      <c r="C39" s="207" t="s">
        <v>379</v>
      </c>
      <c r="D39" s="203" t="s">
        <v>262</v>
      </c>
      <c r="E39" s="203" t="s">
        <v>380</v>
      </c>
      <c r="F39" s="207" t="s">
        <v>34</v>
      </c>
      <c r="G39" s="353">
        <v>440</v>
      </c>
      <c r="H39" s="46">
        <v>380</v>
      </c>
      <c r="I39" s="117">
        <v>380</v>
      </c>
      <c r="J39" s="77"/>
    </row>
    <row r="40" spans="1:11" s="26" customFormat="1">
      <c r="A40" s="61"/>
      <c r="B40" s="81"/>
      <c r="C40" s="207" t="s">
        <v>381</v>
      </c>
      <c r="D40" s="203"/>
      <c r="E40" s="207"/>
      <c r="F40" s="207" t="s">
        <v>29</v>
      </c>
      <c r="G40" s="353">
        <v>480</v>
      </c>
      <c r="H40" s="46">
        <v>420</v>
      </c>
      <c r="I40" s="117">
        <v>420</v>
      </c>
      <c r="J40" s="77"/>
    </row>
    <row r="41" spans="1:11" s="26" customFormat="1" ht="15.75" thickBot="1">
      <c r="A41" s="73">
        <v>9</v>
      </c>
      <c r="B41" s="355" t="s">
        <v>382</v>
      </c>
      <c r="C41" s="218">
        <v>1300</v>
      </c>
      <c r="D41" s="170" t="s">
        <v>262</v>
      </c>
      <c r="E41" s="170" t="s">
        <v>380</v>
      </c>
      <c r="F41" s="218" t="s">
        <v>16</v>
      </c>
      <c r="G41" s="356">
        <v>371</v>
      </c>
      <c r="H41" s="56">
        <v>320</v>
      </c>
      <c r="I41" s="118">
        <v>320</v>
      </c>
      <c r="J41" s="77"/>
    </row>
    <row r="42" spans="1:11" s="26" customFormat="1" ht="21.75" thickBot="1">
      <c r="A42" s="317">
        <v>3</v>
      </c>
      <c r="B42" s="318" t="s">
        <v>475</v>
      </c>
      <c r="C42" s="319"/>
      <c r="D42" s="12"/>
      <c r="E42" s="348"/>
      <c r="F42" s="348"/>
      <c r="G42" s="366"/>
      <c r="H42" s="151"/>
      <c r="I42" s="146"/>
      <c r="J42" s="77"/>
    </row>
    <row r="43" spans="1:11" s="26" customFormat="1">
      <c r="A43" s="79">
        <v>1</v>
      </c>
      <c r="B43" s="106" t="s">
        <v>20</v>
      </c>
      <c r="C43" s="62">
        <v>1126</v>
      </c>
      <c r="D43" s="62" t="s">
        <v>60</v>
      </c>
      <c r="E43" s="62" t="s">
        <v>15</v>
      </c>
      <c r="F43" s="367" t="s">
        <v>16</v>
      </c>
      <c r="G43" s="368">
        <v>500</v>
      </c>
      <c r="H43" s="225">
        <v>500</v>
      </c>
      <c r="I43" s="320">
        <v>615</v>
      </c>
      <c r="J43" s="77"/>
    </row>
    <row r="44" spans="1:11" s="26" customFormat="1">
      <c r="A44" s="61">
        <v>2</v>
      </c>
      <c r="B44" s="34" t="s">
        <v>43</v>
      </c>
      <c r="C44" s="203" t="s">
        <v>294</v>
      </c>
      <c r="D44" s="203" t="s">
        <v>59</v>
      </c>
      <c r="E44" s="203" t="s">
        <v>61</v>
      </c>
      <c r="F44" s="369" t="s">
        <v>104</v>
      </c>
      <c r="G44" s="370">
        <v>543</v>
      </c>
      <c r="H44" s="226">
        <f>I44+I44/100*10</f>
        <v>473</v>
      </c>
      <c r="I44" s="258">
        <v>430</v>
      </c>
      <c r="J44" s="77"/>
      <c r="K44" s="125"/>
    </row>
    <row r="45" spans="1:11" s="26" customFormat="1">
      <c r="A45" s="61"/>
      <c r="B45" s="34"/>
      <c r="C45" s="203" t="s">
        <v>295</v>
      </c>
      <c r="D45" s="203"/>
      <c r="E45" s="203"/>
      <c r="F45" s="369" t="s">
        <v>29</v>
      </c>
      <c r="G45" s="370">
        <v>576</v>
      </c>
      <c r="H45" s="226">
        <f>I45+I45/100*10</f>
        <v>506</v>
      </c>
      <c r="I45" s="258">
        <v>460</v>
      </c>
      <c r="J45" s="77"/>
      <c r="K45" s="125"/>
    </row>
    <row r="46" spans="1:11" s="26" customFormat="1">
      <c r="A46" s="61">
        <v>3</v>
      </c>
      <c r="B46" s="34" t="s">
        <v>44</v>
      </c>
      <c r="C46" s="203">
        <v>1129</v>
      </c>
      <c r="D46" s="203" t="s">
        <v>59</v>
      </c>
      <c r="E46" s="203" t="s">
        <v>61</v>
      </c>
      <c r="F46" s="369" t="s">
        <v>16</v>
      </c>
      <c r="G46" s="370">
        <v>493</v>
      </c>
      <c r="H46" s="226">
        <f>I46+I46/100*10</f>
        <v>429</v>
      </c>
      <c r="I46" s="258">
        <v>390</v>
      </c>
      <c r="J46" s="77"/>
      <c r="K46" s="125"/>
    </row>
    <row r="47" spans="1:11" s="6" customFormat="1">
      <c r="A47" s="61">
        <v>4</v>
      </c>
      <c r="B47" s="34" t="s">
        <v>45</v>
      </c>
      <c r="C47" s="203" t="s">
        <v>296</v>
      </c>
      <c r="D47" s="203" t="s">
        <v>59</v>
      </c>
      <c r="E47" s="203" t="s">
        <v>21</v>
      </c>
      <c r="F47" s="369" t="s">
        <v>23</v>
      </c>
      <c r="G47" s="370">
        <v>701</v>
      </c>
      <c r="H47" s="226">
        <v>611</v>
      </c>
      <c r="I47" s="258">
        <v>555</v>
      </c>
      <c r="J47" s="77"/>
      <c r="K47" s="26"/>
    </row>
    <row r="48" spans="1:11">
      <c r="A48" s="61"/>
      <c r="B48" s="34"/>
      <c r="C48" s="203" t="s">
        <v>297</v>
      </c>
      <c r="D48" s="203"/>
      <c r="E48" s="203" t="s">
        <v>18</v>
      </c>
      <c r="F48" s="369" t="s">
        <v>26</v>
      </c>
      <c r="G48" s="370">
        <v>771</v>
      </c>
      <c r="H48" s="226">
        <f>I48+I48/100*10</f>
        <v>671</v>
      </c>
      <c r="I48" s="258">
        <v>610</v>
      </c>
      <c r="J48" s="77"/>
      <c r="K48" s="26"/>
    </row>
    <row r="49" spans="1:11">
      <c r="A49" s="49">
        <v>5</v>
      </c>
      <c r="B49" s="371" t="s">
        <v>64</v>
      </c>
      <c r="C49" s="201">
        <v>1150</v>
      </c>
      <c r="D49" s="201" t="s">
        <v>32</v>
      </c>
      <c r="E49" s="201" t="s">
        <v>11</v>
      </c>
      <c r="F49" s="372" t="s">
        <v>23</v>
      </c>
      <c r="G49" s="373">
        <v>280</v>
      </c>
      <c r="H49" s="226">
        <v>280</v>
      </c>
      <c r="I49" s="258">
        <v>335</v>
      </c>
      <c r="J49" s="77"/>
      <c r="K49" s="26"/>
    </row>
    <row r="50" spans="1:11" s="26" customFormat="1">
      <c r="A50" s="49">
        <v>6</v>
      </c>
      <c r="B50" s="371" t="s">
        <v>105</v>
      </c>
      <c r="C50" s="201" t="s">
        <v>298</v>
      </c>
      <c r="D50" s="201" t="s">
        <v>106</v>
      </c>
      <c r="E50" s="201" t="s">
        <v>15</v>
      </c>
      <c r="F50" s="372" t="s">
        <v>34</v>
      </c>
      <c r="G50" s="373">
        <v>727</v>
      </c>
      <c r="H50" s="226">
        <v>633</v>
      </c>
      <c r="I50" s="258">
        <v>575</v>
      </c>
      <c r="J50" s="77"/>
    </row>
    <row r="51" spans="1:11">
      <c r="A51" s="49"/>
      <c r="B51" s="371"/>
      <c r="C51" s="201" t="s">
        <v>299</v>
      </c>
      <c r="D51" s="201"/>
      <c r="E51" s="201"/>
      <c r="F51" s="372" t="s">
        <v>29</v>
      </c>
      <c r="G51" s="373">
        <v>787</v>
      </c>
      <c r="H51" s="226">
        <f>I51+I51/100*10</f>
        <v>693</v>
      </c>
      <c r="I51" s="258">
        <v>630</v>
      </c>
      <c r="J51" s="77"/>
      <c r="K51" s="26"/>
    </row>
    <row r="52" spans="1:11" s="26" customFormat="1">
      <c r="A52" s="61">
        <v>7</v>
      </c>
      <c r="B52" s="70" t="s">
        <v>201</v>
      </c>
      <c r="C52" s="203">
        <v>1220</v>
      </c>
      <c r="D52" s="203" t="s">
        <v>202</v>
      </c>
      <c r="E52" s="203" t="s">
        <v>107</v>
      </c>
      <c r="F52" s="203" t="s">
        <v>16</v>
      </c>
      <c r="G52" s="352">
        <v>701</v>
      </c>
      <c r="H52" s="226">
        <v>611</v>
      </c>
      <c r="I52" s="258">
        <v>555</v>
      </c>
      <c r="J52" s="77"/>
    </row>
    <row r="53" spans="1:11">
      <c r="A53" s="61">
        <v>8</v>
      </c>
      <c r="B53" s="70" t="s">
        <v>127</v>
      </c>
      <c r="C53" s="203">
        <v>1232</v>
      </c>
      <c r="D53" s="203" t="s">
        <v>79</v>
      </c>
      <c r="E53" s="203" t="s">
        <v>13</v>
      </c>
      <c r="F53" s="201" t="s">
        <v>128</v>
      </c>
      <c r="G53" s="304">
        <v>442</v>
      </c>
      <c r="H53" s="226">
        <f>I53+I53/100*10</f>
        <v>385</v>
      </c>
      <c r="I53" s="258">
        <v>350</v>
      </c>
      <c r="J53" s="77"/>
      <c r="K53" s="26"/>
    </row>
    <row r="54" spans="1:11" s="26" customFormat="1" ht="15" customHeight="1">
      <c r="A54" s="61">
        <v>9</v>
      </c>
      <c r="B54" s="70" t="s">
        <v>182</v>
      </c>
      <c r="C54" s="203">
        <v>1247</v>
      </c>
      <c r="D54" s="203" t="s">
        <v>79</v>
      </c>
      <c r="E54" s="203" t="s">
        <v>13</v>
      </c>
      <c r="F54" s="201" t="s">
        <v>183</v>
      </c>
      <c r="G54" s="304">
        <v>442</v>
      </c>
      <c r="H54" s="226">
        <f>I54+I54/100*10</f>
        <v>385</v>
      </c>
      <c r="I54" s="258">
        <v>350</v>
      </c>
      <c r="J54" s="77"/>
    </row>
    <row r="55" spans="1:11" s="26" customFormat="1" ht="15" customHeight="1">
      <c r="A55" s="61">
        <v>10</v>
      </c>
      <c r="B55" s="70" t="s">
        <v>254</v>
      </c>
      <c r="C55" s="203" t="s">
        <v>300</v>
      </c>
      <c r="D55" s="374" t="s">
        <v>255</v>
      </c>
      <c r="E55" s="203" t="s">
        <v>42</v>
      </c>
      <c r="F55" s="201" t="s">
        <v>34</v>
      </c>
      <c r="G55" s="304">
        <v>872</v>
      </c>
      <c r="H55" s="226">
        <f>I55+I55/100*10</f>
        <v>759</v>
      </c>
      <c r="I55" s="258">
        <v>690</v>
      </c>
      <c r="J55" s="77"/>
    </row>
    <row r="56" spans="1:11" s="26" customFormat="1" ht="15" customHeight="1">
      <c r="A56" s="61"/>
      <c r="B56" s="70"/>
      <c r="C56" s="203" t="s">
        <v>301</v>
      </c>
      <c r="D56" s="374" t="s">
        <v>256</v>
      </c>
      <c r="E56" s="203"/>
      <c r="F56" s="201" t="s">
        <v>257</v>
      </c>
      <c r="G56" s="304">
        <v>933</v>
      </c>
      <c r="H56" s="226">
        <v>820</v>
      </c>
      <c r="I56" s="321">
        <v>745</v>
      </c>
      <c r="J56" s="77"/>
    </row>
    <row r="57" spans="1:11" s="26" customFormat="1">
      <c r="A57" s="61">
        <v>11</v>
      </c>
      <c r="B57" s="375" t="s">
        <v>68</v>
      </c>
      <c r="C57" s="376" t="s">
        <v>302</v>
      </c>
      <c r="D57" s="377" t="s">
        <v>10</v>
      </c>
      <c r="E57" s="377" t="s">
        <v>19</v>
      </c>
      <c r="F57" s="377" t="s">
        <v>23</v>
      </c>
      <c r="G57" s="378">
        <v>316</v>
      </c>
      <c r="H57" s="152">
        <f>I57+I57/100*10</f>
        <v>275</v>
      </c>
      <c r="I57" s="115">
        <v>250</v>
      </c>
      <c r="J57" s="77"/>
    </row>
    <row r="58" spans="1:11" s="26" customFormat="1">
      <c r="A58" s="61"/>
      <c r="B58" s="34"/>
      <c r="C58" s="203" t="s">
        <v>303</v>
      </c>
      <c r="D58" s="203"/>
      <c r="E58" s="203"/>
      <c r="F58" s="203" t="s">
        <v>29</v>
      </c>
      <c r="G58" s="378">
        <v>355</v>
      </c>
      <c r="H58" s="152">
        <v>314</v>
      </c>
      <c r="I58" s="107">
        <v>285</v>
      </c>
      <c r="J58" s="77"/>
    </row>
    <row r="59" spans="1:11" s="26" customFormat="1">
      <c r="A59" s="61">
        <v>12</v>
      </c>
      <c r="B59" s="34" t="s">
        <v>69</v>
      </c>
      <c r="C59" s="361" t="s">
        <v>304</v>
      </c>
      <c r="D59" s="203" t="s">
        <v>10</v>
      </c>
      <c r="E59" s="203" t="s">
        <v>19</v>
      </c>
      <c r="F59" s="203" t="s">
        <v>16</v>
      </c>
      <c r="G59" s="378">
        <v>366</v>
      </c>
      <c r="H59" s="152">
        <f>I59+I59/100*10</f>
        <v>319</v>
      </c>
      <c r="I59" s="107">
        <v>290</v>
      </c>
      <c r="J59" s="77"/>
    </row>
    <row r="60" spans="1:11" s="10" customFormat="1">
      <c r="A60" s="61">
        <v>13</v>
      </c>
      <c r="B60" s="34" t="s">
        <v>70</v>
      </c>
      <c r="C60" s="203" t="s">
        <v>305</v>
      </c>
      <c r="D60" s="203" t="s">
        <v>10</v>
      </c>
      <c r="E60" s="203" t="s">
        <v>19</v>
      </c>
      <c r="F60" s="203" t="s">
        <v>34</v>
      </c>
      <c r="G60" s="378">
        <v>347</v>
      </c>
      <c r="H60" s="152">
        <v>303</v>
      </c>
      <c r="I60" s="107">
        <v>275</v>
      </c>
      <c r="J60" s="77"/>
      <c r="K60" s="26"/>
    </row>
    <row r="61" spans="1:11" s="26" customFormat="1">
      <c r="A61" s="379"/>
      <c r="B61" s="34"/>
      <c r="C61" s="203" t="s">
        <v>306</v>
      </c>
      <c r="D61" s="203"/>
      <c r="E61" s="203"/>
      <c r="F61" s="203" t="s">
        <v>29</v>
      </c>
      <c r="G61" s="378">
        <v>391</v>
      </c>
      <c r="H61" s="152">
        <v>347</v>
      </c>
      <c r="I61" s="107">
        <v>315</v>
      </c>
      <c r="J61" s="77"/>
    </row>
    <row r="62" spans="1:11" s="10" customFormat="1">
      <c r="A62" s="201">
        <v>14</v>
      </c>
      <c r="B62" s="380" t="s">
        <v>71</v>
      </c>
      <c r="C62" s="381" t="s">
        <v>307</v>
      </c>
      <c r="D62" s="202" t="s">
        <v>72</v>
      </c>
      <c r="E62" s="201" t="s">
        <v>19</v>
      </c>
      <c r="F62" s="201" t="s">
        <v>16</v>
      </c>
      <c r="G62" s="304">
        <v>385</v>
      </c>
      <c r="H62" s="153">
        <v>336</v>
      </c>
      <c r="I62" s="107">
        <v>305</v>
      </c>
      <c r="J62" s="77"/>
      <c r="K62" s="26"/>
    </row>
    <row r="63" spans="1:11" s="10" customFormat="1" ht="18" customHeight="1">
      <c r="A63" s="201">
        <v>15</v>
      </c>
      <c r="B63" s="380" t="s">
        <v>74</v>
      </c>
      <c r="C63" s="381" t="s">
        <v>310</v>
      </c>
      <c r="D63" s="202" t="s">
        <v>73</v>
      </c>
      <c r="E63" s="201" t="s">
        <v>19</v>
      </c>
      <c r="F63" s="201" t="s">
        <v>23</v>
      </c>
      <c r="G63" s="304">
        <v>291</v>
      </c>
      <c r="H63" s="153">
        <f>I63+I63/100*10</f>
        <v>253</v>
      </c>
      <c r="I63" s="107">
        <v>230</v>
      </c>
      <c r="J63" s="77"/>
      <c r="K63" s="26"/>
    </row>
    <row r="64" spans="1:11" s="6" customFormat="1">
      <c r="A64" s="201">
        <v>16</v>
      </c>
      <c r="B64" s="380" t="s">
        <v>148</v>
      </c>
      <c r="C64" s="201">
        <v>1240</v>
      </c>
      <c r="D64" s="202" t="s">
        <v>73</v>
      </c>
      <c r="E64" s="201" t="s">
        <v>19</v>
      </c>
      <c r="F64" s="201" t="s">
        <v>16</v>
      </c>
      <c r="G64" s="304">
        <v>316</v>
      </c>
      <c r="H64" s="153">
        <f>I64+I64/100*10</f>
        <v>275</v>
      </c>
      <c r="I64" s="115">
        <v>250</v>
      </c>
      <c r="J64" s="77"/>
      <c r="K64" s="26"/>
    </row>
    <row r="65" spans="1:11" s="26" customFormat="1" ht="30">
      <c r="A65" s="208">
        <v>17</v>
      </c>
      <c r="B65" s="380" t="s">
        <v>467</v>
      </c>
      <c r="C65" s="201">
        <v>1325</v>
      </c>
      <c r="D65" s="202" t="s">
        <v>473</v>
      </c>
      <c r="E65" s="382" t="s">
        <v>474</v>
      </c>
      <c r="F65" s="201" t="s">
        <v>16</v>
      </c>
      <c r="G65" s="304">
        <v>450</v>
      </c>
      <c r="H65" s="153">
        <v>385</v>
      </c>
      <c r="I65" s="115"/>
      <c r="J65" s="77"/>
    </row>
    <row r="66" spans="1:11" s="26" customFormat="1">
      <c r="A66" s="208">
        <v>18</v>
      </c>
      <c r="B66" s="380" t="s">
        <v>476</v>
      </c>
      <c r="C66" s="201">
        <v>1344</v>
      </c>
      <c r="D66" s="201" t="s">
        <v>10</v>
      </c>
      <c r="E66" s="382" t="s">
        <v>19</v>
      </c>
      <c r="F66" s="201" t="s">
        <v>16</v>
      </c>
      <c r="G66" s="304">
        <v>370</v>
      </c>
      <c r="H66" s="153">
        <v>325</v>
      </c>
      <c r="I66" s="115"/>
      <c r="J66" s="77"/>
    </row>
    <row r="67" spans="1:11" s="26" customFormat="1" ht="15.75" thickBot="1">
      <c r="A67" s="383">
        <v>19</v>
      </c>
      <c r="B67" s="380" t="s">
        <v>477</v>
      </c>
      <c r="C67" s="201">
        <v>1343</v>
      </c>
      <c r="D67" s="201" t="s">
        <v>10</v>
      </c>
      <c r="E67" s="382" t="s">
        <v>19</v>
      </c>
      <c r="F67" s="201" t="s">
        <v>16</v>
      </c>
      <c r="G67" s="304">
        <v>300</v>
      </c>
      <c r="H67" s="153">
        <v>263</v>
      </c>
      <c r="I67" s="115"/>
      <c r="J67" s="77"/>
    </row>
    <row r="68" spans="1:11" s="6" customFormat="1" ht="21.75" thickBot="1">
      <c r="A68" s="392">
        <v>4</v>
      </c>
      <c r="B68" s="331" t="s">
        <v>65</v>
      </c>
      <c r="C68" s="330"/>
      <c r="D68" s="384"/>
      <c r="E68" s="330"/>
      <c r="F68" s="330"/>
      <c r="G68" s="347"/>
      <c r="H68" s="155"/>
      <c r="I68" s="146"/>
      <c r="J68" s="77"/>
      <c r="K68" s="26"/>
    </row>
    <row r="69" spans="1:11" s="6" customFormat="1">
      <c r="A69" s="49">
        <v>1</v>
      </c>
      <c r="B69" s="385" t="s">
        <v>35</v>
      </c>
      <c r="C69" s="311" t="s">
        <v>311</v>
      </c>
      <c r="D69" s="311" t="s">
        <v>32</v>
      </c>
      <c r="E69" s="311" t="s">
        <v>24</v>
      </c>
      <c r="F69" s="311" t="s">
        <v>16</v>
      </c>
      <c r="G69" s="386">
        <v>878</v>
      </c>
      <c r="H69" s="152">
        <v>765</v>
      </c>
      <c r="I69" s="115">
        <v>695</v>
      </c>
      <c r="J69" s="77"/>
      <c r="K69" s="26"/>
    </row>
    <row r="70" spans="1:11">
      <c r="A70" s="49"/>
      <c r="B70" s="202"/>
      <c r="C70" s="201" t="s">
        <v>312</v>
      </c>
      <c r="D70" s="201"/>
      <c r="E70" s="201"/>
      <c r="F70" s="201" t="s">
        <v>25</v>
      </c>
      <c r="G70" s="386">
        <v>955</v>
      </c>
      <c r="H70" s="152">
        <v>842</v>
      </c>
      <c r="I70" s="107">
        <v>765</v>
      </c>
      <c r="J70" s="77"/>
      <c r="K70" s="26"/>
    </row>
    <row r="71" spans="1:11" s="26" customFormat="1">
      <c r="A71" s="49">
        <v>2</v>
      </c>
      <c r="B71" s="202" t="s">
        <v>37</v>
      </c>
      <c r="C71" s="201" t="s">
        <v>313</v>
      </c>
      <c r="D71" s="201" t="s">
        <v>31</v>
      </c>
      <c r="E71" s="201" t="s">
        <v>38</v>
      </c>
      <c r="F71" s="201" t="s">
        <v>34</v>
      </c>
      <c r="G71" s="386">
        <v>550</v>
      </c>
      <c r="H71" s="152">
        <v>479</v>
      </c>
      <c r="I71" s="107">
        <v>435</v>
      </c>
      <c r="J71" s="77"/>
    </row>
    <row r="72" spans="1:11">
      <c r="A72" s="61"/>
      <c r="B72" s="202"/>
      <c r="C72" s="201" t="s">
        <v>314</v>
      </c>
      <c r="D72" s="201"/>
      <c r="E72" s="201"/>
      <c r="F72" s="201" t="s">
        <v>29</v>
      </c>
      <c r="G72" s="386">
        <v>616</v>
      </c>
      <c r="H72" s="152">
        <v>545</v>
      </c>
      <c r="I72" s="107">
        <v>495</v>
      </c>
      <c r="J72" s="77"/>
      <c r="K72" s="26"/>
    </row>
    <row r="73" spans="1:11">
      <c r="A73" s="61">
        <v>3</v>
      </c>
      <c r="B73" s="34" t="s">
        <v>28</v>
      </c>
      <c r="C73" s="203" t="s">
        <v>315</v>
      </c>
      <c r="D73" s="203" t="s">
        <v>59</v>
      </c>
      <c r="E73" s="203" t="s">
        <v>63</v>
      </c>
      <c r="F73" s="203" t="s">
        <v>62</v>
      </c>
      <c r="G73" s="378">
        <v>392</v>
      </c>
      <c r="H73" s="152">
        <f>I73+I73/100*10</f>
        <v>341</v>
      </c>
      <c r="I73" s="107">
        <v>310</v>
      </c>
      <c r="J73" s="77"/>
      <c r="K73" s="26"/>
    </row>
    <row r="74" spans="1:11" s="26" customFormat="1">
      <c r="A74" s="94"/>
      <c r="B74" s="34"/>
      <c r="C74" s="203" t="s">
        <v>316</v>
      </c>
      <c r="D74" s="203"/>
      <c r="E74" s="203"/>
      <c r="F74" s="203" t="s">
        <v>50</v>
      </c>
      <c r="G74" s="378">
        <v>442</v>
      </c>
      <c r="H74" s="152">
        <f>I74+I74/100*10</f>
        <v>385</v>
      </c>
      <c r="I74" s="107">
        <v>350</v>
      </c>
      <c r="J74" s="77"/>
    </row>
    <row r="75" spans="1:11" s="6" customFormat="1">
      <c r="A75" s="94">
        <v>4</v>
      </c>
      <c r="B75" s="81" t="s">
        <v>30</v>
      </c>
      <c r="C75" s="95">
        <v>1148</v>
      </c>
      <c r="D75" s="95" t="s">
        <v>59</v>
      </c>
      <c r="E75" s="95" t="s">
        <v>14</v>
      </c>
      <c r="F75" s="95" t="s">
        <v>12</v>
      </c>
      <c r="G75" s="387">
        <v>291</v>
      </c>
      <c r="H75" s="153">
        <f>I75+I75/100*10</f>
        <v>253</v>
      </c>
      <c r="I75" s="107">
        <v>230</v>
      </c>
      <c r="J75" s="77"/>
      <c r="K75" s="26"/>
    </row>
    <row r="76" spans="1:11" s="6" customFormat="1">
      <c r="A76" s="149">
        <v>5</v>
      </c>
      <c r="B76" s="81" t="s">
        <v>94</v>
      </c>
      <c r="C76" s="95">
        <v>1200</v>
      </c>
      <c r="D76" s="203" t="s">
        <v>10</v>
      </c>
      <c r="E76" s="203" t="s">
        <v>19</v>
      </c>
      <c r="F76" s="203" t="s">
        <v>16</v>
      </c>
      <c r="G76" s="352">
        <v>253</v>
      </c>
      <c r="H76" s="153">
        <f>I76+I76/100*10</f>
        <v>220</v>
      </c>
      <c r="I76" s="107">
        <v>200</v>
      </c>
      <c r="J76" s="77"/>
      <c r="K76" s="26"/>
    </row>
    <row r="77" spans="1:11" s="26" customFormat="1" ht="15.75" thickBot="1">
      <c r="A77" s="345">
        <v>6</v>
      </c>
      <c r="B77" s="362" t="s">
        <v>534</v>
      </c>
      <c r="C77" s="346">
        <v>1373</v>
      </c>
      <c r="D77" s="388" t="s">
        <v>10</v>
      </c>
      <c r="E77" s="388" t="s">
        <v>107</v>
      </c>
      <c r="F77" s="203" t="s">
        <v>229</v>
      </c>
      <c r="G77" s="352">
        <v>325</v>
      </c>
      <c r="H77" s="153">
        <v>280</v>
      </c>
      <c r="I77" s="115"/>
      <c r="J77" s="77"/>
    </row>
    <row r="78" spans="1:11" s="6" customFormat="1" ht="15.75" thickBot="1">
      <c r="A78" s="389">
        <v>7</v>
      </c>
      <c r="B78" s="344" t="s">
        <v>116</v>
      </c>
      <c r="C78" s="312">
        <v>1224</v>
      </c>
      <c r="D78" s="312" t="s">
        <v>10</v>
      </c>
      <c r="E78" s="312" t="s">
        <v>117</v>
      </c>
      <c r="F78" s="201" t="s">
        <v>12</v>
      </c>
      <c r="G78" s="304">
        <v>366</v>
      </c>
      <c r="H78" s="153">
        <f>I78+I78/100*10</f>
        <v>319</v>
      </c>
      <c r="I78" s="115">
        <v>290</v>
      </c>
      <c r="J78" s="77"/>
      <c r="K78" s="26"/>
    </row>
    <row r="79" spans="1:11" s="6" customFormat="1" ht="21.75" thickBot="1">
      <c r="A79" s="333">
        <v>5</v>
      </c>
      <c r="B79" s="174" t="s">
        <v>121</v>
      </c>
      <c r="C79" s="348"/>
      <c r="D79" s="390"/>
      <c r="E79" s="390"/>
      <c r="F79" s="64"/>
      <c r="G79" s="349"/>
      <c r="H79" s="166"/>
      <c r="I79" s="175"/>
      <c r="J79" s="77"/>
      <c r="K79" s="26"/>
    </row>
    <row r="80" spans="1:11">
      <c r="A80" s="49">
        <v>1</v>
      </c>
      <c r="B80" s="106" t="s">
        <v>98</v>
      </c>
      <c r="C80" s="350" t="s">
        <v>317</v>
      </c>
      <c r="D80" s="62" t="s">
        <v>10</v>
      </c>
      <c r="E80" s="62" t="s">
        <v>19</v>
      </c>
      <c r="F80" s="62" t="s">
        <v>16</v>
      </c>
      <c r="G80" s="351">
        <v>145</v>
      </c>
      <c r="H80" s="150">
        <v>127</v>
      </c>
      <c r="I80" s="171">
        <v>115</v>
      </c>
      <c r="J80" s="77"/>
      <c r="K80" s="26"/>
    </row>
    <row r="81" spans="1:11" s="10" customFormat="1">
      <c r="A81" s="49">
        <v>2</v>
      </c>
      <c r="B81" s="202" t="s">
        <v>87</v>
      </c>
      <c r="C81" s="201" t="s">
        <v>318</v>
      </c>
      <c r="D81" s="201" t="s">
        <v>32</v>
      </c>
      <c r="E81" s="201" t="s">
        <v>19</v>
      </c>
      <c r="F81" s="203" t="s">
        <v>34</v>
      </c>
      <c r="G81" s="352">
        <v>82</v>
      </c>
      <c r="H81" s="153">
        <v>72</v>
      </c>
      <c r="I81" s="172">
        <v>65</v>
      </c>
      <c r="J81" s="77"/>
      <c r="K81" s="26"/>
    </row>
    <row r="82" spans="1:11" s="26" customFormat="1">
      <c r="A82" s="49"/>
      <c r="B82" s="202"/>
      <c r="C82" s="201" t="s">
        <v>319</v>
      </c>
      <c r="D82" s="202"/>
      <c r="E82" s="202"/>
      <c r="F82" s="203" t="s">
        <v>76</v>
      </c>
      <c r="G82" s="352">
        <v>98</v>
      </c>
      <c r="H82" s="153">
        <f>I82+I82/100*10</f>
        <v>88</v>
      </c>
      <c r="I82" s="172">
        <v>80</v>
      </c>
      <c r="J82" s="77"/>
    </row>
    <row r="83" spans="1:11" s="26" customFormat="1">
      <c r="A83" s="49">
        <v>3</v>
      </c>
      <c r="B83" s="202" t="s">
        <v>203</v>
      </c>
      <c r="C83" s="381" t="s">
        <v>320</v>
      </c>
      <c r="D83" s="203" t="s">
        <v>10</v>
      </c>
      <c r="E83" s="203" t="s">
        <v>19</v>
      </c>
      <c r="F83" s="203" t="s">
        <v>16</v>
      </c>
      <c r="G83" s="352">
        <v>51</v>
      </c>
      <c r="H83" s="153">
        <f>I83+I83/100*10</f>
        <v>44</v>
      </c>
      <c r="I83" s="172">
        <v>40</v>
      </c>
      <c r="J83" s="77"/>
    </row>
    <row r="84" spans="1:11" s="26" customFormat="1">
      <c r="A84" s="49">
        <v>4</v>
      </c>
      <c r="B84" s="202" t="s">
        <v>88</v>
      </c>
      <c r="C84" s="201" t="s">
        <v>321</v>
      </c>
      <c r="D84" s="203" t="s">
        <v>10</v>
      </c>
      <c r="E84" s="203" t="s">
        <v>19</v>
      </c>
      <c r="F84" s="203" t="s">
        <v>34</v>
      </c>
      <c r="G84" s="352">
        <v>133</v>
      </c>
      <c r="H84" s="153">
        <v>116</v>
      </c>
      <c r="I84" s="172">
        <v>105</v>
      </c>
      <c r="J84" s="77"/>
    </row>
    <row r="85" spans="1:11" s="26" customFormat="1">
      <c r="A85" s="49"/>
      <c r="B85" s="202"/>
      <c r="C85" s="201" t="s">
        <v>322</v>
      </c>
      <c r="D85" s="203"/>
      <c r="E85" s="203"/>
      <c r="F85" s="203" t="s">
        <v>29</v>
      </c>
      <c r="G85" s="352">
        <v>149</v>
      </c>
      <c r="H85" s="153">
        <f>I85+I85/100*10</f>
        <v>132</v>
      </c>
      <c r="I85" s="172">
        <v>120</v>
      </c>
      <c r="J85" s="77"/>
    </row>
    <row r="86" spans="1:11" s="26" customFormat="1">
      <c r="A86" s="49">
        <v>5</v>
      </c>
      <c r="B86" s="202" t="s">
        <v>97</v>
      </c>
      <c r="C86" s="201" t="s">
        <v>323</v>
      </c>
      <c r="D86" s="201" t="s">
        <v>36</v>
      </c>
      <c r="E86" s="201" t="s">
        <v>19</v>
      </c>
      <c r="F86" s="201" t="s">
        <v>34</v>
      </c>
      <c r="G86" s="304">
        <v>133</v>
      </c>
      <c r="H86" s="153">
        <v>116</v>
      </c>
      <c r="I86" s="172">
        <v>105</v>
      </c>
      <c r="J86" s="77"/>
    </row>
    <row r="87" spans="1:11" s="26" customFormat="1">
      <c r="A87" s="49"/>
      <c r="B87" s="202"/>
      <c r="C87" s="201" t="s">
        <v>330</v>
      </c>
      <c r="D87" s="201"/>
      <c r="E87" s="201"/>
      <c r="F87" s="201" t="s">
        <v>29</v>
      </c>
      <c r="G87" s="304">
        <v>149</v>
      </c>
      <c r="H87" s="153">
        <f>I87+I87/100*10</f>
        <v>132</v>
      </c>
      <c r="I87" s="172">
        <v>120</v>
      </c>
      <c r="J87" s="77"/>
    </row>
    <row r="88" spans="1:11" s="26" customFormat="1">
      <c r="A88" s="49">
        <v>6</v>
      </c>
      <c r="B88" s="202" t="s">
        <v>96</v>
      </c>
      <c r="C88" s="381" t="s">
        <v>324</v>
      </c>
      <c r="D88" s="203" t="s">
        <v>10</v>
      </c>
      <c r="E88" s="203" t="s">
        <v>19</v>
      </c>
      <c r="F88" s="201" t="s">
        <v>67</v>
      </c>
      <c r="G88" s="304">
        <v>171</v>
      </c>
      <c r="H88" s="153">
        <v>149</v>
      </c>
      <c r="I88" s="172">
        <v>135</v>
      </c>
      <c r="J88" s="77"/>
    </row>
    <row r="89" spans="1:11" s="26" customFormat="1">
      <c r="A89" s="49">
        <v>7</v>
      </c>
      <c r="B89" s="202" t="s">
        <v>119</v>
      </c>
      <c r="C89" s="381" t="s">
        <v>325</v>
      </c>
      <c r="D89" s="203" t="s">
        <v>10</v>
      </c>
      <c r="E89" s="201" t="s">
        <v>19</v>
      </c>
      <c r="F89" s="201" t="s">
        <v>67</v>
      </c>
      <c r="G89" s="304">
        <v>234</v>
      </c>
      <c r="H89" s="153">
        <v>204</v>
      </c>
      <c r="I89" s="172">
        <v>185</v>
      </c>
      <c r="J89" s="77"/>
    </row>
    <row r="90" spans="1:11">
      <c r="A90" s="49">
        <v>8</v>
      </c>
      <c r="B90" s="202" t="s">
        <v>120</v>
      </c>
      <c r="C90" s="201">
        <v>1226</v>
      </c>
      <c r="D90" s="201" t="s">
        <v>10</v>
      </c>
      <c r="E90" s="201" t="s">
        <v>117</v>
      </c>
      <c r="F90" s="201" t="s">
        <v>23</v>
      </c>
      <c r="G90" s="304">
        <v>265</v>
      </c>
      <c r="H90" s="153">
        <f>I90+I90/100*10</f>
        <v>231</v>
      </c>
      <c r="I90" s="172">
        <v>210</v>
      </c>
      <c r="J90" s="77"/>
      <c r="K90" s="26"/>
    </row>
    <row r="91" spans="1:11" ht="15" customHeight="1">
      <c r="A91" s="49">
        <v>9</v>
      </c>
      <c r="B91" s="391" t="s">
        <v>124</v>
      </c>
      <c r="C91" s="201">
        <v>1229</v>
      </c>
      <c r="D91" s="201" t="s">
        <v>10</v>
      </c>
      <c r="E91" s="201" t="s">
        <v>112</v>
      </c>
      <c r="F91" s="201" t="s">
        <v>23</v>
      </c>
      <c r="G91" s="304">
        <v>265</v>
      </c>
      <c r="H91" s="153">
        <f>I91+I91/100*10</f>
        <v>231</v>
      </c>
      <c r="I91" s="172">
        <v>210</v>
      </c>
      <c r="J91" s="77"/>
      <c r="K91" s="26"/>
    </row>
    <row r="92" spans="1:11" ht="17.25" customHeight="1">
      <c r="A92" s="49">
        <v>10</v>
      </c>
      <c r="B92" s="391" t="s">
        <v>204</v>
      </c>
      <c r="C92" s="201">
        <v>1251</v>
      </c>
      <c r="D92" s="201" t="s">
        <v>10</v>
      </c>
      <c r="E92" s="201" t="s">
        <v>205</v>
      </c>
      <c r="F92" s="201" t="s">
        <v>16</v>
      </c>
      <c r="G92" s="304">
        <v>329</v>
      </c>
      <c r="H92" s="153">
        <f>I92+I92/100*10</f>
        <v>286</v>
      </c>
      <c r="I92" s="172">
        <v>260</v>
      </c>
      <c r="J92" s="77"/>
      <c r="K92" s="26"/>
    </row>
    <row r="93" spans="1:11">
      <c r="A93" s="49">
        <v>11</v>
      </c>
      <c r="B93" s="202" t="s">
        <v>326</v>
      </c>
      <c r="C93" s="201">
        <v>1290</v>
      </c>
      <c r="D93" s="201" t="s">
        <v>327</v>
      </c>
      <c r="E93" s="201" t="s">
        <v>163</v>
      </c>
      <c r="F93" s="201" t="s">
        <v>138</v>
      </c>
      <c r="G93" s="304">
        <v>295</v>
      </c>
      <c r="H93" s="153">
        <v>259</v>
      </c>
      <c r="I93" s="172">
        <v>235</v>
      </c>
      <c r="J93" s="77"/>
    </row>
    <row r="94" spans="1:11">
      <c r="A94" s="201">
        <v>12</v>
      </c>
      <c r="B94" s="72" t="s">
        <v>383</v>
      </c>
      <c r="C94" s="201" t="s">
        <v>450</v>
      </c>
      <c r="D94" s="201" t="s">
        <v>10</v>
      </c>
      <c r="E94" s="201" t="s">
        <v>19</v>
      </c>
      <c r="F94" s="95" t="s">
        <v>192</v>
      </c>
      <c r="G94" s="387">
        <v>140</v>
      </c>
      <c r="H94" s="153">
        <v>120</v>
      </c>
      <c r="I94" s="176"/>
      <c r="J94" s="77"/>
    </row>
    <row r="95" spans="1:11" ht="15.75" thickBot="1">
      <c r="A95" s="201"/>
      <c r="B95" s="202"/>
      <c r="C95" s="201" t="s">
        <v>451</v>
      </c>
      <c r="D95" s="201"/>
      <c r="E95" s="201"/>
      <c r="F95" s="95" t="s">
        <v>49</v>
      </c>
      <c r="G95" s="387">
        <v>150</v>
      </c>
      <c r="H95" s="153">
        <v>130</v>
      </c>
      <c r="I95" s="177"/>
      <c r="J95" s="77"/>
    </row>
    <row r="96" spans="1:11" s="26" customFormat="1" ht="18" customHeight="1">
      <c r="A96" s="201">
        <v>13</v>
      </c>
      <c r="B96" s="202" t="s">
        <v>479</v>
      </c>
      <c r="C96" s="201">
        <v>1345</v>
      </c>
      <c r="D96" s="201" t="s">
        <v>10</v>
      </c>
      <c r="E96" s="201" t="s">
        <v>19</v>
      </c>
      <c r="F96" s="95" t="s">
        <v>76</v>
      </c>
      <c r="G96" s="332">
        <v>186</v>
      </c>
      <c r="H96" s="153">
        <v>164</v>
      </c>
      <c r="I96" s="16"/>
      <c r="J96" s="77"/>
    </row>
    <row r="97" spans="1:10">
      <c r="A97" s="50"/>
      <c r="B97" s="64"/>
      <c r="C97" s="50"/>
      <c r="D97" s="58"/>
      <c r="E97" s="58"/>
      <c r="F97" s="64"/>
      <c r="G97" s="349"/>
      <c r="H97" s="64"/>
      <c r="I97" s="16"/>
      <c r="J97" s="77"/>
    </row>
    <row r="98" spans="1:10">
      <c r="A98" s="5"/>
      <c r="B98" s="2"/>
      <c r="C98" s="5"/>
      <c r="D98" s="42"/>
      <c r="E98" s="42"/>
      <c r="F98" s="2"/>
      <c r="G98" s="237"/>
      <c r="H98" s="16"/>
      <c r="I98" s="16"/>
    </row>
    <row r="99" spans="1:10">
      <c r="A99" s="5"/>
      <c r="B99" s="2"/>
      <c r="C99" s="5"/>
      <c r="D99" s="42"/>
      <c r="E99" s="42"/>
      <c r="F99" s="2"/>
      <c r="G99" s="237"/>
      <c r="H99" s="16"/>
      <c r="I99" s="16"/>
    </row>
    <row r="100" spans="1:10">
      <c r="A100" s="5"/>
      <c r="B100" s="2"/>
      <c r="C100" s="5"/>
      <c r="D100" s="42"/>
      <c r="E100" s="42"/>
      <c r="F100" s="2"/>
      <c r="G100" s="237"/>
      <c r="H100" s="16"/>
      <c r="I100" s="16"/>
    </row>
    <row r="101" spans="1:10">
      <c r="A101" s="5"/>
      <c r="B101" s="2"/>
      <c r="C101" s="5"/>
      <c r="D101" s="42"/>
      <c r="E101" s="42"/>
      <c r="F101" s="2"/>
      <c r="G101" s="237"/>
      <c r="H101" s="16"/>
      <c r="I101" s="16"/>
    </row>
    <row r="102" spans="1:10">
      <c r="A102" s="5"/>
      <c r="B102" s="2"/>
      <c r="C102" s="5"/>
      <c r="D102" s="42"/>
      <c r="E102" s="42"/>
      <c r="F102" s="2"/>
      <c r="G102" s="237"/>
      <c r="H102" s="16"/>
      <c r="I102" s="16"/>
    </row>
    <row r="103" spans="1:10">
      <c r="A103" s="5"/>
      <c r="B103" s="2"/>
      <c r="C103" s="5"/>
      <c r="D103" s="42"/>
      <c r="E103" s="42"/>
      <c r="F103" s="2"/>
      <c r="G103" s="237"/>
      <c r="H103" s="16"/>
      <c r="I103" s="16"/>
    </row>
    <row r="104" spans="1:10">
      <c r="A104" s="5"/>
      <c r="B104" s="2"/>
      <c r="C104" s="5"/>
      <c r="D104" s="42"/>
      <c r="E104" s="42"/>
      <c r="F104" s="2"/>
      <c r="G104" s="237"/>
      <c r="H104" s="16"/>
      <c r="I104" s="16"/>
    </row>
    <row r="105" spans="1:10">
      <c r="A105" s="5"/>
      <c r="B105" s="2"/>
      <c r="C105" s="5"/>
      <c r="D105" s="42"/>
      <c r="E105" s="42"/>
      <c r="F105" s="2"/>
      <c r="G105" s="237"/>
      <c r="H105" s="16"/>
      <c r="I105" s="16"/>
    </row>
    <row r="106" spans="1:10">
      <c r="A106" s="5"/>
      <c r="B106" s="2"/>
      <c r="C106" s="5"/>
      <c r="D106" s="42"/>
      <c r="E106" s="42"/>
      <c r="F106" s="2"/>
      <c r="G106" s="237"/>
      <c r="H106" s="16"/>
      <c r="I106" s="16"/>
    </row>
    <row r="107" spans="1:10">
      <c r="A107" s="5"/>
      <c r="B107" s="2"/>
      <c r="C107" s="5"/>
      <c r="D107" s="42"/>
      <c r="E107" s="42"/>
      <c r="F107" s="2"/>
      <c r="G107" s="237"/>
      <c r="H107" s="16"/>
      <c r="I107" s="16"/>
    </row>
    <row r="108" spans="1:10">
      <c r="A108" s="5"/>
      <c r="B108" s="2"/>
      <c r="C108" s="5"/>
      <c r="D108" s="42"/>
      <c r="E108" s="42"/>
      <c r="F108" s="2"/>
      <c r="G108" s="237"/>
      <c r="H108" s="16"/>
      <c r="I108" s="16"/>
    </row>
    <row r="109" spans="1:10">
      <c r="A109" s="5"/>
      <c r="B109" s="2"/>
      <c r="C109" s="5"/>
      <c r="D109" s="42"/>
      <c r="E109" s="42"/>
      <c r="F109" s="2"/>
      <c r="G109" s="237"/>
      <c r="H109" s="16"/>
      <c r="I109" s="16"/>
    </row>
    <row r="110" spans="1:10">
      <c r="A110" s="54"/>
      <c r="B110" s="2"/>
      <c r="C110" s="5"/>
      <c r="D110" s="42"/>
      <c r="E110" s="42"/>
      <c r="F110" s="2"/>
      <c r="G110" s="237"/>
      <c r="H110" s="16"/>
      <c r="I110" s="16"/>
    </row>
    <row r="111" spans="1:10" ht="15.75">
      <c r="A111" s="5"/>
      <c r="B111" s="7"/>
      <c r="C111" s="30"/>
      <c r="D111" s="30"/>
      <c r="E111" s="30"/>
      <c r="F111" s="35"/>
      <c r="G111" s="305"/>
      <c r="H111" s="35"/>
      <c r="I111" s="35"/>
    </row>
    <row r="112" spans="1:10">
      <c r="A112" s="5"/>
      <c r="B112" s="2"/>
      <c r="C112" s="5"/>
      <c r="D112" s="42"/>
      <c r="E112" s="42"/>
      <c r="F112" s="2"/>
      <c r="G112" s="237"/>
      <c r="H112" s="16"/>
      <c r="I112" s="16"/>
    </row>
    <row r="113" spans="1:9" s="26" customFormat="1">
      <c r="A113" s="5"/>
      <c r="B113" s="2"/>
      <c r="C113" s="5"/>
      <c r="D113" s="42"/>
      <c r="E113" s="42"/>
      <c r="F113" s="2"/>
      <c r="G113" s="237"/>
      <c r="H113" s="16"/>
      <c r="I113" s="16"/>
    </row>
    <row r="114" spans="1:9">
      <c r="A114" s="5"/>
      <c r="B114" s="2"/>
      <c r="C114" s="5"/>
      <c r="D114" s="42"/>
      <c r="E114" s="42"/>
      <c r="F114" s="2"/>
      <c r="G114" s="237"/>
      <c r="H114" s="16"/>
      <c r="I114" s="16"/>
    </row>
    <row r="115" spans="1:9">
      <c r="A115" s="5"/>
      <c r="B115" s="2"/>
      <c r="C115" s="5"/>
      <c r="D115" s="42"/>
      <c r="E115" s="42"/>
      <c r="F115" s="2"/>
      <c r="G115" s="237"/>
      <c r="H115" s="16"/>
      <c r="I115" s="16"/>
    </row>
    <row r="116" spans="1:9">
      <c r="A116" s="5"/>
      <c r="B116" s="2"/>
      <c r="C116" s="5"/>
      <c r="D116" s="42"/>
      <c r="E116" s="42"/>
      <c r="F116" s="2"/>
      <c r="G116" s="237"/>
      <c r="H116" s="16"/>
      <c r="I116" s="16"/>
    </row>
    <row r="117" spans="1:9">
      <c r="A117" s="5"/>
      <c r="B117" s="2"/>
      <c r="C117" s="5"/>
      <c r="D117" s="42"/>
      <c r="E117" s="42"/>
      <c r="F117" s="2"/>
      <c r="G117" s="237"/>
      <c r="H117" s="16"/>
      <c r="I117" s="16"/>
    </row>
    <row r="118" spans="1:9">
      <c r="A118" s="5"/>
      <c r="B118" s="2"/>
      <c r="C118" s="5"/>
      <c r="D118" s="42"/>
      <c r="E118" s="42"/>
      <c r="F118" s="2"/>
      <c r="G118" s="237"/>
      <c r="H118" s="16"/>
      <c r="I118" s="16"/>
    </row>
    <row r="119" spans="1:9">
      <c r="A119" s="5"/>
      <c r="B119" s="2"/>
      <c r="C119" s="5"/>
      <c r="D119" s="42"/>
      <c r="E119" s="42"/>
      <c r="F119" s="2"/>
      <c r="G119" s="237"/>
      <c r="H119" s="16"/>
      <c r="I119" s="16"/>
    </row>
    <row r="120" spans="1:9">
      <c r="A120" s="5"/>
      <c r="B120" s="2"/>
      <c r="C120" s="5"/>
      <c r="D120" s="42"/>
      <c r="E120" s="42"/>
      <c r="F120" s="2"/>
      <c r="G120" s="237"/>
      <c r="H120" s="16"/>
      <c r="I120" s="16"/>
    </row>
    <row r="121" spans="1:9">
      <c r="A121" s="5"/>
      <c r="B121" s="2"/>
      <c r="C121" s="5"/>
      <c r="D121" s="42"/>
      <c r="E121" s="42"/>
      <c r="F121" s="2"/>
      <c r="G121" s="237"/>
      <c r="H121" s="16"/>
      <c r="I121" s="16"/>
    </row>
    <row r="122" spans="1:9">
      <c r="A122" s="5"/>
      <c r="B122" s="2"/>
      <c r="C122" s="5"/>
      <c r="D122" s="42"/>
      <c r="E122" s="42"/>
      <c r="F122" s="2"/>
      <c r="G122" s="237"/>
      <c r="H122" s="16"/>
      <c r="I122" s="16"/>
    </row>
    <row r="123" spans="1:9">
      <c r="A123" s="5"/>
      <c r="B123" s="2"/>
      <c r="C123" s="5"/>
      <c r="D123" s="42"/>
      <c r="E123" s="42"/>
      <c r="F123" s="2"/>
      <c r="G123" s="237"/>
      <c r="H123" s="16"/>
      <c r="I123" s="16"/>
    </row>
    <row r="124" spans="1:9">
      <c r="A124" s="5"/>
      <c r="B124" s="2"/>
      <c r="C124" s="5"/>
      <c r="D124" s="42"/>
      <c r="E124" s="42"/>
      <c r="F124" s="2"/>
      <c r="G124" s="237"/>
      <c r="H124" s="16"/>
      <c r="I124" s="16"/>
    </row>
    <row r="125" spans="1:9">
      <c r="A125" s="5"/>
      <c r="B125" s="2"/>
      <c r="C125" s="5"/>
      <c r="D125" s="42"/>
      <c r="E125" s="42"/>
      <c r="F125" s="2"/>
      <c r="G125" s="237"/>
      <c r="H125" s="16"/>
      <c r="I125" s="16"/>
    </row>
    <row r="126" spans="1:9">
      <c r="A126" s="5"/>
      <c r="B126" s="2"/>
      <c r="C126" s="5"/>
      <c r="D126" s="42"/>
      <c r="E126" s="42"/>
      <c r="F126" s="2"/>
      <c r="G126" s="237"/>
      <c r="H126" s="16"/>
      <c r="I126" s="16"/>
    </row>
    <row r="127" spans="1:9">
      <c r="A127" s="5"/>
      <c r="B127" s="2"/>
      <c r="C127" s="5"/>
      <c r="D127" s="42"/>
      <c r="E127" s="42"/>
      <c r="F127" s="2"/>
      <c r="G127" s="237"/>
      <c r="H127" s="16"/>
      <c r="I127" s="16"/>
    </row>
    <row r="128" spans="1:9">
      <c r="A128" s="5"/>
      <c r="B128" s="2"/>
      <c r="C128" s="5"/>
      <c r="D128" s="42"/>
      <c r="E128" s="42"/>
      <c r="F128" s="2"/>
      <c r="G128" s="237"/>
      <c r="H128" s="16"/>
      <c r="I128" s="16"/>
    </row>
    <row r="129" spans="1:9">
      <c r="A129" s="5"/>
      <c r="B129" s="2"/>
      <c r="C129" s="5"/>
      <c r="D129" s="42"/>
      <c r="E129" s="42"/>
      <c r="F129" s="2"/>
      <c r="G129" s="237"/>
      <c r="H129" s="16"/>
      <c r="I129" s="16"/>
    </row>
    <row r="130" spans="1:9">
      <c r="A130" s="5"/>
      <c r="B130" s="2"/>
      <c r="C130" s="5"/>
      <c r="D130" s="42"/>
      <c r="E130" s="42"/>
      <c r="F130" s="2"/>
      <c r="G130" s="237"/>
      <c r="H130" s="16"/>
      <c r="I130" s="16"/>
    </row>
    <row r="131" spans="1:9">
      <c r="A131" s="5"/>
      <c r="B131" s="2"/>
      <c r="C131" s="5"/>
      <c r="D131" s="42"/>
      <c r="E131" s="42"/>
      <c r="F131" s="2"/>
      <c r="G131" s="237"/>
      <c r="H131" s="16"/>
      <c r="I131" s="16"/>
    </row>
    <row r="132" spans="1:9">
      <c r="A132" s="5"/>
      <c r="B132" s="2"/>
      <c r="C132" s="5"/>
      <c r="D132" s="42"/>
      <c r="E132" s="42"/>
      <c r="F132" s="2"/>
      <c r="G132" s="237"/>
      <c r="H132" s="16"/>
      <c r="I132" s="16"/>
    </row>
    <row r="133" spans="1:9">
      <c r="A133" s="5"/>
      <c r="B133" s="2"/>
      <c r="C133" s="5"/>
      <c r="D133" s="42"/>
      <c r="E133" s="42"/>
      <c r="F133" s="2"/>
      <c r="G133" s="237"/>
      <c r="H133" s="16"/>
      <c r="I133" s="16"/>
    </row>
    <row r="134" spans="1:9">
      <c r="A134" s="5"/>
      <c r="B134" s="2"/>
      <c r="C134" s="5"/>
      <c r="D134" s="42"/>
      <c r="E134" s="42"/>
      <c r="F134" s="2"/>
      <c r="G134" s="237"/>
      <c r="H134" s="16"/>
      <c r="I134" s="16"/>
    </row>
    <row r="135" spans="1:9">
      <c r="A135" s="5"/>
      <c r="B135" s="2"/>
      <c r="C135" s="5"/>
      <c r="D135" s="42"/>
      <c r="E135" s="42"/>
      <c r="F135" s="2"/>
      <c r="G135" s="237"/>
      <c r="H135" s="16"/>
      <c r="I135" s="16"/>
    </row>
    <row r="136" spans="1:9">
      <c r="A136" s="5"/>
      <c r="B136" s="2"/>
      <c r="C136" s="5"/>
      <c r="D136" s="42"/>
      <c r="E136" s="42"/>
      <c r="F136" s="2"/>
      <c r="G136" s="237"/>
      <c r="H136" s="16"/>
      <c r="I136" s="16"/>
    </row>
    <row r="137" spans="1:9">
      <c r="A137" s="5"/>
      <c r="B137" s="2"/>
      <c r="C137" s="5"/>
      <c r="D137" s="42"/>
      <c r="E137" s="42"/>
      <c r="F137" s="2"/>
      <c r="G137" s="237"/>
      <c r="H137" s="16"/>
      <c r="I137" s="16"/>
    </row>
    <row r="138" spans="1:9">
      <c r="A138" s="5"/>
      <c r="B138" s="2"/>
      <c r="C138" s="5"/>
      <c r="D138" s="42"/>
      <c r="E138" s="42"/>
      <c r="F138" s="2"/>
      <c r="G138" s="237"/>
      <c r="H138" s="16"/>
      <c r="I138" s="16"/>
    </row>
    <row r="139" spans="1:9">
      <c r="A139" s="5"/>
      <c r="B139" s="2"/>
      <c r="C139" s="5"/>
      <c r="D139" s="42"/>
      <c r="E139" s="42"/>
      <c r="F139" s="2"/>
      <c r="G139" s="237"/>
      <c r="H139" s="16"/>
      <c r="I139" s="16"/>
    </row>
    <row r="140" spans="1:9">
      <c r="A140" s="5"/>
      <c r="B140" s="2"/>
      <c r="C140" s="5"/>
      <c r="D140" s="42"/>
      <c r="E140" s="42"/>
      <c r="F140" s="2"/>
      <c r="G140" s="237"/>
      <c r="H140" s="16"/>
      <c r="I140" s="16"/>
    </row>
    <row r="141" spans="1:9">
      <c r="A141" s="5"/>
      <c r="B141" s="2"/>
      <c r="C141" s="5"/>
      <c r="D141" s="42"/>
      <c r="E141" s="42"/>
      <c r="F141" s="2"/>
      <c r="G141" s="237"/>
      <c r="H141" s="16"/>
      <c r="I141" s="16"/>
    </row>
    <row r="142" spans="1:9">
      <c r="A142" s="5"/>
      <c r="B142" s="2"/>
      <c r="C142" s="5"/>
      <c r="D142" s="42"/>
      <c r="E142" s="42"/>
      <c r="F142" s="2"/>
      <c r="G142" s="237"/>
      <c r="H142" s="16"/>
      <c r="I142" s="16"/>
    </row>
    <row r="143" spans="1:9">
      <c r="A143" s="5"/>
      <c r="B143" s="2"/>
      <c r="C143" s="5"/>
      <c r="D143" s="42"/>
      <c r="E143" s="42"/>
      <c r="F143" s="2"/>
      <c r="G143" s="237"/>
      <c r="H143" s="16"/>
      <c r="I143" s="16"/>
    </row>
    <row r="144" spans="1:9">
      <c r="A144" s="5"/>
      <c r="B144" s="2"/>
      <c r="C144" s="5"/>
      <c r="D144" s="42"/>
      <c r="E144" s="42"/>
      <c r="F144" s="2"/>
      <c r="G144" s="237"/>
      <c r="H144" s="16"/>
      <c r="I144" s="16"/>
    </row>
    <row r="145" spans="1:9">
      <c r="A145" s="5"/>
      <c r="B145" s="2"/>
      <c r="C145" s="5"/>
      <c r="D145" s="42"/>
      <c r="E145" s="42"/>
      <c r="F145" s="2"/>
      <c r="G145" s="237"/>
      <c r="H145" s="16"/>
      <c r="I145" s="16"/>
    </row>
    <row r="146" spans="1:9">
      <c r="A146" s="5"/>
      <c r="B146" s="2"/>
      <c r="C146" s="5"/>
      <c r="D146" s="42"/>
      <c r="E146" s="42"/>
      <c r="F146" s="2"/>
      <c r="G146" s="237"/>
      <c r="H146" s="16"/>
      <c r="I146" s="16"/>
    </row>
    <row r="147" spans="1:9">
      <c r="A147" s="5"/>
      <c r="B147" s="2"/>
      <c r="C147" s="5"/>
      <c r="D147" s="42"/>
      <c r="E147" s="42"/>
      <c r="F147" s="2"/>
      <c r="G147" s="237"/>
      <c r="H147" s="16"/>
      <c r="I147" s="16"/>
    </row>
    <row r="148" spans="1:9">
      <c r="A148" s="5"/>
      <c r="B148" s="2"/>
      <c r="C148" s="5"/>
      <c r="D148" s="42"/>
      <c r="E148" s="42"/>
      <c r="F148" s="2"/>
      <c r="G148" s="237"/>
      <c r="H148" s="16"/>
      <c r="I148" s="16"/>
    </row>
    <row r="149" spans="1:9">
      <c r="A149" s="5"/>
      <c r="B149" s="2"/>
      <c r="C149" s="5"/>
      <c r="D149" s="42"/>
      <c r="E149" s="42"/>
      <c r="F149" s="2"/>
      <c r="G149" s="237"/>
      <c r="H149" s="16"/>
      <c r="I149" s="16"/>
    </row>
    <row r="150" spans="1:9">
      <c r="A150" s="5"/>
      <c r="B150" s="2"/>
      <c r="C150" s="5"/>
      <c r="D150" s="42"/>
      <c r="E150" s="42"/>
      <c r="F150" s="2"/>
      <c r="G150" s="237"/>
      <c r="H150" s="16"/>
      <c r="I150" s="16"/>
    </row>
    <row r="151" spans="1:9">
      <c r="A151" s="5"/>
      <c r="B151" s="2"/>
      <c r="C151" s="5"/>
      <c r="D151" s="42"/>
      <c r="E151" s="42"/>
      <c r="F151" s="2"/>
      <c r="G151" s="237"/>
      <c r="H151" s="16"/>
      <c r="I151" s="16"/>
    </row>
    <row r="152" spans="1:9">
      <c r="A152" s="5"/>
      <c r="B152" s="2"/>
      <c r="C152" s="5"/>
      <c r="D152" s="42"/>
      <c r="E152" s="42"/>
      <c r="F152" s="2"/>
      <c r="G152" s="237"/>
      <c r="H152" s="16"/>
      <c r="I152" s="16"/>
    </row>
    <row r="153" spans="1:9">
      <c r="A153" s="5"/>
      <c r="B153" s="2"/>
      <c r="C153" s="5"/>
      <c r="D153" s="42"/>
      <c r="E153" s="42"/>
      <c r="F153" s="2"/>
      <c r="G153" s="237"/>
      <c r="H153" s="16"/>
      <c r="I153" s="16"/>
    </row>
    <row r="154" spans="1:9">
      <c r="A154" s="5"/>
      <c r="B154" s="2"/>
      <c r="C154" s="5"/>
      <c r="D154" s="42"/>
      <c r="E154" s="42"/>
      <c r="F154" s="2"/>
      <c r="G154" s="237"/>
      <c r="H154" s="16"/>
      <c r="I154" s="16"/>
    </row>
    <row r="155" spans="1:9">
      <c r="A155" s="5"/>
      <c r="B155" s="2"/>
      <c r="C155" s="5"/>
      <c r="D155" s="42"/>
      <c r="E155" s="42"/>
      <c r="F155" s="2"/>
      <c r="G155" s="237"/>
      <c r="H155" s="16"/>
      <c r="I155" s="16"/>
    </row>
    <row r="156" spans="1:9">
      <c r="A156" s="5"/>
      <c r="B156" s="2"/>
      <c r="C156" s="5"/>
      <c r="D156" s="42"/>
      <c r="E156" s="42"/>
      <c r="F156" s="2"/>
      <c r="G156" s="237"/>
      <c r="H156" s="16"/>
      <c r="I156" s="16"/>
    </row>
    <row r="157" spans="1:9">
      <c r="A157" s="5"/>
      <c r="B157" s="2"/>
      <c r="C157" s="5"/>
      <c r="D157" s="42"/>
      <c r="E157" s="42"/>
      <c r="F157" s="2"/>
      <c r="G157" s="237"/>
      <c r="H157" s="16"/>
      <c r="I157" s="16"/>
    </row>
    <row r="158" spans="1:9">
      <c r="A158" s="5"/>
      <c r="B158" s="2"/>
      <c r="C158" s="5"/>
      <c r="D158" s="42"/>
      <c r="E158" s="42"/>
      <c r="F158" s="2"/>
      <c r="G158" s="237"/>
      <c r="H158" s="16"/>
      <c r="I158" s="16"/>
    </row>
    <row r="159" spans="1:9">
      <c r="A159" s="5"/>
      <c r="B159" s="2"/>
      <c r="C159" s="5"/>
      <c r="D159" s="42"/>
      <c r="E159" s="42"/>
      <c r="F159" s="2"/>
      <c r="G159" s="237"/>
      <c r="H159" s="16"/>
      <c r="I159" s="16"/>
    </row>
    <row r="160" spans="1:9">
      <c r="A160" s="5"/>
      <c r="B160" s="2"/>
      <c r="C160" s="5"/>
      <c r="D160" s="42"/>
      <c r="E160" s="42"/>
      <c r="F160" s="2"/>
      <c r="G160" s="237"/>
      <c r="H160" s="16"/>
      <c r="I160" s="16"/>
    </row>
    <row r="161" spans="1:9">
      <c r="A161" s="5"/>
      <c r="B161" s="2"/>
      <c r="C161" s="5"/>
      <c r="D161" s="42"/>
      <c r="E161" s="42"/>
      <c r="F161" s="2"/>
      <c r="G161" s="237"/>
      <c r="H161" s="16"/>
      <c r="I161" s="16"/>
    </row>
    <row r="162" spans="1:9">
      <c r="A162" s="5"/>
      <c r="B162" s="2"/>
      <c r="C162" s="5"/>
      <c r="D162" s="42"/>
      <c r="E162" s="42"/>
      <c r="F162" s="2"/>
      <c r="G162" s="237"/>
      <c r="H162" s="16"/>
      <c r="I162" s="16"/>
    </row>
    <row r="163" spans="1:9">
      <c r="A163" s="5"/>
      <c r="B163" s="2"/>
      <c r="C163" s="5"/>
      <c r="D163" s="42"/>
      <c r="E163" s="42"/>
      <c r="F163" s="2"/>
      <c r="G163" s="237"/>
      <c r="H163" s="16"/>
      <c r="I163" s="16"/>
    </row>
    <row r="164" spans="1:9">
      <c r="A164" s="5"/>
      <c r="B164" s="2"/>
      <c r="C164" s="5"/>
      <c r="D164" s="42"/>
      <c r="E164" s="42"/>
      <c r="F164" s="2"/>
      <c r="G164" s="237"/>
      <c r="H164" s="16"/>
      <c r="I164" s="16"/>
    </row>
    <row r="165" spans="1:9">
      <c r="B165" s="2"/>
      <c r="C165" s="5"/>
      <c r="D165" s="42"/>
      <c r="E165" s="42"/>
      <c r="F165" s="2"/>
      <c r="G165" s="237"/>
      <c r="H165" s="16"/>
      <c r="I165" s="16"/>
    </row>
  </sheetData>
  <pageMargins left="0.2" right="0.2" top="0.14000000000000001" bottom="0.2" header="0.31496062992125984" footer="0.31496062992125984"/>
  <pageSetup paperSize="9" scale="79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188"/>
  <sheetViews>
    <sheetView zoomScaleNormal="100" workbookViewId="0">
      <selection activeCell="H128" sqref="H128"/>
    </sheetView>
  </sheetViews>
  <sheetFormatPr defaultRowHeight="15"/>
  <cols>
    <col min="1" max="1" width="5.85546875" style="26" customWidth="1"/>
    <col min="2" max="2" width="38.85546875" style="26" customWidth="1"/>
    <col min="3" max="3" width="12.140625" style="13" customWidth="1"/>
    <col min="4" max="4" width="23.140625" style="26" customWidth="1"/>
    <col min="5" max="5" width="22.5703125" style="13" customWidth="1"/>
    <col min="6" max="6" width="7" style="13" customWidth="1"/>
    <col min="7" max="7" width="9" style="244" customWidth="1"/>
    <col min="8" max="8" width="13.28515625" style="26" customWidth="1"/>
    <col min="9" max="9" width="12" style="26" hidden="1" customWidth="1"/>
    <col min="10" max="10" width="10.42578125" bestFit="1" customWidth="1"/>
    <col min="11" max="11" width="9.5703125" bestFit="1" customWidth="1"/>
  </cols>
  <sheetData>
    <row r="1" spans="1:11" ht="21">
      <c r="B1" s="14" t="s">
        <v>0</v>
      </c>
      <c r="C1" s="14"/>
      <c r="D1" s="21"/>
      <c r="E1" s="14"/>
      <c r="F1" s="45"/>
      <c r="G1" s="238"/>
      <c r="H1" s="45"/>
      <c r="I1" s="45"/>
    </row>
    <row r="2" spans="1:11" ht="21">
      <c r="B2" s="14" t="s">
        <v>1</v>
      </c>
      <c r="C2" s="14"/>
      <c r="E2" s="15"/>
      <c r="F2" s="8"/>
      <c r="G2" s="239"/>
      <c r="H2" s="8"/>
      <c r="I2" s="8"/>
    </row>
    <row r="3" spans="1:11">
      <c r="B3" s="17" t="s">
        <v>126</v>
      </c>
      <c r="C3" s="17"/>
      <c r="E3" s="17"/>
      <c r="F3" s="20"/>
      <c r="G3" s="240"/>
      <c r="H3" s="20"/>
      <c r="I3" s="20"/>
    </row>
    <row r="4" spans="1:11">
      <c r="B4" s="17" t="s">
        <v>278</v>
      </c>
      <c r="C4" s="17"/>
      <c r="D4" s="22"/>
      <c r="E4" s="17"/>
      <c r="F4" s="20"/>
      <c r="G4" s="240"/>
      <c r="H4" s="20"/>
      <c r="I4" s="20"/>
    </row>
    <row r="5" spans="1:11" ht="18.75">
      <c r="B5" s="19" t="s">
        <v>3</v>
      </c>
      <c r="C5" s="19"/>
      <c r="D5" s="19"/>
      <c r="E5" s="19"/>
      <c r="F5" s="20"/>
      <c r="G5" s="240"/>
      <c r="H5" s="20"/>
      <c r="I5" s="20"/>
    </row>
    <row r="6" spans="1:11" ht="27" thickBot="1">
      <c r="B6" s="9" t="s">
        <v>77</v>
      </c>
      <c r="C6" s="9"/>
      <c r="D6" s="31"/>
      <c r="E6" s="18"/>
      <c r="F6" s="20"/>
      <c r="G6" s="240"/>
      <c r="H6" s="20"/>
      <c r="I6" s="20"/>
    </row>
    <row r="7" spans="1:11">
      <c r="A7" s="66"/>
      <c r="B7" s="11"/>
      <c r="C7" s="12"/>
      <c r="D7" s="41"/>
      <c r="E7" s="44"/>
      <c r="F7" s="11"/>
      <c r="G7" s="232" t="s">
        <v>425</v>
      </c>
      <c r="H7" s="55" t="s">
        <v>425</v>
      </c>
      <c r="I7" s="55"/>
    </row>
    <row r="8" spans="1:11" ht="13.5" customHeight="1" thickBot="1">
      <c r="A8" s="96" t="s">
        <v>4</v>
      </c>
      <c r="B8" s="97" t="s">
        <v>5</v>
      </c>
      <c r="C8" s="98" t="s">
        <v>6</v>
      </c>
      <c r="D8" s="99" t="s">
        <v>7</v>
      </c>
      <c r="E8" s="60" t="s">
        <v>8</v>
      </c>
      <c r="F8" s="99" t="s">
        <v>9</v>
      </c>
      <c r="G8" s="308">
        <v>7000</v>
      </c>
      <c r="H8" s="308">
        <v>15000</v>
      </c>
      <c r="I8" s="99"/>
    </row>
    <row r="9" spans="1:11" ht="21" customHeight="1" thickBot="1">
      <c r="A9" s="101">
        <v>1</v>
      </c>
      <c r="B9" s="102" t="s">
        <v>93</v>
      </c>
      <c r="C9" s="103"/>
      <c r="D9" s="104"/>
      <c r="E9" s="104"/>
      <c r="F9" s="104"/>
      <c r="G9" s="242"/>
      <c r="H9" s="104"/>
      <c r="I9" s="104"/>
    </row>
    <row r="10" spans="1:11">
      <c r="A10" s="105">
        <v>1</v>
      </c>
      <c r="B10" s="106" t="s">
        <v>75</v>
      </c>
      <c r="C10" s="350" t="s">
        <v>283</v>
      </c>
      <c r="D10" s="62" t="s">
        <v>59</v>
      </c>
      <c r="E10" s="62" t="s">
        <v>11</v>
      </c>
      <c r="F10" s="62" t="s">
        <v>140</v>
      </c>
      <c r="G10" s="251">
        <v>253</v>
      </c>
      <c r="H10" s="225">
        <f>I10+I10/100*10</f>
        <v>220</v>
      </c>
      <c r="I10" s="221">
        <v>200</v>
      </c>
      <c r="J10" s="77"/>
    </row>
    <row r="11" spans="1:11">
      <c r="A11" s="67">
        <v>2</v>
      </c>
      <c r="B11" s="70" t="s">
        <v>41</v>
      </c>
      <c r="C11" s="203">
        <v>1125</v>
      </c>
      <c r="D11" s="203" t="s">
        <v>59</v>
      </c>
      <c r="E11" s="203" t="s">
        <v>11</v>
      </c>
      <c r="F11" s="203" t="s">
        <v>12</v>
      </c>
      <c r="G11" s="247">
        <v>240</v>
      </c>
      <c r="H11" s="226">
        <f t="shared" ref="H11:H37" si="0">I11+I11/100*10</f>
        <v>209</v>
      </c>
      <c r="I11" s="222">
        <v>190</v>
      </c>
      <c r="J11" s="77"/>
      <c r="K11" s="26"/>
    </row>
    <row r="12" spans="1:11" s="13" customFormat="1">
      <c r="A12" s="68">
        <v>3</v>
      </c>
      <c r="B12" s="70" t="s">
        <v>78</v>
      </c>
      <c r="C12" s="207">
        <v>11251</v>
      </c>
      <c r="D12" s="207" t="s">
        <v>79</v>
      </c>
      <c r="E12" s="207" t="s">
        <v>13</v>
      </c>
      <c r="F12" s="207" t="s">
        <v>23</v>
      </c>
      <c r="G12" s="248">
        <v>150</v>
      </c>
      <c r="H12" s="226">
        <v>150</v>
      </c>
      <c r="I12" s="222">
        <v>200</v>
      </c>
      <c r="J12" s="77"/>
      <c r="K12" s="26"/>
    </row>
    <row r="13" spans="1:11" s="13" customFormat="1">
      <c r="A13" s="67">
        <v>4</v>
      </c>
      <c r="B13" s="70" t="s">
        <v>100</v>
      </c>
      <c r="C13" s="203">
        <v>1137</v>
      </c>
      <c r="D13" s="207" t="s">
        <v>170</v>
      </c>
      <c r="E13" s="203" t="s">
        <v>110</v>
      </c>
      <c r="F13" s="203" t="s">
        <v>27</v>
      </c>
      <c r="G13" s="247">
        <v>366</v>
      </c>
      <c r="H13" s="226">
        <f t="shared" si="0"/>
        <v>319</v>
      </c>
      <c r="I13" s="222">
        <v>290</v>
      </c>
      <c r="J13" s="77"/>
      <c r="K13" s="26"/>
    </row>
    <row r="14" spans="1:11" s="13" customFormat="1">
      <c r="A14" s="78">
        <v>5</v>
      </c>
      <c r="B14" s="87" t="s">
        <v>535</v>
      </c>
      <c r="C14" s="201">
        <v>1149</v>
      </c>
      <c r="D14" s="207" t="s">
        <v>79</v>
      </c>
      <c r="E14" s="201" t="s">
        <v>13</v>
      </c>
      <c r="F14" s="201" t="s">
        <v>23</v>
      </c>
      <c r="G14" s="249">
        <v>265</v>
      </c>
      <c r="H14" s="226">
        <f t="shared" si="0"/>
        <v>231</v>
      </c>
      <c r="I14" s="222">
        <v>210</v>
      </c>
      <c r="J14" s="77"/>
      <c r="K14" s="26"/>
    </row>
    <row r="15" spans="1:11" s="26" customFormat="1">
      <c r="A15" s="78">
        <v>6</v>
      </c>
      <c r="B15" s="87" t="s">
        <v>536</v>
      </c>
      <c r="C15" s="201">
        <v>1165</v>
      </c>
      <c r="D15" s="207" t="s">
        <v>32</v>
      </c>
      <c r="E15" s="201" t="s">
        <v>11</v>
      </c>
      <c r="F15" s="201" t="s">
        <v>23</v>
      </c>
      <c r="G15" s="249">
        <v>227</v>
      </c>
      <c r="H15" s="226">
        <f t="shared" si="0"/>
        <v>198</v>
      </c>
      <c r="I15" s="222">
        <v>180</v>
      </c>
      <c r="J15" s="77"/>
    </row>
    <row r="16" spans="1:11" s="13" customFormat="1">
      <c r="A16" s="67">
        <v>7</v>
      </c>
      <c r="B16" s="70" t="s">
        <v>48</v>
      </c>
      <c r="C16" s="203" t="s">
        <v>279</v>
      </c>
      <c r="D16" s="203" t="s">
        <v>194</v>
      </c>
      <c r="E16" s="393" t="s">
        <v>56</v>
      </c>
      <c r="F16" s="203" t="s">
        <v>34</v>
      </c>
      <c r="G16" s="247">
        <v>411</v>
      </c>
      <c r="H16" s="226">
        <v>358</v>
      </c>
      <c r="I16" s="222">
        <v>325</v>
      </c>
      <c r="J16" s="77"/>
      <c r="K16" s="26"/>
    </row>
    <row r="17" spans="1:10" s="26" customFormat="1">
      <c r="A17" s="67"/>
      <c r="B17" s="70"/>
      <c r="C17" s="203" t="s">
        <v>280</v>
      </c>
      <c r="D17" s="203" t="s">
        <v>195</v>
      </c>
      <c r="E17" s="393"/>
      <c r="F17" s="203" t="s">
        <v>76</v>
      </c>
      <c r="G17" s="247">
        <v>438</v>
      </c>
      <c r="H17" s="226">
        <f t="shared" si="0"/>
        <v>385</v>
      </c>
      <c r="I17" s="222">
        <v>350</v>
      </c>
      <c r="J17" s="77"/>
    </row>
    <row r="18" spans="1:10" s="26" customFormat="1">
      <c r="A18" s="67">
        <v>8</v>
      </c>
      <c r="B18" s="70" t="s">
        <v>80</v>
      </c>
      <c r="C18" s="361" t="s">
        <v>328</v>
      </c>
      <c r="D18" s="203" t="s">
        <v>10</v>
      </c>
      <c r="E18" s="203" t="s">
        <v>19</v>
      </c>
      <c r="F18" s="203" t="s">
        <v>27</v>
      </c>
      <c r="G18" s="247">
        <v>183</v>
      </c>
      <c r="H18" s="226">
        <v>160</v>
      </c>
      <c r="I18" s="222">
        <v>145</v>
      </c>
      <c r="J18" s="77"/>
    </row>
    <row r="19" spans="1:10" s="26" customFormat="1">
      <c r="A19" s="68">
        <v>9</v>
      </c>
      <c r="B19" s="70" t="s">
        <v>83</v>
      </c>
      <c r="C19" s="361" t="s">
        <v>329</v>
      </c>
      <c r="D19" s="203" t="s">
        <v>81</v>
      </c>
      <c r="E19" s="203" t="s">
        <v>110</v>
      </c>
      <c r="F19" s="203" t="s">
        <v>27</v>
      </c>
      <c r="G19" s="247">
        <v>259</v>
      </c>
      <c r="H19" s="226">
        <v>226</v>
      </c>
      <c r="I19" s="222">
        <v>205</v>
      </c>
      <c r="J19" s="77"/>
    </row>
    <row r="20" spans="1:10" s="26" customFormat="1">
      <c r="A20" s="68">
        <v>10</v>
      </c>
      <c r="B20" s="70" t="s">
        <v>537</v>
      </c>
      <c r="C20" s="203">
        <v>1213</v>
      </c>
      <c r="D20" s="207" t="s">
        <v>79</v>
      </c>
      <c r="E20" s="203" t="s">
        <v>109</v>
      </c>
      <c r="F20" s="203" t="s">
        <v>67</v>
      </c>
      <c r="G20" s="247">
        <v>215</v>
      </c>
      <c r="H20" s="226">
        <f t="shared" si="0"/>
        <v>187</v>
      </c>
      <c r="I20" s="222">
        <v>170</v>
      </c>
      <c r="J20" s="77"/>
    </row>
    <row r="21" spans="1:10" s="26" customFormat="1">
      <c r="A21" s="49">
        <v>11</v>
      </c>
      <c r="B21" s="72" t="s">
        <v>538</v>
      </c>
      <c r="C21" s="201" t="s">
        <v>323</v>
      </c>
      <c r="D21" s="201" t="s">
        <v>36</v>
      </c>
      <c r="E21" s="201" t="s">
        <v>19</v>
      </c>
      <c r="F21" s="201" t="s">
        <v>34</v>
      </c>
      <c r="G21" s="249">
        <v>133</v>
      </c>
      <c r="H21" s="226">
        <v>116</v>
      </c>
      <c r="I21" s="222">
        <v>105</v>
      </c>
      <c r="J21" s="77"/>
    </row>
    <row r="22" spans="1:10" s="26" customFormat="1">
      <c r="A22" s="49"/>
      <c r="B22" s="72"/>
      <c r="C22" s="201" t="s">
        <v>330</v>
      </c>
      <c r="D22" s="201"/>
      <c r="E22" s="201"/>
      <c r="F22" s="201" t="s">
        <v>29</v>
      </c>
      <c r="G22" s="249">
        <v>149</v>
      </c>
      <c r="H22" s="226">
        <f t="shared" si="0"/>
        <v>132</v>
      </c>
      <c r="I22" s="222">
        <v>120</v>
      </c>
      <c r="J22" s="77"/>
    </row>
    <row r="23" spans="1:10" s="26" customFormat="1">
      <c r="A23" s="78">
        <v>12</v>
      </c>
      <c r="B23" s="72" t="s">
        <v>539</v>
      </c>
      <c r="C23" s="201" t="s">
        <v>321</v>
      </c>
      <c r="D23" s="203" t="s">
        <v>10</v>
      </c>
      <c r="E23" s="203" t="s">
        <v>19</v>
      </c>
      <c r="F23" s="203" t="s">
        <v>34</v>
      </c>
      <c r="G23" s="247">
        <v>133</v>
      </c>
      <c r="H23" s="226">
        <v>116</v>
      </c>
      <c r="I23" s="222">
        <v>105</v>
      </c>
      <c r="J23" s="77"/>
    </row>
    <row r="24" spans="1:10" s="26" customFormat="1">
      <c r="A24" s="78"/>
      <c r="B24" s="72"/>
      <c r="C24" s="201" t="s">
        <v>322</v>
      </c>
      <c r="D24" s="203"/>
      <c r="E24" s="203"/>
      <c r="F24" s="203" t="s">
        <v>29</v>
      </c>
      <c r="G24" s="247">
        <v>149</v>
      </c>
      <c r="H24" s="226">
        <f t="shared" si="0"/>
        <v>132</v>
      </c>
      <c r="I24" s="222">
        <v>120</v>
      </c>
      <c r="J24" s="77"/>
    </row>
    <row r="25" spans="1:10" s="26" customFormat="1">
      <c r="A25" s="61">
        <v>13</v>
      </c>
      <c r="B25" s="70" t="s">
        <v>108</v>
      </c>
      <c r="C25" s="203" t="s">
        <v>281</v>
      </c>
      <c r="D25" s="203" t="s">
        <v>118</v>
      </c>
      <c r="E25" s="203" t="s">
        <v>107</v>
      </c>
      <c r="F25" s="203" t="s">
        <v>34</v>
      </c>
      <c r="G25" s="247">
        <v>450</v>
      </c>
      <c r="H25" s="226">
        <v>450</v>
      </c>
      <c r="I25" s="222">
        <v>665</v>
      </c>
      <c r="J25" s="77"/>
    </row>
    <row r="26" spans="1:10" s="26" customFormat="1">
      <c r="A26" s="61"/>
      <c r="B26" s="70"/>
      <c r="C26" s="203" t="s">
        <v>282</v>
      </c>
      <c r="D26" s="203"/>
      <c r="E26" s="203"/>
      <c r="F26" s="203" t="s">
        <v>26</v>
      </c>
      <c r="G26" s="247">
        <v>450</v>
      </c>
      <c r="H26" s="226">
        <v>450</v>
      </c>
      <c r="I26" s="222">
        <v>720</v>
      </c>
      <c r="J26" s="77"/>
    </row>
    <row r="27" spans="1:10" s="26" customFormat="1">
      <c r="A27" s="94">
        <v>14</v>
      </c>
      <c r="B27" s="70" t="s">
        <v>141</v>
      </c>
      <c r="C27" s="394" t="s">
        <v>331</v>
      </c>
      <c r="D27" s="95" t="s">
        <v>142</v>
      </c>
      <c r="E27" s="95" t="s">
        <v>52</v>
      </c>
      <c r="F27" s="95" t="s">
        <v>16</v>
      </c>
      <c r="G27" s="250">
        <v>240</v>
      </c>
      <c r="H27" s="226">
        <v>225</v>
      </c>
      <c r="I27" s="222">
        <v>205</v>
      </c>
      <c r="J27" s="77"/>
    </row>
    <row r="28" spans="1:10" s="26" customFormat="1">
      <c r="A28" s="94">
        <v>15</v>
      </c>
      <c r="B28" s="70" t="s">
        <v>143</v>
      </c>
      <c r="C28" s="394" t="s">
        <v>332</v>
      </c>
      <c r="D28" s="95" t="s">
        <v>10</v>
      </c>
      <c r="E28" s="95" t="s">
        <v>11</v>
      </c>
      <c r="F28" s="95" t="s">
        <v>27</v>
      </c>
      <c r="G28" s="250">
        <v>202</v>
      </c>
      <c r="H28" s="226">
        <f t="shared" si="0"/>
        <v>176</v>
      </c>
      <c r="I28" s="222">
        <v>160</v>
      </c>
      <c r="J28" s="77"/>
    </row>
    <row r="29" spans="1:10" s="26" customFormat="1">
      <c r="A29" s="94">
        <v>16</v>
      </c>
      <c r="B29" s="70" t="s">
        <v>144</v>
      </c>
      <c r="C29" s="95">
        <v>1128</v>
      </c>
      <c r="D29" s="395" t="s">
        <v>10</v>
      </c>
      <c r="E29" s="95" t="s">
        <v>11</v>
      </c>
      <c r="F29" s="95" t="s">
        <v>227</v>
      </c>
      <c r="G29" s="250">
        <v>240</v>
      </c>
      <c r="H29" s="226">
        <f t="shared" si="0"/>
        <v>209</v>
      </c>
      <c r="I29" s="222">
        <v>190</v>
      </c>
      <c r="J29" s="77"/>
    </row>
    <row r="30" spans="1:10" s="26" customFormat="1">
      <c r="A30" s="94">
        <v>17</v>
      </c>
      <c r="B30" s="70" t="s">
        <v>149</v>
      </c>
      <c r="C30" s="394" t="s">
        <v>333</v>
      </c>
      <c r="D30" s="95" t="s">
        <v>10</v>
      </c>
      <c r="E30" s="95" t="s">
        <v>150</v>
      </c>
      <c r="F30" s="95" t="s">
        <v>147</v>
      </c>
      <c r="G30" s="250">
        <v>152</v>
      </c>
      <c r="H30" s="226">
        <f t="shared" si="0"/>
        <v>132</v>
      </c>
      <c r="I30" s="222">
        <v>120</v>
      </c>
      <c r="J30" s="77"/>
    </row>
    <row r="31" spans="1:10" s="26" customFormat="1">
      <c r="A31" s="94">
        <v>18</v>
      </c>
      <c r="B31" s="70" t="s">
        <v>158</v>
      </c>
      <c r="C31" s="95">
        <v>1243</v>
      </c>
      <c r="D31" s="396" t="s">
        <v>159</v>
      </c>
      <c r="E31" s="95" t="s">
        <v>160</v>
      </c>
      <c r="F31" s="95" t="s">
        <v>249</v>
      </c>
      <c r="G31" s="250">
        <v>461</v>
      </c>
      <c r="H31" s="226">
        <v>402</v>
      </c>
      <c r="I31" s="222">
        <v>365</v>
      </c>
      <c r="J31" s="77"/>
    </row>
    <row r="32" spans="1:10" s="26" customFormat="1">
      <c r="A32" s="94">
        <v>19</v>
      </c>
      <c r="B32" s="70" t="s">
        <v>161</v>
      </c>
      <c r="C32" s="95">
        <v>1244</v>
      </c>
      <c r="D32" s="396" t="s">
        <v>162</v>
      </c>
      <c r="E32" s="95" t="s">
        <v>163</v>
      </c>
      <c r="F32" s="95" t="s">
        <v>249</v>
      </c>
      <c r="G32" s="250">
        <v>335</v>
      </c>
      <c r="H32" s="226">
        <v>292</v>
      </c>
      <c r="I32" s="222">
        <v>265</v>
      </c>
      <c r="J32" s="77"/>
    </row>
    <row r="33" spans="1:11" s="26" customFormat="1">
      <c r="A33" s="94">
        <v>20</v>
      </c>
      <c r="B33" s="70" t="s">
        <v>181</v>
      </c>
      <c r="C33" s="95">
        <v>1246</v>
      </c>
      <c r="D33" s="396" t="s">
        <v>159</v>
      </c>
      <c r="E33" s="95" t="s">
        <v>160</v>
      </c>
      <c r="F33" s="95" t="s">
        <v>249</v>
      </c>
      <c r="G33" s="250">
        <v>411</v>
      </c>
      <c r="H33" s="226">
        <v>358</v>
      </c>
      <c r="I33" s="222">
        <v>325</v>
      </c>
      <c r="J33" s="77"/>
    </row>
    <row r="34" spans="1:11" s="26" customFormat="1">
      <c r="A34" s="94">
        <v>21</v>
      </c>
      <c r="B34" s="70" t="s">
        <v>171</v>
      </c>
      <c r="C34" s="203">
        <v>1245</v>
      </c>
      <c r="D34" s="203" t="s">
        <v>32</v>
      </c>
      <c r="E34" s="203" t="s">
        <v>14</v>
      </c>
      <c r="F34" s="203" t="s">
        <v>16</v>
      </c>
      <c r="G34" s="247">
        <v>253</v>
      </c>
      <c r="H34" s="226">
        <f t="shared" si="0"/>
        <v>220</v>
      </c>
      <c r="I34" s="222">
        <v>200</v>
      </c>
      <c r="J34" s="77"/>
    </row>
    <row r="35" spans="1:11" s="26" customFormat="1" ht="18" customHeight="1">
      <c r="A35" s="61">
        <v>22</v>
      </c>
      <c r="B35" s="70" t="s">
        <v>172</v>
      </c>
      <c r="C35" s="203">
        <v>1151</v>
      </c>
      <c r="D35" s="203" t="s">
        <v>196</v>
      </c>
      <c r="E35" s="203" t="s">
        <v>173</v>
      </c>
      <c r="F35" s="203" t="s">
        <v>23</v>
      </c>
      <c r="G35" s="247">
        <v>202</v>
      </c>
      <c r="H35" s="226">
        <f t="shared" si="0"/>
        <v>176</v>
      </c>
      <c r="I35" s="222">
        <v>160</v>
      </c>
      <c r="J35" s="77"/>
    </row>
    <row r="36" spans="1:11" s="26" customFormat="1" ht="15.75" customHeight="1">
      <c r="A36" s="61">
        <v>23</v>
      </c>
      <c r="B36" s="70" t="s">
        <v>223</v>
      </c>
      <c r="C36" s="203">
        <v>1277</v>
      </c>
      <c r="D36" s="203" t="s">
        <v>58</v>
      </c>
      <c r="E36" s="203" t="s">
        <v>15</v>
      </c>
      <c r="F36" s="203" t="s">
        <v>140</v>
      </c>
      <c r="G36" s="247">
        <v>543</v>
      </c>
      <c r="H36" s="226">
        <f t="shared" si="0"/>
        <v>473</v>
      </c>
      <c r="I36" s="222">
        <v>430</v>
      </c>
      <c r="J36" s="77"/>
    </row>
    <row r="37" spans="1:11" s="26" customFormat="1" ht="15.75" customHeight="1" thickBot="1">
      <c r="A37" s="61">
        <v>24</v>
      </c>
      <c r="B37" s="70" t="s">
        <v>243</v>
      </c>
      <c r="C37" s="203">
        <v>1285</v>
      </c>
      <c r="D37" s="203" t="s">
        <v>244</v>
      </c>
      <c r="E37" s="203" t="s">
        <v>245</v>
      </c>
      <c r="F37" s="203" t="s">
        <v>246</v>
      </c>
      <c r="G37" s="247">
        <v>366</v>
      </c>
      <c r="H37" s="226">
        <f t="shared" si="0"/>
        <v>319</v>
      </c>
      <c r="I37" s="223">
        <v>290</v>
      </c>
      <c r="J37" s="77"/>
    </row>
    <row r="38" spans="1:11" s="26" customFormat="1" ht="15.75" customHeight="1" thickBot="1">
      <c r="A38" s="252">
        <v>25</v>
      </c>
      <c r="B38" s="70" t="s">
        <v>422</v>
      </c>
      <c r="C38" s="203">
        <v>1321</v>
      </c>
      <c r="D38" s="203" t="s">
        <v>423</v>
      </c>
      <c r="E38" s="203" t="s">
        <v>424</v>
      </c>
      <c r="F38" s="203" t="s">
        <v>249</v>
      </c>
      <c r="G38" s="247">
        <v>450</v>
      </c>
      <c r="H38" s="226">
        <v>380</v>
      </c>
      <c r="I38" s="224"/>
      <c r="J38" s="220"/>
    </row>
    <row r="39" spans="1:11" s="26" customFormat="1" ht="15.75" customHeight="1">
      <c r="A39" s="254">
        <v>26</v>
      </c>
      <c r="B39" s="148" t="s">
        <v>426</v>
      </c>
      <c r="C39" s="388">
        <v>1116</v>
      </c>
      <c r="D39" s="388" t="s">
        <v>10</v>
      </c>
      <c r="E39" s="388" t="s">
        <v>11</v>
      </c>
      <c r="F39" s="388" t="s">
        <v>140</v>
      </c>
      <c r="G39" s="397">
        <v>227</v>
      </c>
      <c r="H39" s="255">
        <v>198</v>
      </c>
      <c r="I39" s="246"/>
      <c r="J39" s="220"/>
    </row>
    <row r="40" spans="1:11" s="26" customFormat="1" ht="15.75" customHeight="1">
      <c r="A40" s="252">
        <v>27</v>
      </c>
      <c r="B40" s="70" t="s">
        <v>540</v>
      </c>
      <c r="C40" s="203" t="s">
        <v>450</v>
      </c>
      <c r="D40" s="203" t="s">
        <v>10</v>
      </c>
      <c r="E40" s="203" t="s">
        <v>19</v>
      </c>
      <c r="F40" s="203" t="s">
        <v>192</v>
      </c>
      <c r="G40" s="247">
        <v>140</v>
      </c>
      <c r="H40" s="226">
        <v>120</v>
      </c>
      <c r="I40" s="246"/>
      <c r="J40" s="220"/>
    </row>
    <row r="41" spans="1:11" s="26" customFormat="1" ht="15.75" customHeight="1">
      <c r="A41" s="254"/>
      <c r="B41" s="148"/>
      <c r="C41" s="388" t="s">
        <v>451</v>
      </c>
      <c r="D41" s="388"/>
      <c r="E41" s="388"/>
      <c r="F41" s="388" t="s">
        <v>49</v>
      </c>
      <c r="G41" s="397">
        <v>150</v>
      </c>
      <c r="H41" s="255">
        <v>130</v>
      </c>
      <c r="I41" s="246"/>
      <c r="J41" s="220"/>
    </row>
    <row r="42" spans="1:11" s="206" customFormat="1" ht="36" customHeight="1">
      <c r="A42" s="327">
        <v>28</v>
      </c>
      <c r="B42" s="326" t="s">
        <v>468</v>
      </c>
      <c r="C42" s="203">
        <v>1342</v>
      </c>
      <c r="D42" s="398" t="s">
        <v>469</v>
      </c>
      <c r="E42" s="369" t="s">
        <v>470</v>
      </c>
      <c r="F42" s="369" t="s">
        <v>147</v>
      </c>
      <c r="G42" s="399">
        <v>365</v>
      </c>
      <c r="H42" s="325">
        <v>315</v>
      </c>
      <c r="I42" s="323"/>
      <c r="J42" s="324"/>
    </row>
    <row r="43" spans="1:11" s="26" customFormat="1" ht="21.75" thickBot="1">
      <c r="A43" s="111">
        <v>2</v>
      </c>
      <c r="B43" s="112" t="s">
        <v>164</v>
      </c>
      <c r="C43" s="113"/>
      <c r="D43" s="113"/>
      <c r="E43" s="113"/>
      <c r="F43" s="113"/>
      <c r="G43" s="400"/>
      <c r="H43" s="166">
        <f t="shared" ref="H43" si="1">I43+I43/100*5</f>
        <v>0</v>
      </c>
      <c r="I43" s="122"/>
      <c r="J43" s="77"/>
    </row>
    <row r="44" spans="1:11" s="26" customFormat="1">
      <c r="A44" s="79">
        <v>1</v>
      </c>
      <c r="B44" s="88" t="s">
        <v>17</v>
      </c>
      <c r="C44" s="62" t="s">
        <v>454</v>
      </c>
      <c r="D44" s="62" t="s">
        <v>99</v>
      </c>
      <c r="E44" s="62" t="s">
        <v>42</v>
      </c>
      <c r="F44" s="62" t="s">
        <v>49</v>
      </c>
      <c r="G44" s="251">
        <v>392</v>
      </c>
      <c r="H44" s="225">
        <f>I44+I44/100*10</f>
        <v>341</v>
      </c>
      <c r="I44" s="221">
        <v>310</v>
      </c>
      <c r="J44" s="77"/>
    </row>
    <row r="45" spans="1:11" s="26" customFormat="1">
      <c r="A45" s="61"/>
      <c r="B45" s="70"/>
      <c r="C45" s="203" t="s">
        <v>455</v>
      </c>
      <c r="D45" s="203"/>
      <c r="E45" s="203"/>
      <c r="F45" s="203" t="s">
        <v>25</v>
      </c>
      <c r="G45" s="247">
        <v>431</v>
      </c>
      <c r="H45" s="226">
        <v>380</v>
      </c>
      <c r="I45" s="222">
        <v>345</v>
      </c>
      <c r="J45" s="77"/>
    </row>
    <row r="46" spans="1:11" s="26" customFormat="1">
      <c r="A46" s="61">
        <v>2</v>
      </c>
      <c r="B46" s="70" t="s">
        <v>541</v>
      </c>
      <c r="C46" s="361" t="s">
        <v>293</v>
      </c>
      <c r="D46" s="203" t="s">
        <v>53</v>
      </c>
      <c r="E46" s="201" t="s">
        <v>52</v>
      </c>
      <c r="F46" s="201" t="s">
        <v>34</v>
      </c>
      <c r="G46" s="249">
        <v>120</v>
      </c>
      <c r="H46" s="226">
        <v>105</v>
      </c>
      <c r="I46" s="222">
        <v>95</v>
      </c>
      <c r="J46" s="77"/>
    </row>
    <row r="47" spans="1:11">
      <c r="A47" s="61">
        <v>3</v>
      </c>
      <c r="B47" s="81" t="s">
        <v>542</v>
      </c>
      <c r="C47" s="361" t="s">
        <v>334</v>
      </c>
      <c r="D47" s="203" t="s">
        <v>53</v>
      </c>
      <c r="E47" s="201" t="s">
        <v>52</v>
      </c>
      <c r="F47" s="203" t="s">
        <v>23</v>
      </c>
      <c r="G47" s="247">
        <v>133</v>
      </c>
      <c r="H47" s="226">
        <v>116</v>
      </c>
      <c r="I47" s="222">
        <v>105</v>
      </c>
      <c r="J47" s="77"/>
      <c r="K47" s="26"/>
    </row>
    <row r="48" spans="1:11" s="26" customFormat="1">
      <c r="A48" s="61"/>
      <c r="B48" s="81"/>
      <c r="C48" s="361" t="s">
        <v>335</v>
      </c>
      <c r="D48" s="203"/>
      <c r="E48" s="201"/>
      <c r="F48" s="203" t="s">
        <v>29</v>
      </c>
      <c r="G48" s="247">
        <v>188</v>
      </c>
      <c r="H48" s="226">
        <v>171</v>
      </c>
      <c r="I48" s="222">
        <v>155</v>
      </c>
      <c r="J48" s="77"/>
    </row>
    <row r="49" spans="1:11">
      <c r="A49" s="61">
        <v>4</v>
      </c>
      <c r="B49" s="70" t="s">
        <v>543</v>
      </c>
      <c r="C49" s="361" t="s">
        <v>336</v>
      </c>
      <c r="D49" s="203" t="s">
        <v>10</v>
      </c>
      <c r="E49" s="203" t="s">
        <v>14</v>
      </c>
      <c r="F49" s="203" t="s">
        <v>138</v>
      </c>
      <c r="G49" s="247">
        <v>164</v>
      </c>
      <c r="H49" s="226">
        <f t="shared" ref="H49:H55" si="2">I49+I49/100*10</f>
        <v>143</v>
      </c>
      <c r="I49" s="222">
        <v>130</v>
      </c>
      <c r="J49" s="77"/>
      <c r="K49" s="26"/>
    </row>
    <row r="50" spans="1:11" s="26" customFormat="1">
      <c r="A50" s="61">
        <v>5</v>
      </c>
      <c r="B50" s="70" t="s">
        <v>115</v>
      </c>
      <c r="C50" s="361" t="s">
        <v>337</v>
      </c>
      <c r="D50" s="203" t="s">
        <v>10</v>
      </c>
      <c r="E50" s="203" t="s">
        <v>11</v>
      </c>
      <c r="F50" s="203" t="s">
        <v>27</v>
      </c>
      <c r="G50" s="247">
        <v>183</v>
      </c>
      <c r="H50" s="226">
        <v>160</v>
      </c>
      <c r="I50" s="222">
        <v>145</v>
      </c>
      <c r="J50" s="77"/>
    </row>
    <row r="51" spans="1:11">
      <c r="A51" s="61">
        <v>6</v>
      </c>
      <c r="B51" s="202" t="s">
        <v>544</v>
      </c>
      <c r="C51" s="381" t="s">
        <v>452</v>
      </c>
      <c r="D51" s="201" t="s">
        <v>53</v>
      </c>
      <c r="E51" s="201" t="s">
        <v>52</v>
      </c>
      <c r="F51" s="201" t="s">
        <v>23</v>
      </c>
      <c r="G51" s="249">
        <v>177</v>
      </c>
      <c r="H51" s="226">
        <v>154</v>
      </c>
      <c r="I51" s="222">
        <v>160</v>
      </c>
      <c r="J51" s="77"/>
      <c r="K51" s="26"/>
    </row>
    <row r="52" spans="1:11" s="26" customFormat="1">
      <c r="A52" s="61"/>
      <c r="B52" s="202"/>
      <c r="C52" s="381" t="s">
        <v>453</v>
      </c>
      <c r="D52" s="201"/>
      <c r="E52" s="201"/>
      <c r="F52" s="201"/>
      <c r="G52" s="249">
        <v>199</v>
      </c>
      <c r="H52" s="226">
        <v>176</v>
      </c>
      <c r="I52" s="222"/>
      <c r="J52" s="77"/>
    </row>
    <row r="53" spans="1:11" s="26" customFormat="1">
      <c r="A53" s="61">
        <v>7</v>
      </c>
      <c r="B53" s="70" t="s">
        <v>250</v>
      </c>
      <c r="C53" s="203">
        <v>1503</v>
      </c>
      <c r="D53" s="203" t="s">
        <v>118</v>
      </c>
      <c r="E53" s="203" t="s">
        <v>248</v>
      </c>
      <c r="F53" s="203" t="s">
        <v>251</v>
      </c>
      <c r="G53" s="247">
        <v>360</v>
      </c>
      <c r="H53" s="226">
        <v>314</v>
      </c>
      <c r="I53" s="222">
        <v>285</v>
      </c>
      <c r="J53" s="77"/>
    </row>
    <row r="54" spans="1:11" s="26" customFormat="1">
      <c r="A54" s="61">
        <v>8</v>
      </c>
      <c r="B54" s="70" t="s">
        <v>384</v>
      </c>
      <c r="C54" s="203">
        <v>1502</v>
      </c>
      <c r="D54" s="203" t="s">
        <v>252</v>
      </c>
      <c r="E54" s="203" t="s">
        <v>42</v>
      </c>
      <c r="F54" s="203" t="s">
        <v>249</v>
      </c>
      <c r="G54" s="247">
        <v>474</v>
      </c>
      <c r="H54" s="226">
        <v>413</v>
      </c>
      <c r="I54" s="222">
        <v>375</v>
      </c>
      <c r="J54" s="77"/>
    </row>
    <row r="55" spans="1:11" s="26" customFormat="1" ht="15.75" thickBot="1">
      <c r="A55" s="147">
        <v>9</v>
      </c>
      <c r="B55" s="148" t="s">
        <v>338</v>
      </c>
      <c r="C55" s="388">
        <v>1504</v>
      </c>
      <c r="D55" s="388" t="s">
        <v>118</v>
      </c>
      <c r="E55" s="388" t="s">
        <v>248</v>
      </c>
      <c r="F55" s="388" t="s">
        <v>251</v>
      </c>
      <c r="G55" s="397">
        <v>505</v>
      </c>
      <c r="H55" s="255">
        <f t="shared" si="2"/>
        <v>440</v>
      </c>
      <c r="I55" s="223">
        <v>400</v>
      </c>
      <c r="J55" s="77"/>
    </row>
    <row r="56" spans="1:11" s="26" customFormat="1" ht="26.25" customHeight="1">
      <c r="A56" s="203">
        <v>10</v>
      </c>
      <c r="B56" s="70" t="s">
        <v>471</v>
      </c>
      <c r="C56" s="369">
        <v>1322</v>
      </c>
      <c r="D56" s="398" t="s">
        <v>481</v>
      </c>
      <c r="E56" s="369" t="s">
        <v>42</v>
      </c>
      <c r="F56" s="369" t="s">
        <v>138</v>
      </c>
      <c r="G56" s="399">
        <v>460</v>
      </c>
      <c r="H56" s="325">
        <v>355</v>
      </c>
      <c r="I56" s="253"/>
      <c r="J56" s="77"/>
    </row>
    <row r="57" spans="1:11" s="26" customFormat="1" ht="26.25" customHeight="1">
      <c r="A57" s="328">
        <v>11</v>
      </c>
      <c r="B57" s="322" t="s">
        <v>472</v>
      </c>
      <c r="C57" s="401">
        <v>1320</v>
      </c>
      <c r="D57" s="402" t="s">
        <v>480</v>
      </c>
      <c r="E57" s="401" t="s">
        <v>42</v>
      </c>
      <c r="F57" s="401" t="s">
        <v>16</v>
      </c>
      <c r="G57" s="403">
        <v>200</v>
      </c>
      <c r="H57" s="329">
        <v>175</v>
      </c>
      <c r="I57" s="253"/>
      <c r="J57" s="77"/>
    </row>
    <row r="58" spans="1:11" s="26" customFormat="1" ht="21.75" thickBot="1">
      <c r="A58" s="111">
        <v>3</v>
      </c>
      <c r="B58" s="121" t="s">
        <v>92</v>
      </c>
      <c r="C58" s="113"/>
      <c r="D58" s="113"/>
      <c r="E58" s="97"/>
      <c r="F58" s="97"/>
      <c r="G58" s="412"/>
      <c r="H58" s="166">
        <f>I58+I58/100*5</f>
        <v>0</v>
      </c>
      <c r="I58" s="122"/>
      <c r="J58" s="77"/>
    </row>
    <row r="59" spans="1:11" s="26" customFormat="1">
      <c r="A59" s="79">
        <v>1</v>
      </c>
      <c r="B59" s="88" t="s">
        <v>84</v>
      </c>
      <c r="C59" s="62">
        <v>1126</v>
      </c>
      <c r="D59" s="62" t="s">
        <v>60</v>
      </c>
      <c r="E59" s="62" t="s">
        <v>212</v>
      </c>
      <c r="F59" s="62" t="s">
        <v>16</v>
      </c>
      <c r="G59" s="251">
        <v>500</v>
      </c>
      <c r="H59" s="225">
        <v>500</v>
      </c>
      <c r="I59" s="221">
        <v>615</v>
      </c>
      <c r="J59" s="77"/>
    </row>
    <row r="60" spans="1:11" s="26" customFormat="1">
      <c r="A60" s="61">
        <v>2</v>
      </c>
      <c r="B60" s="70" t="s">
        <v>43</v>
      </c>
      <c r="C60" s="203" t="s">
        <v>294</v>
      </c>
      <c r="D60" s="203" t="s">
        <v>59</v>
      </c>
      <c r="E60" s="203" t="s">
        <v>61</v>
      </c>
      <c r="F60" s="203" t="s">
        <v>104</v>
      </c>
      <c r="G60" s="247">
        <v>543</v>
      </c>
      <c r="H60" s="226">
        <f t="shared" ref="H60:H75" si="3">I60+I60/100*10</f>
        <v>473</v>
      </c>
      <c r="I60" s="222">
        <v>430</v>
      </c>
      <c r="J60" s="77"/>
      <c r="K60" s="125"/>
    </row>
    <row r="61" spans="1:11" s="26" customFormat="1">
      <c r="A61" s="61"/>
      <c r="B61" s="70"/>
      <c r="C61" s="203" t="s">
        <v>295</v>
      </c>
      <c r="D61" s="203"/>
      <c r="E61" s="203"/>
      <c r="F61" s="203" t="s">
        <v>29</v>
      </c>
      <c r="G61" s="247">
        <v>576</v>
      </c>
      <c r="H61" s="226">
        <f t="shared" si="3"/>
        <v>506</v>
      </c>
      <c r="I61" s="222">
        <v>460</v>
      </c>
      <c r="J61" s="77"/>
      <c r="K61" s="125"/>
    </row>
    <row r="62" spans="1:11">
      <c r="A62" s="61">
        <v>3</v>
      </c>
      <c r="B62" s="70" t="s">
        <v>45</v>
      </c>
      <c r="C62" s="203" t="s">
        <v>296</v>
      </c>
      <c r="D62" s="203" t="s">
        <v>59</v>
      </c>
      <c r="E62" s="203" t="s">
        <v>21</v>
      </c>
      <c r="F62" s="369" t="s">
        <v>23</v>
      </c>
      <c r="G62" s="399">
        <v>701</v>
      </c>
      <c r="H62" s="226">
        <v>611</v>
      </c>
      <c r="I62" s="222">
        <v>555</v>
      </c>
      <c r="J62" s="77"/>
      <c r="K62" s="26"/>
    </row>
    <row r="63" spans="1:11">
      <c r="A63" s="61"/>
      <c r="B63" s="70"/>
      <c r="C63" s="203" t="s">
        <v>297</v>
      </c>
      <c r="D63" s="203"/>
      <c r="E63" s="203" t="s">
        <v>18</v>
      </c>
      <c r="F63" s="369" t="s">
        <v>26</v>
      </c>
      <c r="G63" s="399">
        <v>771</v>
      </c>
      <c r="H63" s="226">
        <f t="shared" si="3"/>
        <v>671</v>
      </c>
      <c r="I63" s="222">
        <v>610</v>
      </c>
      <c r="J63" s="77"/>
      <c r="K63" s="26"/>
    </row>
    <row r="64" spans="1:11" s="26" customFormat="1">
      <c r="A64" s="49">
        <v>4</v>
      </c>
      <c r="B64" s="72" t="s">
        <v>545</v>
      </c>
      <c r="C64" s="201">
        <v>1155</v>
      </c>
      <c r="D64" s="201" t="s">
        <v>86</v>
      </c>
      <c r="E64" s="201" t="s">
        <v>13</v>
      </c>
      <c r="F64" s="201" t="s">
        <v>33</v>
      </c>
      <c r="G64" s="249">
        <v>234</v>
      </c>
      <c r="H64" s="226">
        <v>204</v>
      </c>
      <c r="I64" s="222">
        <v>185</v>
      </c>
      <c r="J64" s="77"/>
    </row>
    <row r="65" spans="1:11" s="26" customFormat="1">
      <c r="A65" s="49">
        <v>5</v>
      </c>
      <c r="B65" s="72" t="s">
        <v>546</v>
      </c>
      <c r="C65" s="201">
        <v>1153</v>
      </c>
      <c r="D65" s="201" t="s">
        <v>86</v>
      </c>
      <c r="E65" s="201" t="s">
        <v>13</v>
      </c>
      <c r="F65" s="201" t="s">
        <v>33</v>
      </c>
      <c r="G65" s="249">
        <v>417</v>
      </c>
      <c r="H65" s="226">
        <f t="shared" si="3"/>
        <v>363</v>
      </c>
      <c r="I65" s="222">
        <v>330</v>
      </c>
      <c r="J65" s="77"/>
    </row>
    <row r="66" spans="1:11">
      <c r="A66" s="49">
        <v>6</v>
      </c>
      <c r="B66" s="72" t="s">
        <v>547</v>
      </c>
      <c r="C66" s="201">
        <v>1127</v>
      </c>
      <c r="D66" s="201" t="s">
        <v>31</v>
      </c>
      <c r="E66" s="201" t="s">
        <v>15</v>
      </c>
      <c r="F66" s="201" t="s">
        <v>23</v>
      </c>
      <c r="G66" s="249">
        <v>250</v>
      </c>
      <c r="H66" s="226">
        <v>250</v>
      </c>
      <c r="I66" s="222">
        <v>265</v>
      </c>
      <c r="J66" s="77"/>
      <c r="K66" s="26"/>
    </row>
    <row r="67" spans="1:11">
      <c r="A67" s="49">
        <v>7</v>
      </c>
      <c r="B67" s="72" t="s">
        <v>548</v>
      </c>
      <c r="C67" s="201">
        <v>1228</v>
      </c>
      <c r="D67" s="201" t="s">
        <v>122</v>
      </c>
      <c r="E67" s="201" t="s">
        <v>123</v>
      </c>
      <c r="F67" s="201" t="s">
        <v>16</v>
      </c>
      <c r="G67" s="249">
        <v>484</v>
      </c>
      <c r="H67" s="226">
        <v>415</v>
      </c>
      <c r="I67" s="222">
        <v>370</v>
      </c>
      <c r="J67" s="77"/>
      <c r="K67" s="26"/>
    </row>
    <row r="68" spans="1:11" s="26" customFormat="1">
      <c r="A68" s="49">
        <v>8</v>
      </c>
      <c r="B68" s="70" t="s">
        <v>127</v>
      </c>
      <c r="C68" s="203">
        <v>1232</v>
      </c>
      <c r="D68" s="203" t="s">
        <v>79</v>
      </c>
      <c r="E68" s="203" t="s">
        <v>13</v>
      </c>
      <c r="F68" s="201" t="s">
        <v>128</v>
      </c>
      <c r="G68" s="249">
        <v>442</v>
      </c>
      <c r="H68" s="226">
        <f t="shared" si="3"/>
        <v>385</v>
      </c>
      <c r="I68" s="222">
        <v>350</v>
      </c>
      <c r="J68" s="77"/>
    </row>
    <row r="69" spans="1:11" s="26" customFormat="1">
      <c r="A69" s="61">
        <v>9</v>
      </c>
      <c r="B69" s="70" t="s">
        <v>182</v>
      </c>
      <c r="C69" s="203">
        <v>1247</v>
      </c>
      <c r="D69" s="203" t="s">
        <v>79</v>
      </c>
      <c r="E69" s="203" t="s">
        <v>13</v>
      </c>
      <c r="F69" s="201" t="s">
        <v>183</v>
      </c>
      <c r="G69" s="249">
        <v>442</v>
      </c>
      <c r="H69" s="226">
        <f t="shared" si="3"/>
        <v>385</v>
      </c>
      <c r="I69" s="222">
        <v>350</v>
      </c>
      <c r="J69" s="77"/>
    </row>
    <row r="70" spans="1:11" s="26" customFormat="1">
      <c r="A70" s="61">
        <v>10</v>
      </c>
      <c r="B70" s="70" t="s">
        <v>201</v>
      </c>
      <c r="C70" s="203">
        <v>1220</v>
      </c>
      <c r="D70" s="203" t="s">
        <v>202</v>
      </c>
      <c r="E70" s="203" t="s">
        <v>107</v>
      </c>
      <c r="F70" s="203" t="s">
        <v>16</v>
      </c>
      <c r="G70" s="247">
        <v>701</v>
      </c>
      <c r="H70" s="226">
        <v>611</v>
      </c>
      <c r="I70" s="222">
        <v>555</v>
      </c>
      <c r="J70" s="77"/>
    </row>
    <row r="71" spans="1:11" s="26" customFormat="1">
      <c r="A71" s="61">
        <v>11</v>
      </c>
      <c r="B71" s="72" t="s">
        <v>247</v>
      </c>
      <c r="C71" s="201">
        <v>1501</v>
      </c>
      <c r="D71" s="201" t="s">
        <v>31</v>
      </c>
      <c r="E71" s="201" t="s">
        <v>248</v>
      </c>
      <c r="F71" s="201" t="s">
        <v>249</v>
      </c>
      <c r="G71" s="249">
        <v>486</v>
      </c>
      <c r="H71" s="226">
        <v>424</v>
      </c>
      <c r="I71" s="222">
        <v>385</v>
      </c>
      <c r="J71" s="77"/>
    </row>
    <row r="72" spans="1:11" s="26" customFormat="1">
      <c r="A72" s="61">
        <v>12</v>
      </c>
      <c r="B72" s="72" t="s">
        <v>254</v>
      </c>
      <c r="C72" s="203" t="s">
        <v>300</v>
      </c>
      <c r="D72" s="208" t="s">
        <v>255</v>
      </c>
      <c r="E72" s="203" t="s">
        <v>42</v>
      </c>
      <c r="F72" s="201" t="s">
        <v>34</v>
      </c>
      <c r="G72" s="249">
        <v>872</v>
      </c>
      <c r="H72" s="226">
        <f t="shared" si="3"/>
        <v>759</v>
      </c>
      <c r="I72" s="222">
        <v>690</v>
      </c>
      <c r="J72" s="77"/>
    </row>
    <row r="73" spans="1:11" s="26" customFormat="1">
      <c r="A73" s="61"/>
      <c r="B73" s="72"/>
      <c r="C73" s="203" t="s">
        <v>301</v>
      </c>
      <c r="D73" s="208" t="s">
        <v>256</v>
      </c>
      <c r="E73" s="203"/>
      <c r="F73" s="201" t="s">
        <v>257</v>
      </c>
      <c r="G73" s="249">
        <v>933</v>
      </c>
      <c r="H73" s="226">
        <v>820</v>
      </c>
      <c r="I73" s="222">
        <v>745</v>
      </c>
      <c r="J73" s="77"/>
    </row>
    <row r="74" spans="1:11" s="26" customFormat="1">
      <c r="A74" s="61">
        <v>13</v>
      </c>
      <c r="B74" s="72" t="s">
        <v>258</v>
      </c>
      <c r="C74" s="203">
        <v>1289</v>
      </c>
      <c r="D74" s="208" t="s">
        <v>263</v>
      </c>
      <c r="E74" s="203" t="s">
        <v>260</v>
      </c>
      <c r="F74" s="201" t="s">
        <v>16</v>
      </c>
      <c r="G74" s="249">
        <v>500</v>
      </c>
      <c r="H74" s="226">
        <v>500</v>
      </c>
      <c r="I74" s="222">
        <v>730</v>
      </c>
      <c r="J74" s="77"/>
    </row>
    <row r="75" spans="1:11" s="26" customFormat="1">
      <c r="A75" s="61"/>
      <c r="B75" s="72"/>
      <c r="C75" s="203"/>
      <c r="D75" s="208"/>
      <c r="E75" s="203" t="s">
        <v>259</v>
      </c>
      <c r="F75" s="201"/>
      <c r="G75" s="249"/>
      <c r="H75" s="226">
        <f t="shared" si="3"/>
        <v>0</v>
      </c>
      <c r="I75" s="222"/>
      <c r="J75" s="77"/>
    </row>
    <row r="76" spans="1:11" s="26" customFormat="1" ht="15.75" thickBot="1">
      <c r="A76" s="61">
        <v>14</v>
      </c>
      <c r="B76" s="72" t="s">
        <v>339</v>
      </c>
      <c r="C76" s="203">
        <v>1292</v>
      </c>
      <c r="D76" s="208" t="s">
        <v>340</v>
      </c>
      <c r="E76" s="203" t="s">
        <v>118</v>
      </c>
      <c r="F76" s="201" t="s">
        <v>23</v>
      </c>
      <c r="G76" s="249">
        <v>150</v>
      </c>
      <c r="H76" s="226">
        <v>150</v>
      </c>
      <c r="I76" s="223">
        <v>165</v>
      </c>
      <c r="J76" s="77"/>
    </row>
    <row r="77" spans="1:11" s="26" customFormat="1">
      <c r="A77" s="61">
        <v>15</v>
      </c>
      <c r="B77" s="72" t="s">
        <v>427</v>
      </c>
      <c r="C77" s="203">
        <v>1313</v>
      </c>
      <c r="D77" s="208" t="s">
        <v>11</v>
      </c>
      <c r="E77" s="203" t="s">
        <v>10</v>
      </c>
      <c r="F77" s="201" t="s">
        <v>23</v>
      </c>
      <c r="G77" s="249">
        <v>342</v>
      </c>
      <c r="H77" s="226">
        <v>295</v>
      </c>
      <c r="I77" s="253"/>
      <c r="J77" s="77"/>
    </row>
    <row r="78" spans="1:11" s="26" customFormat="1">
      <c r="A78" s="203">
        <v>16</v>
      </c>
      <c r="B78" s="72" t="s">
        <v>463</v>
      </c>
      <c r="C78" s="203">
        <v>1323</v>
      </c>
      <c r="D78" s="208" t="s">
        <v>464</v>
      </c>
      <c r="E78" s="208" t="s">
        <v>465</v>
      </c>
      <c r="F78" s="201" t="s">
        <v>16</v>
      </c>
      <c r="G78" s="249">
        <v>405</v>
      </c>
      <c r="H78" s="153">
        <v>355</v>
      </c>
      <c r="I78" s="253"/>
      <c r="J78" s="77"/>
    </row>
    <row r="79" spans="1:11" s="26" customFormat="1">
      <c r="A79" s="203"/>
      <c r="B79" s="72"/>
      <c r="C79" s="203"/>
      <c r="D79" s="208"/>
      <c r="E79" s="208" t="s">
        <v>466</v>
      </c>
      <c r="F79" s="201"/>
      <c r="G79" s="249"/>
      <c r="H79" s="153"/>
      <c r="I79" s="253"/>
      <c r="J79" s="77"/>
    </row>
    <row r="80" spans="1:11" s="26" customFormat="1" ht="18" customHeight="1">
      <c r="A80" s="203">
        <v>17</v>
      </c>
      <c r="B80" s="72" t="s">
        <v>476</v>
      </c>
      <c r="C80" s="203">
        <v>1344</v>
      </c>
      <c r="D80" s="208" t="s">
        <v>19</v>
      </c>
      <c r="E80" s="208" t="s">
        <v>10</v>
      </c>
      <c r="F80" s="201" t="s">
        <v>67</v>
      </c>
      <c r="G80" s="249">
        <v>370</v>
      </c>
      <c r="H80" s="153">
        <v>325</v>
      </c>
      <c r="I80" s="253"/>
      <c r="J80" s="77"/>
    </row>
    <row r="81" spans="1:14" s="26" customFormat="1" ht="21.75" thickBot="1">
      <c r="A81" s="130">
        <v>4</v>
      </c>
      <c r="B81" s="131" t="s">
        <v>89</v>
      </c>
      <c r="C81" s="413"/>
      <c r="D81" s="414"/>
      <c r="E81" s="414"/>
      <c r="F81" s="414"/>
      <c r="G81" s="411"/>
      <c r="H81" s="152">
        <f>I81+I81/100*5</f>
        <v>0</v>
      </c>
      <c r="I81" s="122"/>
      <c r="J81" s="77"/>
    </row>
    <row r="82" spans="1:14" s="26" customFormat="1">
      <c r="A82" s="79">
        <v>1</v>
      </c>
      <c r="B82" s="88" t="s">
        <v>90</v>
      </c>
      <c r="C82" s="350" t="s">
        <v>341</v>
      </c>
      <c r="D82" s="62" t="s">
        <v>10</v>
      </c>
      <c r="E82" s="62" t="s">
        <v>19</v>
      </c>
      <c r="F82" s="62" t="s">
        <v>34</v>
      </c>
      <c r="G82" s="404">
        <v>133</v>
      </c>
      <c r="H82" s="227">
        <v>116</v>
      </c>
      <c r="I82" s="221">
        <v>105</v>
      </c>
      <c r="J82" s="77"/>
    </row>
    <row r="83" spans="1:14" s="26" customFormat="1" ht="29.25" customHeight="1">
      <c r="A83" s="61">
        <v>2</v>
      </c>
      <c r="B83" s="70" t="s">
        <v>549</v>
      </c>
      <c r="C83" s="203">
        <v>1215</v>
      </c>
      <c r="D83" s="203" t="s">
        <v>10</v>
      </c>
      <c r="E83" s="203" t="s">
        <v>11</v>
      </c>
      <c r="F83" s="203" t="s">
        <v>16</v>
      </c>
      <c r="G83" s="247">
        <v>51</v>
      </c>
      <c r="H83" s="226">
        <f t="shared" ref="H83:H86" si="4">I83+I83/100*10</f>
        <v>44</v>
      </c>
      <c r="I83" s="222">
        <v>40</v>
      </c>
      <c r="J83" s="77"/>
      <c r="L83" s="29"/>
      <c r="M83" s="29"/>
      <c r="N83" s="29"/>
    </row>
    <row r="84" spans="1:14" s="26" customFormat="1">
      <c r="A84" s="49">
        <v>3</v>
      </c>
      <c r="B84" s="72" t="s">
        <v>550</v>
      </c>
      <c r="C84" s="201" t="s">
        <v>318</v>
      </c>
      <c r="D84" s="201" t="s">
        <v>32</v>
      </c>
      <c r="E84" s="201" t="s">
        <v>19</v>
      </c>
      <c r="F84" s="203" t="s">
        <v>34</v>
      </c>
      <c r="G84" s="247">
        <v>82</v>
      </c>
      <c r="H84" s="226">
        <v>72</v>
      </c>
      <c r="I84" s="222">
        <v>65</v>
      </c>
      <c r="J84" s="77"/>
      <c r="L84" s="29"/>
      <c r="M84" s="29"/>
      <c r="N84" s="29"/>
    </row>
    <row r="85" spans="1:14" s="26" customFormat="1">
      <c r="A85" s="49"/>
      <c r="B85" s="72"/>
      <c r="C85" s="201" t="s">
        <v>319</v>
      </c>
      <c r="D85" s="202"/>
      <c r="E85" s="202"/>
      <c r="F85" s="203" t="s">
        <v>76</v>
      </c>
      <c r="G85" s="247">
        <v>98</v>
      </c>
      <c r="H85" s="226">
        <f t="shared" si="4"/>
        <v>88</v>
      </c>
      <c r="I85" s="222">
        <v>80</v>
      </c>
      <c r="J85" s="77"/>
      <c r="L85" s="29"/>
      <c r="M85" s="29"/>
      <c r="N85" s="29"/>
    </row>
    <row r="86" spans="1:14" s="26" customFormat="1">
      <c r="A86" s="49">
        <v>4</v>
      </c>
      <c r="B86" s="72" t="s">
        <v>551</v>
      </c>
      <c r="C86" s="201">
        <v>1227</v>
      </c>
      <c r="D86" s="201" t="s">
        <v>32</v>
      </c>
      <c r="E86" s="201" t="s">
        <v>19</v>
      </c>
      <c r="F86" s="203" t="s">
        <v>16</v>
      </c>
      <c r="G86" s="247">
        <v>101</v>
      </c>
      <c r="H86" s="226">
        <f t="shared" si="4"/>
        <v>88</v>
      </c>
      <c r="I86" s="222">
        <v>80</v>
      </c>
      <c r="J86" s="77"/>
      <c r="L86" s="29"/>
      <c r="M86" s="29"/>
    </row>
    <row r="87" spans="1:14" s="26" customFormat="1">
      <c r="A87" s="49">
        <v>5</v>
      </c>
      <c r="B87" s="202" t="s">
        <v>209</v>
      </c>
      <c r="C87" s="201">
        <v>1239</v>
      </c>
      <c r="D87" s="201" t="s">
        <v>10</v>
      </c>
      <c r="E87" s="201" t="s">
        <v>19</v>
      </c>
      <c r="F87" s="201" t="s">
        <v>147</v>
      </c>
      <c r="G87" s="249">
        <v>164</v>
      </c>
      <c r="H87" s="226">
        <v>143</v>
      </c>
      <c r="I87" s="222">
        <v>130</v>
      </c>
      <c r="J87" s="77"/>
      <c r="L87" s="29"/>
      <c r="M87" s="29"/>
      <c r="N87" s="29"/>
    </row>
    <row r="88" spans="1:14" s="26" customFormat="1">
      <c r="A88" s="49">
        <v>6</v>
      </c>
      <c r="B88" s="202" t="s">
        <v>154</v>
      </c>
      <c r="C88" s="201">
        <v>1242</v>
      </c>
      <c r="D88" s="201" t="s">
        <v>10</v>
      </c>
      <c r="E88" s="201" t="s">
        <v>19</v>
      </c>
      <c r="F88" s="201" t="s">
        <v>147</v>
      </c>
      <c r="G88" s="249">
        <v>190</v>
      </c>
      <c r="H88" s="226">
        <v>165</v>
      </c>
      <c r="I88" s="222">
        <v>150</v>
      </c>
      <c r="J88" s="77"/>
      <c r="L88" s="29"/>
      <c r="M88" s="29"/>
      <c r="N88" s="29"/>
    </row>
    <row r="89" spans="1:14" s="26" customFormat="1" ht="15.75" thickBot="1">
      <c r="A89" s="80">
        <v>13</v>
      </c>
      <c r="B89" s="63" t="s">
        <v>342</v>
      </c>
      <c r="C89" s="316">
        <v>1293</v>
      </c>
      <c r="D89" s="316" t="s">
        <v>10</v>
      </c>
      <c r="E89" s="316" t="s">
        <v>14</v>
      </c>
      <c r="F89" s="316" t="s">
        <v>67</v>
      </c>
      <c r="G89" s="405">
        <v>247</v>
      </c>
      <c r="H89" s="228">
        <v>215</v>
      </c>
      <c r="I89" s="223">
        <v>195</v>
      </c>
      <c r="J89" s="77"/>
      <c r="L89" s="29"/>
      <c r="M89" s="29"/>
      <c r="N89" s="29"/>
    </row>
    <row r="90" spans="1:14" s="26" customFormat="1" ht="21.75" thickBot="1">
      <c r="A90" s="65">
        <v>5</v>
      </c>
      <c r="B90" s="57" t="s">
        <v>91</v>
      </c>
      <c r="C90" s="50"/>
      <c r="D90" s="64"/>
      <c r="E90" s="50"/>
      <c r="F90" s="50"/>
      <c r="G90" s="415"/>
      <c r="H90" s="166">
        <f t="shared" ref="H90:H112" si="5">I90+I90/100*5</f>
        <v>0</v>
      </c>
      <c r="I90" s="47"/>
      <c r="J90" s="77"/>
    </row>
    <row r="91" spans="1:14" s="26" customFormat="1">
      <c r="A91" s="79">
        <v>1</v>
      </c>
      <c r="B91" s="88" t="s">
        <v>552</v>
      </c>
      <c r="C91" s="406" t="s">
        <v>343</v>
      </c>
      <c r="D91" s="62" t="s">
        <v>10</v>
      </c>
      <c r="E91" s="62" t="s">
        <v>19</v>
      </c>
      <c r="F91" s="62" t="s">
        <v>34</v>
      </c>
      <c r="G91" s="251">
        <v>272</v>
      </c>
      <c r="H91" s="150">
        <v>237</v>
      </c>
      <c r="I91" s="123">
        <v>215</v>
      </c>
      <c r="J91" s="77"/>
    </row>
    <row r="92" spans="1:14" s="26" customFormat="1">
      <c r="A92" s="61"/>
      <c r="B92" s="70"/>
      <c r="C92" s="207" t="s">
        <v>344</v>
      </c>
      <c r="D92" s="203"/>
      <c r="E92" s="203"/>
      <c r="F92" s="203" t="s">
        <v>29</v>
      </c>
      <c r="G92" s="247">
        <v>310</v>
      </c>
      <c r="H92" s="153">
        <f t="shared" ref="H92:H107" si="6">I92+I92/100*10</f>
        <v>275</v>
      </c>
      <c r="I92" s="117">
        <v>250</v>
      </c>
      <c r="J92" s="77"/>
    </row>
    <row r="93" spans="1:14" s="26" customFormat="1">
      <c r="A93" s="61">
        <v>2</v>
      </c>
      <c r="B93" s="70" t="s">
        <v>553</v>
      </c>
      <c r="C93" s="207" t="s">
        <v>345</v>
      </c>
      <c r="D93" s="203" t="s">
        <v>10</v>
      </c>
      <c r="E93" s="203" t="s">
        <v>19</v>
      </c>
      <c r="F93" s="203" t="s">
        <v>34</v>
      </c>
      <c r="G93" s="247">
        <v>272</v>
      </c>
      <c r="H93" s="153">
        <v>237</v>
      </c>
      <c r="I93" s="117">
        <v>215</v>
      </c>
      <c r="J93" s="77"/>
    </row>
    <row r="94" spans="1:14" s="26" customFormat="1">
      <c r="A94" s="61"/>
      <c r="B94" s="70"/>
      <c r="C94" s="207" t="s">
        <v>346</v>
      </c>
      <c r="D94" s="203"/>
      <c r="E94" s="203"/>
      <c r="F94" s="203" t="s">
        <v>29</v>
      </c>
      <c r="G94" s="247">
        <v>310</v>
      </c>
      <c r="H94" s="153">
        <f t="shared" si="6"/>
        <v>275</v>
      </c>
      <c r="I94" s="117">
        <v>250</v>
      </c>
      <c r="J94" s="77"/>
    </row>
    <row r="95" spans="1:14" s="26" customFormat="1">
      <c r="A95" s="61">
        <v>3</v>
      </c>
      <c r="B95" s="70" t="s">
        <v>554</v>
      </c>
      <c r="C95" s="207">
        <v>1214</v>
      </c>
      <c r="D95" s="203" t="s">
        <v>85</v>
      </c>
      <c r="E95" s="203" t="s">
        <v>111</v>
      </c>
      <c r="F95" s="203" t="s">
        <v>34</v>
      </c>
      <c r="G95" s="247">
        <v>411</v>
      </c>
      <c r="H95" s="153">
        <v>358</v>
      </c>
      <c r="I95" s="117">
        <v>325</v>
      </c>
      <c r="J95" s="77"/>
    </row>
    <row r="96" spans="1:14" s="26" customFormat="1">
      <c r="A96" s="61">
        <v>4</v>
      </c>
      <c r="B96" s="70" t="s">
        <v>555</v>
      </c>
      <c r="C96" s="407" t="s">
        <v>347</v>
      </c>
      <c r="D96" s="203" t="s">
        <v>82</v>
      </c>
      <c r="E96" s="203" t="s">
        <v>110</v>
      </c>
      <c r="F96" s="203" t="s">
        <v>67</v>
      </c>
      <c r="G96" s="247">
        <v>530</v>
      </c>
      <c r="H96" s="153">
        <v>445</v>
      </c>
      <c r="I96" s="117">
        <v>450</v>
      </c>
      <c r="J96" s="77"/>
    </row>
    <row r="97" spans="1:11" s="26" customFormat="1">
      <c r="A97" s="94">
        <v>5</v>
      </c>
      <c r="B97" s="72" t="s">
        <v>556</v>
      </c>
      <c r="C97" s="208">
        <v>1163</v>
      </c>
      <c r="D97" s="201" t="s">
        <v>32</v>
      </c>
      <c r="E97" s="201" t="s">
        <v>112</v>
      </c>
      <c r="F97" s="201" t="s">
        <v>23</v>
      </c>
      <c r="G97" s="249">
        <v>417</v>
      </c>
      <c r="H97" s="153">
        <f t="shared" si="6"/>
        <v>363</v>
      </c>
      <c r="I97" s="117">
        <v>330</v>
      </c>
      <c r="J97" s="77"/>
    </row>
    <row r="98" spans="1:11">
      <c r="A98" s="49">
        <v>6</v>
      </c>
      <c r="B98" s="72" t="s">
        <v>557</v>
      </c>
      <c r="C98" s="208">
        <v>1161</v>
      </c>
      <c r="D98" s="201" t="s">
        <v>32</v>
      </c>
      <c r="E98" s="201" t="s">
        <v>112</v>
      </c>
      <c r="F98" s="201" t="s">
        <v>34</v>
      </c>
      <c r="G98" s="249">
        <v>392</v>
      </c>
      <c r="H98" s="153">
        <f t="shared" si="6"/>
        <v>341</v>
      </c>
      <c r="I98" s="117">
        <v>310</v>
      </c>
      <c r="J98" s="77"/>
      <c r="K98" s="26"/>
    </row>
    <row r="99" spans="1:11" s="26" customFormat="1">
      <c r="A99" s="49">
        <v>7</v>
      </c>
      <c r="B99" s="114" t="s">
        <v>558</v>
      </c>
      <c r="C99" s="208">
        <v>1201</v>
      </c>
      <c r="D99" s="203" t="s">
        <v>10</v>
      </c>
      <c r="E99" s="203" t="s">
        <v>19</v>
      </c>
      <c r="F99" s="203" t="s">
        <v>23</v>
      </c>
      <c r="G99" s="247">
        <v>265</v>
      </c>
      <c r="H99" s="153">
        <f t="shared" si="6"/>
        <v>231</v>
      </c>
      <c r="I99" s="117">
        <v>210</v>
      </c>
      <c r="J99" s="77"/>
    </row>
    <row r="100" spans="1:11" s="26" customFormat="1">
      <c r="A100" s="49">
        <v>8</v>
      </c>
      <c r="B100" s="114" t="s">
        <v>559</v>
      </c>
      <c r="C100" s="208">
        <v>1218</v>
      </c>
      <c r="D100" s="203" t="s">
        <v>10</v>
      </c>
      <c r="E100" s="203" t="s">
        <v>19</v>
      </c>
      <c r="F100" s="203" t="s">
        <v>23</v>
      </c>
      <c r="G100" s="247">
        <v>316</v>
      </c>
      <c r="H100" s="153">
        <f t="shared" si="6"/>
        <v>275</v>
      </c>
      <c r="I100" s="117">
        <v>250</v>
      </c>
      <c r="J100" s="77"/>
    </row>
    <row r="101" spans="1:11" s="26" customFormat="1">
      <c r="A101" s="49">
        <v>9</v>
      </c>
      <c r="B101" s="72" t="s">
        <v>560</v>
      </c>
      <c r="C101" s="208">
        <v>1152</v>
      </c>
      <c r="D101" s="201" t="s">
        <v>32</v>
      </c>
      <c r="E101" s="201" t="s">
        <v>11</v>
      </c>
      <c r="F101" s="201" t="s">
        <v>23</v>
      </c>
      <c r="G101" s="249">
        <v>316</v>
      </c>
      <c r="H101" s="153">
        <f t="shared" si="6"/>
        <v>275</v>
      </c>
      <c r="I101" s="117">
        <v>250</v>
      </c>
      <c r="J101" s="77"/>
    </row>
    <row r="102" spans="1:11" s="26" customFormat="1">
      <c r="A102" s="61">
        <v>10</v>
      </c>
      <c r="B102" s="70" t="s">
        <v>561</v>
      </c>
      <c r="C102" s="203">
        <v>1233</v>
      </c>
      <c r="D102" s="203" t="s">
        <v>202</v>
      </c>
      <c r="E102" s="203" t="s">
        <v>131</v>
      </c>
      <c r="F102" s="203" t="s">
        <v>23</v>
      </c>
      <c r="G102" s="247">
        <v>297</v>
      </c>
      <c r="H102" s="153">
        <v>259</v>
      </c>
      <c r="I102" s="117">
        <v>235</v>
      </c>
      <c r="J102" s="77"/>
    </row>
    <row r="103" spans="1:11" s="26" customFormat="1">
      <c r="A103" s="61">
        <v>11</v>
      </c>
      <c r="B103" s="70" t="s">
        <v>562</v>
      </c>
      <c r="C103" s="203">
        <v>1234</v>
      </c>
      <c r="D103" s="203" t="s">
        <v>202</v>
      </c>
      <c r="E103" s="203" t="s">
        <v>224</v>
      </c>
      <c r="F103" s="203" t="s">
        <v>23</v>
      </c>
      <c r="G103" s="247">
        <v>335</v>
      </c>
      <c r="H103" s="153">
        <v>292</v>
      </c>
      <c r="I103" s="117">
        <v>265</v>
      </c>
      <c r="J103" s="77"/>
    </row>
    <row r="104" spans="1:11" s="26" customFormat="1">
      <c r="A104" s="61">
        <v>12</v>
      </c>
      <c r="B104" s="70" t="s">
        <v>139</v>
      </c>
      <c r="C104" s="394" t="s">
        <v>348</v>
      </c>
      <c r="D104" s="95" t="s">
        <v>10</v>
      </c>
      <c r="E104" s="95" t="s">
        <v>11</v>
      </c>
      <c r="F104" s="95" t="s">
        <v>140</v>
      </c>
      <c r="G104" s="250">
        <v>354</v>
      </c>
      <c r="H104" s="153">
        <f t="shared" si="6"/>
        <v>308</v>
      </c>
      <c r="I104" s="117">
        <v>280</v>
      </c>
      <c r="J104" s="77"/>
    </row>
    <row r="105" spans="1:11" s="26" customFormat="1">
      <c r="A105" s="94">
        <v>13</v>
      </c>
      <c r="B105" s="70" t="s">
        <v>151</v>
      </c>
      <c r="C105" s="394" t="s">
        <v>349</v>
      </c>
      <c r="D105" s="95" t="s">
        <v>152</v>
      </c>
      <c r="E105" s="95" t="s">
        <v>153</v>
      </c>
      <c r="F105" s="95" t="s">
        <v>138</v>
      </c>
      <c r="G105" s="250">
        <v>360</v>
      </c>
      <c r="H105" s="153">
        <v>314</v>
      </c>
      <c r="I105" s="117">
        <v>285</v>
      </c>
      <c r="J105" s="77"/>
    </row>
    <row r="106" spans="1:11" s="26" customFormat="1">
      <c r="A106" s="94">
        <v>14</v>
      </c>
      <c r="B106" s="114" t="s">
        <v>563</v>
      </c>
      <c r="C106" s="208">
        <v>1282</v>
      </c>
      <c r="D106" s="203" t="s">
        <v>10</v>
      </c>
      <c r="E106" s="203" t="s">
        <v>19</v>
      </c>
      <c r="F106" s="203" t="s">
        <v>23</v>
      </c>
      <c r="G106" s="247">
        <v>272</v>
      </c>
      <c r="H106" s="153">
        <v>237</v>
      </c>
      <c r="I106" s="117">
        <v>235</v>
      </c>
      <c r="J106" s="77"/>
    </row>
    <row r="107" spans="1:11" s="26" customFormat="1">
      <c r="A107" s="94">
        <v>15</v>
      </c>
      <c r="B107" s="114" t="s">
        <v>232</v>
      </c>
      <c r="C107" s="208">
        <v>1283</v>
      </c>
      <c r="D107" s="203" t="s">
        <v>10</v>
      </c>
      <c r="E107" s="203" t="s">
        <v>19</v>
      </c>
      <c r="F107" s="203" t="s">
        <v>23</v>
      </c>
      <c r="G107" s="247">
        <v>284</v>
      </c>
      <c r="H107" s="153">
        <f t="shared" si="6"/>
        <v>275</v>
      </c>
      <c r="I107" s="117">
        <v>250</v>
      </c>
      <c r="J107" s="77"/>
    </row>
    <row r="108" spans="1:11" s="26" customFormat="1">
      <c r="A108" s="95">
        <v>16</v>
      </c>
      <c r="B108" s="114" t="s">
        <v>564</v>
      </c>
      <c r="C108" s="208">
        <v>2191</v>
      </c>
      <c r="D108" s="203" t="s">
        <v>10</v>
      </c>
      <c r="E108" s="203" t="s">
        <v>11</v>
      </c>
      <c r="F108" s="203" t="s">
        <v>23</v>
      </c>
      <c r="G108" s="247">
        <v>342</v>
      </c>
      <c r="H108" s="153">
        <v>295</v>
      </c>
      <c r="I108" s="117"/>
      <c r="J108" s="77"/>
    </row>
    <row r="109" spans="1:11" s="26" customFormat="1" ht="15.75" thickBot="1">
      <c r="A109" s="95">
        <v>17</v>
      </c>
      <c r="B109" s="114" t="s">
        <v>565</v>
      </c>
      <c r="C109" s="208">
        <v>1319</v>
      </c>
      <c r="D109" s="203" t="s">
        <v>81</v>
      </c>
      <c r="E109" s="203" t="s">
        <v>110</v>
      </c>
      <c r="F109" s="203" t="s">
        <v>67</v>
      </c>
      <c r="G109" s="247">
        <v>270</v>
      </c>
      <c r="H109" s="153">
        <v>245</v>
      </c>
      <c r="I109" s="118"/>
      <c r="J109" s="77"/>
    </row>
    <row r="110" spans="1:11" s="26" customFormat="1" ht="15.75" thickBot="1">
      <c r="A110" s="95">
        <v>18</v>
      </c>
      <c r="B110" s="114" t="s">
        <v>482</v>
      </c>
      <c r="C110" s="208">
        <v>1332</v>
      </c>
      <c r="D110" s="203" t="s">
        <v>483</v>
      </c>
      <c r="E110" s="203" t="s">
        <v>484</v>
      </c>
      <c r="F110" s="203" t="s">
        <v>16</v>
      </c>
      <c r="G110" s="247">
        <v>635</v>
      </c>
      <c r="H110" s="153">
        <v>550</v>
      </c>
      <c r="I110" s="337"/>
      <c r="J110" s="77"/>
    </row>
    <row r="111" spans="1:11" s="26" customFormat="1" ht="15.75" thickBot="1">
      <c r="A111" s="95">
        <v>19</v>
      </c>
      <c r="B111" s="114" t="s">
        <v>485</v>
      </c>
      <c r="C111" s="208">
        <v>1337</v>
      </c>
      <c r="D111" s="203" t="s">
        <v>486</v>
      </c>
      <c r="E111" s="203" t="s">
        <v>110</v>
      </c>
      <c r="F111" s="203" t="s">
        <v>23</v>
      </c>
      <c r="G111" s="247">
        <v>450</v>
      </c>
      <c r="H111" s="153">
        <v>390</v>
      </c>
      <c r="I111" s="337"/>
      <c r="J111" s="77"/>
    </row>
    <row r="112" spans="1:11" s="26" customFormat="1" ht="21.75" thickBot="1">
      <c r="A112" s="65">
        <v>6</v>
      </c>
      <c r="B112" s="57" t="s">
        <v>65</v>
      </c>
      <c r="C112" s="50"/>
      <c r="D112" s="64"/>
      <c r="E112" s="50"/>
      <c r="F112" s="416"/>
      <c r="G112" s="338"/>
      <c r="H112" s="152">
        <f t="shared" si="5"/>
        <v>0</v>
      </c>
      <c r="I112" s="116"/>
      <c r="J112" s="77"/>
    </row>
    <row r="113" spans="1:11" s="26" customFormat="1">
      <c r="A113" s="408">
        <v>1</v>
      </c>
      <c r="B113" s="75" t="s">
        <v>566</v>
      </c>
      <c r="C113" s="409" t="s">
        <v>311</v>
      </c>
      <c r="D113" s="409" t="s">
        <v>32</v>
      </c>
      <c r="E113" s="409" t="s">
        <v>24</v>
      </c>
      <c r="F113" s="409" t="s">
        <v>16</v>
      </c>
      <c r="G113" s="410">
        <v>878</v>
      </c>
      <c r="H113" s="151">
        <v>765</v>
      </c>
      <c r="I113" s="154">
        <v>695</v>
      </c>
      <c r="J113" s="77"/>
    </row>
    <row r="114" spans="1:11">
      <c r="A114" s="49"/>
      <c r="B114" s="202"/>
      <c r="C114" s="201" t="s">
        <v>312</v>
      </c>
      <c r="D114" s="201"/>
      <c r="E114" s="201"/>
      <c r="F114" s="201" t="s">
        <v>25</v>
      </c>
      <c r="G114" s="249">
        <v>955</v>
      </c>
      <c r="H114" s="153">
        <v>842</v>
      </c>
      <c r="I114" s="46">
        <v>765</v>
      </c>
      <c r="J114" s="77"/>
      <c r="K114" s="26"/>
    </row>
    <row r="115" spans="1:11">
      <c r="A115" s="49">
        <v>2</v>
      </c>
      <c r="B115" s="202" t="s">
        <v>567</v>
      </c>
      <c r="C115" s="201" t="s">
        <v>313</v>
      </c>
      <c r="D115" s="201" t="s">
        <v>31</v>
      </c>
      <c r="E115" s="201" t="s">
        <v>38</v>
      </c>
      <c r="F115" s="201" t="s">
        <v>34</v>
      </c>
      <c r="G115" s="249">
        <v>550</v>
      </c>
      <c r="H115" s="153">
        <v>489</v>
      </c>
      <c r="I115" s="46">
        <v>435</v>
      </c>
      <c r="J115" s="77"/>
      <c r="K115" s="26"/>
    </row>
    <row r="116" spans="1:11">
      <c r="A116" s="49"/>
      <c r="B116" s="202"/>
      <c r="C116" s="201" t="s">
        <v>314</v>
      </c>
      <c r="D116" s="201"/>
      <c r="E116" s="201"/>
      <c r="F116" s="201" t="s">
        <v>29</v>
      </c>
      <c r="G116" s="249">
        <v>606</v>
      </c>
      <c r="H116" s="153">
        <v>545</v>
      </c>
      <c r="I116" s="46">
        <v>495</v>
      </c>
      <c r="J116" s="77"/>
      <c r="K116" s="26"/>
    </row>
    <row r="117" spans="1:11" s="26" customFormat="1">
      <c r="A117" s="49">
        <v>3</v>
      </c>
      <c r="B117" s="202" t="s">
        <v>568</v>
      </c>
      <c r="C117" s="201">
        <v>1124</v>
      </c>
      <c r="D117" s="203" t="s">
        <v>10</v>
      </c>
      <c r="E117" s="201" t="s">
        <v>24</v>
      </c>
      <c r="F117" s="201" t="s">
        <v>16</v>
      </c>
      <c r="G117" s="249">
        <v>500</v>
      </c>
      <c r="H117" s="153">
        <v>500</v>
      </c>
      <c r="I117" s="46">
        <v>640</v>
      </c>
      <c r="J117" s="77"/>
    </row>
    <row r="118" spans="1:11" s="26" customFormat="1">
      <c r="A118" s="61">
        <v>4</v>
      </c>
      <c r="B118" s="70" t="s">
        <v>569</v>
      </c>
      <c r="C118" s="207" t="s">
        <v>308</v>
      </c>
      <c r="D118" s="203" t="s">
        <v>10</v>
      </c>
      <c r="E118" s="203" t="s">
        <v>19</v>
      </c>
      <c r="F118" s="203" t="s">
        <v>67</v>
      </c>
      <c r="G118" s="247">
        <v>360</v>
      </c>
      <c r="H118" s="153">
        <v>314</v>
      </c>
      <c r="I118" s="46">
        <v>285</v>
      </c>
      <c r="J118" s="77"/>
    </row>
    <row r="119" spans="1:11" s="26" customFormat="1" ht="15.75" customHeight="1">
      <c r="A119" s="61"/>
      <c r="B119" s="70"/>
      <c r="C119" s="203" t="s">
        <v>309</v>
      </c>
      <c r="D119" s="203"/>
      <c r="E119" s="203"/>
      <c r="F119" s="203" t="s">
        <v>235</v>
      </c>
      <c r="G119" s="247">
        <v>371</v>
      </c>
      <c r="H119" s="153">
        <v>325</v>
      </c>
      <c r="I119" s="46">
        <v>295</v>
      </c>
      <c r="J119" s="77"/>
    </row>
    <row r="120" spans="1:11" s="26" customFormat="1">
      <c r="A120" s="94">
        <v>5</v>
      </c>
      <c r="B120" s="81" t="s">
        <v>570</v>
      </c>
      <c r="C120" s="394" t="s">
        <v>350</v>
      </c>
      <c r="D120" s="95" t="s">
        <v>10</v>
      </c>
      <c r="E120" s="95" t="s">
        <v>113</v>
      </c>
      <c r="F120" s="95" t="s">
        <v>67</v>
      </c>
      <c r="G120" s="250">
        <v>449</v>
      </c>
      <c r="H120" s="153">
        <v>391</v>
      </c>
      <c r="I120" s="46">
        <v>355</v>
      </c>
      <c r="J120" s="77"/>
    </row>
    <row r="121" spans="1:11" s="26" customFormat="1">
      <c r="A121" s="61">
        <v>6</v>
      </c>
      <c r="B121" s="70" t="s">
        <v>28</v>
      </c>
      <c r="C121" s="203" t="s">
        <v>315</v>
      </c>
      <c r="D121" s="203" t="s">
        <v>59</v>
      </c>
      <c r="E121" s="203" t="s">
        <v>532</v>
      </c>
      <c r="F121" s="203" t="s">
        <v>62</v>
      </c>
      <c r="G121" s="247">
        <v>392</v>
      </c>
      <c r="H121" s="153">
        <f t="shared" ref="H121:H126" si="7">I121+I121/100*10</f>
        <v>341</v>
      </c>
      <c r="I121" s="46">
        <v>310</v>
      </c>
      <c r="J121" s="77"/>
    </row>
    <row r="122" spans="1:11" s="26" customFormat="1">
      <c r="A122" s="61"/>
      <c r="B122" s="34"/>
      <c r="C122" s="203" t="s">
        <v>316</v>
      </c>
      <c r="D122" s="203"/>
      <c r="E122" s="203"/>
      <c r="F122" s="203" t="s">
        <v>50</v>
      </c>
      <c r="G122" s="247">
        <v>436</v>
      </c>
      <c r="H122" s="153">
        <f t="shared" si="7"/>
        <v>385</v>
      </c>
      <c r="I122" s="46">
        <v>350</v>
      </c>
      <c r="J122" s="77"/>
    </row>
    <row r="123" spans="1:11" s="26" customFormat="1">
      <c r="A123" s="94">
        <v>7</v>
      </c>
      <c r="B123" s="81" t="s">
        <v>571</v>
      </c>
      <c r="C123" s="95">
        <v>1148</v>
      </c>
      <c r="D123" s="95" t="s">
        <v>59</v>
      </c>
      <c r="E123" s="95" t="s">
        <v>14</v>
      </c>
      <c r="F123" s="95" t="s">
        <v>12</v>
      </c>
      <c r="G123" s="250">
        <v>291</v>
      </c>
      <c r="H123" s="153">
        <f t="shared" si="7"/>
        <v>253</v>
      </c>
      <c r="I123" s="46">
        <v>230</v>
      </c>
      <c r="J123" s="77"/>
    </row>
    <row r="124" spans="1:11" s="26" customFormat="1">
      <c r="A124" s="94">
        <v>8</v>
      </c>
      <c r="B124" s="81" t="s">
        <v>572</v>
      </c>
      <c r="C124" s="95">
        <v>1200</v>
      </c>
      <c r="D124" s="203" t="s">
        <v>10</v>
      </c>
      <c r="E124" s="203" t="s">
        <v>19</v>
      </c>
      <c r="F124" s="203" t="s">
        <v>16</v>
      </c>
      <c r="G124" s="247">
        <v>253</v>
      </c>
      <c r="H124" s="153">
        <f t="shared" si="7"/>
        <v>220</v>
      </c>
      <c r="I124" s="46">
        <v>200</v>
      </c>
      <c r="J124" s="77"/>
    </row>
    <row r="125" spans="1:11" s="26" customFormat="1">
      <c r="A125" s="49">
        <v>9</v>
      </c>
      <c r="B125" s="202" t="s">
        <v>573</v>
      </c>
      <c r="C125" s="201">
        <v>1210</v>
      </c>
      <c r="D125" s="95" t="s">
        <v>59</v>
      </c>
      <c r="E125" s="201" t="s">
        <v>19</v>
      </c>
      <c r="F125" s="201" t="s">
        <v>67</v>
      </c>
      <c r="G125" s="249">
        <v>284</v>
      </c>
      <c r="H125" s="153">
        <v>248</v>
      </c>
      <c r="I125" s="46">
        <v>225</v>
      </c>
      <c r="J125" s="77"/>
    </row>
    <row r="126" spans="1:11" ht="15.75" thickBot="1">
      <c r="A126" s="149">
        <v>10</v>
      </c>
      <c r="B126" s="344" t="s">
        <v>574</v>
      </c>
      <c r="C126" s="312">
        <v>1224</v>
      </c>
      <c r="D126" s="312" t="s">
        <v>10</v>
      </c>
      <c r="E126" s="312" t="s">
        <v>117</v>
      </c>
      <c r="F126" s="312" t="s">
        <v>12</v>
      </c>
      <c r="G126" s="411">
        <v>366</v>
      </c>
      <c r="H126" s="166">
        <f t="shared" si="7"/>
        <v>319</v>
      </c>
      <c r="I126" s="116">
        <v>290</v>
      </c>
      <c r="J126" s="77"/>
      <c r="K126" s="26"/>
    </row>
    <row r="127" spans="1:11">
      <c r="A127" s="201">
        <v>11</v>
      </c>
      <c r="B127" s="202" t="s">
        <v>575</v>
      </c>
      <c r="C127" s="201">
        <v>1373</v>
      </c>
      <c r="D127" s="201" t="s">
        <v>10</v>
      </c>
      <c r="E127" s="201" t="s">
        <v>107</v>
      </c>
      <c r="F127" s="95" t="s">
        <v>229</v>
      </c>
      <c r="G127" s="249">
        <v>325</v>
      </c>
      <c r="H127" s="417">
        <v>280</v>
      </c>
      <c r="I127" s="16"/>
      <c r="J127" s="77"/>
    </row>
    <row r="128" spans="1:11" ht="15.75">
      <c r="A128" s="89"/>
      <c r="B128" s="64"/>
      <c r="C128" s="23"/>
      <c r="D128" s="51"/>
      <c r="E128" s="51"/>
      <c r="F128" s="16"/>
      <c r="G128" s="243"/>
      <c r="H128" s="16"/>
      <c r="I128" s="16"/>
      <c r="J128" s="77"/>
    </row>
    <row r="129" spans="1:12" ht="15.75">
      <c r="A129" s="89"/>
      <c r="B129" s="91"/>
      <c r="C129" s="23"/>
      <c r="D129" s="51"/>
      <c r="E129" s="92"/>
      <c r="F129" s="16"/>
      <c r="G129" s="243"/>
      <c r="H129" s="16"/>
      <c r="I129" s="16"/>
      <c r="J129" s="90"/>
    </row>
    <row r="130" spans="1:12" ht="15.75">
      <c r="A130" s="93"/>
      <c r="B130" s="64"/>
      <c r="C130" s="16"/>
      <c r="D130" s="50"/>
      <c r="E130" s="23"/>
      <c r="F130" s="16"/>
      <c r="G130" s="243"/>
      <c r="H130" s="16"/>
      <c r="I130" s="16"/>
      <c r="J130" s="90"/>
    </row>
    <row r="131" spans="1:12" ht="15.75">
      <c r="A131" s="93"/>
      <c r="B131" s="91"/>
      <c r="C131" s="16"/>
      <c r="D131" s="51"/>
      <c r="E131" s="23"/>
      <c r="F131" s="16"/>
      <c r="G131" s="243"/>
      <c r="H131" s="16"/>
      <c r="I131" s="16"/>
      <c r="J131" s="90"/>
    </row>
    <row r="132" spans="1:12" ht="15.75">
      <c r="A132" s="89"/>
      <c r="B132" s="64"/>
      <c r="C132" s="16"/>
      <c r="D132" s="16"/>
      <c r="E132" s="23"/>
      <c r="F132" s="16"/>
      <c r="G132" s="243"/>
      <c r="H132" s="16"/>
      <c r="I132" s="16"/>
      <c r="J132" s="90"/>
    </row>
    <row r="133" spans="1:12">
      <c r="A133" s="64"/>
      <c r="B133" s="64"/>
      <c r="C133" s="16"/>
      <c r="D133" s="16"/>
      <c r="E133" s="23"/>
      <c r="F133" s="16"/>
      <c r="G133" s="243"/>
      <c r="H133" s="16"/>
      <c r="I133" s="16"/>
      <c r="J133" s="90"/>
    </row>
    <row r="134" spans="1:12" s="26" customFormat="1">
      <c r="C134" s="16"/>
      <c r="D134" s="16"/>
      <c r="E134" s="23"/>
      <c r="F134" s="16"/>
      <c r="G134" s="243"/>
      <c r="H134" s="16"/>
      <c r="I134" s="16"/>
      <c r="J134" s="90"/>
    </row>
    <row r="135" spans="1:12">
      <c r="C135" s="16"/>
      <c r="D135" s="16"/>
      <c r="E135" s="23"/>
      <c r="F135" s="16"/>
      <c r="G135" s="243"/>
      <c r="H135" s="16"/>
      <c r="I135" s="16"/>
      <c r="J135" s="90"/>
    </row>
    <row r="136" spans="1:12">
      <c r="C136" s="16"/>
      <c r="D136" s="16"/>
      <c r="E136" s="23"/>
      <c r="F136" s="16"/>
      <c r="G136" s="243"/>
      <c r="H136" s="16"/>
      <c r="I136" s="16"/>
      <c r="K136" s="16"/>
      <c r="L136" s="16"/>
    </row>
    <row r="137" spans="1:12">
      <c r="C137" s="16"/>
      <c r="D137" s="16"/>
      <c r="E137" s="23"/>
      <c r="F137" s="16"/>
      <c r="G137" s="243"/>
      <c r="H137" s="16"/>
      <c r="I137" s="16"/>
      <c r="K137" s="16"/>
      <c r="L137" s="16"/>
    </row>
    <row r="138" spans="1:12">
      <c r="C138" s="16"/>
      <c r="D138" s="16"/>
      <c r="E138" s="23"/>
      <c r="F138" s="16"/>
      <c r="G138" s="243"/>
      <c r="H138" s="16"/>
      <c r="I138" s="16"/>
      <c r="K138" s="16"/>
      <c r="L138" s="16"/>
    </row>
    <row r="139" spans="1:12">
      <c r="C139" s="16"/>
      <c r="D139" s="16"/>
      <c r="E139" s="23"/>
      <c r="F139" s="30"/>
      <c r="G139" s="245"/>
      <c r="H139" s="30"/>
      <c r="I139" s="30"/>
      <c r="J139" s="16"/>
      <c r="K139" s="16"/>
      <c r="L139" s="16"/>
    </row>
    <row r="140" spans="1:12" ht="15.75">
      <c r="C140" s="54"/>
      <c r="D140" s="54"/>
      <c r="E140" s="53"/>
      <c r="F140" s="30"/>
      <c r="G140" s="245"/>
      <c r="H140" s="30"/>
      <c r="I140" s="30"/>
      <c r="J140" s="16"/>
      <c r="K140" s="16"/>
      <c r="L140" s="16"/>
    </row>
    <row r="141" spans="1:12" ht="15.75">
      <c r="C141" s="54"/>
      <c r="D141" s="54"/>
      <c r="E141" s="53"/>
      <c r="F141" s="16"/>
      <c r="G141" s="243"/>
      <c r="H141" s="16"/>
      <c r="I141" s="16"/>
      <c r="J141" s="52"/>
      <c r="K141" s="16"/>
      <c r="L141" s="16"/>
    </row>
    <row r="142" spans="1:12">
      <c r="C142" s="16"/>
      <c r="D142" s="16"/>
      <c r="E142" s="23"/>
      <c r="F142" s="16"/>
      <c r="G142" s="243"/>
      <c r="H142" s="16"/>
      <c r="I142" s="16"/>
      <c r="J142" s="52"/>
      <c r="K142" s="16"/>
      <c r="L142" s="16"/>
    </row>
    <row r="143" spans="1:12">
      <c r="C143" s="16"/>
      <c r="D143" s="16"/>
      <c r="E143" s="23"/>
      <c r="F143" s="16"/>
      <c r="G143" s="243"/>
      <c r="H143" s="16"/>
      <c r="I143" s="16"/>
      <c r="J143" s="16"/>
    </row>
    <row r="144" spans="1:12">
      <c r="C144" s="16"/>
      <c r="D144" s="16"/>
      <c r="E144" s="23"/>
      <c r="F144" s="16"/>
      <c r="G144" s="243"/>
      <c r="H144" s="16"/>
      <c r="I144" s="16"/>
      <c r="J144" s="16"/>
    </row>
    <row r="145" spans="3:11">
      <c r="C145" s="16"/>
      <c r="D145" s="16"/>
      <c r="E145" s="23"/>
      <c r="F145" s="16"/>
      <c r="G145" s="243"/>
      <c r="H145" s="16"/>
      <c r="I145" s="16"/>
    </row>
    <row r="146" spans="3:11">
      <c r="C146" s="16"/>
      <c r="D146" s="16"/>
      <c r="E146" s="23"/>
      <c r="F146" s="16"/>
      <c r="G146" s="243"/>
      <c r="H146" s="16"/>
      <c r="I146" s="16"/>
    </row>
    <row r="147" spans="3:11">
      <c r="C147" s="16"/>
      <c r="D147" s="16"/>
      <c r="E147" s="23"/>
      <c r="F147" s="16"/>
      <c r="G147" s="243"/>
      <c r="H147" s="16"/>
      <c r="I147" s="16"/>
    </row>
    <row r="148" spans="3:11">
      <c r="C148" s="16"/>
      <c r="D148" s="16"/>
      <c r="E148" s="23"/>
      <c r="F148" s="16"/>
      <c r="G148" s="243"/>
      <c r="H148" s="16"/>
      <c r="I148" s="16"/>
      <c r="K148" s="16"/>
    </row>
    <row r="149" spans="3:11">
      <c r="C149" s="16"/>
      <c r="D149" s="16"/>
      <c r="E149" s="23"/>
      <c r="F149" s="16"/>
      <c r="G149" s="243"/>
      <c r="H149" s="16"/>
      <c r="I149" s="16"/>
      <c r="K149" s="16"/>
    </row>
    <row r="150" spans="3:11">
      <c r="C150" s="16"/>
      <c r="D150" s="16"/>
      <c r="E150" s="23"/>
      <c r="F150" s="16"/>
      <c r="G150" s="243"/>
      <c r="H150" s="16"/>
      <c r="I150" s="16"/>
      <c r="K150" s="16"/>
    </row>
    <row r="151" spans="3:11">
      <c r="C151" s="16"/>
      <c r="D151" s="16"/>
      <c r="E151" s="23"/>
      <c r="F151" s="16"/>
      <c r="G151" s="243"/>
      <c r="H151" s="16"/>
      <c r="I151" s="16"/>
      <c r="K151" s="16"/>
    </row>
    <row r="152" spans="3:11">
      <c r="C152" s="16"/>
      <c r="D152" s="16"/>
      <c r="E152" s="23"/>
      <c r="F152" s="16"/>
      <c r="G152" s="243"/>
      <c r="H152" s="16"/>
      <c r="I152" s="16"/>
      <c r="K152" s="16"/>
    </row>
    <row r="153" spans="3:11">
      <c r="C153" s="16"/>
      <c r="D153" s="16"/>
      <c r="E153" s="23"/>
      <c r="F153" s="16"/>
      <c r="G153" s="243"/>
      <c r="H153" s="16"/>
      <c r="I153" s="16"/>
      <c r="K153" s="16"/>
    </row>
    <row r="154" spans="3:11">
      <c r="C154" s="16"/>
      <c r="D154" s="16"/>
      <c r="E154" s="23"/>
      <c r="F154" s="16"/>
      <c r="G154" s="243"/>
      <c r="H154" s="16"/>
      <c r="I154" s="16"/>
    </row>
    <row r="155" spans="3:11">
      <c r="C155" s="16"/>
      <c r="D155" s="16"/>
      <c r="E155" s="23"/>
      <c r="F155" s="16"/>
      <c r="G155" s="243"/>
      <c r="H155" s="16"/>
      <c r="I155" s="16"/>
    </row>
    <row r="156" spans="3:11">
      <c r="C156" s="16"/>
      <c r="D156" s="16"/>
      <c r="E156" s="23"/>
      <c r="F156" s="16"/>
      <c r="G156" s="243"/>
      <c r="H156" s="16"/>
      <c r="I156" s="16"/>
    </row>
    <row r="157" spans="3:11">
      <c r="C157" s="16"/>
      <c r="D157" s="16"/>
      <c r="E157" s="23"/>
      <c r="F157" s="16"/>
      <c r="G157" s="243"/>
      <c r="H157" s="16"/>
      <c r="I157" s="16"/>
    </row>
    <row r="158" spans="3:11">
      <c r="C158" s="16"/>
      <c r="D158" s="16"/>
      <c r="E158" s="23"/>
      <c r="F158" s="16"/>
      <c r="G158" s="243"/>
      <c r="H158" s="16"/>
      <c r="I158" s="16"/>
    </row>
    <row r="159" spans="3:11">
      <c r="C159" s="16"/>
      <c r="D159" s="16"/>
      <c r="E159" s="23"/>
      <c r="F159" s="16"/>
      <c r="G159" s="243"/>
      <c r="H159" s="16"/>
      <c r="I159" s="16"/>
    </row>
    <row r="160" spans="3:11">
      <c r="C160" s="16"/>
      <c r="D160" s="16"/>
      <c r="E160" s="23"/>
      <c r="F160" s="16"/>
      <c r="G160" s="243"/>
      <c r="H160" s="16"/>
      <c r="I160" s="16"/>
    </row>
    <row r="161" spans="3:9">
      <c r="C161" s="16"/>
      <c r="D161" s="16"/>
      <c r="E161" s="23"/>
      <c r="F161" s="16"/>
      <c r="G161" s="243"/>
      <c r="H161" s="16"/>
      <c r="I161" s="16"/>
    </row>
    <row r="162" spans="3:9">
      <c r="C162" s="16"/>
      <c r="D162" s="16"/>
      <c r="E162" s="23"/>
      <c r="F162" s="16"/>
      <c r="G162" s="243"/>
      <c r="H162" s="16"/>
      <c r="I162" s="16"/>
    </row>
    <row r="163" spans="3:9">
      <c r="C163" s="16"/>
      <c r="D163" s="16"/>
      <c r="E163" s="23"/>
      <c r="F163" s="16"/>
      <c r="G163" s="243"/>
      <c r="H163" s="16"/>
      <c r="I163" s="16"/>
    </row>
    <row r="164" spans="3:9">
      <c r="C164" s="16"/>
      <c r="D164" s="16"/>
      <c r="E164" s="23"/>
      <c r="F164" s="16"/>
      <c r="G164" s="243"/>
      <c r="H164" s="16"/>
      <c r="I164" s="16"/>
    </row>
    <row r="165" spans="3:9">
      <c r="C165" s="16"/>
      <c r="D165" s="16"/>
      <c r="E165" s="23"/>
      <c r="F165" s="16"/>
      <c r="G165" s="243"/>
      <c r="H165" s="16"/>
      <c r="I165" s="16"/>
    </row>
    <row r="166" spans="3:9">
      <c r="C166" s="16"/>
      <c r="D166" s="16"/>
      <c r="E166" s="23"/>
      <c r="F166" s="16"/>
      <c r="G166" s="243"/>
      <c r="H166" s="16"/>
      <c r="I166" s="16"/>
    </row>
    <row r="167" spans="3:9">
      <c r="C167" s="16"/>
      <c r="D167" s="16"/>
      <c r="E167" s="23"/>
      <c r="F167" s="16"/>
      <c r="G167" s="243"/>
      <c r="H167" s="16"/>
      <c r="I167" s="16"/>
    </row>
    <row r="168" spans="3:9">
      <c r="C168" s="16"/>
      <c r="D168" s="16"/>
      <c r="E168" s="23"/>
      <c r="F168" s="16"/>
      <c r="G168" s="243"/>
      <c r="H168" s="16"/>
      <c r="I168" s="16"/>
    </row>
    <row r="169" spans="3:9">
      <c r="C169" s="16"/>
      <c r="D169" s="16"/>
      <c r="E169" s="23"/>
      <c r="F169" s="16"/>
      <c r="G169" s="243"/>
      <c r="H169" s="16"/>
      <c r="I169" s="16"/>
    </row>
    <row r="170" spans="3:9">
      <c r="C170" s="16"/>
      <c r="D170" s="16"/>
      <c r="E170" s="23"/>
      <c r="F170" s="16"/>
      <c r="G170" s="243"/>
      <c r="H170" s="16"/>
      <c r="I170" s="16"/>
    </row>
    <row r="171" spans="3:9">
      <c r="C171" s="16"/>
      <c r="D171" s="16"/>
      <c r="E171" s="23"/>
      <c r="F171" s="16"/>
      <c r="G171" s="243"/>
      <c r="H171" s="16"/>
      <c r="I171" s="16"/>
    </row>
    <row r="172" spans="3:9">
      <c r="C172" s="16"/>
      <c r="D172" s="16"/>
      <c r="E172" s="23"/>
      <c r="F172" s="16"/>
      <c r="G172" s="243"/>
      <c r="H172" s="16"/>
      <c r="I172" s="16"/>
    </row>
    <row r="173" spans="3:9">
      <c r="C173" s="16"/>
      <c r="D173" s="16"/>
      <c r="E173" s="23"/>
      <c r="F173" s="16"/>
      <c r="G173" s="243"/>
      <c r="H173" s="16"/>
      <c r="I173" s="16"/>
    </row>
    <row r="174" spans="3:9">
      <c r="C174" s="16"/>
      <c r="D174" s="16"/>
      <c r="E174" s="23"/>
      <c r="F174" s="16"/>
      <c r="G174" s="243"/>
      <c r="H174" s="16"/>
      <c r="I174" s="16"/>
    </row>
    <row r="175" spans="3:9">
      <c r="C175" s="16"/>
      <c r="D175" s="16"/>
      <c r="E175" s="23"/>
      <c r="F175" s="16"/>
      <c r="G175" s="243"/>
      <c r="H175" s="16"/>
      <c r="I175" s="16"/>
    </row>
    <row r="176" spans="3:9">
      <c r="C176" s="16"/>
      <c r="D176" s="16"/>
      <c r="E176" s="23"/>
      <c r="F176" s="16"/>
      <c r="G176" s="243"/>
      <c r="H176" s="16"/>
      <c r="I176" s="16"/>
    </row>
    <row r="177" spans="3:9">
      <c r="C177" s="16"/>
      <c r="D177" s="16"/>
      <c r="E177" s="23"/>
      <c r="F177" s="16"/>
      <c r="G177" s="243"/>
      <c r="H177" s="16"/>
      <c r="I177" s="16"/>
    </row>
    <row r="178" spans="3:9">
      <c r="C178" s="16"/>
      <c r="D178" s="16"/>
      <c r="E178" s="23"/>
      <c r="F178" s="16"/>
      <c r="G178" s="243"/>
      <c r="H178" s="16"/>
      <c r="I178" s="16"/>
    </row>
    <row r="179" spans="3:9">
      <c r="C179" s="16"/>
      <c r="D179" s="16"/>
      <c r="E179" s="23"/>
      <c r="F179" s="16"/>
      <c r="G179" s="243"/>
      <c r="H179" s="16"/>
      <c r="I179" s="16"/>
    </row>
    <row r="180" spans="3:9">
      <c r="C180" s="16"/>
      <c r="D180" s="16"/>
      <c r="E180" s="23"/>
      <c r="F180" s="16"/>
      <c r="G180" s="243"/>
      <c r="H180" s="16"/>
      <c r="I180" s="16"/>
    </row>
    <row r="181" spans="3:9">
      <c r="C181" s="16"/>
      <c r="D181" s="16"/>
      <c r="E181" s="23"/>
      <c r="F181" s="16"/>
      <c r="G181" s="243"/>
      <c r="H181" s="16"/>
      <c r="I181" s="16"/>
    </row>
    <row r="182" spans="3:9">
      <c r="C182" s="16"/>
      <c r="D182" s="16"/>
      <c r="E182" s="23"/>
      <c r="F182" s="16"/>
      <c r="G182" s="243"/>
      <c r="H182" s="16"/>
      <c r="I182" s="16"/>
    </row>
    <row r="183" spans="3:9">
      <c r="C183" s="16"/>
      <c r="D183" s="16"/>
      <c r="E183" s="23"/>
      <c r="F183" s="16"/>
      <c r="G183" s="243"/>
      <c r="H183" s="16"/>
      <c r="I183" s="16"/>
    </row>
    <row r="184" spans="3:9">
      <c r="C184" s="16"/>
      <c r="D184" s="16"/>
      <c r="E184" s="23"/>
      <c r="F184" s="16"/>
      <c r="G184" s="243"/>
      <c r="H184" s="16"/>
      <c r="I184" s="16"/>
    </row>
    <row r="185" spans="3:9">
      <c r="C185" s="16"/>
      <c r="D185" s="16"/>
      <c r="E185" s="23"/>
      <c r="F185" s="16"/>
      <c r="G185" s="243"/>
      <c r="H185" s="16"/>
      <c r="I185" s="16"/>
    </row>
    <row r="186" spans="3:9">
      <c r="C186" s="16"/>
      <c r="D186" s="16"/>
      <c r="E186" s="23"/>
      <c r="F186" s="16"/>
      <c r="G186" s="243"/>
      <c r="H186" s="16"/>
      <c r="I186" s="16"/>
    </row>
    <row r="187" spans="3:9">
      <c r="C187" s="16"/>
      <c r="D187" s="16"/>
      <c r="E187" s="23"/>
      <c r="F187" s="16"/>
      <c r="G187" s="243"/>
      <c r="H187" s="16"/>
      <c r="I187" s="16"/>
    </row>
    <row r="188" spans="3:9">
      <c r="C188" s="16"/>
      <c r="D188" s="16"/>
      <c r="E188" s="23"/>
    </row>
  </sheetData>
  <mergeCells count="1">
    <mergeCell ref="E16:E17"/>
  </mergeCells>
  <pageMargins left="0.16" right="0.19" top="0.11" bottom="0.15" header="0.2" footer="0.31496062992125984"/>
  <pageSetup paperSize="9" scale="76" fitToHeight="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T94"/>
  <sheetViews>
    <sheetView topLeftCell="A7" zoomScaleNormal="100" workbookViewId="0">
      <selection activeCell="H8" sqref="H8"/>
    </sheetView>
  </sheetViews>
  <sheetFormatPr defaultRowHeight="15"/>
  <cols>
    <col min="1" max="1" width="6.5703125" customWidth="1"/>
    <col min="2" max="2" width="36.42578125" customWidth="1"/>
    <col min="3" max="3" width="9.42578125" customWidth="1"/>
    <col min="4" max="4" width="25.5703125" customWidth="1"/>
    <col min="5" max="5" width="14.28515625" customWidth="1"/>
    <col min="7" max="7" width="9.7109375" style="244" bestFit="1" customWidth="1"/>
    <col min="8" max="8" width="10.85546875" style="26" customWidth="1"/>
    <col min="9" max="9" width="10.28515625" style="77" hidden="1" customWidth="1"/>
  </cols>
  <sheetData>
    <row r="1" spans="1:11" ht="21">
      <c r="B1" s="14" t="s">
        <v>0</v>
      </c>
      <c r="C1" s="14"/>
      <c r="D1" s="21"/>
      <c r="E1" s="14"/>
      <c r="F1" s="45"/>
      <c r="G1" s="238"/>
      <c r="H1" s="45"/>
      <c r="I1" s="45"/>
    </row>
    <row r="2" spans="1:11" ht="21">
      <c r="B2" s="14" t="s">
        <v>1</v>
      </c>
      <c r="C2" s="14"/>
      <c r="D2" s="26"/>
      <c r="E2" s="15"/>
      <c r="F2" s="8"/>
      <c r="G2" s="239"/>
      <c r="H2" s="8"/>
      <c r="I2" s="8"/>
    </row>
    <row r="3" spans="1:11">
      <c r="B3" s="17" t="s">
        <v>126</v>
      </c>
      <c r="C3" s="17"/>
      <c r="D3" s="26"/>
      <c r="E3" s="17"/>
      <c r="F3" s="20"/>
      <c r="G3" s="240"/>
      <c r="H3" s="20"/>
      <c r="I3" s="20"/>
    </row>
    <row r="4" spans="1:11">
      <c r="B4" s="17" t="s">
        <v>278</v>
      </c>
      <c r="C4" s="17"/>
      <c r="D4" s="22"/>
      <c r="E4" s="17"/>
      <c r="F4" s="20"/>
      <c r="G4" s="240"/>
      <c r="H4" s="20"/>
      <c r="I4" s="20"/>
    </row>
    <row r="5" spans="1:11" ht="18.75">
      <c r="B5" s="19" t="s">
        <v>3</v>
      </c>
      <c r="C5" s="19"/>
      <c r="D5" s="19"/>
      <c r="E5" s="19"/>
      <c r="F5" s="20"/>
      <c r="G5" s="240"/>
      <c r="H5" s="20"/>
      <c r="I5" s="20"/>
    </row>
    <row r="6" spans="1:11" s="26" customFormat="1" ht="27" thickBot="1">
      <c r="B6" s="100" t="s">
        <v>169</v>
      </c>
      <c r="C6" s="19"/>
      <c r="D6" s="19"/>
      <c r="E6" s="19"/>
      <c r="F6" s="20"/>
      <c r="G6" s="240"/>
      <c r="H6" s="20"/>
      <c r="I6" s="20"/>
    </row>
    <row r="7" spans="1:11">
      <c r="A7" s="156"/>
      <c r="B7" s="157"/>
      <c r="C7" s="158"/>
      <c r="D7" s="157"/>
      <c r="E7" s="157"/>
      <c r="F7" s="157"/>
      <c r="G7" s="241" t="s">
        <v>425</v>
      </c>
      <c r="H7" s="55" t="s">
        <v>425</v>
      </c>
      <c r="I7" s="119"/>
    </row>
    <row r="8" spans="1:11" ht="15.75" thickBot="1">
      <c r="A8" s="159" t="s">
        <v>4</v>
      </c>
      <c r="B8" s="160" t="s">
        <v>5</v>
      </c>
      <c r="C8" s="160" t="s">
        <v>6</v>
      </c>
      <c r="D8" s="160" t="s">
        <v>7</v>
      </c>
      <c r="E8" s="160" t="s">
        <v>8</v>
      </c>
      <c r="F8" s="160" t="s">
        <v>9</v>
      </c>
      <c r="G8" s="306">
        <v>7000</v>
      </c>
      <c r="H8" s="308">
        <v>15000</v>
      </c>
      <c r="I8" s="120"/>
    </row>
    <row r="9" spans="1:11">
      <c r="A9" s="408">
        <v>1</v>
      </c>
      <c r="B9" s="109" t="s">
        <v>576</v>
      </c>
      <c r="C9" s="409">
        <v>1259</v>
      </c>
      <c r="D9" s="409" t="s">
        <v>102</v>
      </c>
      <c r="E9" s="409" t="s">
        <v>24</v>
      </c>
      <c r="F9" s="409" t="s">
        <v>157</v>
      </c>
      <c r="G9" s="419">
        <v>663</v>
      </c>
      <c r="H9" s="420">
        <v>578</v>
      </c>
      <c r="I9" s="178">
        <v>525</v>
      </c>
    </row>
    <row r="10" spans="1:11">
      <c r="A10" s="49">
        <v>2</v>
      </c>
      <c r="B10" s="108" t="s">
        <v>577</v>
      </c>
      <c r="C10" s="201">
        <v>1260</v>
      </c>
      <c r="D10" s="201" t="s">
        <v>103</v>
      </c>
      <c r="E10" s="201" t="s">
        <v>114</v>
      </c>
      <c r="F10" s="201"/>
      <c r="G10" s="249">
        <v>51</v>
      </c>
      <c r="H10" s="421">
        <f t="shared" ref="H10:H37" si="0">I10+I10/100*10</f>
        <v>44</v>
      </c>
      <c r="I10" s="179">
        <v>40</v>
      </c>
      <c r="K10" s="26"/>
    </row>
    <row r="11" spans="1:11">
      <c r="A11" s="49">
        <v>3</v>
      </c>
      <c r="B11" s="70" t="s">
        <v>577</v>
      </c>
      <c r="C11" s="201">
        <v>1261</v>
      </c>
      <c r="D11" s="201" t="s">
        <v>102</v>
      </c>
      <c r="E11" s="95" t="s">
        <v>24</v>
      </c>
      <c r="F11" s="201"/>
      <c r="G11" s="249">
        <v>51</v>
      </c>
      <c r="H11" s="421">
        <v>50</v>
      </c>
      <c r="I11" s="179">
        <v>45</v>
      </c>
      <c r="K11" s="26"/>
    </row>
    <row r="12" spans="1:11">
      <c r="A12" s="94">
        <v>4</v>
      </c>
      <c r="B12" s="108" t="s">
        <v>129</v>
      </c>
      <c r="C12" s="201">
        <v>1216</v>
      </c>
      <c r="D12" s="201" t="s">
        <v>130</v>
      </c>
      <c r="E12" s="201" t="s">
        <v>22</v>
      </c>
      <c r="F12" s="201"/>
      <c r="G12" s="249">
        <v>57</v>
      </c>
      <c r="H12" s="421">
        <v>50</v>
      </c>
      <c r="I12" s="179">
        <v>45</v>
      </c>
      <c r="K12" s="26"/>
    </row>
    <row r="13" spans="1:11">
      <c r="A13" s="49">
        <v>5</v>
      </c>
      <c r="B13" s="108" t="s">
        <v>578</v>
      </c>
      <c r="C13" s="201">
        <v>1263</v>
      </c>
      <c r="D13" s="201" t="s">
        <v>132</v>
      </c>
      <c r="E13" s="201" t="s">
        <v>134</v>
      </c>
      <c r="F13" s="201"/>
      <c r="G13" s="249">
        <v>322</v>
      </c>
      <c r="H13" s="421">
        <v>281</v>
      </c>
      <c r="I13" s="179">
        <v>255</v>
      </c>
      <c r="K13" s="26"/>
    </row>
    <row r="14" spans="1:11">
      <c r="A14" s="49">
        <v>6</v>
      </c>
      <c r="B14" s="70" t="s">
        <v>135</v>
      </c>
      <c r="C14" s="201">
        <v>1235</v>
      </c>
      <c r="D14" s="201" t="s">
        <v>10</v>
      </c>
      <c r="E14" s="95" t="s">
        <v>19</v>
      </c>
      <c r="F14" s="201" t="s">
        <v>146</v>
      </c>
      <c r="G14" s="249">
        <v>253</v>
      </c>
      <c r="H14" s="421">
        <f t="shared" si="0"/>
        <v>220</v>
      </c>
      <c r="I14" s="179">
        <v>200</v>
      </c>
      <c r="K14" s="26"/>
    </row>
    <row r="15" spans="1:11">
      <c r="A15" s="49">
        <v>7</v>
      </c>
      <c r="B15" s="70" t="s">
        <v>145</v>
      </c>
      <c r="C15" s="201">
        <v>1237</v>
      </c>
      <c r="D15" s="201" t="s">
        <v>10</v>
      </c>
      <c r="E15" s="201" t="s">
        <v>19</v>
      </c>
      <c r="F15" s="201" t="s">
        <v>146</v>
      </c>
      <c r="G15" s="249">
        <v>284</v>
      </c>
      <c r="H15" s="421">
        <v>248</v>
      </c>
      <c r="I15" s="179">
        <v>225</v>
      </c>
      <c r="K15" s="26"/>
    </row>
    <row r="16" spans="1:11" s="26" customFormat="1">
      <c r="A16" s="49">
        <v>8</v>
      </c>
      <c r="B16" s="108" t="s">
        <v>155</v>
      </c>
      <c r="C16" s="201">
        <v>1241</v>
      </c>
      <c r="D16" s="201" t="s">
        <v>118</v>
      </c>
      <c r="E16" s="201" t="s">
        <v>237</v>
      </c>
      <c r="F16" s="201" t="s">
        <v>156</v>
      </c>
      <c r="G16" s="249">
        <v>1024</v>
      </c>
      <c r="H16" s="421">
        <f t="shared" si="0"/>
        <v>891</v>
      </c>
      <c r="I16" s="179">
        <v>810</v>
      </c>
    </row>
    <row r="17" spans="1:11">
      <c r="A17" s="49">
        <v>9</v>
      </c>
      <c r="B17" s="70" t="s">
        <v>174</v>
      </c>
      <c r="C17" s="201">
        <v>1264</v>
      </c>
      <c r="D17" s="201" t="s">
        <v>10</v>
      </c>
      <c r="E17" s="201" t="s">
        <v>19</v>
      </c>
      <c r="F17" s="95" t="s">
        <v>175</v>
      </c>
      <c r="G17" s="250">
        <v>153</v>
      </c>
      <c r="H17" s="421">
        <f t="shared" si="0"/>
        <v>132</v>
      </c>
      <c r="I17" s="180">
        <v>120</v>
      </c>
      <c r="K17" s="26"/>
    </row>
    <row r="18" spans="1:11">
      <c r="A18" s="49">
        <v>10</v>
      </c>
      <c r="B18" s="108" t="s">
        <v>176</v>
      </c>
      <c r="C18" s="201">
        <v>1265</v>
      </c>
      <c r="D18" s="201" t="s">
        <v>10</v>
      </c>
      <c r="E18" s="201" t="s">
        <v>177</v>
      </c>
      <c r="F18" s="201" t="s">
        <v>178</v>
      </c>
      <c r="G18" s="249">
        <v>101</v>
      </c>
      <c r="H18" s="421">
        <f t="shared" si="0"/>
        <v>88</v>
      </c>
      <c r="I18" s="179">
        <v>80</v>
      </c>
      <c r="K18" s="26"/>
    </row>
    <row r="19" spans="1:11">
      <c r="A19" s="49">
        <v>11</v>
      </c>
      <c r="B19" s="108" t="s">
        <v>179</v>
      </c>
      <c r="C19" s="201">
        <v>1267</v>
      </c>
      <c r="D19" s="201" t="s">
        <v>10</v>
      </c>
      <c r="E19" s="201" t="s">
        <v>117</v>
      </c>
      <c r="F19" s="201" t="s">
        <v>180</v>
      </c>
      <c r="G19" s="249">
        <v>145</v>
      </c>
      <c r="H19" s="421">
        <v>127</v>
      </c>
      <c r="I19" s="179">
        <v>115</v>
      </c>
      <c r="K19" s="26"/>
    </row>
    <row r="20" spans="1:11">
      <c r="A20" s="94">
        <v>12</v>
      </c>
      <c r="B20" s="72" t="s">
        <v>193</v>
      </c>
      <c r="C20" s="201">
        <v>1268</v>
      </c>
      <c r="D20" s="201"/>
      <c r="E20" s="95"/>
      <c r="F20" s="202"/>
      <c r="G20" s="249">
        <v>499</v>
      </c>
      <c r="H20" s="421">
        <v>435</v>
      </c>
      <c r="I20" s="181">
        <v>395</v>
      </c>
      <c r="K20" s="26"/>
    </row>
    <row r="21" spans="1:11" s="10" customFormat="1">
      <c r="A21" s="94">
        <v>13</v>
      </c>
      <c r="B21" s="202" t="s">
        <v>184</v>
      </c>
      <c r="C21" s="201">
        <v>1269</v>
      </c>
      <c r="D21" s="422" t="s">
        <v>10</v>
      </c>
      <c r="E21" s="201" t="s">
        <v>185</v>
      </c>
      <c r="F21" s="202"/>
      <c r="G21" s="249">
        <v>246</v>
      </c>
      <c r="H21" s="421">
        <v>215</v>
      </c>
      <c r="I21" s="181">
        <v>195</v>
      </c>
      <c r="K21" s="26"/>
    </row>
    <row r="22" spans="1:11">
      <c r="A22" s="94">
        <v>14</v>
      </c>
      <c r="B22" s="202" t="s">
        <v>186</v>
      </c>
      <c r="C22" s="201">
        <v>1248</v>
      </c>
      <c r="D22" s="203" t="s">
        <v>79</v>
      </c>
      <c r="E22" s="201" t="s">
        <v>13</v>
      </c>
      <c r="F22" s="95" t="s">
        <v>146</v>
      </c>
      <c r="G22" s="250">
        <v>360</v>
      </c>
      <c r="H22" s="421">
        <v>314</v>
      </c>
      <c r="I22" s="180">
        <v>285</v>
      </c>
      <c r="K22" s="26"/>
    </row>
    <row r="23" spans="1:11">
      <c r="A23" s="94">
        <v>15</v>
      </c>
      <c r="B23" s="72" t="s">
        <v>197</v>
      </c>
      <c r="C23" s="201">
        <v>1270</v>
      </c>
      <c r="D23" s="203" t="s">
        <v>198</v>
      </c>
      <c r="E23" s="201" t="s">
        <v>133</v>
      </c>
      <c r="F23" s="201" t="s">
        <v>199</v>
      </c>
      <c r="G23" s="249">
        <v>280</v>
      </c>
      <c r="H23" s="421">
        <v>280</v>
      </c>
      <c r="I23" s="179">
        <v>320</v>
      </c>
      <c r="K23" s="26"/>
    </row>
    <row r="24" spans="1:11">
      <c r="A24" s="94">
        <v>16</v>
      </c>
      <c r="B24" s="72" t="s">
        <v>207</v>
      </c>
      <c r="C24" s="201">
        <v>1271</v>
      </c>
      <c r="D24" s="201" t="s">
        <v>10</v>
      </c>
      <c r="E24" s="201" t="s">
        <v>24</v>
      </c>
      <c r="F24" s="201" t="s">
        <v>208</v>
      </c>
      <c r="G24" s="249">
        <v>82</v>
      </c>
      <c r="H24" s="421">
        <v>72</v>
      </c>
      <c r="I24" s="179">
        <v>65</v>
      </c>
      <c r="K24" s="26"/>
    </row>
    <row r="25" spans="1:11">
      <c r="A25" s="94">
        <v>17</v>
      </c>
      <c r="B25" s="72" t="s">
        <v>214</v>
      </c>
      <c r="C25" s="201">
        <v>1255</v>
      </c>
      <c r="D25" s="201" t="s">
        <v>10</v>
      </c>
      <c r="E25" s="201" t="s">
        <v>11</v>
      </c>
      <c r="F25" s="201" t="s">
        <v>221</v>
      </c>
      <c r="G25" s="249">
        <v>480</v>
      </c>
      <c r="H25" s="421">
        <f t="shared" si="0"/>
        <v>418</v>
      </c>
      <c r="I25" s="181">
        <v>380</v>
      </c>
      <c r="K25" s="26"/>
    </row>
    <row r="26" spans="1:11">
      <c r="A26" s="136"/>
      <c r="B26" s="72" t="s">
        <v>211</v>
      </c>
      <c r="C26" s="202"/>
      <c r="D26" s="202"/>
      <c r="E26" s="201" t="s">
        <v>219</v>
      </c>
      <c r="F26" s="201"/>
      <c r="G26" s="249"/>
      <c r="H26" s="421">
        <f t="shared" si="0"/>
        <v>0</v>
      </c>
      <c r="I26" s="181"/>
      <c r="K26" s="26"/>
    </row>
    <row r="27" spans="1:11">
      <c r="A27" s="94">
        <v>18</v>
      </c>
      <c r="B27" s="202" t="s">
        <v>215</v>
      </c>
      <c r="C27" s="201">
        <v>1256</v>
      </c>
      <c r="D27" s="201" t="s">
        <v>10</v>
      </c>
      <c r="E27" s="201" t="s">
        <v>11</v>
      </c>
      <c r="F27" s="201" t="s">
        <v>221</v>
      </c>
      <c r="G27" s="249">
        <v>404</v>
      </c>
      <c r="H27" s="421">
        <f t="shared" si="0"/>
        <v>352</v>
      </c>
      <c r="I27" s="181">
        <v>320</v>
      </c>
      <c r="K27" s="26"/>
    </row>
    <row r="28" spans="1:11">
      <c r="A28" s="136"/>
      <c r="B28" s="202" t="s">
        <v>216</v>
      </c>
      <c r="C28" s="202"/>
      <c r="D28" s="202"/>
      <c r="E28" s="201" t="s">
        <v>219</v>
      </c>
      <c r="F28" s="201"/>
      <c r="G28" s="249"/>
      <c r="H28" s="421">
        <f t="shared" si="0"/>
        <v>0</v>
      </c>
      <c r="I28" s="181"/>
      <c r="K28" s="26"/>
    </row>
    <row r="29" spans="1:11">
      <c r="A29" s="49">
        <v>19</v>
      </c>
      <c r="B29" s="202" t="s">
        <v>217</v>
      </c>
      <c r="C29" s="201">
        <v>1257</v>
      </c>
      <c r="D29" s="201" t="s">
        <v>10</v>
      </c>
      <c r="E29" s="201" t="s">
        <v>11</v>
      </c>
      <c r="F29" s="201" t="s">
        <v>221</v>
      </c>
      <c r="G29" s="249">
        <v>493</v>
      </c>
      <c r="H29" s="421">
        <f t="shared" si="0"/>
        <v>429</v>
      </c>
      <c r="I29" s="181">
        <v>390</v>
      </c>
      <c r="K29" s="26"/>
    </row>
    <row r="30" spans="1:11">
      <c r="A30" s="49"/>
      <c r="B30" s="202" t="s">
        <v>216</v>
      </c>
      <c r="C30" s="202"/>
      <c r="D30" s="202"/>
      <c r="E30" s="201" t="s">
        <v>219</v>
      </c>
      <c r="F30" s="201"/>
      <c r="G30" s="249"/>
      <c r="H30" s="421">
        <f t="shared" si="0"/>
        <v>0</v>
      </c>
      <c r="I30" s="181"/>
      <c r="K30" s="26"/>
    </row>
    <row r="31" spans="1:11">
      <c r="A31" s="49">
        <v>20</v>
      </c>
      <c r="B31" s="202" t="s">
        <v>218</v>
      </c>
      <c r="C31" s="201">
        <v>1258</v>
      </c>
      <c r="D31" s="201" t="s">
        <v>10</v>
      </c>
      <c r="E31" s="201" t="s">
        <v>11</v>
      </c>
      <c r="F31" s="201" t="s">
        <v>221</v>
      </c>
      <c r="G31" s="249">
        <v>360</v>
      </c>
      <c r="H31" s="421">
        <v>314</v>
      </c>
      <c r="I31" s="181">
        <v>285</v>
      </c>
      <c r="K31" s="26"/>
    </row>
    <row r="32" spans="1:11">
      <c r="A32" s="136"/>
      <c r="B32" s="202" t="s">
        <v>216</v>
      </c>
      <c r="C32" s="202"/>
      <c r="D32" s="202"/>
      <c r="E32" s="201" t="s">
        <v>219</v>
      </c>
      <c r="F32" s="201"/>
      <c r="G32" s="249"/>
      <c r="H32" s="421">
        <f t="shared" si="0"/>
        <v>0</v>
      </c>
      <c r="I32" s="182"/>
      <c r="K32" s="26"/>
    </row>
    <row r="33" spans="1:11">
      <c r="A33" s="49">
        <v>21</v>
      </c>
      <c r="B33" s="202" t="s">
        <v>230</v>
      </c>
      <c r="C33" s="201">
        <v>1280</v>
      </c>
      <c r="D33" s="203" t="s">
        <v>79</v>
      </c>
      <c r="E33" s="201" t="s">
        <v>13</v>
      </c>
      <c r="F33" s="201" t="s">
        <v>231</v>
      </c>
      <c r="G33" s="249">
        <v>360</v>
      </c>
      <c r="H33" s="421">
        <v>314</v>
      </c>
      <c r="I33" s="179">
        <v>285</v>
      </c>
      <c r="K33" s="26"/>
    </row>
    <row r="34" spans="1:11">
      <c r="A34" s="94">
        <v>22</v>
      </c>
      <c r="B34" s="202" t="s">
        <v>233</v>
      </c>
      <c r="C34" s="201">
        <v>1281</v>
      </c>
      <c r="D34" s="201" t="s">
        <v>10</v>
      </c>
      <c r="E34" s="201" t="s">
        <v>14</v>
      </c>
      <c r="F34" s="201" t="s">
        <v>231</v>
      </c>
      <c r="G34" s="249">
        <v>272</v>
      </c>
      <c r="H34" s="421">
        <v>237</v>
      </c>
      <c r="I34" s="179">
        <v>215</v>
      </c>
      <c r="K34" s="26"/>
    </row>
    <row r="35" spans="1:11">
      <c r="A35" s="94">
        <v>23</v>
      </c>
      <c r="B35" s="72" t="s">
        <v>234</v>
      </c>
      <c r="C35" s="201">
        <v>1284</v>
      </c>
      <c r="D35" s="201" t="s">
        <v>10</v>
      </c>
      <c r="E35" s="201" t="s">
        <v>11</v>
      </c>
      <c r="F35" s="201" t="s">
        <v>231</v>
      </c>
      <c r="G35" s="249">
        <v>341</v>
      </c>
      <c r="H35" s="421">
        <f t="shared" si="0"/>
        <v>297</v>
      </c>
      <c r="I35" s="179">
        <v>270</v>
      </c>
      <c r="K35" s="26"/>
    </row>
    <row r="36" spans="1:11">
      <c r="A36" s="94">
        <v>24</v>
      </c>
      <c r="B36" s="72" t="s">
        <v>253</v>
      </c>
      <c r="C36" s="95">
        <v>1287</v>
      </c>
      <c r="D36" s="201" t="s">
        <v>10</v>
      </c>
      <c r="E36" s="201" t="s">
        <v>11</v>
      </c>
      <c r="F36" s="201" t="s">
        <v>231</v>
      </c>
      <c r="G36" s="249">
        <v>240</v>
      </c>
      <c r="H36" s="421">
        <f t="shared" si="0"/>
        <v>209</v>
      </c>
      <c r="I36" s="179">
        <v>190</v>
      </c>
    </row>
    <row r="37" spans="1:11">
      <c r="A37" s="136"/>
      <c r="B37" s="202"/>
      <c r="C37" s="202"/>
      <c r="D37" s="202"/>
      <c r="E37" s="201" t="s">
        <v>219</v>
      </c>
      <c r="F37" s="202"/>
      <c r="G37" s="249"/>
      <c r="H37" s="421">
        <f t="shared" si="0"/>
        <v>0</v>
      </c>
      <c r="I37" s="182"/>
    </row>
    <row r="38" spans="1:11">
      <c r="A38" s="94">
        <v>25</v>
      </c>
      <c r="B38" s="72" t="s">
        <v>385</v>
      </c>
      <c r="C38" s="95">
        <v>1301</v>
      </c>
      <c r="D38" s="201" t="s">
        <v>10</v>
      </c>
      <c r="E38" s="95" t="s">
        <v>14</v>
      </c>
      <c r="F38" s="95" t="s">
        <v>146</v>
      </c>
      <c r="G38" s="250">
        <v>121</v>
      </c>
      <c r="H38" s="421">
        <v>105</v>
      </c>
      <c r="I38" s="182"/>
    </row>
    <row r="39" spans="1:11">
      <c r="A39" s="95">
        <v>26</v>
      </c>
      <c r="B39" s="72" t="s">
        <v>386</v>
      </c>
      <c r="C39" s="95">
        <v>1302</v>
      </c>
      <c r="D39" s="201" t="s">
        <v>10</v>
      </c>
      <c r="E39" s="95" t="s">
        <v>14</v>
      </c>
      <c r="F39" s="95" t="s">
        <v>146</v>
      </c>
      <c r="G39" s="250">
        <v>121</v>
      </c>
      <c r="H39" s="421">
        <v>105</v>
      </c>
      <c r="I39" s="182"/>
    </row>
    <row r="40" spans="1:11" ht="15.75" thickBot="1">
      <c r="A40" s="95">
        <v>27</v>
      </c>
      <c r="B40" s="72" t="s">
        <v>387</v>
      </c>
      <c r="C40" s="95">
        <v>1303</v>
      </c>
      <c r="D40" s="201" t="s">
        <v>10</v>
      </c>
      <c r="E40" s="95" t="s">
        <v>14</v>
      </c>
      <c r="F40" s="95" t="s">
        <v>146</v>
      </c>
      <c r="G40" s="250">
        <v>237</v>
      </c>
      <c r="H40" s="421">
        <v>205</v>
      </c>
      <c r="I40" s="183"/>
    </row>
    <row r="41" spans="1:11">
      <c r="A41" s="95">
        <v>28</v>
      </c>
      <c r="B41" s="72" t="s">
        <v>489</v>
      </c>
      <c r="C41" s="202"/>
      <c r="D41" s="95" t="s">
        <v>10</v>
      </c>
      <c r="E41" s="95" t="s">
        <v>487</v>
      </c>
      <c r="F41" s="95" t="s">
        <v>488</v>
      </c>
      <c r="G41" s="249">
        <v>430</v>
      </c>
      <c r="H41" s="423">
        <v>375</v>
      </c>
    </row>
    <row r="42" spans="1:11">
      <c r="A42" s="95">
        <v>29</v>
      </c>
      <c r="B42" s="72" t="s">
        <v>490</v>
      </c>
      <c r="C42" s="95">
        <v>1367</v>
      </c>
      <c r="D42" s="95" t="s">
        <v>10</v>
      </c>
      <c r="E42" s="95" t="s">
        <v>487</v>
      </c>
      <c r="F42" s="202"/>
      <c r="G42" s="249">
        <v>400</v>
      </c>
      <c r="H42" s="423">
        <v>350</v>
      </c>
    </row>
    <row r="43" spans="1:11">
      <c r="A43" s="95">
        <v>30</v>
      </c>
      <c r="B43" s="72" t="s">
        <v>491</v>
      </c>
      <c r="C43" s="95">
        <v>1364</v>
      </c>
      <c r="D43" s="95" t="s">
        <v>492</v>
      </c>
      <c r="E43" s="95" t="s">
        <v>487</v>
      </c>
      <c r="F43" s="202"/>
      <c r="G43" s="249">
        <v>740</v>
      </c>
      <c r="H43" s="423">
        <v>640</v>
      </c>
    </row>
    <row r="44" spans="1:11">
      <c r="A44" s="95">
        <v>31</v>
      </c>
      <c r="B44" s="72" t="s">
        <v>493</v>
      </c>
      <c r="C44" s="95">
        <v>1365</v>
      </c>
      <c r="D44" s="95" t="s">
        <v>492</v>
      </c>
      <c r="E44" s="95" t="s">
        <v>494</v>
      </c>
      <c r="F44" s="202"/>
      <c r="G44" s="249">
        <v>470</v>
      </c>
      <c r="H44" s="423">
        <v>410</v>
      </c>
    </row>
    <row r="45" spans="1:11">
      <c r="A45" s="95">
        <v>32</v>
      </c>
      <c r="B45" s="72" t="s">
        <v>495</v>
      </c>
      <c r="C45" s="95">
        <v>1357</v>
      </c>
      <c r="D45" s="95" t="s">
        <v>10</v>
      </c>
      <c r="E45" s="95" t="s">
        <v>496</v>
      </c>
      <c r="F45" s="95" t="s">
        <v>497</v>
      </c>
      <c r="G45" s="249">
        <v>200</v>
      </c>
      <c r="H45" s="423">
        <v>175</v>
      </c>
    </row>
    <row r="46" spans="1:11" ht="30">
      <c r="A46" s="95">
        <v>33</v>
      </c>
      <c r="B46" s="72" t="s">
        <v>498</v>
      </c>
      <c r="C46" s="95">
        <v>1362</v>
      </c>
      <c r="D46" s="95" t="s">
        <v>492</v>
      </c>
      <c r="E46" s="424" t="s">
        <v>499</v>
      </c>
      <c r="F46" s="202"/>
      <c r="G46" s="249">
        <v>530</v>
      </c>
      <c r="H46" s="423">
        <v>460</v>
      </c>
    </row>
    <row r="47" spans="1:11">
      <c r="A47" s="95">
        <v>34</v>
      </c>
      <c r="B47" s="72" t="s">
        <v>500</v>
      </c>
      <c r="C47" s="95">
        <v>1358</v>
      </c>
      <c r="D47" s="95" t="s">
        <v>492</v>
      </c>
      <c r="E47" s="95" t="s">
        <v>501</v>
      </c>
      <c r="F47" s="202"/>
      <c r="G47" s="249">
        <v>200</v>
      </c>
      <c r="H47" s="423">
        <v>175</v>
      </c>
    </row>
    <row r="48" spans="1:11">
      <c r="A48" s="95">
        <v>35</v>
      </c>
      <c r="B48" s="72" t="s">
        <v>502</v>
      </c>
      <c r="C48" s="95">
        <v>1359</v>
      </c>
      <c r="D48" s="95" t="s">
        <v>10</v>
      </c>
      <c r="E48" s="95" t="s">
        <v>503</v>
      </c>
      <c r="F48" s="95" t="s">
        <v>497</v>
      </c>
      <c r="G48" s="249">
        <v>145</v>
      </c>
      <c r="H48" s="423">
        <v>125</v>
      </c>
    </row>
    <row r="49" spans="1:98" ht="27.75" customHeight="1">
      <c r="A49" s="95">
        <v>36</v>
      </c>
      <c r="B49" s="72" t="s">
        <v>504</v>
      </c>
      <c r="C49" s="95">
        <v>1363</v>
      </c>
      <c r="D49" s="95" t="s">
        <v>492</v>
      </c>
      <c r="E49" s="425" t="s">
        <v>505</v>
      </c>
      <c r="F49" s="202"/>
      <c r="G49" s="249">
        <v>560</v>
      </c>
      <c r="H49" s="423">
        <v>490</v>
      </c>
    </row>
    <row r="50" spans="1:98">
      <c r="A50" s="95">
        <v>37</v>
      </c>
      <c r="B50" s="72" t="s">
        <v>506</v>
      </c>
      <c r="C50" s="202"/>
      <c r="D50" s="95" t="s">
        <v>508</v>
      </c>
      <c r="E50" s="95" t="s">
        <v>509</v>
      </c>
      <c r="F50" s="202" t="s">
        <v>507</v>
      </c>
      <c r="G50" s="249">
        <v>450</v>
      </c>
      <c r="H50" s="423">
        <v>390</v>
      </c>
    </row>
    <row r="51" spans="1:98">
      <c r="A51" s="95">
        <v>38</v>
      </c>
      <c r="B51" s="72" t="s">
        <v>510</v>
      </c>
      <c r="C51" s="95">
        <v>1352</v>
      </c>
      <c r="D51" s="202"/>
      <c r="E51" s="202"/>
      <c r="F51" s="202"/>
      <c r="G51" s="249">
        <v>800</v>
      </c>
      <c r="H51" s="423">
        <v>700</v>
      </c>
    </row>
    <row r="52" spans="1:98">
      <c r="A52" s="95">
        <v>39</v>
      </c>
      <c r="B52" s="72" t="s">
        <v>511</v>
      </c>
      <c r="C52" s="95">
        <v>1353</v>
      </c>
      <c r="D52" s="95" t="s">
        <v>10</v>
      </c>
      <c r="E52" s="95" t="s">
        <v>494</v>
      </c>
      <c r="F52" s="202"/>
      <c r="G52" s="249">
        <v>2600</v>
      </c>
      <c r="H52" s="423">
        <v>2250</v>
      </c>
    </row>
    <row r="53" spans="1:98">
      <c r="A53" s="95">
        <v>40</v>
      </c>
      <c r="B53" s="72" t="s">
        <v>512</v>
      </c>
      <c r="C53" s="95">
        <v>1354</v>
      </c>
      <c r="D53" s="95" t="s">
        <v>492</v>
      </c>
      <c r="E53" s="95" t="s">
        <v>487</v>
      </c>
      <c r="F53" s="202"/>
      <c r="G53" s="249">
        <v>2300</v>
      </c>
      <c r="H53" s="423">
        <v>2000</v>
      </c>
    </row>
    <row r="54" spans="1:98">
      <c r="A54" s="95">
        <v>41</v>
      </c>
      <c r="B54" s="72" t="s">
        <v>518</v>
      </c>
      <c r="C54" s="95">
        <v>1353</v>
      </c>
      <c r="D54" s="95" t="s">
        <v>10</v>
      </c>
      <c r="E54" s="95" t="s">
        <v>487</v>
      </c>
      <c r="F54" s="202"/>
      <c r="G54" s="249">
        <v>1900</v>
      </c>
      <c r="H54" s="423">
        <v>1625</v>
      </c>
    </row>
    <row r="55" spans="1:98">
      <c r="A55" s="95">
        <v>42</v>
      </c>
      <c r="B55" s="72" t="s">
        <v>519</v>
      </c>
      <c r="C55" s="95">
        <v>1268</v>
      </c>
      <c r="D55" s="202"/>
      <c r="E55" s="202"/>
      <c r="F55" s="202"/>
      <c r="G55" s="249">
        <v>499</v>
      </c>
      <c r="H55" s="423">
        <v>435</v>
      </c>
    </row>
    <row r="56" spans="1:98">
      <c r="A56" s="95">
        <v>43</v>
      </c>
      <c r="B56" s="72" t="s">
        <v>520</v>
      </c>
      <c r="C56" s="95">
        <v>1347</v>
      </c>
      <c r="D56" s="202"/>
      <c r="E56" s="95" t="s">
        <v>521</v>
      </c>
      <c r="F56" s="202"/>
      <c r="G56" s="249">
        <v>1100</v>
      </c>
      <c r="H56" s="423">
        <v>960</v>
      </c>
    </row>
    <row r="57" spans="1:98" ht="37.5" customHeight="1">
      <c r="A57" s="95">
        <v>44</v>
      </c>
      <c r="B57" s="343" t="s">
        <v>522</v>
      </c>
      <c r="C57" s="95">
        <v>1348</v>
      </c>
      <c r="D57" s="202"/>
      <c r="E57" s="424" t="s">
        <v>523</v>
      </c>
      <c r="F57" s="202"/>
      <c r="G57" s="249">
        <v>1050</v>
      </c>
      <c r="H57" s="423">
        <v>900</v>
      </c>
    </row>
    <row r="58" spans="1:98">
      <c r="A58" s="95">
        <v>45</v>
      </c>
      <c r="B58" s="72" t="s">
        <v>524</v>
      </c>
      <c r="C58" s="95">
        <v>1349</v>
      </c>
      <c r="D58" s="72"/>
      <c r="E58" s="95" t="s">
        <v>525</v>
      </c>
      <c r="F58" s="72"/>
      <c r="G58" s="250">
        <v>1250</v>
      </c>
      <c r="H58" s="423">
        <v>1080</v>
      </c>
      <c r="I58" s="127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</row>
    <row r="59" spans="1:98" s="25" customFormat="1" ht="30">
      <c r="A59" s="95">
        <v>46</v>
      </c>
      <c r="B59" s="418" t="s">
        <v>526</v>
      </c>
      <c r="C59" s="95">
        <v>1350</v>
      </c>
      <c r="D59" s="95" t="s">
        <v>10</v>
      </c>
      <c r="E59" s="426" t="s">
        <v>527</v>
      </c>
      <c r="F59" s="72"/>
      <c r="G59" s="250">
        <v>1400</v>
      </c>
      <c r="H59" s="423">
        <v>1200</v>
      </c>
      <c r="I59" s="127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</row>
    <row r="60" spans="1:98" ht="30">
      <c r="A60" s="95">
        <v>47</v>
      </c>
      <c r="B60" s="418" t="s">
        <v>528</v>
      </c>
      <c r="C60" s="95">
        <v>1351</v>
      </c>
      <c r="D60" s="72"/>
      <c r="E60" s="418" t="s">
        <v>523</v>
      </c>
      <c r="F60" s="72"/>
      <c r="G60" s="250">
        <v>720</v>
      </c>
      <c r="H60" s="423">
        <v>625</v>
      </c>
      <c r="I60" s="127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</row>
    <row r="61" spans="1:98" ht="32.25" customHeight="1">
      <c r="A61" s="95">
        <v>48</v>
      </c>
      <c r="B61" s="418" t="s">
        <v>529</v>
      </c>
      <c r="C61" s="95">
        <v>1356</v>
      </c>
      <c r="D61" s="95" t="s">
        <v>10</v>
      </c>
      <c r="E61" s="418" t="s">
        <v>530</v>
      </c>
      <c r="F61" s="72"/>
      <c r="G61" s="250">
        <v>950</v>
      </c>
      <c r="H61" s="423">
        <v>820</v>
      </c>
      <c r="I61" s="127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</row>
    <row r="62" spans="1:98">
      <c r="A62" s="95">
        <v>49</v>
      </c>
      <c r="B62" s="72" t="s">
        <v>531</v>
      </c>
      <c r="C62" s="95">
        <v>1368</v>
      </c>
      <c r="D62" s="95" t="s">
        <v>118</v>
      </c>
      <c r="E62" s="72"/>
      <c r="F62" s="72"/>
      <c r="G62" s="250">
        <v>550</v>
      </c>
      <c r="H62" s="423">
        <v>480</v>
      </c>
      <c r="I62" s="127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</row>
    <row r="63" spans="1:98" ht="30">
      <c r="A63" s="95">
        <v>50</v>
      </c>
      <c r="B63" s="418" t="s">
        <v>581</v>
      </c>
      <c r="C63" s="95">
        <v>1375</v>
      </c>
      <c r="D63" s="95" t="s">
        <v>10</v>
      </c>
      <c r="E63" s="424" t="s">
        <v>579</v>
      </c>
      <c r="F63" s="72"/>
      <c r="G63" s="250">
        <v>1150</v>
      </c>
      <c r="H63" s="423">
        <v>990</v>
      </c>
      <c r="I63" s="127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</row>
    <row r="64" spans="1:98" ht="30">
      <c r="A64" s="95">
        <v>51</v>
      </c>
      <c r="B64" s="427" t="s">
        <v>582</v>
      </c>
      <c r="C64" s="95">
        <v>1375</v>
      </c>
      <c r="D64" s="95" t="s">
        <v>533</v>
      </c>
      <c r="E64" s="424" t="s">
        <v>580</v>
      </c>
      <c r="F64" s="72"/>
      <c r="G64" s="250">
        <v>1150</v>
      </c>
      <c r="H64" s="423">
        <v>990</v>
      </c>
      <c r="I64" s="127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</row>
    <row r="65" spans="1:98">
      <c r="A65" s="29"/>
      <c r="B65" s="29"/>
      <c r="C65" s="29"/>
      <c r="D65" s="29"/>
      <c r="E65" s="29"/>
      <c r="F65" s="29"/>
      <c r="G65" s="264"/>
      <c r="H65" s="29"/>
      <c r="I65" s="127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</row>
    <row r="66" spans="1:98" s="24" customFormat="1">
      <c r="A66" s="33"/>
      <c r="B66" s="33"/>
      <c r="C66" s="33"/>
      <c r="D66" s="33"/>
      <c r="E66" s="33"/>
      <c r="F66" s="33"/>
      <c r="G66" s="265"/>
      <c r="H66" s="33"/>
      <c r="I66" s="128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</row>
    <row r="67" spans="1:98" s="24" customFormat="1">
      <c r="A67" s="33"/>
      <c r="B67" s="33"/>
      <c r="C67" s="33"/>
      <c r="D67" s="33"/>
      <c r="E67" s="33"/>
      <c r="F67" s="33"/>
      <c r="G67" s="265"/>
      <c r="H67" s="33"/>
      <c r="I67" s="128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</row>
    <row r="68" spans="1:98" s="25" customFormat="1">
      <c r="A68" s="29"/>
      <c r="B68" s="29"/>
      <c r="C68" s="29"/>
      <c r="D68" s="29"/>
      <c r="E68" s="29"/>
      <c r="F68" s="29"/>
      <c r="G68" s="264"/>
      <c r="H68" s="29"/>
      <c r="I68" s="127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</row>
    <row r="69" spans="1:98" s="25" customFormat="1">
      <c r="A69" s="29"/>
      <c r="B69" s="29"/>
      <c r="C69" s="29"/>
      <c r="D69" s="29"/>
      <c r="E69" s="29"/>
      <c r="F69" s="29"/>
      <c r="G69" s="264"/>
      <c r="H69" s="29"/>
      <c r="I69" s="127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</row>
    <row r="70" spans="1:98" s="25" customFormat="1">
      <c r="A70" s="29"/>
      <c r="B70" s="29"/>
      <c r="C70" s="29"/>
      <c r="D70" s="29"/>
      <c r="E70" s="29"/>
      <c r="F70" s="29"/>
      <c r="G70" s="264"/>
      <c r="H70" s="29"/>
      <c r="I70" s="127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</row>
    <row r="71" spans="1:98" s="25" customFormat="1">
      <c r="A71" s="29"/>
      <c r="B71" s="29"/>
      <c r="C71" s="29"/>
      <c r="D71" s="29"/>
      <c r="E71" s="29"/>
      <c r="F71" s="29"/>
      <c r="G71" s="264"/>
      <c r="H71" s="29"/>
      <c r="I71" s="127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</row>
    <row r="72" spans="1:98" s="25" customFormat="1">
      <c r="A72" s="29"/>
      <c r="B72" s="29"/>
      <c r="C72" s="29"/>
      <c r="D72" s="29"/>
      <c r="E72" s="29"/>
      <c r="F72" s="29"/>
      <c r="G72" s="264"/>
      <c r="H72" s="29"/>
      <c r="I72" s="127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</row>
    <row r="73" spans="1:98" s="25" customFormat="1">
      <c r="A73" s="29"/>
      <c r="B73" s="29"/>
      <c r="C73" s="29"/>
      <c r="D73" s="29"/>
      <c r="E73" s="29"/>
      <c r="F73" s="29"/>
      <c r="G73" s="264"/>
      <c r="H73" s="29"/>
      <c r="I73" s="127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</row>
    <row r="74" spans="1:98">
      <c r="A74" s="29"/>
      <c r="B74" s="29"/>
      <c r="C74" s="29"/>
      <c r="D74" s="29"/>
      <c r="E74" s="29"/>
      <c r="F74" s="29"/>
      <c r="G74" s="264"/>
      <c r="H74" s="29"/>
      <c r="I74" s="127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</row>
    <row r="75" spans="1:98">
      <c r="A75" s="29"/>
      <c r="B75" s="29"/>
      <c r="C75" s="29"/>
      <c r="D75" s="29"/>
      <c r="E75" s="29"/>
      <c r="F75" s="29"/>
      <c r="G75" s="264"/>
      <c r="H75" s="29"/>
      <c r="I75" s="127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</row>
    <row r="76" spans="1:98">
      <c r="A76" s="29"/>
      <c r="B76" s="29"/>
      <c r="C76" s="29"/>
      <c r="D76" s="29"/>
      <c r="E76" s="29"/>
      <c r="F76" s="29"/>
      <c r="G76" s="264"/>
      <c r="H76" s="29"/>
      <c r="I76" s="127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</row>
    <row r="77" spans="1:98" s="25" customFormat="1">
      <c r="A77" s="29"/>
      <c r="B77" s="29"/>
      <c r="C77" s="29"/>
      <c r="D77" s="29"/>
      <c r="E77" s="29"/>
      <c r="F77" s="29"/>
      <c r="G77" s="264"/>
      <c r="H77" s="29"/>
      <c r="I77" s="127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</row>
    <row r="78" spans="1:98" s="25" customFormat="1">
      <c r="A78" s="29"/>
      <c r="B78" s="29"/>
      <c r="C78" s="29"/>
      <c r="D78" s="29"/>
      <c r="E78" s="29"/>
      <c r="F78" s="29"/>
      <c r="G78" s="264"/>
      <c r="H78" s="29"/>
      <c r="I78" s="127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</row>
    <row r="79" spans="1:98">
      <c r="A79" s="29"/>
      <c r="B79" s="29"/>
      <c r="C79" s="29"/>
      <c r="D79" s="29"/>
      <c r="E79" s="29"/>
      <c r="F79" s="29"/>
      <c r="G79" s="264"/>
      <c r="H79" s="29"/>
      <c r="I79" s="127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</row>
    <row r="80" spans="1:98">
      <c r="A80" s="29"/>
      <c r="B80" s="29"/>
      <c r="C80" s="29"/>
      <c r="D80" s="29"/>
      <c r="E80" s="29"/>
      <c r="F80" s="29"/>
      <c r="G80" s="264"/>
      <c r="H80" s="29"/>
      <c r="I80" s="127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</row>
    <row r="81" spans="1:98">
      <c r="A81" s="29"/>
      <c r="B81" s="29"/>
      <c r="C81" s="29"/>
      <c r="D81" s="29"/>
      <c r="E81" s="29"/>
      <c r="F81" s="29"/>
      <c r="G81" s="264"/>
      <c r="H81" s="29"/>
      <c r="I81" s="127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</row>
    <row r="82" spans="1:98">
      <c r="A82" s="29"/>
      <c r="B82" s="29"/>
      <c r="C82" s="29"/>
      <c r="D82" s="29"/>
      <c r="E82" s="29"/>
      <c r="F82" s="29"/>
      <c r="G82" s="264"/>
      <c r="H82" s="29"/>
      <c r="I82" s="127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</row>
    <row r="83" spans="1:98">
      <c r="A83" s="29"/>
      <c r="B83" s="29"/>
      <c r="C83" s="29"/>
      <c r="D83" s="29"/>
      <c r="E83" s="29"/>
      <c r="F83" s="29"/>
      <c r="G83" s="264"/>
      <c r="H83" s="29"/>
      <c r="I83" s="127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</row>
    <row r="84" spans="1:98" s="25" customFormat="1">
      <c r="A84" s="29"/>
      <c r="B84" s="29"/>
      <c r="C84" s="29"/>
      <c r="D84" s="29"/>
      <c r="E84" s="29"/>
      <c r="F84" s="29"/>
      <c r="G84" s="264"/>
      <c r="H84" s="29"/>
      <c r="I84" s="127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</row>
    <row r="85" spans="1:98" s="25" customFormat="1">
      <c r="A85" s="29"/>
      <c r="B85" s="29"/>
      <c r="C85" s="29"/>
      <c r="D85" s="29"/>
      <c r="E85" s="29"/>
      <c r="F85" s="29"/>
      <c r="G85" s="264"/>
      <c r="H85" s="29"/>
      <c r="I85" s="127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</row>
    <row r="86" spans="1:98" s="25" customFormat="1">
      <c r="A86" s="29"/>
      <c r="B86" s="29"/>
      <c r="C86" s="29"/>
      <c r="D86" s="29"/>
      <c r="E86" s="29"/>
      <c r="F86" s="29"/>
      <c r="G86" s="264"/>
      <c r="H86" s="29"/>
      <c r="I86" s="127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</row>
    <row r="87" spans="1:98">
      <c r="A87" s="29"/>
      <c r="B87" s="29"/>
      <c r="C87" s="29"/>
      <c r="D87" s="29"/>
      <c r="E87" s="29"/>
      <c r="F87" s="29"/>
      <c r="G87" s="264"/>
      <c r="H87" s="29"/>
      <c r="I87" s="127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</row>
    <row r="88" spans="1:98" s="25" customFormat="1">
      <c r="A88"/>
      <c r="B88"/>
      <c r="C88"/>
      <c r="D88"/>
      <c r="E88"/>
      <c r="F88"/>
      <c r="G88" s="244"/>
      <c r="H88" s="26"/>
      <c r="I88" s="77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</row>
    <row r="89" spans="1:98" s="25" customFormat="1">
      <c r="A89"/>
      <c r="B89"/>
      <c r="C89"/>
      <c r="D89"/>
      <c r="E89"/>
      <c r="F89"/>
      <c r="G89" s="244"/>
      <c r="H89" s="26"/>
      <c r="I89" s="77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</row>
    <row r="90" spans="1:98" s="25" customFormat="1">
      <c r="A90"/>
      <c r="B90"/>
      <c r="C90"/>
      <c r="D90"/>
      <c r="E90"/>
      <c r="F90"/>
      <c r="G90" s="244"/>
      <c r="H90" s="26"/>
      <c r="I90" s="77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</row>
    <row r="91" spans="1:98" s="25" customFormat="1">
      <c r="A91"/>
      <c r="B91"/>
      <c r="C91"/>
      <c r="D91"/>
      <c r="E91"/>
      <c r="F91"/>
      <c r="G91" s="244"/>
      <c r="H91" s="26"/>
      <c r="I91" s="77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</row>
    <row r="92" spans="1:98" s="25" customFormat="1">
      <c r="A92"/>
      <c r="B92"/>
      <c r="C92"/>
      <c r="D92"/>
      <c r="E92"/>
      <c r="F92"/>
      <c r="G92" s="244"/>
      <c r="H92" s="26"/>
      <c r="I92" s="77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</row>
    <row r="93" spans="1:98" s="25" customFormat="1">
      <c r="A93"/>
      <c r="B93"/>
      <c r="C93"/>
      <c r="D93"/>
      <c r="E93"/>
      <c r="F93"/>
      <c r="G93" s="244"/>
      <c r="H93" s="26"/>
      <c r="I93" s="77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</row>
    <row r="94" spans="1:98" s="25" customFormat="1">
      <c r="A94"/>
      <c r="B94"/>
      <c r="C94"/>
      <c r="D94"/>
      <c r="E94"/>
      <c r="F94"/>
      <c r="G94" s="244"/>
      <c r="H94" s="26"/>
      <c r="I94" s="77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</row>
  </sheetData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O80"/>
  <sheetViews>
    <sheetView workbookViewId="0">
      <selection activeCell="J11" sqref="J11"/>
    </sheetView>
  </sheetViews>
  <sheetFormatPr defaultRowHeight="15"/>
  <cols>
    <col min="1" max="1" width="5.85546875" customWidth="1"/>
    <col min="2" max="2" width="34.28515625" customWidth="1"/>
    <col min="4" max="4" width="25.42578125" customWidth="1"/>
    <col min="5" max="5" width="18" customWidth="1"/>
    <col min="6" max="6" width="10.42578125" customWidth="1"/>
    <col min="7" max="7" width="10.42578125" style="236" customWidth="1"/>
    <col min="8" max="8" width="10.28515625" style="236" customWidth="1"/>
    <col min="9" max="9" width="10.42578125" style="26" hidden="1" customWidth="1"/>
  </cols>
  <sheetData>
    <row r="1" spans="1:10" s="29" customFormat="1" ht="21">
      <c r="A1" s="26"/>
      <c r="B1" s="14" t="s">
        <v>0</v>
      </c>
      <c r="C1" s="14"/>
      <c r="D1" s="21"/>
      <c r="E1" s="14"/>
      <c r="F1" s="45"/>
      <c r="G1" s="229"/>
      <c r="H1" s="229"/>
      <c r="I1" s="45"/>
      <c r="J1" s="26"/>
    </row>
    <row r="2" spans="1:10" s="29" customFormat="1" ht="21">
      <c r="A2" s="26"/>
      <c r="B2" s="14" t="s">
        <v>1</v>
      </c>
      <c r="C2" s="14"/>
      <c r="D2" s="26"/>
      <c r="E2" s="15"/>
      <c r="F2" s="8"/>
      <c r="G2" s="230"/>
      <c r="H2" s="230"/>
      <c r="I2" s="8"/>
      <c r="J2" s="26"/>
    </row>
    <row r="3" spans="1:10" s="29" customFormat="1">
      <c r="A3" s="26"/>
      <c r="B3" s="17" t="s">
        <v>126</v>
      </c>
      <c r="C3" s="17"/>
      <c r="D3" s="26"/>
      <c r="E3" s="17"/>
      <c r="F3" s="20"/>
      <c r="G3" s="231"/>
      <c r="H3" s="231"/>
      <c r="I3" s="20"/>
      <c r="J3" s="26"/>
    </row>
    <row r="4" spans="1:10" s="29" customFormat="1">
      <c r="A4" s="26"/>
      <c r="B4" s="17" t="s">
        <v>278</v>
      </c>
      <c r="C4" s="17"/>
      <c r="D4" s="22"/>
      <c r="E4" s="17"/>
      <c r="F4" s="20"/>
      <c r="G4" s="231"/>
      <c r="H4" s="231"/>
      <c r="I4" s="20"/>
      <c r="J4" s="26"/>
    </row>
    <row r="5" spans="1:10" s="29" customFormat="1" ht="18.75">
      <c r="A5" s="26"/>
      <c r="B5" s="19" t="s">
        <v>3</v>
      </c>
      <c r="C5" s="19"/>
      <c r="D5" s="19"/>
      <c r="E5" s="19"/>
      <c r="F5" s="20"/>
      <c r="G5" s="231"/>
      <c r="H5" s="231"/>
      <c r="I5" s="20"/>
      <c r="J5" s="26"/>
    </row>
    <row r="6" spans="1:10" s="29" customFormat="1" ht="27" thickBot="1">
      <c r="A6" s="26"/>
      <c r="B6" s="100" t="s">
        <v>168</v>
      </c>
      <c r="C6" s="19"/>
      <c r="D6" s="19"/>
      <c r="E6" s="19"/>
      <c r="F6" s="20"/>
      <c r="G6" s="231"/>
      <c r="H6" s="231"/>
      <c r="I6" s="20"/>
      <c r="J6" s="26"/>
    </row>
    <row r="7" spans="1:10" s="29" customFormat="1" ht="15.75" thickBot="1">
      <c r="A7" s="161"/>
      <c r="B7" s="139"/>
      <c r="C7" s="142"/>
      <c r="D7" s="139"/>
      <c r="E7" s="139"/>
      <c r="F7" s="139"/>
      <c r="G7" s="241" t="s">
        <v>425</v>
      </c>
      <c r="H7" s="282" t="s">
        <v>425</v>
      </c>
      <c r="I7" s="280"/>
      <c r="J7" s="26"/>
    </row>
    <row r="8" spans="1:10" s="29" customFormat="1" ht="15.75" thickBot="1">
      <c r="A8" s="162" t="s">
        <v>4</v>
      </c>
      <c r="B8" s="163" t="s">
        <v>5</v>
      </c>
      <c r="C8" s="163" t="s">
        <v>6</v>
      </c>
      <c r="D8" s="163" t="s">
        <v>7</v>
      </c>
      <c r="E8" s="163" t="s">
        <v>8</v>
      </c>
      <c r="F8" s="163" t="s">
        <v>9</v>
      </c>
      <c r="G8" s="306">
        <v>7000</v>
      </c>
      <c r="H8" s="307">
        <v>15000</v>
      </c>
      <c r="I8" s="281"/>
      <c r="J8" s="26"/>
    </row>
    <row r="9" spans="1:10" s="29" customFormat="1" ht="15.75">
      <c r="A9" s="74">
        <v>1</v>
      </c>
      <c r="B9" s="75" t="s">
        <v>167</v>
      </c>
      <c r="C9" s="76" t="s">
        <v>352</v>
      </c>
      <c r="D9" s="167" t="s">
        <v>118</v>
      </c>
      <c r="E9" s="167" t="s">
        <v>125</v>
      </c>
      <c r="F9" s="76" t="s">
        <v>34</v>
      </c>
      <c r="G9" s="262">
        <v>632</v>
      </c>
      <c r="H9" s="274">
        <f>I9+I9/100*10</f>
        <v>550</v>
      </c>
      <c r="I9" s="268">
        <v>500</v>
      </c>
      <c r="J9" s="26"/>
    </row>
    <row r="10" spans="1:10" s="29" customFormat="1" ht="15.75">
      <c r="A10" s="59"/>
      <c r="B10" s="202"/>
      <c r="C10" s="204" t="s">
        <v>351</v>
      </c>
      <c r="D10" s="124"/>
      <c r="E10" s="124"/>
      <c r="F10" s="204" t="s">
        <v>29</v>
      </c>
      <c r="G10" s="234">
        <v>660</v>
      </c>
      <c r="H10" s="275">
        <v>578</v>
      </c>
      <c r="I10" s="269">
        <v>525</v>
      </c>
      <c r="J10" s="26"/>
    </row>
    <row r="11" spans="1:10" s="29" customFormat="1" ht="15.75">
      <c r="A11" s="59">
        <v>2</v>
      </c>
      <c r="B11" s="202" t="s">
        <v>166</v>
      </c>
      <c r="C11" s="204" t="s">
        <v>353</v>
      </c>
      <c r="D11" s="124" t="s">
        <v>136</v>
      </c>
      <c r="E11" s="124" t="s">
        <v>267</v>
      </c>
      <c r="F11" s="204" t="s">
        <v>23</v>
      </c>
      <c r="G11" s="234">
        <v>461</v>
      </c>
      <c r="H11" s="275">
        <v>402</v>
      </c>
      <c r="I11" s="269">
        <v>365</v>
      </c>
      <c r="J11" s="26"/>
    </row>
    <row r="12" spans="1:10" s="29" customFormat="1" ht="15.75">
      <c r="A12" s="59"/>
      <c r="B12" s="202"/>
      <c r="C12" s="204" t="s">
        <v>354</v>
      </c>
      <c r="D12" s="124"/>
      <c r="E12" s="124" t="s">
        <v>268</v>
      </c>
      <c r="F12" s="204" t="s">
        <v>29</v>
      </c>
      <c r="G12" s="234">
        <v>477</v>
      </c>
      <c r="H12" s="275">
        <f t="shared" ref="H12:H27" si="0">I12+I12/100*10</f>
        <v>418</v>
      </c>
      <c r="I12" s="269">
        <v>380</v>
      </c>
      <c r="J12" s="26"/>
    </row>
    <row r="13" spans="1:10" s="29" customFormat="1" ht="15.75">
      <c r="A13" s="71">
        <v>3</v>
      </c>
      <c r="B13" s="202" t="s">
        <v>155</v>
      </c>
      <c r="C13" s="204">
        <v>1241</v>
      </c>
      <c r="D13" s="124" t="s">
        <v>118</v>
      </c>
      <c r="E13" s="124" t="s">
        <v>236</v>
      </c>
      <c r="F13" s="204" t="s">
        <v>156</v>
      </c>
      <c r="G13" s="234">
        <v>1024</v>
      </c>
      <c r="H13" s="275">
        <f>I13+I13/100*10</f>
        <v>891</v>
      </c>
      <c r="I13" s="269">
        <v>810</v>
      </c>
      <c r="J13" s="26"/>
    </row>
    <row r="14" spans="1:10" s="29" customFormat="1" ht="15.75">
      <c r="A14" s="69">
        <v>4</v>
      </c>
      <c r="B14" s="202" t="s">
        <v>165</v>
      </c>
      <c r="C14" s="204" t="s">
        <v>355</v>
      </c>
      <c r="D14" s="124" t="s">
        <v>118</v>
      </c>
      <c r="E14" s="124" t="s">
        <v>125</v>
      </c>
      <c r="F14" s="204" t="s">
        <v>33</v>
      </c>
      <c r="G14" s="234">
        <v>723</v>
      </c>
      <c r="H14" s="275">
        <v>630</v>
      </c>
      <c r="I14" s="269">
        <v>572</v>
      </c>
      <c r="J14" s="26"/>
    </row>
    <row r="15" spans="1:10" s="29" customFormat="1" ht="15.75">
      <c r="A15" s="69"/>
      <c r="B15" s="202"/>
      <c r="C15" s="204" t="s">
        <v>356</v>
      </c>
      <c r="D15" s="124"/>
      <c r="E15" s="124"/>
      <c r="F15" s="204" t="s">
        <v>50</v>
      </c>
      <c r="G15" s="234">
        <v>783</v>
      </c>
      <c r="H15" s="275">
        <v>690</v>
      </c>
      <c r="I15" s="269">
        <v>627</v>
      </c>
      <c r="J15" s="26"/>
    </row>
    <row r="16" spans="1:10" s="29" customFormat="1" ht="15.75">
      <c r="A16" s="71">
        <v>5</v>
      </c>
      <c r="B16" s="202" t="s">
        <v>213</v>
      </c>
      <c r="C16" s="204" t="s">
        <v>357</v>
      </c>
      <c r="D16" s="124" t="s">
        <v>266</v>
      </c>
      <c r="E16" s="124" t="s">
        <v>137</v>
      </c>
      <c r="F16" s="204" t="s">
        <v>62</v>
      </c>
      <c r="G16" s="234">
        <v>670</v>
      </c>
      <c r="H16" s="275">
        <f t="shared" si="0"/>
        <v>583</v>
      </c>
      <c r="I16" s="269">
        <v>530</v>
      </c>
      <c r="J16" s="26"/>
    </row>
    <row r="17" spans="1:10" s="29" customFormat="1" ht="15.75">
      <c r="A17" s="71"/>
      <c r="B17" s="202"/>
      <c r="C17" s="204" t="s">
        <v>358</v>
      </c>
      <c r="D17" s="124" t="s">
        <v>265</v>
      </c>
      <c r="E17" s="124" t="s">
        <v>264</v>
      </c>
      <c r="F17" s="204" t="s">
        <v>210</v>
      </c>
      <c r="G17" s="234">
        <v>692</v>
      </c>
      <c r="H17" s="275">
        <f t="shared" si="0"/>
        <v>605</v>
      </c>
      <c r="I17" s="269">
        <v>550</v>
      </c>
      <c r="J17" s="26"/>
    </row>
    <row r="18" spans="1:10" s="29" customFormat="1" ht="15.75">
      <c r="A18" s="59">
        <v>6</v>
      </c>
      <c r="B18" s="202" t="s">
        <v>187</v>
      </c>
      <c r="C18" s="204">
        <v>1249</v>
      </c>
      <c r="D18" s="124" t="s">
        <v>190</v>
      </c>
      <c r="E18" s="124" t="s">
        <v>188</v>
      </c>
      <c r="F18" s="204" t="s">
        <v>192</v>
      </c>
      <c r="G18" s="234">
        <v>2506</v>
      </c>
      <c r="H18" s="275">
        <f t="shared" si="0"/>
        <v>2178</v>
      </c>
      <c r="I18" s="269">
        <v>1980</v>
      </c>
      <c r="J18" s="26"/>
    </row>
    <row r="19" spans="1:10" s="29" customFormat="1" ht="15.75">
      <c r="A19" s="59"/>
      <c r="B19" s="72"/>
      <c r="C19" s="204"/>
      <c r="D19" s="124" t="s">
        <v>191</v>
      </c>
      <c r="E19" s="86" t="s">
        <v>189</v>
      </c>
      <c r="F19" s="204"/>
      <c r="G19" s="234"/>
      <c r="H19" s="275">
        <f t="shared" si="0"/>
        <v>0</v>
      </c>
      <c r="I19" s="269"/>
      <c r="J19" s="26"/>
    </row>
    <row r="20" spans="1:10" s="29" customFormat="1" ht="15.75">
      <c r="A20" s="59">
        <v>7</v>
      </c>
      <c r="B20" s="202" t="s">
        <v>206</v>
      </c>
      <c r="C20" s="204">
        <v>1250</v>
      </c>
      <c r="D20" s="124" t="s">
        <v>228</v>
      </c>
      <c r="E20" s="124" t="s">
        <v>188</v>
      </c>
      <c r="F20" s="204" t="s">
        <v>192</v>
      </c>
      <c r="G20" s="234">
        <v>1680</v>
      </c>
      <c r="H20" s="275">
        <v>1450</v>
      </c>
      <c r="I20" s="269">
        <v>1210</v>
      </c>
      <c r="J20" s="26"/>
    </row>
    <row r="21" spans="1:10" s="29" customFormat="1" ht="15.75">
      <c r="A21" s="71"/>
      <c r="B21" s="72"/>
      <c r="C21" s="204"/>
      <c r="D21" s="124"/>
      <c r="E21" s="86" t="s">
        <v>200</v>
      </c>
      <c r="F21" s="204"/>
      <c r="G21" s="234"/>
      <c r="H21" s="275">
        <f t="shared" si="0"/>
        <v>0</v>
      </c>
      <c r="I21" s="269"/>
      <c r="J21" s="26"/>
    </row>
    <row r="22" spans="1:10" s="29" customFormat="1" ht="15.75">
      <c r="A22" s="71">
        <v>8</v>
      </c>
      <c r="B22" s="72" t="s">
        <v>220</v>
      </c>
      <c r="C22" s="48">
        <v>1276</v>
      </c>
      <c r="D22" s="124" t="s">
        <v>118</v>
      </c>
      <c r="E22" s="124" t="s">
        <v>222</v>
      </c>
      <c r="F22" s="204" t="s">
        <v>229</v>
      </c>
      <c r="G22" s="234">
        <v>2045</v>
      </c>
      <c r="H22" s="275">
        <f t="shared" si="0"/>
        <v>1815</v>
      </c>
      <c r="I22" s="269">
        <v>1650</v>
      </c>
      <c r="J22" s="26"/>
    </row>
    <row r="23" spans="1:10" s="29" customFormat="1" ht="15.75">
      <c r="A23" s="71">
        <v>9</v>
      </c>
      <c r="B23" s="72" t="s">
        <v>226</v>
      </c>
      <c r="C23" s="48">
        <v>1278</v>
      </c>
      <c r="D23" s="124" t="s">
        <v>118</v>
      </c>
      <c r="E23" s="124" t="s">
        <v>222</v>
      </c>
      <c r="F23" s="48" t="s">
        <v>147</v>
      </c>
      <c r="G23" s="235">
        <v>954</v>
      </c>
      <c r="H23" s="275">
        <v>831</v>
      </c>
      <c r="I23" s="269">
        <v>755</v>
      </c>
    </row>
    <row r="24" spans="1:10" s="29" customFormat="1">
      <c r="A24" s="315"/>
      <c r="B24" s="72"/>
      <c r="C24" s="72"/>
      <c r="D24" s="341"/>
      <c r="E24" s="86" t="s">
        <v>225</v>
      </c>
      <c r="F24" s="72"/>
      <c r="G24" s="340"/>
      <c r="H24" s="275">
        <f t="shared" si="0"/>
        <v>0</v>
      </c>
      <c r="I24" s="269"/>
    </row>
    <row r="25" spans="1:10" s="29" customFormat="1">
      <c r="A25" s="94">
        <v>10</v>
      </c>
      <c r="B25" s="132" t="s">
        <v>359</v>
      </c>
      <c r="C25" s="133">
        <v>1291</v>
      </c>
      <c r="D25" s="134" t="s">
        <v>360</v>
      </c>
      <c r="E25" s="134" t="s">
        <v>361</v>
      </c>
      <c r="F25" s="205" t="s">
        <v>362</v>
      </c>
      <c r="G25" s="278">
        <v>158</v>
      </c>
      <c r="H25" s="275">
        <f t="shared" si="0"/>
        <v>132</v>
      </c>
      <c r="I25" s="269">
        <v>120</v>
      </c>
    </row>
    <row r="26" spans="1:10" s="29" customFormat="1">
      <c r="A26" s="94">
        <v>11</v>
      </c>
      <c r="B26" s="202" t="s">
        <v>363</v>
      </c>
      <c r="C26" s="204" t="s">
        <v>364</v>
      </c>
      <c r="D26" s="134" t="s">
        <v>118</v>
      </c>
      <c r="E26" s="134" t="s">
        <v>365</v>
      </c>
      <c r="F26" s="204" t="s">
        <v>33</v>
      </c>
      <c r="G26" s="234">
        <v>1364</v>
      </c>
      <c r="H26" s="275">
        <f t="shared" si="0"/>
        <v>1188</v>
      </c>
      <c r="I26" s="269">
        <v>1080</v>
      </c>
    </row>
    <row r="27" spans="1:10" s="29" customFormat="1">
      <c r="A27" s="136"/>
      <c r="B27" s="202"/>
      <c r="C27" s="204" t="s">
        <v>366</v>
      </c>
      <c r="D27" s="184"/>
      <c r="E27" s="124" t="s">
        <v>367</v>
      </c>
      <c r="F27" s="204" t="s">
        <v>50</v>
      </c>
      <c r="G27" s="234">
        <v>1584</v>
      </c>
      <c r="H27" s="275">
        <f t="shared" si="0"/>
        <v>1408</v>
      </c>
      <c r="I27" s="269">
        <v>1280</v>
      </c>
    </row>
    <row r="28" spans="1:10" s="29" customFormat="1">
      <c r="A28" s="94">
        <v>12</v>
      </c>
      <c r="B28" s="72" t="s">
        <v>388</v>
      </c>
      <c r="C28" s="48">
        <v>1304</v>
      </c>
      <c r="D28" s="134" t="s">
        <v>118</v>
      </c>
      <c r="E28" s="86" t="s">
        <v>389</v>
      </c>
      <c r="F28" s="48" t="s">
        <v>16</v>
      </c>
      <c r="G28" s="235">
        <v>2085</v>
      </c>
      <c r="H28" s="275">
        <v>1800</v>
      </c>
      <c r="I28" s="270"/>
    </row>
    <row r="29" spans="1:10" s="29" customFormat="1" ht="15.75" thickBot="1">
      <c r="A29" s="315"/>
      <c r="B29" s="72"/>
      <c r="C29" s="72"/>
      <c r="D29" s="72"/>
      <c r="E29" s="86" t="s">
        <v>390</v>
      </c>
      <c r="F29" s="72"/>
      <c r="G29" s="340"/>
      <c r="H29" s="342"/>
      <c r="I29" s="271"/>
    </row>
    <row r="30" spans="1:10" s="29" customFormat="1">
      <c r="A30" s="266">
        <v>13</v>
      </c>
      <c r="B30" s="72" t="s">
        <v>430</v>
      </c>
      <c r="C30" s="48">
        <v>1305</v>
      </c>
      <c r="D30" s="205" t="s">
        <v>118</v>
      </c>
      <c r="E30" s="48" t="s">
        <v>431</v>
      </c>
      <c r="F30" s="48" t="s">
        <v>432</v>
      </c>
      <c r="G30" s="279">
        <f t="shared" ref="G30:G36" si="1">H30+H30/100*5.3</f>
        <v>2822.04</v>
      </c>
      <c r="H30" s="276">
        <v>2680</v>
      </c>
      <c r="I30" s="272">
        <v>2435</v>
      </c>
    </row>
    <row r="31" spans="1:10" s="29" customFormat="1">
      <c r="A31" s="266">
        <v>14</v>
      </c>
      <c r="B31" s="72" t="s">
        <v>433</v>
      </c>
      <c r="C31" s="48">
        <v>1307</v>
      </c>
      <c r="D31" s="205" t="s">
        <v>118</v>
      </c>
      <c r="E31" s="48" t="s">
        <v>431</v>
      </c>
      <c r="F31" s="48" t="s">
        <v>432</v>
      </c>
      <c r="G31" s="279">
        <f t="shared" si="1"/>
        <v>1516.32</v>
      </c>
      <c r="H31" s="276">
        <v>1440</v>
      </c>
      <c r="I31" s="272">
        <v>1310</v>
      </c>
    </row>
    <row r="32" spans="1:10" s="29" customFormat="1">
      <c r="A32" s="266">
        <v>15</v>
      </c>
      <c r="B32" s="72" t="s">
        <v>434</v>
      </c>
      <c r="C32" s="48">
        <v>1308</v>
      </c>
      <c r="D32" s="205" t="s">
        <v>118</v>
      </c>
      <c r="E32" s="48" t="s">
        <v>435</v>
      </c>
      <c r="F32" s="48" t="s">
        <v>432</v>
      </c>
      <c r="G32" s="279">
        <f t="shared" si="1"/>
        <v>1437.345</v>
      </c>
      <c r="H32" s="276">
        <v>1365</v>
      </c>
      <c r="I32" s="272">
        <v>1240</v>
      </c>
    </row>
    <row r="33" spans="1:9" s="29" customFormat="1">
      <c r="A33" s="266">
        <v>16</v>
      </c>
      <c r="B33" s="72" t="s">
        <v>436</v>
      </c>
      <c r="C33" s="48">
        <v>1311</v>
      </c>
      <c r="D33" s="48" t="s">
        <v>262</v>
      </c>
      <c r="E33" s="48" t="s">
        <v>437</v>
      </c>
      <c r="F33" s="48" t="s">
        <v>432</v>
      </c>
      <c r="G33" s="279">
        <f t="shared" si="1"/>
        <v>974.02499999999998</v>
      </c>
      <c r="H33" s="276">
        <v>925</v>
      </c>
      <c r="I33" s="272">
        <v>840</v>
      </c>
    </row>
    <row r="34" spans="1:9" s="29" customFormat="1">
      <c r="A34" s="266">
        <v>17</v>
      </c>
      <c r="B34" s="72" t="s">
        <v>438</v>
      </c>
      <c r="C34" s="48">
        <v>1312</v>
      </c>
      <c r="D34" s="48" t="s">
        <v>439</v>
      </c>
      <c r="E34" s="48" t="s">
        <v>440</v>
      </c>
      <c r="F34" s="48" t="s">
        <v>432</v>
      </c>
      <c r="G34" s="279">
        <f t="shared" si="1"/>
        <v>1242.54</v>
      </c>
      <c r="H34" s="276">
        <v>1180</v>
      </c>
      <c r="I34" s="272">
        <v>1070</v>
      </c>
    </row>
    <row r="35" spans="1:9" s="29" customFormat="1">
      <c r="A35" s="266">
        <v>18</v>
      </c>
      <c r="B35" s="72" t="s">
        <v>441</v>
      </c>
      <c r="C35" s="48">
        <v>1309</v>
      </c>
      <c r="D35" s="205" t="s">
        <v>118</v>
      </c>
      <c r="E35" s="48" t="s">
        <v>435</v>
      </c>
      <c r="F35" s="48" t="s">
        <v>432</v>
      </c>
      <c r="G35" s="279">
        <f t="shared" si="1"/>
        <v>1468.9349999999999</v>
      </c>
      <c r="H35" s="276">
        <v>1395</v>
      </c>
      <c r="I35" s="272">
        <v>1270</v>
      </c>
    </row>
    <row r="36" spans="1:9" s="29" customFormat="1">
      <c r="A36" s="266">
        <v>19</v>
      </c>
      <c r="B36" s="72" t="s">
        <v>442</v>
      </c>
      <c r="C36" s="48">
        <v>1306</v>
      </c>
      <c r="D36" s="205" t="s">
        <v>118</v>
      </c>
      <c r="E36" s="48" t="s">
        <v>431</v>
      </c>
      <c r="F36" s="48" t="s">
        <v>432</v>
      </c>
      <c r="G36" s="279">
        <f t="shared" si="1"/>
        <v>2548.2600000000002</v>
      </c>
      <c r="H36" s="276">
        <v>2420</v>
      </c>
      <c r="I36" s="272">
        <v>2200</v>
      </c>
    </row>
    <row r="37" spans="1:9" s="29" customFormat="1">
      <c r="A37" s="94">
        <v>20</v>
      </c>
      <c r="B37" s="72" t="s">
        <v>443</v>
      </c>
      <c r="C37" s="48">
        <v>1316</v>
      </c>
      <c r="D37" s="133" t="s">
        <v>444</v>
      </c>
      <c r="E37" s="48" t="s">
        <v>445</v>
      </c>
      <c r="F37" s="48" t="s">
        <v>16</v>
      </c>
      <c r="G37" s="233">
        <v>850</v>
      </c>
      <c r="H37" s="277">
        <v>720</v>
      </c>
      <c r="I37" s="272">
        <v>720</v>
      </c>
    </row>
    <row r="38" spans="1:9" s="29" customFormat="1" ht="15.75" thickBot="1">
      <c r="A38" s="219">
        <v>21</v>
      </c>
      <c r="B38" s="72" t="s">
        <v>446</v>
      </c>
      <c r="C38" s="48">
        <v>1318</v>
      </c>
      <c r="D38" s="48" t="s">
        <v>439</v>
      </c>
      <c r="E38" s="48" t="s">
        <v>440</v>
      </c>
      <c r="F38" s="48" t="s">
        <v>432</v>
      </c>
      <c r="G38" s="235">
        <v>1490</v>
      </c>
      <c r="H38" s="235">
        <v>1285</v>
      </c>
      <c r="I38" s="273">
        <v>1285</v>
      </c>
    </row>
    <row r="39" spans="1:9" s="29" customFormat="1" ht="36.75" customHeight="1">
      <c r="A39" s="219">
        <v>22</v>
      </c>
      <c r="B39" s="72" t="s">
        <v>513</v>
      </c>
      <c r="C39" s="48">
        <v>1341</v>
      </c>
      <c r="D39" s="133" t="s">
        <v>118</v>
      </c>
      <c r="E39" s="339" t="s">
        <v>516</v>
      </c>
      <c r="F39" s="48" t="s">
        <v>517</v>
      </c>
      <c r="G39" s="340">
        <v>1490</v>
      </c>
      <c r="H39" s="340">
        <v>1285</v>
      </c>
    </row>
    <row r="40" spans="1:9" s="29" customFormat="1">
      <c r="A40" s="72"/>
      <c r="B40" s="72"/>
      <c r="C40" s="72"/>
      <c r="D40" s="72"/>
      <c r="E40" s="72"/>
      <c r="F40" s="48" t="s">
        <v>49</v>
      </c>
      <c r="G40" s="340">
        <v>1585</v>
      </c>
      <c r="H40" s="340">
        <v>1380</v>
      </c>
    </row>
    <row r="41" spans="1:9" s="29" customFormat="1" ht="29.25" customHeight="1">
      <c r="A41" s="219">
        <v>23</v>
      </c>
      <c r="B41" s="72" t="s">
        <v>514</v>
      </c>
      <c r="C41" s="48">
        <v>1370</v>
      </c>
      <c r="D41" s="95" t="s">
        <v>118</v>
      </c>
      <c r="E41" s="48" t="s">
        <v>515</v>
      </c>
      <c r="F41" s="48" t="s">
        <v>16</v>
      </c>
      <c r="G41" s="340">
        <v>1025</v>
      </c>
      <c r="H41" s="340">
        <v>890</v>
      </c>
    </row>
    <row r="42" spans="1:9" s="29" customFormat="1">
      <c r="G42" s="263"/>
      <c r="H42" s="263"/>
    </row>
    <row r="43" spans="1:9" s="29" customFormat="1">
      <c r="G43" s="263"/>
      <c r="H43" s="263"/>
    </row>
    <row r="44" spans="1:9" s="29" customFormat="1">
      <c r="G44" s="263"/>
      <c r="H44" s="263"/>
    </row>
    <row r="45" spans="1:9" s="29" customFormat="1">
      <c r="G45" s="263"/>
      <c r="H45" s="263"/>
    </row>
    <row r="46" spans="1:9" s="29" customFormat="1">
      <c r="G46" s="263"/>
      <c r="H46" s="263"/>
    </row>
    <row r="47" spans="1:9" s="29" customFormat="1">
      <c r="G47" s="263"/>
      <c r="H47" s="263"/>
    </row>
    <row r="48" spans="1:9" s="29" customFormat="1">
      <c r="G48" s="263"/>
      <c r="H48" s="263"/>
    </row>
    <row r="49" spans="1:15" s="29" customFormat="1">
      <c r="A49" s="33"/>
      <c r="G49" s="263"/>
      <c r="H49" s="263"/>
    </row>
    <row r="50" spans="1:15" s="29" customFormat="1">
      <c r="G50" s="263"/>
      <c r="H50" s="263"/>
    </row>
    <row r="51" spans="1:15" s="29" customFormat="1">
      <c r="G51" s="263"/>
      <c r="H51" s="263"/>
    </row>
    <row r="52" spans="1:15" s="29" customFormat="1">
      <c r="G52" s="263"/>
      <c r="H52" s="263"/>
    </row>
    <row r="53" spans="1:15" s="29" customFormat="1">
      <c r="G53" s="263"/>
      <c r="H53" s="263"/>
    </row>
    <row r="54" spans="1:15" s="29" customFormat="1">
      <c r="A54" s="28"/>
      <c r="G54" s="263"/>
      <c r="H54" s="263"/>
    </row>
    <row r="55" spans="1:15" s="29" customFormat="1">
      <c r="G55" s="263"/>
      <c r="H55" s="263"/>
    </row>
    <row r="56" spans="1:15" s="29" customFormat="1">
      <c r="G56" s="263"/>
      <c r="H56" s="263"/>
    </row>
    <row r="57" spans="1:15" s="29" customFormat="1">
      <c r="G57" s="263"/>
      <c r="H57" s="263"/>
    </row>
    <row r="58" spans="1:15" s="29" customFormat="1">
      <c r="G58" s="263"/>
      <c r="H58" s="263"/>
    </row>
    <row r="59" spans="1:15" s="29" customFormat="1">
      <c r="G59" s="263"/>
      <c r="H59" s="263"/>
    </row>
    <row r="60" spans="1:15" s="29" customFormat="1">
      <c r="G60" s="263"/>
      <c r="H60" s="263"/>
    </row>
    <row r="61" spans="1:15" s="29" customFormat="1">
      <c r="G61" s="263"/>
      <c r="H61" s="263"/>
    </row>
    <row r="62" spans="1:15" s="29" customFormat="1">
      <c r="G62" s="263"/>
      <c r="H62" s="263"/>
    </row>
    <row r="63" spans="1:15" s="29" customFormat="1">
      <c r="G63" s="263"/>
      <c r="H63" s="263"/>
    </row>
    <row r="64" spans="1:15" s="29" customFormat="1">
      <c r="G64" s="263"/>
      <c r="H64" s="263"/>
      <c r="L64" s="27"/>
      <c r="M64" s="27"/>
      <c r="N64" s="27"/>
      <c r="O64" s="27"/>
    </row>
    <row r="65" spans="1:15" s="29" customFormat="1">
      <c r="G65" s="263"/>
      <c r="H65" s="263"/>
      <c r="L65" s="27"/>
      <c r="M65" s="27"/>
      <c r="N65" s="27"/>
      <c r="O65" s="27"/>
    </row>
    <row r="66" spans="1:15" s="29" customFormat="1">
      <c r="G66" s="263"/>
      <c r="H66" s="263"/>
      <c r="L66" s="27"/>
      <c r="M66" s="27"/>
      <c r="N66" s="27"/>
      <c r="O66" s="27"/>
    </row>
    <row r="67" spans="1:15" s="29" customFormat="1">
      <c r="G67" s="263"/>
      <c r="H67" s="263"/>
      <c r="L67" s="27"/>
      <c r="M67" s="27"/>
      <c r="N67" s="27"/>
      <c r="O67" s="27"/>
    </row>
    <row r="68" spans="1:15" s="29" customFormat="1">
      <c r="G68" s="263"/>
      <c r="H68" s="263"/>
      <c r="L68" s="27"/>
      <c r="M68" s="27"/>
      <c r="N68" s="27"/>
      <c r="O68" s="27"/>
    </row>
    <row r="69" spans="1:15" s="29" customFormat="1">
      <c r="A69" s="28"/>
      <c r="G69" s="263"/>
      <c r="H69" s="263"/>
      <c r="L69" s="27"/>
      <c r="M69" s="27"/>
      <c r="N69" s="27"/>
      <c r="O69" s="27"/>
    </row>
    <row r="70" spans="1:15" s="27" customFormat="1">
      <c r="A70" s="32"/>
      <c r="G70" s="267"/>
      <c r="H70" s="267"/>
    </row>
    <row r="71" spans="1:15" s="27" customFormat="1">
      <c r="G71" s="267"/>
      <c r="H71" s="267"/>
    </row>
    <row r="72" spans="1:15" s="27" customFormat="1">
      <c r="G72" s="267"/>
      <c r="H72" s="267"/>
    </row>
    <row r="73" spans="1:15" s="27" customFormat="1">
      <c r="G73" s="267"/>
      <c r="H73" s="267"/>
    </row>
    <row r="74" spans="1:15" s="27" customFormat="1">
      <c r="G74" s="267"/>
      <c r="H74" s="267"/>
    </row>
    <row r="75" spans="1:15" s="27" customFormat="1">
      <c r="G75" s="267"/>
      <c r="H75" s="267"/>
      <c r="L75"/>
      <c r="M75"/>
      <c r="N75"/>
      <c r="O75"/>
    </row>
    <row r="76" spans="1:15" s="27" customFormat="1">
      <c r="G76" s="267"/>
      <c r="H76" s="267"/>
      <c r="L76"/>
      <c r="M76"/>
      <c r="N76"/>
      <c r="O76"/>
    </row>
    <row r="77" spans="1:15" s="27" customFormat="1">
      <c r="G77" s="267"/>
      <c r="H77" s="267"/>
      <c r="L77"/>
      <c r="M77"/>
      <c r="N77"/>
      <c r="O77"/>
    </row>
    <row r="78" spans="1:15" s="27" customFormat="1">
      <c r="G78" s="267"/>
      <c r="H78" s="267"/>
      <c r="L78"/>
      <c r="M78"/>
      <c r="N78"/>
      <c r="O78"/>
    </row>
    <row r="79" spans="1:15" s="27" customFormat="1">
      <c r="G79" s="267"/>
      <c r="H79" s="267"/>
      <c r="L79"/>
      <c r="M79"/>
      <c r="N79"/>
      <c r="O79"/>
    </row>
    <row r="80" spans="1:15" s="27" customFormat="1">
      <c r="G80" s="267"/>
      <c r="H80" s="267"/>
      <c r="L80"/>
      <c r="M80"/>
      <c r="N80"/>
      <c r="O80"/>
    </row>
  </sheetData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tabSelected="1" workbookViewId="0">
      <selection activeCell="I24" sqref="I24"/>
    </sheetView>
  </sheetViews>
  <sheetFormatPr defaultRowHeight="15"/>
  <cols>
    <col min="1" max="1" width="27.28515625" customWidth="1"/>
    <col min="2" max="2" width="9.42578125" customWidth="1"/>
    <col min="3" max="3" width="23.5703125" customWidth="1"/>
    <col min="4" max="4" width="24" customWidth="1"/>
    <col min="6" max="6" width="9.140625" style="288"/>
    <col min="7" max="7" width="8.28515625" style="26" customWidth="1"/>
    <col min="8" max="8" width="11" hidden="1" customWidth="1"/>
  </cols>
  <sheetData>
    <row r="1" spans="1:8" ht="21">
      <c r="A1" s="14" t="s">
        <v>0</v>
      </c>
      <c r="B1" s="14"/>
      <c r="C1" s="21"/>
      <c r="D1" s="14"/>
      <c r="E1" s="45"/>
      <c r="F1" s="285"/>
      <c r="G1" s="45"/>
    </row>
    <row r="2" spans="1:8" ht="21">
      <c r="A2" s="14" t="s">
        <v>1</v>
      </c>
      <c r="B2" s="14"/>
      <c r="C2" s="26"/>
      <c r="D2" s="15"/>
      <c r="E2" s="8"/>
      <c r="F2" s="286"/>
      <c r="G2" s="8"/>
    </row>
    <row r="3" spans="1:8">
      <c r="A3" s="17" t="s">
        <v>126</v>
      </c>
      <c r="B3" s="17"/>
      <c r="C3" s="26"/>
      <c r="D3" s="17"/>
      <c r="E3" s="20"/>
      <c r="F3" s="287"/>
      <c r="G3" s="20"/>
    </row>
    <row r="4" spans="1:8">
      <c r="A4" s="17" t="s">
        <v>278</v>
      </c>
      <c r="B4" s="17"/>
      <c r="C4" s="22"/>
      <c r="D4" s="17"/>
      <c r="E4" s="20"/>
      <c r="F4" s="287"/>
      <c r="G4" s="20"/>
    </row>
    <row r="5" spans="1:8" ht="18.75">
      <c r="A5" s="19" t="s">
        <v>3</v>
      </c>
      <c r="B5" s="19"/>
      <c r="C5" s="19"/>
      <c r="D5" s="19"/>
      <c r="E5" s="20"/>
      <c r="F5" s="287"/>
      <c r="G5" s="20"/>
    </row>
    <row r="6" spans="1:8" ht="15.75" thickBot="1"/>
    <row r="7" spans="1:8" ht="27" thickBot="1">
      <c r="A7" s="185" t="s">
        <v>238</v>
      </c>
      <c r="B7" s="186"/>
      <c r="C7" s="187"/>
      <c r="D7" s="188"/>
      <c r="E7" s="189"/>
      <c r="F7" s="289"/>
      <c r="G7" s="190"/>
      <c r="H7" s="168"/>
    </row>
    <row r="8" spans="1:8">
      <c r="A8" s="164"/>
      <c r="B8" s="140"/>
      <c r="C8" s="139"/>
      <c r="D8" s="141"/>
      <c r="E8" s="139"/>
      <c r="F8" s="290" t="s">
        <v>425</v>
      </c>
      <c r="G8" s="309" t="s">
        <v>425</v>
      </c>
      <c r="H8" s="191"/>
    </row>
    <row r="9" spans="1:8" ht="15.75" thickBot="1">
      <c r="A9" s="165" t="s">
        <v>5</v>
      </c>
      <c r="B9" s="145" t="s">
        <v>6</v>
      </c>
      <c r="C9" s="144" t="s">
        <v>7</v>
      </c>
      <c r="D9" s="145" t="s">
        <v>8</v>
      </c>
      <c r="E9" s="144" t="s">
        <v>9</v>
      </c>
      <c r="F9" s="306">
        <v>7000</v>
      </c>
      <c r="G9" s="310">
        <v>15000</v>
      </c>
      <c r="H9" s="192"/>
    </row>
    <row r="10" spans="1:8" ht="21.75" thickBot="1">
      <c r="A10" s="137" t="s">
        <v>239</v>
      </c>
      <c r="B10" s="103"/>
      <c r="C10" s="104"/>
      <c r="D10" s="104"/>
      <c r="E10" s="104"/>
      <c r="F10" s="291"/>
      <c r="G10" s="169"/>
      <c r="H10" s="193"/>
    </row>
    <row r="11" spans="1:8">
      <c r="A11" s="135" t="s">
        <v>240</v>
      </c>
      <c r="B11" s="129" t="s">
        <v>368</v>
      </c>
      <c r="C11" s="62" t="s">
        <v>241</v>
      </c>
      <c r="D11" s="129" t="s">
        <v>406</v>
      </c>
      <c r="E11" s="62" t="s">
        <v>138</v>
      </c>
      <c r="F11" s="292">
        <v>329</v>
      </c>
      <c r="G11" s="198">
        <f>H11+H11/100*10</f>
        <v>286</v>
      </c>
      <c r="H11" s="194">
        <v>260</v>
      </c>
    </row>
    <row r="12" spans="1:8">
      <c r="A12" s="126" t="s">
        <v>242</v>
      </c>
      <c r="B12" s="313" t="s">
        <v>369</v>
      </c>
      <c r="C12" s="203" t="s">
        <v>241</v>
      </c>
      <c r="D12" s="313" t="s">
        <v>406</v>
      </c>
      <c r="E12" s="203" t="s">
        <v>138</v>
      </c>
      <c r="F12" s="293">
        <v>360</v>
      </c>
      <c r="G12" s="199">
        <v>313</v>
      </c>
      <c r="H12" s="195">
        <v>285</v>
      </c>
    </row>
    <row r="13" spans="1:8">
      <c r="A13" s="126" t="s">
        <v>171</v>
      </c>
      <c r="B13" s="209" t="s">
        <v>370</v>
      </c>
      <c r="C13" s="203" t="s">
        <v>241</v>
      </c>
      <c r="D13" s="313" t="s">
        <v>407</v>
      </c>
      <c r="E13" s="207" t="s">
        <v>67</v>
      </c>
      <c r="F13" s="294">
        <v>411</v>
      </c>
      <c r="G13" s="199">
        <v>358</v>
      </c>
      <c r="H13" s="195">
        <v>325</v>
      </c>
    </row>
    <row r="14" spans="1:8">
      <c r="A14" s="126" t="s">
        <v>261</v>
      </c>
      <c r="B14" s="209" t="s">
        <v>371</v>
      </c>
      <c r="C14" s="203" t="s">
        <v>262</v>
      </c>
      <c r="D14" s="313" t="s">
        <v>408</v>
      </c>
      <c r="E14" s="207" t="s">
        <v>33</v>
      </c>
      <c r="F14" s="294">
        <v>607</v>
      </c>
      <c r="G14" s="199">
        <f t="shared" ref="G14:G18" si="0">H14+H14/100*10</f>
        <v>528</v>
      </c>
      <c r="H14" s="195">
        <v>480</v>
      </c>
    </row>
    <row r="15" spans="1:8">
      <c r="A15" s="126"/>
      <c r="B15" s="209" t="s">
        <v>372</v>
      </c>
      <c r="C15" s="203"/>
      <c r="D15" s="313"/>
      <c r="E15" s="207" t="s">
        <v>50</v>
      </c>
      <c r="F15" s="294">
        <v>684</v>
      </c>
      <c r="G15" s="199">
        <f t="shared" si="0"/>
        <v>605</v>
      </c>
      <c r="H15" s="195">
        <v>550</v>
      </c>
    </row>
    <row r="16" spans="1:8">
      <c r="A16" s="136" t="s">
        <v>373</v>
      </c>
      <c r="B16" s="209" t="s">
        <v>374</v>
      </c>
      <c r="C16" s="203" t="s">
        <v>241</v>
      </c>
      <c r="D16" s="110" t="s">
        <v>407</v>
      </c>
      <c r="E16" s="201" t="s">
        <v>138</v>
      </c>
      <c r="F16" s="295">
        <v>200</v>
      </c>
      <c r="G16" s="199">
        <v>200</v>
      </c>
      <c r="H16" s="195">
        <v>235</v>
      </c>
    </row>
    <row r="17" spans="1:9">
      <c r="A17" s="136" t="s">
        <v>375</v>
      </c>
      <c r="B17" s="204" t="s">
        <v>376</v>
      </c>
      <c r="C17" s="203" t="s">
        <v>262</v>
      </c>
      <c r="D17" s="313" t="s">
        <v>408</v>
      </c>
      <c r="E17" s="201" t="s">
        <v>33</v>
      </c>
      <c r="F17" s="295">
        <v>594</v>
      </c>
      <c r="G17" s="199">
        <f t="shared" si="0"/>
        <v>517</v>
      </c>
      <c r="H17" s="195">
        <v>470</v>
      </c>
    </row>
    <row r="18" spans="1:9">
      <c r="A18" s="210"/>
      <c r="B18" s="201" t="s">
        <v>377</v>
      </c>
      <c r="C18" s="206"/>
      <c r="D18" s="206"/>
      <c r="E18" s="207" t="s">
        <v>50</v>
      </c>
      <c r="F18" s="294">
        <v>671</v>
      </c>
      <c r="G18" s="199">
        <f t="shared" si="0"/>
        <v>594</v>
      </c>
      <c r="H18" s="195">
        <v>540</v>
      </c>
    </row>
    <row r="19" spans="1:9">
      <c r="A19" s="136" t="s">
        <v>391</v>
      </c>
      <c r="B19" s="209" t="s">
        <v>392</v>
      </c>
      <c r="C19" s="203" t="s">
        <v>395</v>
      </c>
      <c r="D19" s="313" t="s">
        <v>409</v>
      </c>
      <c r="E19" s="207" t="s">
        <v>34</v>
      </c>
      <c r="F19" s="294">
        <v>458</v>
      </c>
      <c r="G19" s="199">
        <v>395</v>
      </c>
      <c r="H19" s="196"/>
    </row>
    <row r="20" spans="1:9">
      <c r="A20" s="136"/>
      <c r="B20" s="209" t="s">
        <v>449</v>
      </c>
      <c r="C20" s="206"/>
      <c r="D20" s="206"/>
      <c r="E20" s="207" t="s">
        <v>76</v>
      </c>
      <c r="F20" s="294">
        <v>503</v>
      </c>
      <c r="G20" s="199">
        <v>440</v>
      </c>
      <c r="H20" s="196"/>
    </row>
    <row r="21" spans="1:9" ht="15.75" thickBot="1">
      <c r="A21" s="136" t="s">
        <v>393</v>
      </c>
      <c r="B21" s="201" t="s">
        <v>394</v>
      </c>
      <c r="C21" s="110" t="s">
        <v>396</v>
      </c>
      <c r="D21" s="313" t="s">
        <v>410</v>
      </c>
      <c r="E21" s="207" t="s">
        <v>16</v>
      </c>
      <c r="F21" s="294">
        <v>400</v>
      </c>
      <c r="G21" s="199">
        <v>345</v>
      </c>
      <c r="H21" s="197"/>
    </row>
    <row r="22" spans="1:9">
      <c r="A22" s="214" t="s">
        <v>397</v>
      </c>
      <c r="B22" s="204" t="s">
        <v>398</v>
      </c>
      <c r="C22" s="208" t="s">
        <v>255</v>
      </c>
      <c r="D22" s="124" t="s">
        <v>411</v>
      </c>
      <c r="E22" s="201" t="s">
        <v>128</v>
      </c>
      <c r="F22" s="295">
        <v>410</v>
      </c>
      <c r="G22" s="199">
        <v>355</v>
      </c>
      <c r="H22" s="200"/>
    </row>
    <row r="23" spans="1:9">
      <c r="A23" s="136"/>
      <c r="B23" s="202"/>
      <c r="C23" s="208" t="s">
        <v>256</v>
      </c>
      <c r="D23" s="202"/>
      <c r="E23" s="202"/>
      <c r="F23" s="296"/>
      <c r="G23" s="199"/>
      <c r="H23" s="211"/>
    </row>
    <row r="24" spans="1:9">
      <c r="A24" s="215" t="s">
        <v>399</v>
      </c>
      <c r="B24" s="205" t="s">
        <v>400</v>
      </c>
      <c r="C24" s="208" t="s">
        <v>401</v>
      </c>
      <c r="D24" s="205" t="s">
        <v>402</v>
      </c>
      <c r="E24" s="208" t="s">
        <v>23</v>
      </c>
      <c r="F24" s="297">
        <v>1050</v>
      </c>
      <c r="G24" s="199">
        <v>905</v>
      </c>
      <c r="H24" s="212"/>
    </row>
    <row r="25" spans="1:9" ht="15.75" thickBot="1">
      <c r="A25" s="126" t="s">
        <v>403</v>
      </c>
      <c r="B25" s="205" t="s">
        <v>404</v>
      </c>
      <c r="C25" s="208" t="s">
        <v>405</v>
      </c>
      <c r="D25" s="205" t="s">
        <v>412</v>
      </c>
      <c r="E25" s="208" t="s">
        <v>140</v>
      </c>
      <c r="F25" s="297">
        <v>310</v>
      </c>
      <c r="G25" s="199">
        <v>270</v>
      </c>
      <c r="H25" s="213"/>
    </row>
    <row r="26" spans="1:9" ht="15.75" thickBot="1">
      <c r="A26" s="215" t="s">
        <v>413</v>
      </c>
      <c r="B26" s="205" t="s">
        <v>414</v>
      </c>
      <c r="C26" s="208" t="s">
        <v>401</v>
      </c>
      <c r="D26" s="134" t="s">
        <v>402</v>
      </c>
      <c r="E26" s="208" t="s">
        <v>140</v>
      </c>
      <c r="F26" s="297">
        <v>1100</v>
      </c>
      <c r="G26" s="199">
        <v>950</v>
      </c>
      <c r="H26" s="217"/>
      <c r="I26" s="216"/>
    </row>
    <row r="27" spans="1:9">
      <c r="A27" s="136" t="s">
        <v>415</v>
      </c>
      <c r="B27" s="133" t="s">
        <v>416</v>
      </c>
      <c r="C27" s="208" t="s">
        <v>401</v>
      </c>
      <c r="D27" s="134" t="s">
        <v>402</v>
      </c>
      <c r="E27" s="208" t="s">
        <v>23</v>
      </c>
      <c r="F27" s="297">
        <v>655</v>
      </c>
      <c r="G27" s="199">
        <v>570</v>
      </c>
    </row>
    <row r="28" spans="1:9">
      <c r="A28" s="136" t="s">
        <v>417</v>
      </c>
      <c r="B28" s="133" t="s">
        <v>418</v>
      </c>
      <c r="C28" s="208" t="s">
        <v>401</v>
      </c>
      <c r="D28" s="134" t="s">
        <v>402</v>
      </c>
      <c r="E28" s="219" t="s">
        <v>140</v>
      </c>
      <c r="F28" s="298">
        <v>750</v>
      </c>
      <c r="G28" s="199">
        <v>650</v>
      </c>
    </row>
    <row r="29" spans="1:9">
      <c r="A29" s="136" t="s">
        <v>419</v>
      </c>
      <c r="B29" s="204" t="s">
        <v>420</v>
      </c>
      <c r="C29" s="207" t="s">
        <v>241</v>
      </c>
      <c r="D29" s="209" t="s">
        <v>421</v>
      </c>
      <c r="E29" s="219" t="s">
        <v>138</v>
      </c>
      <c r="F29" s="298">
        <v>450</v>
      </c>
      <c r="G29" s="199">
        <v>390</v>
      </c>
    </row>
    <row r="30" spans="1:9">
      <c r="A30" s="315" t="s">
        <v>447</v>
      </c>
      <c r="B30" s="133" t="s">
        <v>448</v>
      </c>
      <c r="C30" s="207" t="s">
        <v>241</v>
      </c>
      <c r="D30" s="314" t="s">
        <v>421</v>
      </c>
      <c r="E30" s="219" t="s">
        <v>16</v>
      </c>
      <c r="F30" s="298">
        <v>400</v>
      </c>
      <c r="G30" s="199">
        <v>345</v>
      </c>
    </row>
    <row r="31" spans="1:9">
      <c r="A31" s="315" t="s">
        <v>459</v>
      </c>
      <c r="B31" s="133" t="s">
        <v>461</v>
      </c>
      <c r="C31" s="207" t="s">
        <v>241</v>
      </c>
      <c r="D31" s="314" t="s">
        <v>421</v>
      </c>
      <c r="E31" s="201" t="s">
        <v>138</v>
      </c>
      <c r="F31" s="298">
        <v>450</v>
      </c>
      <c r="G31" s="199">
        <v>375</v>
      </c>
    </row>
    <row r="32" spans="1:9" ht="15.75" thickBot="1">
      <c r="A32" s="283" t="s">
        <v>460</v>
      </c>
      <c r="B32" s="316" t="s">
        <v>462</v>
      </c>
      <c r="C32" s="218" t="s">
        <v>241</v>
      </c>
      <c r="D32" s="284" t="s">
        <v>421</v>
      </c>
      <c r="E32" s="316" t="s">
        <v>16</v>
      </c>
      <c r="F32" s="298">
        <v>430</v>
      </c>
      <c r="G32" s="199">
        <v>370</v>
      </c>
    </row>
  </sheetData>
  <pageMargins left="0.7" right="0.7" top="0.75" bottom="0.75" header="0.3" footer="0.3"/>
  <pageSetup paperSize="9" scale="8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мальчики</vt:lpstr>
      <vt:lpstr>девочки</vt:lpstr>
      <vt:lpstr>Для самых маленьких</vt:lpstr>
      <vt:lpstr>Верхняя одежда</vt:lpstr>
      <vt:lpstr>3D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2017-04-12T11:05:49Z</dcterms:modified>
</cp:coreProperties>
</file>