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5850" yWindow="2220" windowWidth="13410" windowHeight="5205" tabRatio="751"/>
  </bookViews>
  <sheets>
    <sheet name="Офисное" sheetId="2" r:id="rId1"/>
    <sheet name="Торговое" sheetId="23" r:id="rId2"/>
    <sheet name="Торговое LUX" sheetId="10" r:id="rId3"/>
    <sheet name="Шинопровод" sheetId="29" r:id="rId4"/>
    <sheet name="Промышленное" sheetId="28" r:id="rId5"/>
    <sheet name="Линии" sheetId="27" r:id="rId6"/>
    <sheet name="Фигуры" sheetId="25" r:id="rId7"/>
    <sheet name="Профиль" sheetId="26" r:id="rId8"/>
    <sheet name="Брусчатка" sheetId="31" r:id="rId9"/>
  </sheets>
  <definedNames>
    <definedName name="_xlnm.Print_Titles" localSheetId="0">Офисное!$2:$2</definedName>
    <definedName name="_xlnm.Print_Titles" localSheetId="1">Торговое!$2:$2</definedName>
    <definedName name="_xlnm.Print_Area" localSheetId="8">Брусчатка!$A$1:$H$77</definedName>
    <definedName name="_xlnm.Print_Area" localSheetId="0">Офисное!$A$1:$I$59</definedName>
    <definedName name="_xlnm.Print_Area" localSheetId="4">Промышленное!$A$1:$N$53</definedName>
    <definedName name="_xlnm.Print_Area" localSheetId="1">Торговое!$A$1:$I$69</definedName>
    <definedName name="_xlnm.Print_Area" localSheetId="3">Шинопровод!$A$1:$F$19</definedName>
  </definedNames>
  <calcPr calcId="144525"/>
</workbook>
</file>

<file path=xl/calcChain.xml><?xml version="1.0" encoding="utf-8"?>
<calcChain xmlns="http://schemas.openxmlformats.org/spreadsheetml/2006/main">
  <c r="H150" i="10" l="1"/>
  <c r="H152" i="10" s="1"/>
  <c r="H151" i="10" l="1"/>
  <c r="F674" i="10" l="1"/>
  <c r="F660" i="10"/>
  <c r="F644" i="10"/>
  <c r="F630" i="10"/>
  <c r="F616" i="10"/>
  <c r="F602" i="10"/>
  <c r="F588" i="10"/>
  <c r="F574" i="10"/>
  <c r="F556" i="10"/>
  <c r="F540" i="10"/>
  <c r="F524" i="10"/>
  <c r="F508" i="10"/>
  <c r="F492" i="10"/>
  <c r="F476" i="10"/>
  <c r="F460" i="10"/>
  <c r="F444" i="10"/>
  <c r="F428" i="10"/>
  <c r="F412" i="10"/>
  <c r="F396" i="10"/>
  <c r="F380" i="10"/>
  <c r="F366" i="10"/>
  <c r="F350" i="10"/>
  <c r="F334" i="10"/>
  <c r="F318" i="10"/>
  <c r="F302" i="10"/>
  <c r="F286" i="10"/>
  <c r="F270" i="10"/>
  <c r="F237" i="10"/>
  <c r="F221" i="10"/>
  <c r="F205" i="10"/>
  <c r="F189" i="10"/>
  <c r="F173" i="10"/>
  <c r="F159" i="10"/>
  <c r="F145" i="10"/>
  <c r="F131" i="10"/>
  <c r="F117" i="10"/>
  <c r="F103" i="10"/>
  <c r="F89" i="10"/>
  <c r="F75" i="10"/>
  <c r="F61" i="10"/>
  <c r="F47" i="10"/>
  <c r="F33" i="10"/>
  <c r="F19" i="10"/>
  <c r="F5" i="10"/>
</calcChain>
</file>

<file path=xl/sharedStrings.xml><?xml version="1.0" encoding="utf-8"?>
<sst xmlns="http://schemas.openxmlformats.org/spreadsheetml/2006/main" count="2128" uniqueCount="915">
  <si>
    <t>НАИМЕНОВАНИЕ</t>
  </si>
  <si>
    <t>ФОТО</t>
  </si>
  <si>
    <t>ТИП РАССЕИВАЮЩЕГО ЭЛЕМЕНТА</t>
  </si>
  <si>
    <t>СЕРИЯ ОФИС</t>
  </si>
  <si>
    <t>ТЕХНИЧЕСКИЕ ХАРАКТЕРИСТИКИ И ПАРАМЕТРЫ ПРОДУКЦИИ</t>
  </si>
  <si>
    <t>ЦВЕТОВАЯ ТЕМПЕРАТУРА</t>
  </si>
  <si>
    <t>МОЩНОСТЬ</t>
  </si>
  <si>
    <t>ОПТ</t>
  </si>
  <si>
    <t>Крупный ОПТ</t>
  </si>
  <si>
    <t>Партнер</t>
  </si>
  <si>
    <t xml:space="preserve">
опаловый
                    </t>
  </si>
  <si>
    <t xml:space="preserve">
опаловый
                   </t>
  </si>
  <si>
    <t>40 Вт</t>
  </si>
  <si>
    <t xml:space="preserve">Световой поток: 3500 Лм.                               Угол раскрытия луча: 120⁰.            Габариты: 1195x295x10 мм. Цвет рамки: белая/серебро                                                   Степень защиты: IP44. </t>
  </si>
  <si>
    <t xml:space="preserve">Световой поток: 6000 Лм.                               Угол раскрытия луча: 120⁰.            Габариты: 1195x595x10 мм. Цвет рамки: белая/серебро                                                   Степень защиты: IP44. </t>
  </si>
  <si>
    <t>цена</t>
  </si>
  <si>
    <t>Наименование</t>
  </si>
  <si>
    <t>+25%</t>
  </si>
  <si>
    <t>5.Диммирование от 0 до 10 В</t>
  </si>
  <si>
    <t>Внешний вид*</t>
  </si>
  <si>
    <t>Крепление, тип</t>
  </si>
  <si>
    <t>Габариты (в*д*ш), мм</t>
  </si>
  <si>
    <t>Световой поток, lm</t>
  </si>
  <si>
    <t>Мощность, Вт</t>
  </si>
  <si>
    <t>Класс защиты</t>
  </si>
  <si>
    <t>Консоль, кронштейн</t>
  </si>
  <si>
    <t>IP67</t>
  </si>
  <si>
    <t>790*126*66 (без крепления)</t>
  </si>
  <si>
    <t>Скоба, подвесной</t>
  </si>
  <si>
    <t>Кронштейн, подвесной</t>
  </si>
  <si>
    <t xml:space="preserve">3000-4000К </t>
  </si>
  <si>
    <t xml:space="preserve">Световой поток: 3500 Лм.                               Угол раскрытия луча: 120⁰.            Габариты: 595x595x10 мм.   Цвет рамки: белая/серебро                                                   Степень защиты: IP44. </t>
  </si>
  <si>
    <t xml:space="preserve">Световой поток: 3600 Лм. 
Угол раскрытия луча: 17/24/40/60⁰
CRI: 90-3000К/95-4000К
Габариты: 135x243 мм.   
Цвет: белый/серый/черный   
Степень защиты: IP20.
</t>
  </si>
  <si>
    <t xml:space="preserve">Световой поток: 3800 Лм. 
Угол раскрытия луча: 17/24/40/60⁰
CRI: 90-3000К/95-4000К
Габариты: мм.   
Цвет: белый/серый/черный     
Степень защиты: IP20.
</t>
  </si>
  <si>
    <t>30 Вт</t>
  </si>
  <si>
    <t>20 Вт</t>
  </si>
  <si>
    <t>36 Вт</t>
  </si>
  <si>
    <t>4500-5000К</t>
  </si>
  <si>
    <t xml:space="preserve">призма
опал                     </t>
  </si>
  <si>
    <t xml:space="preserve">Световой поток: 3150 Лм.                           Угол раскрытия луча: 120⁰.             Габариты: 595x595x25 мм.                                                           Степень защиты: IP44. </t>
  </si>
  <si>
    <t xml:space="preserve">Световой поток: 3500 Лм.                           Угол раскрытия луча: 120⁰.             Габариты: 595x595x40 мм.                                                           Степень защиты: IP44. </t>
  </si>
  <si>
    <t xml:space="preserve">Световой поток: 1600 Лм.                           Угол раскрытия луча: 120⁰.             Габариты: 595x180x40 мм.                                                           Степень защиты: IP44. </t>
  </si>
  <si>
    <t xml:space="preserve">Световой поток: 1600 Лм.                           Угол раскрытия луча: 120⁰.             Габариты: 1195х110x40 мм.                                                           Степень защиты: IP44. </t>
  </si>
  <si>
    <t xml:space="preserve">Световой поток: 3500 Лм.                           Угол раскрытия луча: 120⁰.             Габариты: 1195х180x40 мм..                                                           Степень защиты: IP44. </t>
  </si>
  <si>
    <t>80 Вт</t>
  </si>
  <si>
    <t xml:space="preserve">Световой поток: 7000 Лм.                           Угол раскрытия луча: 120⁰.             Габариты: 1195х595x40 мм..                                                           Степень защиты: IP44. </t>
  </si>
  <si>
    <t xml:space="preserve">Световой поток: 3500 Лм.                           Угол раскрытия луча: 120⁰.             Габариты: 580х580x40 мм..                                                           Степень защиты: IP44. </t>
  </si>
  <si>
    <t>Дополнительная комплектация БАП к стоиомсти светильника +</t>
  </si>
  <si>
    <t>СЕРИЯ Торговое освещение</t>
  </si>
  <si>
    <t>СЕРИЯ Пром</t>
  </si>
  <si>
    <t xml:space="preserve">прозрачный
опал                     </t>
  </si>
  <si>
    <t xml:space="preserve">Световой поток: 1600 Лм.                           Угол раскрытия луча: 120⁰.             Габариты: 390х105х83 мм.                                                           Степень защиты: IP65. </t>
  </si>
  <si>
    <t xml:space="preserve">Световой поток: 3500 Лм.                           Угол раскрытия луча: 120⁰.             Габариты: 1280х165х100 мм..                                                           Степень защиты: IP65. </t>
  </si>
  <si>
    <t>596*334*446</t>
  </si>
  <si>
    <t xml:space="preserve">15 Вт </t>
  </si>
  <si>
    <t>3000К/4000К/ 5500К</t>
  </si>
  <si>
    <t xml:space="preserve">30 Вт </t>
  </si>
  <si>
    <t xml:space="preserve">40 Вт </t>
  </si>
  <si>
    <t>Наименование товара</t>
  </si>
  <si>
    <t>Изображение</t>
  </si>
  <si>
    <t>Технические параметры</t>
  </si>
  <si>
    <t>поворотная лира</t>
  </si>
  <si>
    <t>195*185*150</t>
  </si>
  <si>
    <t>3700 /3500</t>
  </si>
  <si>
    <t>1ExmIIT6 X</t>
  </si>
  <si>
    <t>8700 /8270</t>
  </si>
  <si>
    <t>295*185*150</t>
  </si>
  <si>
    <t>12700/12000</t>
  </si>
  <si>
    <t>245*335*150</t>
  </si>
  <si>
    <t>17400 /16540</t>
  </si>
  <si>
    <t xml:space="preserve">опаловый                     </t>
  </si>
  <si>
    <t>45 Вт</t>
  </si>
  <si>
    <t xml:space="preserve">Световой поток: 4100 Лм.                           Угол раскрытия луча: 120⁰.             Габариты: 595x595x55 мм.                                                           Степень защиты: IP44. </t>
  </si>
  <si>
    <t>10 Вт</t>
  </si>
  <si>
    <t>15 Вт</t>
  </si>
  <si>
    <t>10х2 Вт</t>
  </si>
  <si>
    <t>15х2 Вт</t>
  </si>
  <si>
    <t>10х3 Вт</t>
  </si>
  <si>
    <t>15х3 Вт</t>
  </si>
  <si>
    <t>30х2 Вт</t>
  </si>
  <si>
    <t>40х2 Вт</t>
  </si>
  <si>
    <t>30х3 Вт</t>
  </si>
  <si>
    <t>40х3 Вт</t>
  </si>
  <si>
    <t xml:space="preserve">* Стоиомсть покраски +350р.   </t>
  </si>
  <si>
    <t>Цена, в т.ч. НДС (18%)</t>
  </si>
  <si>
    <r>
      <rPr>
        <sz val="18"/>
        <rFont val="Century Gothic"/>
        <family val="2"/>
        <charset val="204"/>
      </rPr>
      <t xml:space="preserve">Светодиодный светильник поворотный трековый направленного света         </t>
    </r>
    <r>
      <rPr>
        <b/>
        <sz val="18"/>
        <rFont val="Century Gothic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</t>
    </r>
    <r>
      <rPr>
        <b/>
        <sz val="18"/>
        <color indexed="53"/>
        <rFont val="Century Gothic"/>
        <family val="2"/>
        <charset val="204"/>
      </rPr>
      <t>Retailer 25</t>
    </r>
  </si>
  <si>
    <r>
      <t xml:space="preserve">Потребляемая мощность: </t>
    </r>
    <r>
      <rPr>
        <b/>
        <sz val="12"/>
        <rFont val="Century Gothic"/>
        <family val="2"/>
        <charset val="204"/>
      </rPr>
      <t>не более</t>
    </r>
    <r>
      <rPr>
        <b/>
        <sz val="11"/>
        <rFont val="Century Gothic"/>
        <family val="2"/>
        <charset val="204"/>
      </rPr>
      <t xml:space="preserve"> </t>
    </r>
    <r>
      <rPr>
        <b/>
        <sz val="12"/>
        <rFont val="Century Gothic"/>
        <family val="2"/>
        <charset val="204"/>
      </rPr>
      <t>25 Вт</t>
    </r>
    <r>
      <rPr>
        <sz val="11"/>
        <rFont val="Century Gothic"/>
        <family val="2"/>
        <charset val="204"/>
      </rPr>
      <t xml:space="preserve">
- напряжение питания: 180-240 В 
- световой поток: 2 550/ 2 670/ 2 800/ 2 850 Лм (зависит от цветовой температуры)
- цветовая температура: 2 700К / 3 000 К / 4 000 К /  5 000 K
- угол рассеивания: 12°/24°/38°/60° 
- улучшенная конструкция радиатора
- эффективная система охлаждения    
- цвет: белый/черный
- размеры (ДхШхВ):  178х105x278 мм 
- вес нетто: 1 000 г 
Комплектуется с адаптером на трехфазный шинопровод.
Произведено на территории РФ.
</t>
    </r>
    <r>
      <rPr>
        <b/>
        <sz val="11"/>
        <rFont val="Century Gothic"/>
        <family val="2"/>
        <charset val="204"/>
      </rPr>
      <t>Дополнительные опции:</t>
    </r>
  </si>
  <si>
    <t>1. Расширенная гарантия до 5 лет</t>
  </si>
  <si>
    <t>+3%</t>
  </si>
  <si>
    <t xml:space="preserve">2. Световой модуль (COB) с повышенной цветопередачей более 90 CRI </t>
  </si>
  <si>
    <t>+6% до +12%</t>
  </si>
  <si>
    <t>3. Покраска в серый и цвет по RAL Classic</t>
  </si>
  <si>
    <t>+5% до +10%</t>
  </si>
  <si>
    <t xml:space="preserve">4. Диммирование(семисторным регулятором мощности)     </t>
  </si>
  <si>
    <t>+15%</t>
  </si>
  <si>
    <t>5. Антибликовая решетка</t>
  </si>
  <si>
    <t>315</t>
  </si>
  <si>
    <r>
      <t xml:space="preserve">Светодиодный светильник поворотный трековый направленного света                                                                                                                                                                                                       </t>
    </r>
    <r>
      <rPr>
        <b/>
        <sz val="18"/>
        <color indexed="53"/>
        <rFont val="Century Gothic"/>
        <family val="2"/>
        <charset val="204"/>
      </rPr>
      <t>Retailer 32</t>
    </r>
    <r>
      <rPr>
        <sz val="18"/>
        <color indexed="53"/>
        <rFont val="Century Gothic"/>
        <family val="2"/>
        <charset val="204"/>
      </rPr>
      <t xml:space="preserve"> </t>
    </r>
  </si>
  <si>
    <r>
      <t xml:space="preserve">Потребляемая мощность: </t>
    </r>
    <r>
      <rPr>
        <b/>
        <sz val="11"/>
        <rFont val="Century Gothic"/>
        <family val="2"/>
        <charset val="204"/>
      </rPr>
      <t>не более 25 Вт</t>
    </r>
    <r>
      <rPr>
        <sz val="11"/>
        <rFont val="Century Gothic"/>
        <family val="2"/>
        <charset val="204"/>
      </rPr>
      <t xml:space="preserve">
- напряжение питания: 180-240 В 
- световой поток: 3 340/ 3 500/ 3 660/ 3 735 Лм (зависит от цветовой температуры)
- цветовая температура: 2 700К / 3 000 К / 4 000 К /  5 000 K
- угол рассеивания 12°/24°/38°/60° 
- улучшенная конструкция радиатора
- эффективная система охлаждения 
- цвет : белый/черный    
- размеры (ДхШхВ)  178х105x278 мм                                                                      
- вес нетто: 1 000г.                                  
Комплектуется с адаптером на трехфазный шинопровод.
Произведено на территории РФ.
</t>
    </r>
    <r>
      <rPr>
        <b/>
        <sz val="11"/>
        <rFont val="Century Gothic"/>
        <family val="2"/>
        <charset val="204"/>
      </rPr>
      <t>Дополнительные опции:</t>
    </r>
  </si>
  <si>
    <r>
      <t xml:space="preserve">Светодиодный светильник поворотный трековый направленного света                                                                                                                                                                                                    </t>
    </r>
    <r>
      <rPr>
        <b/>
        <sz val="18"/>
        <color indexed="53"/>
        <rFont val="Century Gothic"/>
        <family val="2"/>
        <charset val="204"/>
      </rPr>
      <t>Retailer 42</t>
    </r>
  </si>
  <si>
    <r>
      <t xml:space="preserve">Потребляемая мощность: </t>
    </r>
    <r>
      <rPr>
        <b/>
        <sz val="12"/>
        <rFont val="Century Gothic"/>
        <family val="2"/>
        <charset val="204"/>
      </rPr>
      <t>не более 42 Вт</t>
    </r>
    <r>
      <rPr>
        <sz val="11"/>
        <rFont val="Century Gothic"/>
        <family val="2"/>
        <charset val="204"/>
      </rPr>
      <t xml:space="preserve">
- напряжение питания: 180-240 В  
- световой поток: 4 100/ 4 295/ 4 495/ 4 585 Лм (зависит от цветовой температуры)
- цветовая температура: 2 700К / 3 000 К / 4 000 К /  5 000 K
- угол рассеивания: 12°/24°/38°/60° 
- улучшенная конструкция радиатора
- эффективная система охлаждения 
- цвет : белый/черный 
- размеры (ДхШхВ): 178х105x278 мм     
- вес нетто: 1 000г.
Комплектуется с адаптером на трехфазный шинопровод.
Произведено на территории РФ.
</t>
    </r>
    <r>
      <rPr>
        <b/>
        <sz val="11"/>
        <rFont val="Century Gothic"/>
        <family val="2"/>
        <charset val="204"/>
      </rPr>
      <t>Дополнительные опции:</t>
    </r>
  </si>
  <si>
    <r>
      <t xml:space="preserve">Светодиодный светильник поворотный трековый направленного света                                                                                                                                                                                     </t>
    </r>
    <r>
      <rPr>
        <b/>
        <sz val="18"/>
        <color indexed="53"/>
        <rFont val="Century Gothic"/>
        <family val="2"/>
        <charset val="204"/>
      </rPr>
      <t>Retailer 2.0 32</t>
    </r>
    <r>
      <rPr>
        <b/>
        <sz val="18"/>
        <rFont val="Century Gothic"/>
        <family val="2"/>
        <charset val="204"/>
      </rPr>
      <t xml:space="preserve"> </t>
    </r>
    <r>
      <rPr>
        <b/>
        <sz val="12"/>
        <rFont val="Century Gothic"/>
        <family val="2"/>
        <charset val="204"/>
      </rPr>
      <t xml:space="preserve">                                                                                                                                                  </t>
    </r>
  </si>
  <si>
    <r>
      <t xml:space="preserve">Потребляемая мощность: </t>
    </r>
    <r>
      <rPr>
        <b/>
        <sz val="12"/>
        <rFont val="Century Gothic"/>
        <family val="2"/>
        <charset val="204"/>
      </rPr>
      <t>не более 32 Вт</t>
    </r>
    <r>
      <rPr>
        <sz val="11"/>
        <rFont val="Century Gothic"/>
        <family val="2"/>
        <charset val="204"/>
      </rPr>
      <t xml:space="preserve">
- напряжение питания 180-240 В 
- световой поток :  3 340/ 3 500/ 3 660/ 3 735 Лм (зависит от цветовой температуры)
- цветовая температура: 2 700К / 3 000 К / 4 000 К /  5 000 K
- угол рассеивания: 12°/24°/38°/60° 
- улучшенная конструкция радиатора
- эффективная система охлаждения
- цвет: белый/черный   
- размеры (ДхШхВ): 195х100x280 мм                                                                         
- вес нетто: 980г.
Комплектуется с адаптером на трехфазный шинопровод. 
Произведено на территории РФ.
</t>
    </r>
    <r>
      <rPr>
        <b/>
        <sz val="11"/>
        <rFont val="Century Gothic"/>
        <family val="2"/>
        <charset val="204"/>
      </rPr>
      <t xml:space="preserve">Дополнительные опции: </t>
    </r>
    <r>
      <rPr>
        <sz val="11"/>
        <rFont val="Century Gothic"/>
        <family val="2"/>
        <charset val="204"/>
      </rPr>
      <t xml:space="preserve">                                                         </t>
    </r>
  </si>
  <si>
    <r>
      <t xml:space="preserve">Светодиодный светильник поворотный трековый направленного света                                                                                                                                                                                            </t>
    </r>
    <r>
      <rPr>
        <b/>
        <sz val="18"/>
        <color indexed="53"/>
        <rFont val="Century Gothic"/>
        <family val="2"/>
        <charset val="204"/>
      </rPr>
      <t>Retailer 2.0 42</t>
    </r>
    <r>
      <rPr>
        <b/>
        <sz val="12"/>
        <rFont val="Century Gothic"/>
        <family val="2"/>
        <charset val="204"/>
      </rPr>
      <t xml:space="preserve"> </t>
    </r>
  </si>
  <si>
    <r>
      <t xml:space="preserve">Потребляемая мощность: </t>
    </r>
    <r>
      <rPr>
        <b/>
        <sz val="12"/>
        <rFont val="Century Gothic"/>
        <family val="2"/>
        <charset val="204"/>
      </rPr>
      <t>не более 42 Вт</t>
    </r>
    <r>
      <rPr>
        <sz val="11"/>
        <rFont val="Century Gothic"/>
        <family val="2"/>
        <charset val="204"/>
      </rPr>
      <t xml:space="preserve">
- напряжение питания: 180-240 В 
- световой поток: 4 100/ 4 295/ 4 495/ 4 585 Лм (зависит от цветовой температуры)
- цветовая температура: 2 700К / 3 000 К / 4 000 К /  5 000 K
- угол рассеивания: 12°/24°/38°/60° 
- улучшенная конструкция радиатора
- эффективная система охлаждения  
- цвет: белый/черный                                                    
- размеры (ДхШхВ): 195х100x280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- вес нетто: 1000 г 
Комплектуется с адаптером на трехфазный шинопровод.
Произведено на территории РФ.
</t>
    </r>
    <r>
      <rPr>
        <b/>
        <sz val="11"/>
        <rFont val="Century Gothic"/>
        <family val="2"/>
        <charset val="204"/>
      </rPr>
      <t xml:space="preserve">Дополнительные опции: </t>
    </r>
  </si>
  <si>
    <r>
      <t xml:space="preserve">Светодиодный светильник поворотный трековый направленного света                                                                                                                                                                                          </t>
    </r>
    <r>
      <rPr>
        <b/>
        <sz val="18"/>
        <color indexed="53"/>
        <rFont val="Century Gothic"/>
        <family val="2"/>
        <charset val="204"/>
      </rPr>
      <t>Retailer 2.0 50</t>
    </r>
    <r>
      <rPr>
        <b/>
        <sz val="12"/>
        <rFont val="Century Gothic"/>
        <family val="2"/>
        <charset val="204"/>
      </rPr>
      <t xml:space="preserve"> </t>
    </r>
  </si>
  <si>
    <r>
      <t xml:space="preserve">Потребляемая мощность: </t>
    </r>
    <r>
      <rPr>
        <b/>
        <sz val="12"/>
        <rFont val="Century Gothic"/>
        <family val="2"/>
        <charset val="204"/>
      </rPr>
      <t>не более 50 Вт</t>
    </r>
    <r>
      <rPr>
        <sz val="11"/>
        <rFont val="Century Gothic"/>
        <family val="2"/>
        <charset val="204"/>
      </rPr>
      <t xml:space="preserve">
- напряжение питания: 180-240 В 
- световой поток: 4 840/ 5 060/ 5 304/ 5 410 Лм (зависит от цветовой температуры)
- цветовая температура: 2 700К / 3 000 К / 4 000 К /  5 000 K
- угол рассеивания: 12°/24°/38°/60° 
- улучшенная конструкция радиатора
- эффективная система охлаждения
- цвет: белый/черный                                                    
- размеры (ДхШхВ): 195х100x280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- вес нетто:1000г
Комплектуется с адаптером на трехфазный шинопровод. 
Произведено на территории РФ.
</t>
    </r>
    <r>
      <rPr>
        <b/>
        <sz val="11"/>
        <rFont val="Century Gothic"/>
        <family val="2"/>
        <charset val="204"/>
      </rPr>
      <t>Дополнительные опции:</t>
    </r>
    <r>
      <rPr>
        <sz val="11"/>
        <rFont val="Century Gothic"/>
        <family val="2"/>
        <charset val="204"/>
      </rPr>
      <t xml:space="preserve"> </t>
    </r>
  </si>
  <si>
    <r>
      <t xml:space="preserve">Светодиодный светильник поворотный трековый направленного света                                                                                                                                                                                        </t>
    </r>
    <r>
      <rPr>
        <b/>
        <sz val="18"/>
        <color indexed="53"/>
        <rFont val="Century Gothic"/>
        <family val="2"/>
        <charset val="204"/>
      </rPr>
      <t>Retailer EVO 25</t>
    </r>
    <r>
      <rPr>
        <sz val="18"/>
        <color indexed="53"/>
        <rFont val="Century Gothic"/>
        <family val="2"/>
        <charset val="204"/>
      </rPr>
      <t xml:space="preserve"> </t>
    </r>
  </si>
  <si>
    <r>
      <t xml:space="preserve">Потребляемая мощность: </t>
    </r>
    <r>
      <rPr>
        <b/>
        <sz val="12"/>
        <rFont val="Century Gothic"/>
        <family val="2"/>
        <charset val="204"/>
      </rPr>
      <t>не более 25 Вт</t>
    </r>
    <r>
      <rPr>
        <sz val="11"/>
        <rFont val="Century Gothic"/>
        <family val="2"/>
        <charset val="204"/>
      </rPr>
      <t xml:space="preserve">
- напряжение питания: 180-240 В 
- световой поток: 2 550/ 2 670/ 2 800/ 2 850 Лм (зависит от цветовой температуры)
- цветовая температура: 2 700К / 3 000 К / 4 000 К /  5 000 K
- угол рассеивания: 12°/24°/38°/60° 
- улучшенная конструкция радиатора
- эффективная система охлаждения  
- цвет: белый/черный                                                    
- размеры (ДхШхВ):  150х100x225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- вес нетто: 960г                                                           
Комплектуется с адаптером на трехфазный шинопровод.
Произведено на территории РФ.
</t>
    </r>
    <r>
      <rPr>
        <b/>
        <sz val="11"/>
        <rFont val="Century Gothic"/>
        <family val="2"/>
        <charset val="204"/>
      </rPr>
      <t>Дополнительные опции:</t>
    </r>
    <r>
      <rPr>
        <sz val="11"/>
        <rFont val="Century Gothic"/>
        <family val="2"/>
        <charset val="204"/>
      </rPr>
      <t xml:space="preserve">  </t>
    </r>
  </si>
  <si>
    <r>
      <t xml:space="preserve">Светодиодный светильник поворотный трековый направленного света                                                                                                                                                                                                    </t>
    </r>
    <r>
      <rPr>
        <b/>
        <sz val="18"/>
        <color indexed="53"/>
        <rFont val="Century Gothic"/>
        <family val="2"/>
        <charset val="204"/>
      </rPr>
      <t>Retailer EVO 32</t>
    </r>
    <r>
      <rPr>
        <b/>
        <sz val="12"/>
        <color indexed="53"/>
        <rFont val="Century Gothic"/>
        <family val="2"/>
        <charset val="204"/>
      </rPr>
      <t xml:space="preserve"> </t>
    </r>
  </si>
  <si>
    <r>
      <t xml:space="preserve">Потребляемая мощность: </t>
    </r>
    <r>
      <rPr>
        <b/>
        <sz val="12"/>
        <rFont val="Century Gothic"/>
        <family val="2"/>
        <charset val="204"/>
      </rPr>
      <t>не более 32 Вт</t>
    </r>
    <r>
      <rPr>
        <sz val="11"/>
        <rFont val="Century Gothic"/>
        <family val="2"/>
        <charset val="204"/>
      </rPr>
      <t xml:space="preserve">
- напряжение питания: 180-240 В
- световой поток: 3 340/ 3 500/ 3 660/ 3 735 Лм (зависит от цветовой температуры)
- цветовая температура: 2 700К / 3 000 К / 4 000 К /  5 000 K
- угол рассеивания% 12°/24°/38°/60°
- улучшенная конструкция радиатора
- эффективная система охлаждения 
- цвет: белый/черный                                                    
- размеры (ДхШхВ): 150х100x225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- вес нетто: 960 г
Комплектуется с адаптером на трехфазный шинопровод.
Произведено на территории РФ.
</t>
    </r>
    <r>
      <rPr>
        <b/>
        <sz val="11"/>
        <rFont val="Century Gothic"/>
        <family val="2"/>
        <charset val="204"/>
      </rPr>
      <t>Дополнительные опции:</t>
    </r>
    <r>
      <rPr>
        <sz val="11"/>
        <rFont val="Century Gothic"/>
        <family val="2"/>
        <charset val="204"/>
      </rPr>
      <t xml:space="preserve"> </t>
    </r>
  </si>
  <si>
    <r>
      <t xml:space="preserve">Светодиодный светильник поворотный трековый направленного света                                                                                                                                                                                                     </t>
    </r>
    <r>
      <rPr>
        <b/>
        <sz val="18"/>
        <color indexed="53"/>
        <rFont val="Century Gothic"/>
        <family val="2"/>
        <charset val="204"/>
      </rPr>
      <t>Retailer EVO 42</t>
    </r>
    <r>
      <rPr>
        <b/>
        <sz val="12"/>
        <color indexed="53"/>
        <rFont val="Century Gothic"/>
        <family val="2"/>
        <charset val="204"/>
      </rPr>
      <t xml:space="preserve"> </t>
    </r>
  </si>
  <si>
    <r>
      <t xml:space="preserve">Потребляемая мощность: </t>
    </r>
    <r>
      <rPr>
        <b/>
        <sz val="12"/>
        <rFont val="Century Gothic"/>
        <family val="2"/>
        <charset val="204"/>
      </rPr>
      <t>не более 42 Вт</t>
    </r>
    <r>
      <rPr>
        <sz val="11"/>
        <rFont val="Century Gothic"/>
        <family val="2"/>
        <charset val="204"/>
      </rPr>
      <t xml:space="preserve">
- напряжение питания: 180-240 В
- световой поток:  4 100/ 4 295/ 4 495/ 4 585 Лм (зависит от цветовой температуры)
- цветовая температура: 2 700К / 3 000 К / 4 000 К /  5 000 K
- угол рассеивания: 12°/24°/38°/60° 
- улучшенная конструкция радиатора
- эффективная система охлаждения 
- цвет: белый/черный                                                    
- размеры (ДхШхВ): 150х100x225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- вес нетто: 980г
Комплектуется с адаптером на трехфазный шинопровод.
Произведено на территории РФ.
</t>
    </r>
    <r>
      <rPr>
        <b/>
        <sz val="11"/>
        <rFont val="Century Gothic"/>
        <family val="2"/>
        <charset val="204"/>
      </rPr>
      <t xml:space="preserve">Дополнительные опции: </t>
    </r>
    <r>
      <rPr>
        <sz val="11"/>
        <rFont val="Century Gothic"/>
        <family val="2"/>
        <charset val="204"/>
      </rPr>
      <t xml:space="preserve">  </t>
    </r>
  </si>
  <si>
    <r>
      <t xml:space="preserve">Светильник 
светодиодный трековый на поворотной хромированной стойке с хромированным декоративным кольцом на корпусе                                                                                                       </t>
    </r>
    <r>
      <rPr>
        <b/>
        <sz val="18"/>
        <color indexed="53"/>
        <rFont val="Century Gothic"/>
        <family val="2"/>
        <charset val="204"/>
      </rPr>
      <t>Retailer PRO 25</t>
    </r>
    <r>
      <rPr>
        <b/>
        <sz val="12"/>
        <color indexed="53"/>
        <rFont val="Century Gothic"/>
        <family val="2"/>
        <charset val="204"/>
      </rPr>
      <t xml:space="preserve"> </t>
    </r>
  </si>
  <si>
    <r>
      <t xml:space="preserve">Потребляемая мощность: </t>
    </r>
    <r>
      <rPr>
        <b/>
        <sz val="12"/>
        <rFont val="Century Gothic"/>
        <family val="2"/>
        <charset val="204"/>
      </rPr>
      <t>не более 25 Вт</t>
    </r>
    <r>
      <rPr>
        <sz val="11"/>
        <rFont val="Century Gothic"/>
        <family val="2"/>
        <charset val="204"/>
      </rPr>
      <t xml:space="preserve">
- напряжение питания: 180-240 В 
- световой поток:  2 550/ 2 670/ 2 800/ 2 850 Лм (зависит от цветовой температуры)
- цветовая температура: 2 700К / 3 000 К / 4 000 К /  5 000 K
- угол рассеивания: 12°/24°/38°/60° 
- улучшенная конструкция радиатора
- эффективная система охлаждения 
- цвет: белый/черный                                                    
- размеры (ДхШхВ): 178х105x265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- вес нетто: 955г
Комплектуется с адаптером на трехфазный шинопровод.
Произведено на территории РФ.
</t>
    </r>
    <r>
      <rPr>
        <b/>
        <sz val="11"/>
        <rFont val="Century Gothic"/>
        <family val="2"/>
        <charset val="204"/>
      </rPr>
      <t xml:space="preserve">Дополнительные опции: </t>
    </r>
  </si>
  <si>
    <r>
      <t xml:space="preserve">Светильник 
светодиодный трековый на поворотной хромированной стойке с хромированным декоративным кольцом на корпусе                                                                                             </t>
    </r>
    <r>
      <rPr>
        <b/>
        <sz val="18"/>
        <color indexed="53"/>
        <rFont val="Century Gothic"/>
        <family val="2"/>
        <charset val="204"/>
      </rPr>
      <t>Retailer PRO 32</t>
    </r>
    <r>
      <rPr>
        <b/>
        <sz val="18"/>
        <rFont val="Century Gothic"/>
        <family val="2"/>
        <charset val="204"/>
      </rPr>
      <t xml:space="preserve"> </t>
    </r>
  </si>
  <si>
    <r>
      <t xml:space="preserve">Потребляемая мощность: </t>
    </r>
    <r>
      <rPr>
        <b/>
        <sz val="12"/>
        <rFont val="Century Gothic"/>
        <family val="2"/>
        <charset val="204"/>
      </rPr>
      <t>не более 32 Вт</t>
    </r>
    <r>
      <rPr>
        <sz val="11"/>
        <rFont val="Century Gothic"/>
        <family val="2"/>
        <charset val="204"/>
      </rPr>
      <t xml:space="preserve">
- напряжение питания: 180-240 В                                                                                                                                                                                                                                                                      
- световой поток: 3 340/ 3 500/ 3 660/ 3 735 Лм (зависит от цветовой температуры)
- цветовая температура: 2 700К / 3 000 К / 4 000 К /  5 000 K
- угол рассеивания 12°/24°/38°/60° 
- улучшенная конструкция радиатора
- эффективная система охлаждения                                                                                                                                                                                                                                                              - цвет : белый/черный                                                    
- размеры (ДхШхВ): 178х105x265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- вес нетто: 955 г                                                                
Комплектуется с адаптером на трехфазный шинопровод.   
Произведено на территории РФ.
                                                                                                                                                                                                         </t>
    </r>
    <r>
      <rPr>
        <b/>
        <sz val="11"/>
        <rFont val="Century Gothic"/>
        <family val="2"/>
        <charset val="204"/>
      </rPr>
      <t>Дополнительные опции:</t>
    </r>
    <r>
      <rPr>
        <sz val="11"/>
        <rFont val="Century Gothic"/>
        <family val="2"/>
        <charset val="204"/>
      </rPr>
      <t xml:space="preserve"> </t>
    </r>
  </si>
  <si>
    <r>
      <t xml:space="preserve">Светильник 
светодиодный трековый на поворотной хромированной стойке с хромированным декоративным кольцом на корпусе                                                                                               </t>
    </r>
    <r>
      <rPr>
        <b/>
        <sz val="18"/>
        <color indexed="53"/>
        <rFont val="Century Gothic"/>
        <family val="2"/>
        <charset val="204"/>
      </rPr>
      <t>Retailer PRO 42</t>
    </r>
    <r>
      <rPr>
        <b/>
        <sz val="12"/>
        <color indexed="53"/>
        <rFont val="Century Gothic"/>
        <family val="2"/>
        <charset val="204"/>
      </rPr>
      <t xml:space="preserve"> </t>
    </r>
  </si>
  <si>
    <r>
      <t xml:space="preserve">Потребляемая мощность: </t>
    </r>
    <r>
      <rPr>
        <b/>
        <sz val="12"/>
        <rFont val="Century Gothic"/>
        <family val="2"/>
        <charset val="204"/>
      </rPr>
      <t>не более 42 Вт</t>
    </r>
    <r>
      <rPr>
        <sz val="11"/>
        <rFont val="Century Gothic"/>
        <family val="2"/>
        <charset val="204"/>
      </rPr>
      <t xml:space="preserve">
- напряжение питания: 180-240 В                                                                                                                                                                                                                                                                      
- световой поток:  4 100/ 4 295/ 4 495/ 4 585 Лм (зависит от цветовой температуры)
- цветовая температура: 2 700К / 3 000 К / 4 000 К /  5 000 K
- угол рассеивания 12°/24°/38°/60° 
- улучшенная конструкция радиатора
- эффективная система охлаждения                                                                                                                                                                                                                                                              - цвет : белый/черный                                                    
- размеры (ДхШхВ): 178х105x265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- вес нетто: 975 г                                                                
Комплектуется с адаптером на трехфазный шинопровод.  
Произведено на территории РФ.
                                                                                                                                                                                                          </t>
    </r>
    <r>
      <rPr>
        <b/>
        <sz val="11"/>
        <rFont val="Century Gothic"/>
        <family val="2"/>
        <charset val="204"/>
      </rPr>
      <t xml:space="preserve">Дополнительные опции: </t>
    </r>
  </si>
  <si>
    <r>
      <t xml:space="preserve">Светильник 
светодиодный трековый на поворотной хромированной стойке с хромированным декоративным кольцом на корпусе                                                                                              </t>
    </r>
    <r>
      <rPr>
        <b/>
        <sz val="18"/>
        <color indexed="53"/>
        <rFont val="Century Gothic"/>
        <family val="2"/>
        <charset val="204"/>
      </rPr>
      <t>Retailer PRO 50</t>
    </r>
    <r>
      <rPr>
        <sz val="18"/>
        <color indexed="53"/>
        <rFont val="Century Gothic"/>
        <family val="2"/>
        <charset val="204"/>
      </rPr>
      <t xml:space="preserve"> </t>
    </r>
  </si>
  <si>
    <r>
      <t xml:space="preserve">Потребляемая мощность: </t>
    </r>
    <r>
      <rPr>
        <b/>
        <sz val="12"/>
        <rFont val="Century Gothic"/>
        <family val="2"/>
        <charset val="204"/>
      </rPr>
      <t>не более 50 Вт</t>
    </r>
    <r>
      <rPr>
        <sz val="11"/>
        <rFont val="Century Gothic"/>
        <family val="2"/>
        <charset val="204"/>
      </rPr>
      <t xml:space="preserve">
- напряжение питания: 180-240 В                                                                                                                                                                                                                                                                      
- световой поток: 4 840/ 5 060/ 5 304/ 5 410 Лм (зависит от цветовой температуры)
- цветовая температура: 2 700К / 3 000 К / 4 000 К /  5 000 K
- угол рассеивания: 12°/24°/38°/60° 
- улучшенная конструкция радиатора
- эффективная система охлаждения                                                                                                                                                                                                                                                              - цвет : белый/черный                                                    
- размеры (ДхШхВ): 178х105x265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- вес нетто: 975 г                                                                
Комплектуется с адаптером на трехфазный шинопровод.
Произведено на территории РФ.
</t>
    </r>
    <r>
      <rPr>
        <b/>
        <sz val="11"/>
        <rFont val="Century Gothic"/>
        <family val="2"/>
        <charset val="204"/>
      </rPr>
      <t xml:space="preserve">Дополнительные опции: </t>
    </r>
  </si>
  <si>
    <t>Встраиваемые светодиодные светильники направленного света</t>
  </si>
  <si>
    <r>
      <t xml:space="preserve">Светильник 
светодиодный встраиваемый  поворотный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8"/>
        <color indexed="53"/>
        <rFont val="Century Gothic"/>
        <family val="2"/>
        <charset val="204"/>
      </rPr>
      <t>Rotate 32</t>
    </r>
    <r>
      <rPr>
        <b/>
        <sz val="12"/>
        <rFont val="Century Gothic"/>
        <family val="2"/>
        <charset val="204"/>
      </rPr>
      <t xml:space="preserve">    </t>
    </r>
  </si>
  <si>
    <r>
      <t xml:space="preserve">Потребляемая мощность: </t>
    </r>
    <r>
      <rPr>
        <b/>
        <sz val="12"/>
        <rFont val="Century Gothic"/>
        <family val="2"/>
        <charset val="204"/>
      </rPr>
      <t>не более 32 Вт</t>
    </r>
    <r>
      <rPr>
        <sz val="11"/>
        <rFont val="Century Gothic"/>
        <family val="2"/>
        <charset val="204"/>
      </rPr>
      <t xml:space="preserve">
- напряжение питания: 180-240 В                                                                                                                                                                                                                                                                      
- световой поток: 3 340/ 3 500/ 3 660/ 3 735 Лм (зависит от цветовой температуры)
- цветовая температура: 2 700К / 3 000 К / 4 000 К /  5 000 K
- угол рассеивания: 12°/24°/38°/60° 
- улучшенная конструкция радиатора
- эффективная система охлаждения                                                                                                                                                                                                                                                              - цвет : белый/черный                                                    
- размеры (ДхШхВ): 
врезное отверстие 
Ø160 /  Ø180   х175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- вес нетто:850 г
Произведено на территории РФ.
</t>
    </r>
    <r>
      <rPr>
        <b/>
        <sz val="11"/>
        <rFont val="Century Gothic"/>
        <family val="2"/>
        <charset val="204"/>
      </rPr>
      <t xml:space="preserve">Дополнительные опции: </t>
    </r>
  </si>
  <si>
    <t>6. Антибликовая решетка</t>
  </si>
  <si>
    <t>7. Аварийный блок питания</t>
  </si>
  <si>
    <r>
      <t xml:space="preserve">Светильник 
светодиодный встраиваемый  поворотный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8"/>
        <color indexed="53"/>
        <rFont val="Century Gothic"/>
        <family val="2"/>
        <charset val="204"/>
      </rPr>
      <t>Rotate 42</t>
    </r>
    <r>
      <rPr>
        <b/>
        <sz val="12"/>
        <color indexed="53"/>
        <rFont val="Century Gothic"/>
        <family val="2"/>
        <charset val="204"/>
      </rPr>
      <t xml:space="preserve">    </t>
    </r>
  </si>
  <si>
    <r>
      <t xml:space="preserve">Потребляемая мощность: </t>
    </r>
    <r>
      <rPr>
        <b/>
        <sz val="12"/>
        <rFont val="Century Gothic"/>
        <family val="2"/>
        <charset val="204"/>
      </rPr>
      <t>не более 42 Вт</t>
    </r>
    <r>
      <rPr>
        <sz val="11"/>
        <rFont val="Century Gothic"/>
        <family val="2"/>
        <charset val="204"/>
      </rPr>
      <t xml:space="preserve">
- напряжение питания: 180-240 В                                                                                                                                                                                                                                                                      
- световой поток:  4 100/ 4 295/ 4 495/ 4 585 Лм (зависит от цветовой температуры)
- цветовая температура: 2 700К / 3 000 К / 4 000 К /  5 000 K
- угол рассеивания: 12°/24°/38°/60° 
- улучшенная конструкция радиатора
- эффективная система охлаждения                                                                                                                                                                                                                                                              - цвет : белый/черный                                                    
- размеры (ДхШхВ):
врезное отверстие 
Ø160 /  Ø180   х175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- вес нетто   900 г        
Произведено на территории РФ.
</t>
    </r>
    <r>
      <rPr>
        <b/>
        <sz val="11"/>
        <rFont val="Century Gothic"/>
        <family val="2"/>
        <charset val="204"/>
      </rPr>
      <t xml:space="preserve">Дополнительные опции: </t>
    </r>
  </si>
  <si>
    <r>
      <t xml:space="preserve">Светильник 
светодиодный встраиваемый  поворотный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8"/>
        <color indexed="53"/>
        <rFont val="Century Gothic"/>
        <family val="2"/>
        <charset val="204"/>
      </rPr>
      <t>Rotate 50</t>
    </r>
    <r>
      <rPr>
        <b/>
        <sz val="12"/>
        <color indexed="53"/>
        <rFont val="Century Gothic"/>
        <family val="2"/>
        <charset val="204"/>
      </rPr>
      <t xml:space="preserve"> </t>
    </r>
    <r>
      <rPr>
        <b/>
        <sz val="12"/>
        <rFont val="Century Gothic"/>
        <family val="2"/>
        <charset val="204"/>
      </rPr>
      <t xml:space="preserve">   </t>
    </r>
  </si>
  <si>
    <r>
      <t xml:space="preserve">Потребляемая мощность: </t>
    </r>
    <r>
      <rPr>
        <b/>
        <sz val="12"/>
        <rFont val="Century Gothic"/>
        <family val="2"/>
        <charset val="204"/>
      </rPr>
      <t>не более 50 Вт</t>
    </r>
    <r>
      <rPr>
        <sz val="11"/>
        <rFont val="Century Gothic"/>
        <family val="2"/>
        <charset val="204"/>
      </rPr>
      <t xml:space="preserve">
- напряжение питания: 180-240 В                                                                                                                                                                                                                                                                      
- световой поток: 4 840/ 5 060/ 5 304/ 5 410 Лм (зависит от цветовой температуры)
- цветовая температура: 2 700К / 3 000 К / 4 000 К /  5 000 K
- угол рассеивания: 12°/24°/38°/60° 
- улучшенная конструкция радиатора
- эффективная система охлаждения                                                                                                                                                                                                                                                              - цвет : белый/черный                                                    
- размеры (ДхШхВ):
врезное отверстие 
Ø160 /  Ø180   х175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- вес нетто: 1000г
Произведено на территории РФ.                   
</t>
    </r>
    <r>
      <rPr>
        <b/>
        <sz val="11"/>
        <rFont val="Century Gothic"/>
        <family val="2"/>
        <charset val="204"/>
      </rPr>
      <t xml:space="preserve">Дополнительные опции: </t>
    </r>
  </si>
  <si>
    <r>
      <t xml:space="preserve">Светильник 
светодиодный встраиваемый  поворотный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8"/>
        <color indexed="53"/>
        <rFont val="Century Gothic"/>
        <family val="2"/>
        <charset val="204"/>
      </rPr>
      <t>Rotate mini 25</t>
    </r>
    <r>
      <rPr>
        <b/>
        <sz val="12"/>
        <color indexed="53"/>
        <rFont val="Century Gothic"/>
        <family val="2"/>
        <charset val="204"/>
      </rPr>
      <t xml:space="preserve"> </t>
    </r>
  </si>
  <si>
    <r>
      <t xml:space="preserve">Потребляемая мощность: </t>
    </r>
    <r>
      <rPr>
        <b/>
        <sz val="12"/>
        <rFont val="Century Gothic"/>
        <family val="2"/>
        <charset val="204"/>
      </rPr>
      <t>не более 25 Вт</t>
    </r>
    <r>
      <rPr>
        <sz val="11"/>
        <rFont val="Century Gothic"/>
        <family val="2"/>
        <charset val="204"/>
      </rPr>
      <t xml:space="preserve">
- напряжение питания: 180-240 В                                                                                                                                                                                                                                                                      
- световой поток:  2 550/ 2 670/ 2 800/ 2 850 Лм (зависит от цветовой температуры)
- цветовая температура: 2 700К / 3 000 К / 4 000 К /  5 000 K
- угол рассеивания 12°/24°/38°/60° 
- улучшенная конструкция радиатора
- эффективная система охлаждения                                                                                                                                                                                                                                                              - цвет : белый/черный                                                    
- размеры (ДхШхВ):
врезное отверстие 
Ø138 /  Ø115    х124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- вес нетто: 600 г
Произведено на территории РФ.
</t>
    </r>
    <r>
      <rPr>
        <b/>
        <sz val="11"/>
        <rFont val="Century Gothic"/>
        <family val="2"/>
        <charset val="204"/>
      </rPr>
      <t xml:space="preserve">Дополнительные опции: </t>
    </r>
  </si>
  <si>
    <r>
      <t xml:space="preserve">Светильник 
светодиодный встраиваемый  поворотный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8"/>
        <color indexed="53"/>
        <rFont val="Century Gothic"/>
        <family val="2"/>
        <charset val="204"/>
      </rPr>
      <t>Rotate mini 32</t>
    </r>
  </si>
  <si>
    <r>
      <t xml:space="preserve">Потребляемая мощность: </t>
    </r>
    <r>
      <rPr>
        <b/>
        <sz val="12"/>
        <rFont val="Century Gothic"/>
        <family val="2"/>
        <charset val="204"/>
      </rPr>
      <t>не более 32 Вт</t>
    </r>
    <r>
      <rPr>
        <sz val="11"/>
        <rFont val="Century Gothic"/>
        <family val="2"/>
        <charset val="204"/>
      </rPr>
      <t xml:space="preserve">
- напряжение питания: 180-240 В                                                                                                                                                                                                                                                                      
- световой поток: 3 340/ 3 500/ 3 660/ 3 735 Лм (зависит от цветовой температуры)
- цветовая температура: 2 700К / 3 000 К / 4 000 К /  5 000 K
- угол рассеивания 12°/24°/38°/60° 
- улучшенная конструкция радиатора
- эффективная система охлаждения                                                                                                                                                                                                                                                              - цвет : белый/черный                                                    
- размеры (ДхШхВ): 
врезное отверстие 
Ø138 /  Ø115    х124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- вес нетто   600 г 
Произведено на территории РФ.
</t>
    </r>
    <r>
      <rPr>
        <b/>
        <sz val="11"/>
        <rFont val="Century Gothic"/>
        <family val="2"/>
        <charset val="204"/>
      </rPr>
      <t xml:space="preserve">Дополнительные опции: </t>
    </r>
  </si>
  <si>
    <r>
      <t xml:space="preserve">Светильник 
светодиодный встраиваемый  поворотный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8"/>
        <color indexed="53"/>
        <rFont val="Century Gothic"/>
        <family val="2"/>
        <charset val="204"/>
      </rPr>
      <t>Rotate mini 42</t>
    </r>
  </si>
  <si>
    <r>
      <t xml:space="preserve">Потребляемая мощность: </t>
    </r>
    <r>
      <rPr>
        <b/>
        <sz val="12"/>
        <rFont val="Century Gothic"/>
        <family val="2"/>
        <charset val="204"/>
      </rPr>
      <t>не более 42 Вт</t>
    </r>
    <r>
      <rPr>
        <sz val="11"/>
        <rFont val="Century Gothic"/>
        <family val="2"/>
        <charset val="204"/>
      </rPr>
      <t xml:space="preserve">
- напряжение питания: 180-240 В                                                                                                                                                                                                                                                                      
- световой поток:  4 100/ 4 295/ 4 495/ 4 585 Лм (зависит от цветовой температуры)
- цветовая температура: 2 700К / 3 000 К / 4 000 К /  5 000 K
- угол рассеивания: 12°/24°/38°/60° 
- улучшенная конструкция радиатора
- эффективная система охлаждения                                                                                                                                                                                                                                                              - цвет : белый/черный                                                    
- размеры (ДхШхВ):
врезное отверстие 
Ø138 /  Ø115    х124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- вес нетто: 600 г
Произведено на территории РФ.
</t>
    </r>
    <r>
      <rPr>
        <b/>
        <sz val="11"/>
        <rFont val="Century Gothic"/>
        <family val="2"/>
        <charset val="204"/>
      </rPr>
      <t xml:space="preserve">Дополнительные опции: </t>
    </r>
  </si>
  <si>
    <r>
      <t xml:space="preserve">Светильник 
светодиодный встраиваемый  поворотный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8"/>
        <color indexed="53"/>
        <rFont val="Century Gothic"/>
        <family val="2"/>
        <charset val="204"/>
      </rPr>
      <t>Rotate mini 50</t>
    </r>
  </si>
  <si>
    <r>
      <t xml:space="preserve">Потребляемая мощность: </t>
    </r>
    <r>
      <rPr>
        <b/>
        <sz val="12"/>
        <rFont val="Century Gothic"/>
        <family val="2"/>
        <charset val="204"/>
      </rPr>
      <t>не более 50 Вт</t>
    </r>
    <r>
      <rPr>
        <sz val="11"/>
        <rFont val="Century Gothic"/>
        <family val="2"/>
        <charset val="204"/>
      </rPr>
      <t xml:space="preserve">
- напряжение питания: 180-240 В                                                                                                                                                                                                                                                                      
- световой поток: 4 840/ 5 060/ 5 304/ 5 410 Лм (зависит от цветовой температуры
- цветовая температура: 2 700К / 3 000 К / 4 000 К /  5 000 K
- угол рассеивания: 12°/24°/38°/60° 
- улучшенная конструкция радиатора
- эффективная система охлаждения                                                                                                                                                                                                                                                              - цвет : белый/черный                                                    
- размеры (ДхШхВ):
врезное отверстие 
Ø138 /  Ø115    х124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- вес нетто: 700 г
Произведено на территории РФ.
</t>
    </r>
    <r>
      <rPr>
        <b/>
        <sz val="11"/>
        <rFont val="Century Gothic"/>
        <family val="2"/>
        <charset val="204"/>
      </rPr>
      <t xml:space="preserve">Дополнительные опции: </t>
    </r>
  </si>
  <si>
    <r>
      <t xml:space="preserve">Светильник 
светодиодный встраиваемый выдвижной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8"/>
        <color indexed="53"/>
        <rFont val="Century Gothic"/>
        <family val="2"/>
        <charset val="204"/>
      </rPr>
      <t>Advansed 32</t>
    </r>
    <r>
      <rPr>
        <sz val="18"/>
        <rFont val="Century Gothic"/>
        <family val="2"/>
        <charset val="204"/>
      </rPr>
      <t xml:space="preserve"> </t>
    </r>
    <r>
      <rPr>
        <b/>
        <sz val="12"/>
        <rFont val="Century Gothic"/>
        <family val="2"/>
        <charset val="204"/>
      </rPr>
      <t xml:space="preserve">   </t>
    </r>
  </si>
  <si>
    <r>
      <t xml:space="preserve">Потребляемая мощность: </t>
    </r>
    <r>
      <rPr>
        <b/>
        <sz val="12"/>
        <rFont val="Century Gothic"/>
        <family val="2"/>
        <charset val="204"/>
      </rPr>
      <t>не более 32 Вт</t>
    </r>
    <r>
      <rPr>
        <sz val="11"/>
        <rFont val="Century Gothic"/>
        <family val="2"/>
        <charset val="204"/>
      </rPr>
      <t xml:space="preserve">
- напряжение питания: 180-240 В                                                                                                                                                                                                                                                                      
- световой поток: 3 340/ 3 500/ 3 660/ 3 735 Лм (зависит от цветовой температуры)
- цветовая температура: 2 700К / 3 000 К / 4 000 К /  5 000 K
 - угол рассеивания: 24°/38°/60°                                                                                                                                                                                      - цвет : белый                                                 
- размеры (ДхШхВ):
врезное отверстие 
Ø188 /  Ø170    х153 мм  
- вес нетто: 1200 г                                                                
-возможность выдвигать/задвигать колпак (80 °), что в свою очередь дает возможность поворота лампы на 355° в горизонтальной плоскости.
Произведено на территории РФ.
                                                                                 </t>
    </r>
    <r>
      <rPr>
        <b/>
        <sz val="11"/>
        <rFont val="Century Gothic"/>
        <family val="2"/>
        <charset val="204"/>
      </rPr>
      <t xml:space="preserve">Дополнительные опции: </t>
    </r>
  </si>
  <si>
    <r>
      <t xml:space="preserve">Светильник 
светодиодный встраиваемый выдвижной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8"/>
        <color indexed="53"/>
        <rFont val="Century Gothic"/>
        <family val="2"/>
        <charset val="204"/>
      </rPr>
      <t>Advansed 42</t>
    </r>
    <r>
      <rPr>
        <b/>
        <sz val="12"/>
        <rFont val="Century Gothic"/>
        <family val="2"/>
        <charset val="204"/>
      </rPr>
      <t xml:space="preserve">    </t>
    </r>
  </si>
  <si>
    <r>
      <t xml:space="preserve">Потребляемая мощность: </t>
    </r>
    <r>
      <rPr>
        <b/>
        <sz val="12"/>
        <rFont val="Century Gothic"/>
        <family val="2"/>
        <charset val="204"/>
      </rPr>
      <t>не более 32 Вт</t>
    </r>
    <r>
      <rPr>
        <sz val="11"/>
        <rFont val="Century Gothic"/>
        <family val="2"/>
        <charset val="204"/>
      </rPr>
      <t xml:space="preserve">
- напряжение питания: 180-240 В                                                                                                                                                                                                                                                                      
- световой поток:  4 100/ 4 295/ 4 495/ 4 585 Лм (зависит от цветовой температуры)
- цветовая температура: 2 700К / 3 000 К / 4 000 К /  5 000 K
- угол рассеивания:  24°/38°/60°                                                                                                                                                                                                                                                          - цвет : белый                                                 
- размеры (ДхШхВ):
врезное отверстие 
Ø188 /  Ø170    х153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- вес нетто: 1 200 г                                                                
-возможность выдвигать/задвигать колпак (80 °), что в свою очередь дает возможность поворота лампы на 355° в горизонтальной плоскости.   
Произведено на территории РФ.
                                                                              </t>
    </r>
    <r>
      <rPr>
        <b/>
        <sz val="11"/>
        <rFont val="Century Gothic"/>
        <family val="2"/>
        <charset val="204"/>
      </rPr>
      <t xml:space="preserve">Дополнительные опции: </t>
    </r>
  </si>
  <si>
    <r>
      <t xml:space="preserve">Светильник 
светодиодный встраиваемый выдвижной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8"/>
        <color indexed="53"/>
        <rFont val="Century Gothic"/>
        <family val="2"/>
        <charset val="204"/>
      </rPr>
      <t>Advansed mini 25</t>
    </r>
    <r>
      <rPr>
        <b/>
        <sz val="12"/>
        <rFont val="Century Gothic"/>
        <family val="2"/>
        <charset val="204"/>
      </rPr>
      <t xml:space="preserve"> </t>
    </r>
  </si>
  <si>
    <r>
      <t xml:space="preserve">Потребляемая мощность: </t>
    </r>
    <r>
      <rPr>
        <b/>
        <sz val="12"/>
        <rFont val="Century Gothic"/>
        <family val="2"/>
        <charset val="204"/>
      </rPr>
      <t>не более 25 Вт</t>
    </r>
    <r>
      <rPr>
        <sz val="11"/>
        <rFont val="Century Gothic"/>
        <family val="2"/>
        <charset val="204"/>
      </rPr>
      <t xml:space="preserve">
- напряжение питания: 180-240 В                                                                                                                                                                                                                                                                      
- световой поток:  2 550/ 2 670/ 2 800/ 2 850 Лм (зависит от цветовой температуры)
- цветовая температура: 2 700К / 3 000 К / 4 000 К /  5 000 K
- угол рассеивания 24°/38°/60°                                                                                                                                                                                                                                                           - цвет : белый                                                 
- размеры (ДхШхВ):
врезное отверстие 
Ø156 /  Ø150    х112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- вес нетто: 950 г                                                                
-возможность выдвигать/задвигать колпак (80 °), что в свою очередь дает возможность поворота лампы на 355° в горизонтальной плоскости.
Произведено на территории РФ.
                                                                                 </t>
    </r>
    <r>
      <rPr>
        <b/>
        <sz val="11"/>
        <rFont val="Century Gothic"/>
        <family val="2"/>
        <charset val="204"/>
      </rPr>
      <t xml:space="preserve">Дополнительные опции: </t>
    </r>
  </si>
  <si>
    <r>
      <t xml:space="preserve">Светильник 
светодиодный встраиваемый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8"/>
        <color indexed="53"/>
        <rFont val="Century Gothic"/>
        <family val="2"/>
        <charset val="204"/>
      </rPr>
      <t>Advansed mini 32</t>
    </r>
    <r>
      <rPr>
        <b/>
        <sz val="12"/>
        <color indexed="53"/>
        <rFont val="Century Gothic"/>
        <family val="2"/>
        <charset val="204"/>
      </rPr>
      <t xml:space="preserve"> </t>
    </r>
  </si>
  <si>
    <r>
      <t xml:space="preserve">Потребляемая мощность: </t>
    </r>
    <r>
      <rPr>
        <b/>
        <sz val="12"/>
        <rFont val="Century Gothic"/>
        <family val="2"/>
        <charset val="204"/>
      </rPr>
      <t>не более 32 Вт</t>
    </r>
    <r>
      <rPr>
        <sz val="11"/>
        <rFont val="Century Gothic"/>
        <family val="2"/>
        <charset val="204"/>
      </rPr>
      <t xml:space="preserve">
- напряжение питания: 180-240 В                                                                                                                                                                                                                                                                      
- световой поток: 3 340/ 3 500/ 3 660/ 3 735 Лм (зависит от цветовой температуры)
- цветовая температура: 2 700К / 3 000 К / 4 000 К /  5 000 K
- угол рассеивания 24°/38°/60°                                                                                                                                                                                                                                                           - цвет : белый                                                 
- размеры (ДхШхВ):
врезное отверстие 
Ø156 /  Ø150    х112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- вес нетто: 950 г                                                                
-возможность выдвигать/задвигать колпак (80 °), что в свою очередь дает возможность поворота лампы на 355° в горизонтальной плоскости. 
Произведено на территории РФ.
                                                                                </t>
    </r>
    <r>
      <rPr>
        <b/>
        <sz val="11"/>
        <rFont val="Century Gothic"/>
        <family val="2"/>
        <charset val="204"/>
      </rPr>
      <t xml:space="preserve">Дополнительные опции: </t>
    </r>
  </si>
  <si>
    <r>
      <t xml:space="preserve">Светильник 
светодиодный встраиваемый поворотный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8"/>
        <color indexed="53"/>
        <rFont val="Century Gothic"/>
        <family val="2"/>
        <charset val="204"/>
      </rPr>
      <t>Ubar 23</t>
    </r>
  </si>
  <si>
    <r>
      <t xml:space="preserve">Потребляемая мощность: </t>
    </r>
    <r>
      <rPr>
        <b/>
        <sz val="12"/>
        <rFont val="Century Gothic"/>
        <family val="2"/>
        <charset val="204"/>
      </rPr>
      <t>не более 23 Вт</t>
    </r>
    <r>
      <rPr>
        <sz val="11"/>
        <rFont val="Century Gothic"/>
        <family val="2"/>
        <charset val="204"/>
      </rPr>
      <t xml:space="preserve">
- напряжение питания: 180-240 В                                                                                                                                                                                                                                                                      
- световой поток: 2 030/ 2 200/ 2 310Лм (зависит от цветовой температуры)
- цветовая температура: 3 000 К / 4 200 К /  6 000 K
- угол рассеивания: 70°                                                                                                                                                                                                                                                           - цвет : белый                                                 
- размеры (ДхШхВ): 205х170х45мм
врезное отверстие: 
175x162   / 150x130   x  42мм                                                                                                                                                                                                                                                                                                                                       
- вес нетто:700 г                                                                
-возможность выдвигать/задвигать колпак (80 °), что в свою очередь дает возможность поворота лампы на 355° в горизонтальной плоскости. 
Произведено на территории РФ.
                                                                                </t>
    </r>
    <r>
      <rPr>
        <b/>
        <sz val="11"/>
        <rFont val="Century Gothic"/>
        <family val="2"/>
        <charset val="204"/>
      </rPr>
      <t xml:space="preserve">Дополнительные опции: </t>
    </r>
  </si>
  <si>
    <t>Светильники карданного типа</t>
  </si>
  <si>
    <r>
      <t xml:space="preserve">Встраиваемый карданный светодиодный светильник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8"/>
        <color indexed="53"/>
        <rFont val="Century Gothic"/>
        <family val="2"/>
        <charset val="204"/>
      </rPr>
      <t>Multi Frame 25</t>
    </r>
    <r>
      <rPr>
        <b/>
        <sz val="12"/>
        <color indexed="53"/>
        <rFont val="Century Gothic"/>
        <family val="2"/>
        <charset val="204"/>
      </rPr>
      <t xml:space="preserve"> </t>
    </r>
  </si>
  <si>
    <r>
      <t xml:space="preserve">Потребляемая мощность: </t>
    </r>
    <r>
      <rPr>
        <b/>
        <sz val="12"/>
        <rFont val="Century Gothic"/>
        <family val="2"/>
        <charset val="204"/>
      </rPr>
      <t>не более 25 Вт</t>
    </r>
    <r>
      <rPr>
        <sz val="11"/>
        <rFont val="Century Gothic"/>
        <family val="2"/>
        <charset val="204"/>
      </rPr>
      <t xml:space="preserve">
- напряжение питания: 180-240 В                                                                                                                                                                                                                                                                      
- световой поток:  2 550/ 2 670/ 2 800/ 2 850 Лм (зависит от цветовой температуры)
- цветовая температура: 2 700К / 3 000 К / 4 000 К /  5 000 K
- угол рассеивания: 12°/24°/38°/60°
- улучшенная конструкция радиатора
- эффективная система охлаждения                                                                                                                                                                                                                                                              - цвет : белый/черный                                                    
- размеры (ДхШхВ):
врезное отверстие 
184х184 / 165х165  х145 мм
- вес нетто: 920 г 
Произведено на территории РФ.
</t>
    </r>
    <r>
      <rPr>
        <b/>
        <sz val="11"/>
        <rFont val="Century Gothic"/>
        <family val="2"/>
        <charset val="204"/>
      </rPr>
      <t xml:space="preserve">Дополнительные опции: </t>
    </r>
  </si>
  <si>
    <r>
      <t xml:space="preserve">Встраиваемый карданный светодиодный светильник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8"/>
        <color indexed="53"/>
        <rFont val="Century Gothic"/>
        <family val="2"/>
        <charset val="204"/>
      </rPr>
      <t>Multi Frame 32</t>
    </r>
    <r>
      <rPr>
        <b/>
        <sz val="12"/>
        <color indexed="53"/>
        <rFont val="Century Gothic"/>
        <family val="2"/>
        <charset val="204"/>
      </rPr>
      <t xml:space="preserve"> </t>
    </r>
  </si>
  <si>
    <r>
      <t xml:space="preserve">Потребляемая мощность: </t>
    </r>
    <r>
      <rPr>
        <b/>
        <sz val="12"/>
        <rFont val="Century Gothic"/>
        <family val="2"/>
        <charset val="204"/>
      </rPr>
      <t xml:space="preserve">не более 32 Вт
</t>
    </r>
    <r>
      <rPr>
        <sz val="11"/>
        <rFont val="Century Gothic"/>
        <family val="2"/>
        <charset val="204"/>
      </rPr>
      <t xml:space="preserve">- напряжение питания: 180-240 В                                                                                                                                                                                                                                                                      
- световой поток: 3 340/ 3 500/ 3 660/ 3 735 Лм (зависит от цветовой температуры)
- цветовая температура: 2 700К / 3 000 К / 4 000 К /  5 000 K
- угол рассеивания: 12°/24°/38°/60° 
- улучшенная конструкция радиатора
- эффективная система охлаждения                                                                                                                                                                                                                                                              - цвет : белый/черный                                                    
- размеры (ДхШхВ):
врезное отверстие 
184х184 / 165х165  х145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- вес нетто: 980 г                       
Произведено на территории РФ.                                       
</t>
    </r>
    <r>
      <rPr>
        <b/>
        <sz val="11"/>
        <rFont val="Century Gothic"/>
        <family val="2"/>
        <charset val="204"/>
      </rPr>
      <t xml:space="preserve">Дополнительные опции: </t>
    </r>
  </si>
  <si>
    <r>
      <t xml:space="preserve">Встраиваемый карданный светодиодный светильник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8"/>
        <color indexed="53"/>
        <rFont val="Century Gothic"/>
        <family val="2"/>
        <charset val="204"/>
      </rPr>
      <t>Multi Frame 42</t>
    </r>
    <r>
      <rPr>
        <b/>
        <sz val="12"/>
        <rFont val="Century Gothic"/>
        <family val="2"/>
        <charset val="204"/>
      </rPr>
      <t xml:space="preserve"> </t>
    </r>
  </si>
  <si>
    <r>
      <t xml:space="preserve">Потребляемая мощность: </t>
    </r>
    <r>
      <rPr>
        <b/>
        <sz val="12"/>
        <rFont val="Century Gothic"/>
        <family val="2"/>
        <charset val="204"/>
      </rPr>
      <t>не более 42 Вт</t>
    </r>
    <r>
      <rPr>
        <sz val="11"/>
        <rFont val="Century Gothic"/>
        <family val="2"/>
        <charset val="204"/>
      </rPr>
      <t xml:space="preserve">
- напряжение питания: 180-240 В                                                                                                                                                                                                                                                                      
- световой поток:  4 100/ 4 295/ 4 495/ 4 585 Лм (зависит от цветовой температуры)
- цветовая температура: 2 700К / 3 000 К / 4 000 К /  5 000 K
- угол рассеивания: 12°/24°/38°/60° 
- улучшенная конструкция радиатора
- эффективная система охлаждения                                                                                                                                                                                                                                                              - цвет : белый/черный                                                    
- размеры (ДхШхВ):
врезное отверстие 
184х184 / 165х165  х145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- вес нетто: 1 000 г
Произведено на территории РФ.
</t>
    </r>
    <r>
      <rPr>
        <b/>
        <sz val="11"/>
        <rFont val="Century Gothic"/>
        <family val="2"/>
        <charset val="204"/>
      </rPr>
      <t xml:space="preserve">Дополнительные опции: </t>
    </r>
  </si>
  <si>
    <r>
      <t xml:space="preserve">Встраиваемый карданный светодиодный светильник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8"/>
        <color indexed="53"/>
        <rFont val="Century Gothic"/>
        <family val="2"/>
        <charset val="204"/>
      </rPr>
      <t>Multi Frame 50</t>
    </r>
    <r>
      <rPr>
        <b/>
        <sz val="12"/>
        <color indexed="53"/>
        <rFont val="Century Gothic"/>
        <family val="2"/>
        <charset val="204"/>
      </rPr>
      <t xml:space="preserve"> </t>
    </r>
  </si>
  <si>
    <r>
      <t xml:space="preserve">Потребляемая мощность: </t>
    </r>
    <r>
      <rPr>
        <b/>
        <sz val="12"/>
        <rFont val="Century Gothic"/>
        <family val="2"/>
        <charset val="204"/>
      </rPr>
      <t>не более 50 Вт</t>
    </r>
    <r>
      <rPr>
        <sz val="11"/>
        <rFont val="Century Gothic"/>
        <family val="2"/>
        <charset val="204"/>
      </rPr>
      <t xml:space="preserve">
- напряжение питания: 180-240 В                                                                                                                                                                                                                                                                      
- световой поток: 4 840/ 5 060/ 5 304/ 5 410 Лм (зависит от цветовой температуры)
- цветовая температура: 2 700К / 3 000 К / 4 000 К /  5 000 K
- угол рассеивания 12°/24°/38°/60° 
- улучшенная конструкция радиатора
- эффективная система охлаждения                                                                                                                                                                                                                                                              - цвет : белый/черный                                                    
- размеры (ДхШхВ):
врезное отверстие 
184х184 / 165х165  х145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- вес нетто: 1 000 г   
Произведено на территории РФ.                                                            
</t>
    </r>
    <r>
      <rPr>
        <b/>
        <sz val="11"/>
        <rFont val="Century Gothic"/>
        <family val="2"/>
        <charset val="204"/>
      </rPr>
      <t>Дополнительные опции:</t>
    </r>
    <r>
      <rPr>
        <sz val="11"/>
        <rFont val="Century Gothic"/>
        <family val="2"/>
        <charset val="204"/>
      </rPr>
      <t xml:space="preserve"> </t>
    </r>
  </si>
  <si>
    <r>
      <t xml:space="preserve">Встраиваемый карданный светодиодный светильник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8"/>
        <color indexed="53"/>
        <rFont val="Century Gothic"/>
        <family val="2"/>
        <charset val="204"/>
      </rPr>
      <t>Multi Frame 2х25</t>
    </r>
    <r>
      <rPr>
        <b/>
        <sz val="12"/>
        <rFont val="Century Gothic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</si>
  <si>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Потребляемая мощность: </t>
    </r>
    <r>
      <rPr>
        <b/>
        <sz val="12"/>
        <rFont val="Century Gothic"/>
        <family val="2"/>
        <charset val="204"/>
      </rPr>
      <t>не более 25х2 Вт</t>
    </r>
    <r>
      <rPr>
        <sz val="11"/>
        <rFont val="Century Gothic"/>
        <family val="2"/>
        <charset val="204"/>
      </rPr>
      <t xml:space="preserve">
- напряжение питания: 180-240 В                                                                                                                                                                                                                                                                      
- световой поток:  2 550/ 2 670/ 2 800/ 2 850 Лм х 2 (зависит от цветовой температуры)
- цветовая температура: 2 700К / 3 000 К / 4 000 К /  5 000 K
- угол рассеивания: 12°/24°/38°/60° 
- улучшенная конструкция радиатора
- эффективная система охлаждения                                                                                                                                                                                                                                                              - цвет : белый/черный                                                    </t>
    </r>
    <r>
      <rPr>
        <sz val="11"/>
        <color indexed="9"/>
        <rFont val="Century Gothic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11"/>
        <rFont val="Century Gothic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- размеры (ДхШхВ):
врезное отверстие 
334х184 / 315х165   х145 мм     
- вес нетто: 1 850 г
Произведено на территории РФ.
</t>
    </r>
    <r>
      <rPr>
        <b/>
        <sz val="11"/>
        <rFont val="Century Gothic"/>
        <family val="2"/>
        <charset val="204"/>
      </rPr>
      <t>Дополнительные опции:</t>
    </r>
    <r>
      <rPr>
        <sz val="11"/>
        <rFont val="Century Gothic"/>
        <family val="2"/>
        <charset val="204"/>
      </rPr>
      <t xml:space="preserve"> </t>
    </r>
  </si>
  <si>
    <r>
      <t>2 х 315</t>
    </r>
    <r>
      <rPr>
        <i/>
        <sz val="14"/>
        <rFont val="Times New Roman"/>
        <family val="1"/>
        <charset val="204"/>
      </rPr>
      <t>₽</t>
    </r>
  </si>
  <si>
    <r>
      <t>2 х 5300</t>
    </r>
    <r>
      <rPr>
        <i/>
        <sz val="14"/>
        <rFont val="Times New Roman"/>
        <family val="1"/>
        <charset val="204"/>
      </rPr>
      <t>₽</t>
    </r>
  </si>
  <si>
    <r>
      <t xml:space="preserve">Встраиваемый карданный светодиодный светильник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8"/>
        <color indexed="53"/>
        <rFont val="Century Gothic"/>
        <family val="2"/>
        <charset val="204"/>
      </rPr>
      <t>Multi Frame 2х32</t>
    </r>
    <r>
      <rPr>
        <b/>
        <sz val="12"/>
        <rFont val="Century Gothic"/>
        <family val="2"/>
        <charset val="204"/>
      </rPr>
      <t xml:space="preserve">   </t>
    </r>
  </si>
  <si>
    <r>
      <t xml:space="preserve">Потребляемая мощность: </t>
    </r>
    <r>
      <rPr>
        <b/>
        <sz val="12"/>
        <rFont val="Century Gothic"/>
        <family val="2"/>
        <charset val="204"/>
      </rPr>
      <t>не более 32х2 Вт</t>
    </r>
    <r>
      <rPr>
        <sz val="11"/>
        <rFont val="Century Gothic"/>
        <family val="2"/>
        <charset val="204"/>
      </rPr>
      <t xml:space="preserve">
- напряжение питания: 180-240 В                                                                                                                                                                                                                                                                      
- световой поток: 3 340/ 3 500/ 3 660/ 3 735 Лм х 2 (зависит от цветовой температуры)
- цветовая температура: 2 700К / 3 000 К / 4 000 К /  5 000 K
- угол рассеивания: 12°/24°/38°/60° 
- улучшенная конструкция радиатора
- эффективная система охлаждения                                                                                                                                                                                                                                                              - цвет : белый/черный                                                    
- размеры (ДхШхВ)
врезное отверстие 
334х184 / 315х165   х145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- вес нетто: 1 850 г
Произведено на территории РФ.
</t>
    </r>
    <r>
      <rPr>
        <b/>
        <sz val="11"/>
        <rFont val="Century Gothic"/>
        <family val="2"/>
        <charset val="204"/>
      </rPr>
      <t xml:space="preserve">Дополнительные опции: </t>
    </r>
  </si>
  <si>
    <r>
      <t xml:space="preserve">Встраиваемый карданный светодиодный светильник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8"/>
        <color indexed="53"/>
        <rFont val="Century Gothic"/>
        <family val="2"/>
        <charset val="204"/>
      </rPr>
      <t>Multi Frame 2х42</t>
    </r>
    <r>
      <rPr>
        <b/>
        <sz val="12"/>
        <color indexed="53"/>
        <rFont val="Century Gothic"/>
        <family val="2"/>
        <charset val="204"/>
      </rPr>
      <t xml:space="preserve"> </t>
    </r>
    <r>
      <rPr>
        <b/>
        <sz val="12"/>
        <rFont val="Century Gothic"/>
        <family val="2"/>
        <charset val="204"/>
      </rPr>
      <t xml:space="preserve"> </t>
    </r>
  </si>
  <si>
    <r>
      <t xml:space="preserve">Потребляемая мощность: </t>
    </r>
    <r>
      <rPr>
        <b/>
        <sz val="12"/>
        <rFont val="Century Gothic"/>
        <family val="2"/>
        <charset val="204"/>
      </rPr>
      <t>не более 42х2 Вт</t>
    </r>
    <r>
      <rPr>
        <sz val="11"/>
        <rFont val="Century Gothic"/>
        <family val="2"/>
        <charset val="204"/>
      </rPr>
      <t xml:space="preserve">
- напряжение питания: 180-240 В                                                                                                                                                                                                                                                                      
- световой поток: 4 100/ 4 295/ 4 495/ 4 585 Лм х 2 (зависит от цветовой температуры)
- цветовая температура: 2 700К / 3 000 К / 4 000 К /  5 000 K
- угол рассеивания: 12°/24°/38°/60° 
- улучшенная конструкция радиатора
- эффективная система охлаждения                                                                                                                                                                                                                                                              - цвет : белый/черный                                                    
- размеры (ДхШхВ): 
врезное отверстие 
334х184 / 315х165   х145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- вес нетто: 1 870 г
Произведено на территории РФ.
</t>
    </r>
    <r>
      <rPr>
        <b/>
        <sz val="11"/>
        <rFont val="Century Gothic"/>
        <family val="2"/>
        <charset val="204"/>
      </rPr>
      <t xml:space="preserve">Дополнительные опции: </t>
    </r>
  </si>
  <si>
    <r>
      <t xml:space="preserve">Встраиваемый карданный светодиодный светильник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8"/>
        <color indexed="53"/>
        <rFont val="Century Gothic"/>
        <family val="2"/>
        <charset val="204"/>
      </rPr>
      <t>Multi Frame 2х50</t>
    </r>
  </si>
  <si>
    <r>
      <t xml:space="preserve">Потребляемая мощность: </t>
    </r>
    <r>
      <rPr>
        <b/>
        <sz val="12"/>
        <rFont val="Century Gothic"/>
        <family val="2"/>
        <charset val="204"/>
      </rPr>
      <t>не более 50х2 Вт</t>
    </r>
    <r>
      <rPr>
        <sz val="11"/>
        <rFont val="Century Gothic"/>
        <family val="2"/>
        <charset val="204"/>
      </rPr>
      <t xml:space="preserve">
- напряжение питания: 180-240 В                                                                                                                                                                                                                                                                      
- световой поток: 4 840/ 5 060/ 5 304/ 5 410 Лм  х 2 (зависит от цветовой температуры)
- цветовая температура: 2 700К / 3 000 К / 4 000 К /  5 000 K
- угол рассеивания: 12°/24°/38°/60° 
- улучшенная конструкция радиатора
- эффективная система охлаждения                                                                                                                                                                                                                                                              - цвет : белый/черный                                                    
- размеры (ДхШхВ):
врезное отверстие 
334х184 / 315х165   х145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- вес нетто: 1 870 г
Произведено на территории РФ.
</t>
    </r>
    <r>
      <rPr>
        <b/>
        <sz val="11"/>
        <rFont val="Century Gothic"/>
        <family val="2"/>
        <charset val="204"/>
      </rPr>
      <t xml:space="preserve">Дополнительные опции: </t>
    </r>
  </si>
  <si>
    <r>
      <t xml:space="preserve">Встраиваемый карданный светодиодный светильник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8"/>
        <color indexed="53"/>
        <rFont val="Century Gothic"/>
        <family val="2"/>
        <charset val="204"/>
      </rPr>
      <t>Multi Frame 3х25</t>
    </r>
    <r>
      <rPr>
        <sz val="18"/>
        <rFont val="Century Gothic"/>
        <family val="2"/>
        <charset val="204"/>
      </rPr>
      <t xml:space="preserve"> </t>
    </r>
  </si>
  <si>
    <r>
      <t xml:space="preserve">Потребляемая мощность: </t>
    </r>
    <r>
      <rPr>
        <b/>
        <sz val="12"/>
        <rFont val="Century Gothic"/>
        <family val="2"/>
        <charset val="204"/>
      </rPr>
      <t>не более 25х3 Вт</t>
    </r>
    <r>
      <rPr>
        <sz val="11"/>
        <rFont val="Century Gothic"/>
        <family val="2"/>
        <charset val="204"/>
      </rPr>
      <t xml:space="preserve">
- напряжение питания: 180-240 В                                                                                                                                                                                                                                                                      
- световой поток:  2 550/ 2 670/ 2 800/ 2 850 Лм х 3 (зависит от цветовой температуры)
- цветовая температура: 2 700К / 3 000 К / 4 000 К /  5 000 K
- угол рассеивания: 12°/24°/38°/60° 
- улучшенная конструкция радиатора
- эффективная система охлаждения                                                                                                                                                                                                                                                              - цвет : белый/черный                                                    
- размеры (ДхШхВ):
врезное отверстие 
487х188 / 465х163  х145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- вес нетто: 2 600 г
Произведено на территории РФ.
</t>
    </r>
    <r>
      <rPr>
        <b/>
        <sz val="11"/>
        <rFont val="Century Gothic"/>
        <family val="2"/>
        <charset val="204"/>
      </rPr>
      <t xml:space="preserve">Дополнительные опции: </t>
    </r>
  </si>
  <si>
    <r>
      <t>3 х 315</t>
    </r>
    <r>
      <rPr>
        <i/>
        <sz val="14"/>
        <rFont val="Times New Roman"/>
        <family val="1"/>
        <charset val="204"/>
      </rPr>
      <t>₽</t>
    </r>
  </si>
  <si>
    <r>
      <t>3 х 5300</t>
    </r>
    <r>
      <rPr>
        <i/>
        <sz val="14"/>
        <rFont val="Times New Roman"/>
        <family val="1"/>
        <charset val="204"/>
      </rPr>
      <t>₽</t>
    </r>
  </si>
  <si>
    <r>
      <t xml:space="preserve">Встраиваемый карданный светодиодный светильник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8"/>
        <color indexed="53"/>
        <rFont val="Century Gothic"/>
        <family val="2"/>
        <charset val="204"/>
      </rPr>
      <t>Multi Frame 3х32</t>
    </r>
    <r>
      <rPr>
        <sz val="18"/>
        <rFont val="Century Gothic"/>
        <family val="2"/>
        <charset val="204"/>
      </rPr>
      <t xml:space="preserve"> </t>
    </r>
  </si>
  <si>
    <r>
      <t xml:space="preserve">Потребляемая мощность: </t>
    </r>
    <r>
      <rPr>
        <b/>
        <sz val="12"/>
        <rFont val="Century Gothic"/>
        <family val="2"/>
        <charset val="204"/>
      </rPr>
      <t>не более 32х3 Вт</t>
    </r>
    <r>
      <rPr>
        <sz val="11"/>
        <rFont val="Century Gothic"/>
        <family val="2"/>
        <charset val="204"/>
      </rPr>
      <t xml:space="preserve">
- напряжение питания: 180-240 В                                                                                                                                                                                                                                                                      
- световой поток: 3 340/ 3 500/ 3 660/ 3 735 Лм х 3 (зависит от цветовой температуры)
- цветовая температура: 2 700К / 3 000 К / 4 000 К /  5 000 K
- угол рассеивания: 12°/24°/38°/60° 
- улучшенная конструкция радиатора
- эффективная система охлаждения                                                                                                                                                                                                                                                              - цвет : белый/черный                                                    
- размеры (ДхШхВ):
врезное отверстие 
487х188 / 465х163  х145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- вес нетто: 2 600 г
Произведено на территории РФ. 
</t>
    </r>
    <r>
      <rPr>
        <b/>
        <sz val="11"/>
        <rFont val="Century Gothic"/>
        <family val="2"/>
        <charset val="204"/>
      </rPr>
      <t xml:space="preserve">Дополнительные опции: </t>
    </r>
  </si>
  <si>
    <r>
      <t xml:space="preserve">Встраиваемый карданный светодиодный светильник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8"/>
        <color indexed="53"/>
        <rFont val="Century Gothic"/>
        <family val="2"/>
        <charset val="204"/>
      </rPr>
      <t>Multi Frame 3х42</t>
    </r>
    <r>
      <rPr>
        <b/>
        <sz val="12"/>
        <color indexed="53"/>
        <rFont val="Century Gothic"/>
        <family val="2"/>
        <charset val="204"/>
      </rPr>
      <t xml:space="preserve"> </t>
    </r>
  </si>
  <si>
    <r>
      <t xml:space="preserve">Потребляемая мощность: </t>
    </r>
    <r>
      <rPr>
        <b/>
        <sz val="12"/>
        <rFont val="Century Gothic"/>
        <family val="2"/>
        <charset val="204"/>
      </rPr>
      <t>не более 42х3 Вт</t>
    </r>
    <r>
      <rPr>
        <sz val="11"/>
        <rFont val="Century Gothic"/>
        <family val="2"/>
        <charset val="204"/>
      </rPr>
      <t xml:space="preserve">
- напряжение питания: 180-240 В                                                                                                                                                                                                                                                                      
- световой поток: 4 100/ 4 295/ 4 495/ 4 585 Лм х 3 (зависит от цветовой температуры)
- цветовая температура: 2 700К / 3 000 К / 4 000 К /  5 000 K
- угол рассеивания: 12°/24°/38°/60° 
- улучшенная конструкция радиатора
- эффективная система охлаждения                                                                                                                                                                                                                                                              - цвет : белый/черный                                                    
- размеры (ДхШхВ): 
врезное отверстие 
487х188 / 465х163  х145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- вес нетто: 2 600 г
Произведено на территории РФ.
</t>
    </r>
    <r>
      <rPr>
        <b/>
        <sz val="11"/>
        <rFont val="Century Gothic"/>
        <family val="2"/>
        <charset val="204"/>
      </rPr>
      <t xml:space="preserve">Дополнительные опции: </t>
    </r>
  </si>
  <si>
    <r>
      <t xml:space="preserve">Встраиваемый карданный светодиодный светильник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8"/>
        <color indexed="53"/>
        <rFont val="Century Gothic"/>
        <family val="2"/>
        <charset val="204"/>
      </rPr>
      <t>Multi Frame 3х50</t>
    </r>
  </si>
  <si>
    <r>
      <t xml:space="preserve">Потребляемая мощность: </t>
    </r>
    <r>
      <rPr>
        <b/>
        <sz val="12"/>
        <rFont val="Century Gothic"/>
        <family val="2"/>
        <charset val="204"/>
      </rPr>
      <t>не более 50х3 Вт</t>
    </r>
    <r>
      <rPr>
        <sz val="11"/>
        <rFont val="Century Gothic"/>
        <family val="2"/>
        <charset val="204"/>
      </rPr>
      <t xml:space="preserve">
- напряжение питания: 180-240 В                                                                                                                                                                                                                                                                      
- световой поток: 4 840/ 5 060/ 5 304/ 5 410 Лм х 3 (зависит от цветовой температуры)
- цветовая температура: 2 700К / 3 000 К / 4 000 К /  5 000 K
- угол рассеивания:12°/24°/38°/60° 
- улучшенная конструкция радиатора
- эффективная система охлаждения                                                                                                                                                                                                                                                              - цвет : белый/черный                                                    
- размеры (ДхШхВ):
врезное отверстие 
487х188 / 465х163  х145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- вес нетто: 2 600 г
Произведено на территории РФ.
</t>
    </r>
    <r>
      <rPr>
        <b/>
        <sz val="11"/>
        <rFont val="Century Gothic"/>
        <family val="2"/>
        <charset val="204"/>
      </rPr>
      <t xml:space="preserve">Дополнительные опции: </t>
    </r>
  </si>
  <si>
    <t>Накладные светильники направленного света</t>
  </si>
  <si>
    <r>
      <t xml:space="preserve">Светодиодный светильник поворотный накладной направленного света                                                                                                                                                                                     </t>
    </r>
    <r>
      <rPr>
        <b/>
        <sz val="18"/>
        <color indexed="53"/>
        <rFont val="Century Gothic"/>
        <family val="2"/>
        <charset val="204"/>
      </rPr>
      <t>Retailer EVO 2.0 25</t>
    </r>
    <r>
      <rPr>
        <b/>
        <sz val="12"/>
        <rFont val="Century Gothic"/>
        <family val="2"/>
        <charset val="204"/>
      </rPr>
      <t xml:space="preserve">                                                                                                                                                </t>
    </r>
  </si>
  <si>
    <r>
      <t xml:space="preserve">Потребляемая мощность: </t>
    </r>
    <r>
      <rPr>
        <b/>
        <sz val="12"/>
        <rFont val="Century Gothic"/>
        <family val="2"/>
        <charset val="204"/>
      </rPr>
      <t>не более 25 Вт</t>
    </r>
    <r>
      <rPr>
        <sz val="11"/>
        <rFont val="Century Gothic"/>
        <family val="2"/>
        <charset val="204"/>
      </rPr>
      <t xml:space="preserve">
- напряжение питания 180-240 В 
- световой поток:  2 550/ 2 670/ 2 800/ 2 850 Лм  (зависит от цветовой температуры)
- цветовая температура: 2 700К / 3 000 К / 4 000 К /  5 000 K
- угол рассеивания: 12°/24°/38°/60° 
- улучшенная конструкция радиатора
- эффективная система охлаждения
- цвет: белый/черный   
- размеры (ДхШхВ): 250х105x105 мм                                                                         
- вес нетто: 1000г. 
Произведено на территории РФ.
</t>
    </r>
    <r>
      <rPr>
        <b/>
        <sz val="11"/>
        <rFont val="Century Gothic"/>
        <family val="2"/>
        <charset val="204"/>
      </rPr>
      <t xml:space="preserve">Дополнительные опции: </t>
    </r>
    <r>
      <rPr>
        <sz val="11"/>
        <rFont val="Century Gothic"/>
        <family val="2"/>
        <charset val="204"/>
      </rPr>
      <t xml:space="preserve">                                                         </t>
    </r>
  </si>
  <si>
    <r>
      <t xml:space="preserve">Светодиодный светильник поворотный накладной направленного света                                                                                                                                                                                     </t>
    </r>
    <r>
      <rPr>
        <b/>
        <sz val="18"/>
        <color indexed="53"/>
        <rFont val="Century Gothic"/>
        <family val="2"/>
        <charset val="204"/>
      </rPr>
      <t>Retailer  EVO 2.0 32</t>
    </r>
    <r>
      <rPr>
        <b/>
        <sz val="12"/>
        <rFont val="Century Gothic"/>
        <family val="2"/>
        <charset val="204"/>
      </rPr>
      <t xml:space="preserve">                                                                                                                                      </t>
    </r>
  </si>
  <si>
    <r>
      <t xml:space="preserve">Потребляемая мощность: </t>
    </r>
    <r>
      <rPr>
        <b/>
        <sz val="12"/>
        <rFont val="Century Gothic"/>
        <family val="2"/>
        <charset val="204"/>
      </rPr>
      <t>не более 32 Вт</t>
    </r>
    <r>
      <rPr>
        <sz val="11"/>
        <rFont val="Century Gothic"/>
        <family val="2"/>
        <charset val="204"/>
      </rPr>
      <t xml:space="preserve">
- напряжение питания 180-240 В 
- световой поток: 3 340/ 3 500/ 3 660/ 3 735 Лм (зависит от цветовой температуры)
- цветовая температура: 2 700К / 3 000 К / 4 000 К /  5 000 K
- угол рассеивания: 12°/24°/38°/60° 
- улучшенная конструкция радиатора
- эффективная система охлаждения
- цвет: белый/черный   
- размеры (ДхШхВ): 250х105x105 мм                                                                         
- вес нетто: 1000г. 
Произведено на территории РФ.
</t>
    </r>
    <r>
      <rPr>
        <b/>
        <sz val="11"/>
        <rFont val="Century Gothic"/>
        <family val="2"/>
        <charset val="204"/>
      </rPr>
      <t xml:space="preserve">Дополнительные опции: </t>
    </r>
    <r>
      <rPr>
        <sz val="11"/>
        <rFont val="Century Gothic"/>
        <family val="2"/>
        <charset val="204"/>
      </rPr>
      <t xml:space="preserve">                                                         </t>
    </r>
  </si>
  <si>
    <r>
      <t xml:space="preserve">Светодиодный светильник поворотный накладной направленного света                                                                                                                                                                                     </t>
    </r>
    <r>
      <rPr>
        <b/>
        <sz val="18"/>
        <color indexed="53"/>
        <rFont val="Century Gothic"/>
        <family val="2"/>
        <charset val="204"/>
      </rPr>
      <t>Retailer  EVO 2.0 42</t>
    </r>
    <r>
      <rPr>
        <b/>
        <sz val="12"/>
        <rFont val="Century Gothic"/>
        <family val="2"/>
        <charset val="204"/>
      </rPr>
      <t xml:space="preserve">                                                                                                                                      </t>
    </r>
  </si>
  <si>
    <r>
      <t xml:space="preserve">Потребляемая мощность: </t>
    </r>
    <r>
      <rPr>
        <b/>
        <sz val="12"/>
        <rFont val="Century Gothic"/>
        <family val="2"/>
        <charset val="204"/>
      </rPr>
      <t>не более 42 Вт</t>
    </r>
    <r>
      <rPr>
        <sz val="11"/>
        <rFont val="Century Gothic"/>
        <family val="2"/>
        <charset val="204"/>
      </rPr>
      <t xml:space="preserve">
- напряжение питания 180-240 В 
- световой поток: 4 100/ 4 295/ 4 495/ 4 585 Лм (зависит от цветовой температуры)
- цветовая температура: 2 700К / 3 000 К / 4 000 К /  5 000 K
- угол рассеивания: 12°/24°/38°/60° 
- улучшенная конструкция радиатора
- эффективная система охлаждения
- цвет: белый/черный   
- размеры (ДхШхВ): 250х105x105 мм                                                                         
- вес нетто: 1000г. 
Произведено на территории РФ.
</t>
    </r>
    <r>
      <rPr>
        <b/>
        <sz val="11"/>
        <rFont val="Century Gothic"/>
        <family val="2"/>
        <charset val="204"/>
      </rPr>
      <t xml:space="preserve">Дополнительные опции: </t>
    </r>
    <r>
      <rPr>
        <sz val="11"/>
        <rFont val="Century Gothic"/>
        <family val="2"/>
        <charset val="204"/>
      </rPr>
      <t xml:space="preserve">                                                         </t>
    </r>
  </si>
  <si>
    <r>
      <t xml:space="preserve">Светодиодный светильник поворотный накладной направленного света                                                                                                                                                                                     </t>
    </r>
    <r>
      <rPr>
        <b/>
        <sz val="18"/>
        <color indexed="53"/>
        <rFont val="Century Gothic"/>
        <family val="2"/>
        <charset val="204"/>
      </rPr>
      <t>Retailer PRO 2.0 25</t>
    </r>
    <r>
      <rPr>
        <b/>
        <sz val="12"/>
        <rFont val="Century Gothic"/>
        <family val="2"/>
        <charset val="204"/>
      </rPr>
      <t xml:space="preserve">                                                                                                                                                </t>
    </r>
  </si>
  <si>
    <r>
      <t xml:space="preserve">Светодиодный светильник поворотный накладной направленного света                                                                                                                                                                                     </t>
    </r>
    <r>
      <rPr>
        <b/>
        <sz val="18"/>
        <color indexed="53"/>
        <rFont val="Century Gothic"/>
        <family val="2"/>
        <charset val="204"/>
      </rPr>
      <t>Retailer PRO 2.0 32</t>
    </r>
    <r>
      <rPr>
        <b/>
        <sz val="12"/>
        <rFont val="Century Gothic"/>
        <family val="2"/>
        <charset val="204"/>
      </rPr>
      <t xml:space="preserve">                                                                                                                                     </t>
    </r>
  </si>
  <si>
    <r>
      <t xml:space="preserve">Потребляемая мощность: </t>
    </r>
    <r>
      <rPr>
        <b/>
        <sz val="12"/>
        <rFont val="Century Gothic"/>
        <family val="2"/>
        <charset val="204"/>
      </rPr>
      <t>не более 32 Вт</t>
    </r>
    <r>
      <rPr>
        <sz val="11"/>
        <rFont val="Century Gothic"/>
        <family val="2"/>
        <charset val="204"/>
      </rPr>
      <t xml:space="preserve">
- напряжение питания 180-240 В 
- световой поток: 3 340/ 3 500/ 3 660/ 3 735 Лм (зависит от цветовой температуры)
- цветовая температура: 2 700К / 3 000 К / 4 000 К /  5 000 K
- угол рассеивания: 12°/24°/38°/60° 
- улучшенная конструкция радиатора
- эффективная система охлаждения
- цвет: белый/черный   
- размеры (ДхШхВ): 250х105x105 мм                                                                         
- вес нетто: 1000г. 
Произведено на территории РФ.
</t>
    </r>
    <r>
      <rPr>
        <b/>
        <sz val="11"/>
        <rFont val="Century Gothic"/>
        <family val="2"/>
        <charset val="204"/>
      </rPr>
      <t xml:space="preserve">
Дополнительные опции:         </t>
    </r>
    <r>
      <rPr>
        <sz val="11"/>
        <rFont val="Century Gothic"/>
        <family val="2"/>
        <charset val="204"/>
      </rPr>
      <t xml:space="preserve">                                                       </t>
    </r>
  </si>
  <si>
    <r>
      <t xml:space="preserve">Светодиодный светильник поворотный накладной направленного света                                                                                                                                                                                     </t>
    </r>
    <r>
      <rPr>
        <b/>
        <sz val="18"/>
        <color indexed="53"/>
        <rFont val="Century Gothic"/>
        <family val="2"/>
        <charset val="204"/>
      </rPr>
      <t>Retailer PRO 2.0 42</t>
    </r>
    <r>
      <rPr>
        <b/>
        <sz val="12"/>
        <rFont val="Century Gothic"/>
        <family val="2"/>
        <charset val="204"/>
      </rPr>
      <t xml:space="preserve">                                                                                                                          </t>
    </r>
  </si>
  <si>
    <r>
      <t xml:space="preserve">Потребляемая мощность: </t>
    </r>
    <r>
      <rPr>
        <b/>
        <sz val="11"/>
        <rFont val="Century Gothic"/>
        <family val="2"/>
        <charset val="204"/>
      </rPr>
      <t>не более 42 Вт</t>
    </r>
    <r>
      <rPr>
        <sz val="11"/>
        <rFont val="Century Gothic"/>
        <family val="2"/>
        <charset val="204"/>
      </rPr>
      <t xml:space="preserve">
- напряжение питания 180-240 В 
- световой поток: 4 100/ 4 295/ 4 495/ 4 585 Лм (зависит от цветовой температуры)
- цветовая температура: 2 700К / 3 000 К / 4 000 К /  5 000 K
- угол рассеивания: 12°/24°/38°/60° 
- улучшенная конструкция радиатора
- эффективная система охлаждения
- цвет: белый/черный   
- размеры (ДхШхВ): 250х105x105 мм                                                                         
- вес нетто: 1000г. 
Произведено на территории РФ.
</t>
    </r>
    <r>
      <rPr>
        <b/>
        <sz val="11"/>
        <rFont val="Century Gothic"/>
        <family val="2"/>
        <charset val="204"/>
      </rPr>
      <t xml:space="preserve">Дополнительные опции:    </t>
    </r>
    <r>
      <rPr>
        <sz val="11"/>
        <rFont val="Century Gothic"/>
        <family val="2"/>
        <charset val="204"/>
      </rPr>
      <t xml:space="preserve">                                                                </t>
    </r>
  </si>
  <si>
    <t>Подвесные светильники направленного света</t>
  </si>
  <si>
    <r>
      <t xml:space="preserve">Светодиодный светильник поворотный накладной направленного света                                                                                                                                                                                     </t>
    </r>
    <r>
      <rPr>
        <b/>
        <sz val="18"/>
        <color indexed="53"/>
        <rFont val="Century Gothic"/>
        <family val="2"/>
        <charset val="204"/>
      </rPr>
      <t>Retailer EVO 3.0 32</t>
    </r>
    <r>
      <rPr>
        <b/>
        <sz val="12"/>
        <rFont val="Century Gothic"/>
        <family val="2"/>
        <charset val="204"/>
      </rPr>
      <t xml:space="preserve">                                                                                                                                              </t>
    </r>
  </si>
  <si>
    <r>
      <t xml:space="preserve">Потребляемая мощность: </t>
    </r>
    <r>
      <rPr>
        <b/>
        <sz val="11"/>
        <rFont val="Century Gothic"/>
        <family val="2"/>
        <charset val="204"/>
      </rPr>
      <t>не более 32 Вт</t>
    </r>
    <r>
      <rPr>
        <sz val="11"/>
        <rFont val="Century Gothic"/>
        <family val="2"/>
        <charset val="204"/>
      </rPr>
      <t xml:space="preserve">
- напряжение питания 180-240 В 
- световой поток: 3 340/ 3 500/ 3 660/ 3 735 Лм (зависит от цветовой температуры)
- цветовая температура: 2 700К / 3 000 К / 4 000 К /  5 000 K
- угол рассеивания: 12°/24°/38°/60° 
- улучшенная конструкция радиатора
- эффективная система охлаждения
- цвет: белый/черный   
- размеры (ДхШхВ):Ø100х220 мм                                                                         
- вес нетто: 815г. 
Произведено на территории РФ.
</t>
    </r>
    <r>
      <rPr>
        <b/>
        <sz val="11"/>
        <rFont val="Century Gothic"/>
        <family val="2"/>
        <charset val="204"/>
      </rPr>
      <t xml:space="preserve">
Дополнительные опции:     </t>
    </r>
    <r>
      <rPr>
        <sz val="11"/>
        <rFont val="Century Gothic"/>
        <family val="2"/>
        <charset val="204"/>
      </rPr>
      <t xml:space="preserve">                                                     </t>
    </r>
  </si>
  <si>
    <r>
      <t xml:space="preserve">Светодиодный светильник поворотный накладной направленного света                                                                                                                                                                                     </t>
    </r>
    <r>
      <rPr>
        <b/>
        <sz val="18"/>
        <color indexed="53"/>
        <rFont val="Century Gothic"/>
        <family val="2"/>
        <charset val="204"/>
      </rPr>
      <t>Retailer EVO 3.0 42</t>
    </r>
    <r>
      <rPr>
        <b/>
        <sz val="12"/>
        <rFont val="Century Gothic"/>
        <family val="2"/>
        <charset val="204"/>
      </rPr>
      <t xml:space="preserve">                                                                                                                                      </t>
    </r>
  </si>
  <si>
    <r>
      <t xml:space="preserve">Потребляемая мощность: </t>
    </r>
    <r>
      <rPr>
        <b/>
        <sz val="11"/>
        <rFont val="Century Gothic"/>
        <family val="2"/>
        <charset val="204"/>
      </rPr>
      <t>не более 42 Вт</t>
    </r>
    <r>
      <rPr>
        <sz val="11"/>
        <rFont val="Century Gothic"/>
        <family val="2"/>
        <charset val="204"/>
      </rPr>
      <t xml:space="preserve">
- напряжение питания 180-240 В 
- световой поток: 4 100/ 4 295/ 4 495/ 4 585 Лм (зависит от цветовой температуры)
- цветовая температура: 2 700К / 3 000 К / 4 000 К /  5 000 K
- угол рассеивания: 12°/24°/38°/60° 
- улучшенная конструкция радиатора
- эффективная система охлаждения
- цвет: белый/черный   
- размеры (ДхШхВ):Ø100х220 мм                                                                 
- вес нетто: 815г. 
Произведено на территории РФ.
</t>
    </r>
    <r>
      <rPr>
        <b/>
        <sz val="11"/>
        <rFont val="Century Gothic"/>
        <family val="2"/>
        <charset val="204"/>
      </rPr>
      <t xml:space="preserve">Дополнительные опции:     </t>
    </r>
    <r>
      <rPr>
        <sz val="11"/>
        <rFont val="Century Gothic"/>
        <family val="2"/>
        <charset val="204"/>
      </rPr>
      <t xml:space="preserve">                                                          </t>
    </r>
  </si>
  <si>
    <t>Цена партнера</t>
  </si>
  <si>
    <t>СЕРИЯ ЖКХ</t>
  </si>
  <si>
    <t>5 Вт</t>
  </si>
  <si>
    <t>5000К</t>
  </si>
  <si>
    <t xml:space="preserve">колотый лед                  </t>
  </si>
  <si>
    <t xml:space="preserve">Световой поток: 475 Лм.                           Угол раскрытия луча: 120⁰.             Габариты: ø164x50 мм.                                                           Степень защиты: IP54. </t>
  </si>
  <si>
    <t>7 Вт</t>
  </si>
  <si>
    <t xml:space="preserve">Световой поток: 665 Лм.                           Угол раскрытия луча: 120⁰.             Габариты: ø164x50 мм.                                                           Степень защиты: IP54. </t>
  </si>
  <si>
    <t xml:space="preserve">Световой поток: 950 Лм.                           Угол раскрытия луча: 120⁰.             Габариты: ø164x50 мм.                                                           Степень защиты: IP54. </t>
  </si>
  <si>
    <t>Дополнительная комплектация оптико-акустическим датчиком  к стоиомсти светильника +</t>
  </si>
  <si>
    <t xml:space="preserve">Световой поток: 7000 Лм.                           Угол раскрытия луча: 120⁰.             Габариты: 1280х165х100 мм..                                                           Степень защиты: IP65. </t>
  </si>
  <si>
    <t>72 Вт</t>
  </si>
  <si>
    <t>Светодиодные трековые светильники</t>
  </si>
  <si>
    <t xml:space="preserve">4000К </t>
  </si>
  <si>
    <t xml:space="preserve">Световой поток: 2800 Лм. 
Угол раскрытия луча: 120⁰
CRI: 80
Габариты: 225x28 мм.   
Цвет: белый  
Степень защиты: IP40.
</t>
  </si>
  <si>
    <t>Торговое освещение LUX</t>
  </si>
  <si>
    <t>12 Вт</t>
  </si>
  <si>
    <t xml:space="preserve">Световой поток: 4100 Лм.                           Угол раскрытия луча: 120⁰.             Габариты: 595x595x55 мм.                                                           Степень защиты: IP54. </t>
  </si>
  <si>
    <t xml:space="preserve">Световой поток: 3500 Лм.                           Угол раскрытия луча: 120⁰.             Габариты: 1195х180x40 мм..                                                           Степень защиты: IP54. </t>
  </si>
  <si>
    <t xml:space="preserve">Световой поток: 1600 Лм.                           Угол раскрытия луча: 120⁰.             Габариты: 595x180x40 мм.                                                           Степень защиты: IP54. </t>
  </si>
  <si>
    <t xml:space="preserve">Светодиодный промышленный светильник PS-led Prom 1.0 30W </t>
  </si>
  <si>
    <t xml:space="preserve">Светодиодный промышленный светильник PS-led Prom 1.0 50W </t>
  </si>
  <si>
    <t xml:space="preserve">Светодиодный промышленный светильник PS-led Prom 1.1 50W </t>
  </si>
  <si>
    <t xml:space="preserve">Светодиодный промышленный светильник PS-led Prom 1.0 60W </t>
  </si>
  <si>
    <t xml:space="preserve">Светодиодный промышленный светильник PS-led Prom 1.1 100W </t>
  </si>
  <si>
    <t xml:space="preserve">Светодиодный промышленный светильник PS-led Prom 1.0 100W </t>
  </si>
  <si>
    <t xml:space="preserve">Светодиодный промышленный светильник PS-led Prom 1.0 120W </t>
  </si>
  <si>
    <t xml:space="preserve">Светодиодный промышленный светильник PS-led Prom 2.0 90W </t>
  </si>
  <si>
    <t xml:space="preserve">Светодиодный промышленный светильник PS-led Prom 2.0 120W </t>
  </si>
  <si>
    <t xml:space="preserve">Светодиодный промышленный светильник PS-led Prom 1.0 200W </t>
  </si>
  <si>
    <t xml:space="preserve">Светодиодный промышленный светильник PS-led Prom 5.0 900W </t>
  </si>
  <si>
    <t>Светодиодный взрывозащищенный светильник PS-led Prom 5.0.ЕХ 30W</t>
  </si>
  <si>
    <t>Светодиодный взрывозащищенный светильник PS-led Prom 5.0.ЕХ 60W</t>
  </si>
  <si>
    <t>Светодиодный взрывозащищенный светильник PS-led Prom 5.0.ЕХ 90W</t>
  </si>
  <si>
    <t>Светодиодный взрывозащищенный светильник PS-led Prom 5.0.ЕХ 120W</t>
  </si>
  <si>
    <t xml:space="preserve">Светодиодный уличный светильник PS-led Street 1.0 30W </t>
  </si>
  <si>
    <t xml:space="preserve">Светодиодный уличный светильник PS-led Street 1.1 50W </t>
  </si>
  <si>
    <t xml:space="preserve">Светодиодный уличный светильник PS-led Street 1.0 50W </t>
  </si>
  <si>
    <t xml:space="preserve">Светодиодный уличный светильник PS-led Street 1.0 60W </t>
  </si>
  <si>
    <t xml:space="preserve">Светодиодный уличный светильник PS-led Street 1.1 100W </t>
  </si>
  <si>
    <t xml:space="preserve">Светодиодный уличный светильник PS-led Street 1.0 100W </t>
  </si>
  <si>
    <t xml:space="preserve">Светодиодный уличный светильник PS-led Street 1.0 120W </t>
  </si>
  <si>
    <t xml:space="preserve">Светодиодный уличный светильник PS-led Street 2.0 90W </t>
  </si>
  <si>
    <t xml:space="preserve">Светодиодный уличный светильник PS-led Street 2.0 120W </t>
  </si>
  <si>
    <t xml:space="preserve"> *** Маркировка взрывозащиты согласно сертификата 2ExmnAIIT(4-6) X и 1ExmIIT(4-6) X и для варианта со взрывозащищенной коробкой 2ExmdnAIICT(4-6) X и 1ExmdIICT(4-6) X.</t>
  </si>
  <si>
    <t>Уличное освещение</t>
  </si>
  <si>
    <t>Промышленное освещение</t>
  </si>
  <si>
    <t>Взрывозащищенные светильники</t>
  </si>
  <si>
    <t>Фото</t>
  </si>
  <si>
    <t>3000К/4000К/5500К</t>
  </si>
  <si>
    <t>Светодиодный накладной светильник PS-led Office 2.0</t>
  </si>
  <si>
    <t>Светодиодный универсальный светильник PS-led Office 1.0</t>
  </si>
  <si>
    <t>Светодиодный светильник Грильято PS-led Office 3.0</t>
  </si>
  <si>
    <t>Светодиодный светильник ГКЛ PS-led Office 4.0</t>
  </si>
  <si>
    <t xml:space="preserve">Светодиодный светильник PS-led Med 1.0 </t>
  </si>
  <si>
    <t>Светодиодная панель PS-led Ultra 1.0</t>
  </si>
  <si>
    <t>Светодиодный светильник Спорт PS-led Office 5.0</t>
  </si>
  <si>
    <t xml:space="preserve">Светодиодный промышленный светильник PS-led Prom 7.0 </t>
  </si>
  <si>
    <t>Светодиодный промышленный светильник PS-led Prom 7.0 20W</t>
  </si>
  <si>
    <t>Светодиодный промышленный светильник PS-led Prom 7.0 36W</t>
  </si>
  <si>
    <t>Светодиодный промышленный светильник PS-led Prom 7.0 72W</t>
  </si>
  <si>
    <t xml:space="preserve">опал                     </t>
  </si>
  <si>
    <t xml:space="preserve">Световой поток: 800 Лм.                           Угол раскрытия луча: 120⁰.             Габариты: 300х75х25 мм..                                                           Степень защиты: IP20. </t>
  </si>
  <si>
    <t>50 Вт</t>
  </si>
  <si>
    <t>Светодиодный накладной светильник PS-led Office 2.0 300х75/10вт</t>
  </si>
  <si>
    <t xml:space="preserve">Световой поток: 1700 Лм.                           Угол раскрытия луча: 120⁰.             Габариты: 600х75х25 мм..                                                           Степень защиты: IP20. </t>
  </si>
  <si>
    <t xml:space="preserve">Световой поток: 2600 Лм.                           Угол раскрытия луча: 120⁰.             Габариты: 900х75х25 мм..                                                           Степень защиты: IP20. </t>
  </si>
  <si>
    <t xml:space="preserve">Световой поток: 3400 Лм.                           Угол раскрытия луча: 120⁰.             Габариты: 1200х75х25 мм..                                                           Степень защиты: IP20. </t>
  </si>
  <si>
    <t xml:space="preserve">Световой поток: 4200 Лм.                           Угол раскрытия луча: 120⁰.             Габариты: 1500х75х25 мм..                                                           Степень защиты: IP20. </t>
  </si>
  <si>
    <t xml:space="preserve">Светодиодный уличный светильник PS-led Street 1.0 15W </t>
  </si>
  <si>
    <t xml:space="preserve">Светодиодный промышленный светильник PS-led Prom 1.0 15W </t>
  </si>
  <si>
    <t>Светодиодный трековый светильник PS-led Even 1.0</t>
  </si>
  <si>
    <t>Светодиодный трековый светильник PS-led Even 2.0</t>
  </si>
  <si>
    <t>Светодиодный трековый светильник PS-led Even 3.0</t>
  </si>
  <si>
    <t>Светодиодный трековый светильник PS-led Even 4.0</t>
  </si>
  <si>
    <t>Светодиодный трековый светильник PS-led Mega 1.0</t>
  </si>
  <si>
    <t>Светодиодный карданный светильник PS-led CRD 1.0</t>
  </si>
  <si>
    <t>Светодиодный карданный светильник PS-led CRD 4.0</t>
  </si>
  <si>
    <t>Светодиодный светильник Downlight PS-led Even 8.0</t>
  </si>
  <si>
    <t>Светодиодный светильник Downlight PS-led Even 9.0</t>
  </si>
  <si>
    <t>Светодиодный светильник Downlight PS-led Mega 3.0</t>
  </si>
  <si>
    <t>Светодиодный светильник Downlight PS-led Mega 4.0</t>
  </si>
  <si>
    <t>Светодиодный светильник Downlight PS-led Mega 5.0</t>
  </si>
  <si>
    <t>Светодиодный накладной светильник PS-led Even 7.0</t>
  </si>
  <si>
    <t>Светодиодный светильник PS-led ЖКХ 1.0</t>
  </si>
  <si>
    <t>Светодиодный светильник PS-led ЖКХ 1.0 5W</t>
  </si>
  <si>
    <t>Светодиодный светильник PS-led ЖКХ 1.0 7W</t>
  </si>
  <si>
    <t>Светодиодный светильник PS-led ЖКХ 1.0 10W</t>
  </si>
  <si>
    <t>Светодиодный подвесной светильник PS-led Tuba 1.0</t>
  </si>
  <si>
    <t>Светодиодный подвесной светильник PS-led Tuba 2.0</t>
  </si>
  <si>
    <t>Светодиодный подвесной светильник PS-led Line 1.0</t>
  </si>
  <si>
    <t>Светодиодный накладной светильник PS-led Line 2.0</t>
  </si>
  <si>
    <t>Светодиодный встраиваемый светильник PS-led Line 3.0</t>
  </si>
  <si>
    <t>Подвесной алюминиевый профиль PS.3535</t>
  </si>
  <si>
    <t>Подвесной алюминиевый профиль PS.4932</t>
  </si>
  <si>
    <t>Подвесной алюминиевый профиль PS.4970</t>
  </si>
  <si>
    <t>Подвесной алюминиевый профиль PS.5050</t>
  </si>
  <si>
    <t>Подвесной алюминиевый профиль PS.7477</t>
  </si>
  <si>
    <t>2500х60</t>
  </si>
  <si>
    <t>2500х120</t>
  </si>
  <si>
    <t>Подвесной алюминиевый профиль PS.60</t>
  </si>
  <si>
    <t>Подвесной алюминиевый профиль PS.120</t>
  </si>
  <si>
    <t>Встраиваемый алюминиевый профиль PS.4932</t>
  </si>
  <si>
    <t>Встраиваемый алюминиевый профиль PS.6332</t>
  </si>
  <si>
    <t>Встраиваемый алюминиевый профиль PS.8832</t>
  </si>
  <si>
    <t>2000х35х35</t>
  </si>
  <si>
    <t>2500х49х70</t>
  </si>
  <si>
    <t>2000х49х70</t>
  </si>
  <si>
    <t>Светодиодная панель PS-led Ultra 2.0</t>
  </si>
  <si>
    <t>Светодиодная панель PS-led Ultra 3.0</t>
  </si>
  <si>
    <t>Светодиодный трековый светильник PS-led Mega Natural</t>
  </si>
  <si>
    <t xml:space="preserve">Светодиодный карданный светильник PS-led Mega 2.0 </t>
  </si>
  <si>
    <t>Встраиваемый алюминиевый профиль PS.2613</t>
  </si>
  <si>
    <t>Накладной алюминиевый профиль PS.1707</t>
  </si>
  <si>
    <t>Накладной алюминиевый профиль PS.2215</t>
  </si>
  <si>
    <t>Накладной алюминиевый профиль PS.2812</t>
  </si>
  <si>
    <t>Накладной алюминиевый профиль PS.2807</t>
  </si>
  <si>
    <t>Накладной алюминиевый профиль PS.3307</t>
  </si>
  <si>
    <t>Накладной алюминиевый профиль PS.3612</t>
  </si>
  <si>
    <t>Накладной алюминиевый профиль PS.4410</t>
  </si>
  <si>
    <t>Накладной алюминиевый профиль PS.8035</t>
  </si>
  <si>
    <t>Накладной алюминиевый профиль PS.2208</t>
  </si>
  <si>
    <t>Встраиваемый алюминиевый профиль PS.2212</t>
  </si>
  <si>
    <t>Встраиваемый алюминиевый профиль PS.2415</t>
  </si>
  <si>
    <t>Встраиваемый алюминиевый профиль PS.3015</t>
  </si>
  <si>
    <t>Встраиваемый алюминиевый профиль PS.3412</t>
  </si>
  <si>
    <t>Встраиваемый алюминиевый профиль PS.3825</t>
  </si>
  <si>
    <t>Встраиваемый алюминиевый профиль PS.4435</t>
  </si>
  <si>
    <t>Подвесной алюминиевый профиль PS.2825</t>
  </si>
  <si>
    <t>Подвесной алюминиевый профиль PS.3568</t>
  </si>
  <si>
    <t>Подвесной алюминиевый профиль PS.3588</t>
  </si>
  <si>
    <t>Подвесной алюминиевый профиль PS.4950</t>
  </si>
  <si>
    <t xml:space="preserve">Новинки </t>
  </si>
  <si>
    <t>540*95*50 (без крепления)</t>
  </si>
  <si>
    <t>190*95*50 (без крепления)</t>
  </si>
  <si>
    <t>290*95*50 (без крепления)</t>
  </si>
  <si>
    <t>440*95*50 (без крепления)</t>
  </si>
  <si>
    <t>840*95*50 (без крепления)</t>
  </si>
  <si>
    <t>1040*95*50 (без крепления)</t>
  </si>
  <si>
    <t>1240*95*50 (без крепления)</t>
  </si>
  <si>
    <t xml:space="preserve">Светодиодный уличный светильник PS-led Street 9.0 55W </t>
  </si>
  <si>
    <t>510х170х90 (без крепления)</t>
  </si>
  <si>
    <t>ООО «Профсвет»
Адрес: г. Москва, ул. Авиамоторная,
д. 55, к.31, офис 117
Сайт: PS-LED.ru
e-mail: info@ps-led.ru
тел: +7(495)-215-01-08
тел: +7(977)-691-24-84</t>
  </si>
  <si>
    <t>4500-5500К</t>
  </si>
  <si>
    <t>Светодиодный универсальный светильник PS-led Office 1.0 595х595/40вт</t>
  </si>
  <si>
    <t xml:space="preserve">призма
опал                   </t>
  </si>
  <si>
    <t>3000К/4500К/5500К</t>
  </si>
  <si>
    <t>Светодиодный универсальный светильник PS-led Office 1.0 595х595/36вт</t>
  </si>
  <si>
    <t>Светодиодный универсальный светильник PS-led Office 1.0 595х595/45вт опал panel</t>
  </si>
  <si>
    <t>4500К/5500К</t>
  </si>
  <si>
    <t>Светодиодный универсальный светильник PS-led Office 1.0 1195х595/80вт</t>
  </si>
  <si>
    <t>Светодиодный накладной светильник PS-led Office 2.0 595х180/20вт</t>
  </si>
  <si>
    <t>Светодиодный накладной светильник PS-led Office 2.0 1195х110/20вт</t>
  </si>
  <si>
    <t>Светодиодный накладной светильник PS-led Office 2.0 1195х180/40вт</t>
  </si>
  <si>
    <t>3000К/4000К/5000К</t>
  </si>
  <si>
    <t>Светодиодный накладной светильник PS-led Office 2.0 600х75/20вт</t>
  </si>
  <si>
    <t>Светодиодный накладной светильник PS-led Office 2.0 900х75/30вт</t>
  </si>
  <si>
    <t>Светодиодный накладной светильник PS-led Office 2.0 1200х75/40вт</t>
  </si>
  <si>
    <t>Светодиодный накладной светильник PS-led Office 2.0 1500х75/50вт</t>
  </si>
  <si>
    <t>Светодиодный светильник Грильято PS-led Office 3.0 580х580/40вт</t>
  </si>
  <si>
    <t>Светодиодный светильник Грильято PS-led Office 3.0 595х595/45вт опал panel</t>
  </si>
  <si>
    <t>Светодиодный светильник Спорт PS-led Office 5.0 595х180/20вт</t>
  </si>
  <si>
    <t>Светодиодный светильник Спорт PS-led Office 5.0 1195х180/40вт</t>
  </si>
  <si>
    <t>Светодиодный светильник PS-led Med 1.0  595х595/40вт IP54</t>
  </si>
  <si>
    <t xml:space="preserve">Световой поток: 3500 Лм.                           Угол раскрытия луча: 120⁰.             Габариты: 595x595x40 мм.                                                           Степень защиты: IP54. </t>
  </si>
  <si>
    <t>Светодиодный светильник PS-led Med 1.0  595х595/45вт IP54 опал panel</t>
  </si>
  <si>
    <t>Светодиодный светильник PS-led Med 1.0  595х180/20вт IP54</t>
  </si>
  <si>
    <t>Светодиодный светильник PS-led Med 1.0  1195х180/40вт IP54</t>
  </si>
  <si>
    <t>Светодиодная панель PS-led Ultra 1.0 300х300/20вт</t>
  </si>
  <si>
    <t>Светодиодная панель PS-led Ultra 1.0 600х600/36вт</t>
  </si>
  <si>
    <t xml:space="preserve">3000/4000/5500 К
</t>
  </si>
  <si>
    <t xml:space="preserve">Световой поток: 1500 Лм.                               Угол раскрытия луча: 120⁰.            Габариты: 300х300x13 мм. Цвет рамки: белая/серебро                                                   Степень защиты: IP44. </t>
  </si>
  <si>
    <t xml:space="preserve">Световой поток: 2900 Лм.                               Угол раскрытия луча: 120⁰.            Габариты: 595x595x10 мм.   Цвет рамки: белая/серебро                                                   Степень защиты: IP44. </t>
  </si>
  <si>
    <t>Светодиодная панель PS-led Ultra 1.0 600х600/40вт</t>
  </si>
  <si>
    <t>Светодиодная панель PS-led Ultra 1.0 600х600/45вт</t>
  </si>
  <si>
    <t xml:space="preserve">4000/6000 К
</t>
  </si>
  <si>
    <r>
      <t xml:space="preserve">Световой поток: 3900 Лм.                               Угол раскрытия луча: 120⁰.            Габариты: 595x595x14 мм.   Цвет рамки: серебро                                                  </t>
    </r>
    <r>
      <rPr>
        <sz val="11"/>
        <color theme="1"/>
        <rFont val="Calibri"/>
        <family val="2"/>
        <charset val="204"/>
        <scheme val="minor"/>
      </rPr>
      <t xml:space="preserve">Степень защиты: IP44. </t>
    </r>
  </si>
  <si>
    <t>Светодиодная панель PS-led Ultra 2.0 600х300/20вт</t>
  </si>
  <si>
    <t>Светодиодная панель PS-led Ultra 2.0 1200х300/40вт</t>
  </si>
  <si>
    <t>Светодиодная панель PS-led Ultra 2.0 1200х600/80вт</t>
  </si>
  <si>
    <t>Светодиодная панель PS-led Ultra 3.0 120/6вт</t>
  </si>
  <si>
    <t>6 Вт</t>
  </si>
  <si>
    <t>3000К/4000К/6000К</t>
  </si>
  <si>
    <t xml:space="preserve">Световой поток: 390 Лм.                               Угол раскрытия луча: 150⁰.            Габариты: 120x13 мм.                   Цвет рамки: белая/серебро                                                   Степень защиты: IP44. </t>
  </si>
  <si>
    <t>Светодиодная панель PS-led Ultra 3.0 180/12вт</t>
  </si>
  <si>
    <t>Светодиодная панель PS-led Ultra 3.0 225/18вт</t>
  </si>
  <si>
    <t>18 Вт</t>
  </si>
  <si>
    <t xml:space="preserve">Световой поток: 860 Лм.                               Угол раскрытия луча: 150⁰.            Габариты: 174x13 мм.                   Цвет рамки: белая/серебро                                                   Степень защиты: IP44. </t>
  </si>
  <si>
    <t xml:space="preserve">Световой поток: 1480 Лм.                               Угол раскрытия луча: 150⁰.            Габариты: 225x13 мм.                   Цвет рамки: белая/серебро                                                   Степень защиты: IP44. </t>
  </si>
  <si>
    <t>Светодиодный универсальный светильник PS-led Office 1.2 595х595/36вт</t>
  </si>
  <si>
    <t>4500К/6500К</t>
  </si>
  <si>
    <t xml:space="preserve">призма
              </t>
  </si>
  <si>
    <t xml:space="preserve">призма
опал                                колотый лед                 </t>
  </si>
  <si>
    <t xml:space="preserve">Световой поток: 3000 Лм.                           Угол раскрытия луча: 120⁰.             Габариты: 595x595x19мм.                                                           Степень защиты: IP20. </t>
  </si>
  <si>
    <t xml:space="preserve">Световой поток: 3200 Лм.                           Угол раскрытия луча: 120⁰.             Габариты: 595x595x30 мм.                                                           Степень защиты: IP20. </t>
  </si>
  <si>
    <t>Светодиодный универсальный светильник PS-led Office 1.1 595х595/36вт</t>
  </si>
  <si>
    <t>Светодиодный трековый светильник PS-led Even 1.0 15Вт/1F</t>
  </si>
  <si>
    <t>Светодиодный трековый светильник PS-led Even 1.0 15Вт/3F</t>
  </si>
  <si>
    <t>Светодиодный трековый светильник PS-led Even 1.0 30Вт/1F</t>
  </si>
  <si>
    <t>Светодиодный трековый светильник PS-led Even 1.0 30Вт/3F</t>
  </si>
  <si>
    <t>Светодиодный трековый светильник PS-led Even 2.0 15Вт/1F</t>
  </si>
  <si>
    <t>Светодиодный трековый светильник PS-led Even 2.0 15Вт/3F</t>
  </si>
  <si>
    <t>Светодиодный трековый светильник PS-led Even 2.0 30Вт/1F</t>
  </si>
  <si>
    <t>Светодиодный трековый светильник PS-led Even 2.0 30Вт/3F</t>
  </si>
  <si>
    <t>Светодиодный трековый светильник PS-led Even 3.0 15Вт/1F</t>
  </si>
  <si>
    <t>Светодиодный трековый светильник PS-led Even 3.0 15Вт/3F</t>
  </si>
  <si>
    <t>Светодиодный трековый светильник PS-led Even 3.0 30Вт/1F</t>
  </si>
  <si>
    <t>Светодиодный трековый светильник PS-led Even 3.0 30Вт/3F</t>
  </si>
  <si>
    <t xml:space="preserve">3000К/4000К/Meat/ Bread  </t>
  </si>
  <si>
    <t>Светодиодный трековый светильник PS-led Mega 1.0 32Вт/3F</t>
  </si>
  <si>
    <t>Светодиодный трековый светильник PS-led Even 4.0 30Вт/3F</t>
  </si>
  <si>
    <t>Светодиодный трековый светильник PS-led Even 4.0 40Вт/3F</t>
  </si>
  <si>
    <t>Светодиодный трековый светильник PS-led Mega 1.1 32Вт/3F</t>
  </si>
  <si>
    <t>32 Вт</t>
  </si>
  <si>
    <t xml:space="preserve">32 Вт  </t>
  </si>
  <si>
    <t>Светодиодный трековый светильник PS-led Mega Natural 32Вт/3F/</t>
  </si>
  <si>
    <t>Natural</t>
  </si>
  <si>
    <t xml:space="preserve">Световой поток: 3800 Лм. 
Угол раскрытия луча: 17/24/40/60⁰
CRI: 90
Габариты: мм.   
Цвет: белый/серый/черный     
Степень защиты: IP20.
</t>
  </si>
  <si>
    <t xml:space="preserve">* Стоимость нанесения орнамента +750р.   
* Стоимость покраски +350р.   </t>
  </si>
  <si>
    <t>Световой поток: 4000 Лм. 
Угол раскрытия луча: 24⁰
CRI: 90
Габариты: ø100 L160мм.   
Цвет: белый/RAL*
Степень защиты: IP20.</t>
  </si>
  <si>
    <t>Световой поток: 3000 Лм. 
Угол раскрытия луча: 24⁰
CRI: 90
Габариты: ø100 L160мм.   
Цвет: белый/RAL*
Степень защиты: IP20.</t>
  </si>
  <si>
    <t xml:space="preserve">Световой поток: 3000 Лм. 
Угол раскрытия луча: 30⁰
CRI: 90
Габариты: ø100 L160мм.   
Цвет: бело-черный/черный/RAL*
Степень защиты: IP20.
</t>
  </si>
  <si>
    <t xml:space="preserve">Световой поток: 1500 Лм. 
Угол раскрытия луча: 30⁰
CRI: 90
Габариты: ø100 L160мм.   
Цвет: бело-черный/черный/RAL*
Степень защиты: IP20.
</t>
  </si>
  <si>
    <t xml:space="preserve">Световой поток: 3300 Лм. 
Угол раскрытия луча: 30/60⁰
CRI: 95
Габариты: ø100 L155мм.   
Цвет: белый/RAL*
Степень защиты: IP20.
</t>
  </si>
  <si>
    <t xml:space="preserve">Световой поток: 1650 Лм. 
Угол раскрытия луча: 30/60⁰
CRI: 95
Габариты: ø100 L155мм.   
Цвет: белый/RAL*
Степень защиты: IP20.
</t>
  </si>
  <si>
    <t xml:space="preserve">Световой поток: 3300 Лм. 
Угол раскрытия луча: 30/60⁰
CRI: 95
Габариты: ø100 L130 H185мм.   
Цвет: бело-черный/RAL*
Степень защиты: IP20.
</t>
  </si>
  <si>
    <t xml:space="preserve">Световой поток: 1650 Лм. 
Угол раскрытия луча: 30/60⁰
CRI: 95
Габариты: ø100 L130 H185мм.   
Цвет: бело-черный/RAL*
Степень защиты: IP20.
</t>
  </si>
  <si>
    <t>Световой поток: 1500 Лм. 
Угол раскрытия луча: 15/24⁰
CRI: 90
Габариты: 178х178х140/110 мм.   Врезное: 150х150мм
Цвет: белый/RAL*
Степень защиты: IP20.</t>
  </si>
  <si>
    <t>Световой поток: 2000 Лм. 
Угол раскрытия луча: 15/24⁰
CRI: 90
Габариты: 330х178х140/110 мм.   Врезное: 300х150мм
Цвет: Цвет: белый/RAL*
Степень защиты: IP20.</t>
  </si>
  <si>
    <t>Световой поток: 3000 Лм. 
Угол раскрытия луча: 15/24⁰
CRI: 90
Габариты: 480х178х140/110 мм.   Врезное: 450х150мм
Цвет: Цвет: белый/RAL*
Степень защиты: IP20.</t>
  </si>
  <si>
    <t>Световой поток: 4500 Лм. 
Угол раскрытия луча: 15/24⁰
CRI: 90
Габариты: 480х178х140/110 мм.   Врезное: 450х150мм
Цвет:Цвет: белый/RAL*
Степень защиты: IP20.</t>
  </si>
  <si>
    <t>Световой поток: 1500 Лм. 
Угол раскрытия луча: 15/24⁰
CRI: 90
Габариты: 180х180х90 мм.   Врезное: 150х150мм
Цвет: белый/RAL*
Степень защиты: IP20.</t>
  </si>
  <si>
    <t>Световой поток: 3000 Лм. 
Угол раскрытия луча: 15/24⁰
CRI: 90
Габариты: 190х190х130 мм.   Врезное: 165х165мм
Цвет: белый/RAL*
Степень защиты: IP20.</t>
  </si>
  <si>
    <t>Световой поток: 4000 Лм. 
Угол раскрытия луча: 15/24⁰
CRI: 90
Габариты: 190х190х130 мм.   Врезное: 165х165мм
Цвет: Цвет: белый/RAL*
Степень защиты: IP20.</t>
  </si>
  <si>
    <t>Световой поток: 1500 Лм. 
Угол раскрытия луча: 15/24⁰
CRI: 90
Габариты: 310х180х90 мм.   Врезное: 290х150мм
Цвет: белый/RAL*
Степень защиты: IP20.</t>
  </si>
  <si>
    <t>Световой поток: 6000 Лм. 
Угол раскрытия луча: 15/24⁰
CRI: 90
Габариты: 340х190х130 мм.   Врезное: 315х165мм
Цвет: белый/RAL*
Степень защиты: IP20.</t>
  </si>
  <si>
    <t>Световой поток: 8000 Лм. 
Угол раскрытия луча: 15/24⁰
CRI: 90
Габариты: 340х190х130 мм.   Врезное: 315х165мм
Цвет: Цвет: белый/RAL*
Степень защиты: IP20.</t>
  </si>
  <si>
    <t>Световой поток: 4500 Лм. 
Угол раскрытия луча: 15/24⁰
CRI: 90
Габариты: 445х180х90 мм.   Врезное: 420х150мм
Цвет: Цвет: белый/RAL*
Степень защиты: IP20.</t>
  </si>
  <si>
    <t>Световой поток: 9000 Лм. 
Угол раскрытия луча: 15/24⁰
CRI: 90
Габариты: 490х190х130 мм.   Врезное: 470х165мм
Цвет: белый/RAL*
Степень защиты: IP20.</t>
  </si>
  <si>
    <t>Световой поток: 12000 Лм. 
Угол раскрытия луча: 15/24⁰
CRI: 90
Габариты: 490х190х130 мм.   Врезное: 470х165мм
Цвет: белый/RAL*
Степень защиты: IP20.</t>
  </si>
  <si>
    <t>Световой поток: 1000 Лм. 
Угол раскрытия луча: 15/24⁰
CRI: 90
Габариты: 178х178х140/110 мм. Врезное: 150х150мм
Цвет: белый/RAL*
Степень защиты: IP20.</t>
  </si>
  <si>
    <t>Световой поток: 3000 Лм. 
Угол раскрытия луча: 15/24⁰
CRI: 90
Габариты: 330х178х140/110 мм.   Врезное: 300х150мм
Цвет: белый/RAL*
Степень защиты: IP20.</t>
  </si>
  <si>
    <t>Светодиодный карданный светильник PS-led CRD 1.0 10вт</t>
  </si>
  <si>
    <t>Светодиодный карданный светильник PS-led CRD 1.0 15вт</t>
  </si>
  <si>
    <t>Светодиодный карданный светильник PS-led CRD 1.2 2х10вт</t>
  </si>
  <si>
    <t>Светодиодный карданный светильник PS-led CRD 1.2 2х15вт</t>
  </si>
  <si>
    <t>Светодиодный карданный светильник PS-led CRD 1.3 3х15вт</t>
  </si>
  <si>
    <t>Светодиодный карданный светильник PS-led CRD 1.3 3х10вт</t>
  </si>
  <si>
    <t>Светодиодный карданный светильник PS-led CRD 4.0 15вт</t>
  </si>
  <si>
    <t>Светодиодный карданный светильник PS-led CRD 4.0 30вт</t>
  </si>
  <si>
    <t>Светодиодный карданный светильник PS-led CRD 4.0 40вт</t>
  </si>
  <si>
    <t>Светодиодный карданный светильник PS-led CRD 4.2 2х30вт</t>
  </si>
  <si>
    <t>Светодиодный карданный светильник PS-led CRD 4.2 2х15вт</t>
  </si>
  <si>
    <t>Светодиодный карданный светильник PS-led CRD 4.2 2х40вт</t>
  </si>
  <si>
    <t>Светодиодный карданный светильник PS-led CRD 4.3 3х15вт</t>
  </si>
  <si>
    <t>Светодиодный карданный светильник PS-led CRD 4.3 3х30вт</t>
  </si>
  <si>
    <t>Светодиодный карданный светильник PS-led CRD 4.3 3х40вт</t>
  </si>
  <si>
    <t>Световой поток: 3300 Лм. 
Угол раскрытия луча: 17/24/40/60⁰
CRI: 90-3000К/95-4000К
Габариты: 140х140х110 мм.   Врезное: 130х130мм
Цвет: белый/серый
Степень защиты: IP20.</t>
  </si>
  <si>
    <t>Световой поток: 2х3300 Лм. 
Угол раскрытия луча: 17/24/40/60⁰
CRI: 90-3000К/95-4000К
Габариты: 257x140x110 мм.  Врезное: 240х130мм  
Цвет: белый/серый 
Степень защиты: IP20.</t>
  </si>
  <si>
    <t>Световой поток: 2х3300 Лм. 
Угол раскрытия луча: 17/24/40/60⁰
CRI: 90-3000К/95-4000К
Габариты: 374x140x110 мм. Врезное: 355х130мм
Цвет: белый/серый  
Степень защиты: IP20.</t>
  </si>
  <si>
    <t>Светодиодный карданный светильник PS-led Mega 2.0  32вт</t>
  </si>
  <si>
    <t>Светодиодный карданный светильник PS-led Mega 2.2 2х32вт</t>
  </si>
  <si>
    <t>2х32 Вт</t>
  </si>
  <si>
    <t>Светодиодный карданный светильник PS-led Mega 2.3 2х32вт</t>
  </si>
  <si>
    <t>3х32 Вт</t>
  </si>
  <si>
    <t xml:space="preserve">Световой поток: 3800 Лм. 
Угол раскрытия луча: 17/24/40/60⁰
CRI: 90-3000К/95-4000К
Габариты: 194x155 мм.   
Цвет: белый  
Степень защиты: IP40.
</t>
  </si>
  <si>
    <t>Светодиодный светильник Downlight PS-led Even 8.0 30вт</t>
  </si>
  <si>
    <t>Светодиодный светильник Downlight PS-led Even 9.0 30вт</t>
  </si>
  <si>
    <t>Световой поток: 2900 Лм. 
Угол раскрытия луча: 120⁰
CRI: 80
Габариты: 230x85 мм.   
Цвет: белый/RAL*
Степень защиты: IP40.</t>
  </si>
  <si>
    <t>Световой поток: 2900 Лм. 
Угол раскрытия луча: 24⁰
CRI: 80
Габариты: 165x125 мм.   
Цвет: белый/RAL*
Степень защиты: IP40.</t>
  </si>
  <si>
    <t>Световой поток: 3500 Лм. 
Угол раскрытия луча: 120⁰
CRI: 90-3000К/95-4000К
Габариты: 226x130мм.   
Цвет: белый
Степень защиты: IP20.</t>
  </si>
  <si>
    <t>Светодиодный светильник Downlight PS-led Mega 5.0 30вт</t>
  </si>
  <si>
    <t>Светодиодный светильник Downlight PS-led Mega 4.0 32вт</t>
  </si>
  <si>
    <t>26 Вт</t>
  </si>
  <si>
    <t xml:space="preserve">Световой поток: 2900 Лм. 
Угол раскрытия луча: 17/24/40/60⁰
CRI: 90, 95
Габариты: D85мм,  H125мм.   
Цвет: белый/черный
Степень защиты: IP40
</t>
  </si>
  <si>
    <t>Светодиодный накладной светильник PS-led Mega 3.0 26вт</t>
  </si>
  <si>
    <t>Светодиодный светильник Downlight PS-led Mega 10.0</t>
  </si>
  <si>
    <t>Светодиодный накладной светильник PS-led Mega 10.0 32вт</t>
  </si>
  <si>
    <t xml:space="preserve">Световой поток: 3800 Лм. 
Угол раскрытия луча: 90⁰
CRI: 90, 95
Габариты: D300мм,  H330мм.   
Цвет: белый
Степень защиты: IP40
</t>
  </si>
  <si>
    <t xml:space="preserve">Световой поток: 1600 Лм.                               Угол раскрытия луча: 120⁰.            Габариты: 595x295x10 мм. Цвет рамки: белая/серебро                                                   Степень защиты: IP44. </t>
  </si>
  <si>
    <t xml:space="preserve">Светодиодный уличный светильник PS-led Prom 9.0 55W </t>
  </si>
  <si>
    <t xml:space="preserve">Светодиодный уличный светильник PS-led Street 9.1 105W </t>
  </si>
  <si>
    <t xml:space="preserve">Светодиодный уличный светильник PS-led Prom 9.1 105W </t>
  </si>
  <si>
    <t>Серия</t>
  </si>
  <si>
    <t>Мощность</t>
  </si>
  <si>
    <t>Размеры</t>
  </si>
  <si>
    <t>Монтаж блока питания</t>
  </si>
  <si>
    <t>Кругпный ОПТ</t>
  </si>
  <si>
    <t>Встраиваемые</t>
  </si>
  <si>
    <t>4932/1920/60вт</t>
  </si>
  <si>
    <t>60 Вт</t>
  </si>
  <si>
    <t>1920x49х32 мм</t>
  </si>
  <si>
    <t>выносной</t>
  </si>
  <si>
    <t>4932/1445/50вт</t>
  </si>
  <si>
    <t>1445x49х32 мм</t>
  </si>
  <si>
    <t>4932/970/30вт</t>
  </si>
  <si>
    <t>970x49х32 мм</t>
  </si>
  <si>
    <t>4932/492/15вт</t>
  </si>
  <si>
    <t>492x49х32 мм</t>
  </si>
  <si>
    <t>6332/1920/60вт</t>
  </si>
  <si>
    <t xml:space="preserve">1920x63х32 мм </t>
  </si>
  <si>
    <t>6332/1445/50вт</t>
  </si>
  <si>
    <t xml:space="preserve">1445x63х32 мм </t>
  </si>
  <si>
    <t>6332/970/30вт</t>
  </si>
  <si>
    <t xml:space="preserve">970x63х32 мм </t>
  </si>
  <si>
    <t>6332/492/15вт</t>
  </si>
  <si>
    <t xml:space="preserve">492x63х32 мм </t>
  </si>
  <si>
    <t>8832/1920/90вт</t>
  </si>
  <si>
    <t>90 Вт</t>
  </si>
  <si>
    <t>1920x88х32 мм</t>
  </si>
  <si>
    <t>8832/1445/65вт</t>
  </si>
  <si>
    <t>65 Вт</t>
  </si>
  <si>
    <t>1445x88х32 мм</t>
  </si>
  <si>
    <t>8832/970/45вт</t>
  </si>
  <si>
    <t>970x88х32 мм</t>
  </si>
  <si>
    <t>8832/492/20вт</t>
  </si>
  <si>
    <t>492x88х32 мм</t>
  </si>
  <si>
    <t>Подвесные</t>
  </si>
  <si>
    <t>3535/1920/60вт</t>
  </si>
  <si>
    <t>1920x35х35 мм</t>
  </si>
  <si>
    <t>3535/1445/50вт</t>
  </si>
  <si>
    <t>1445x35х35 мм</t>
  </si>
  <si>
    <t>3535/970/30вт</t>
  </si>
  <si>
    <t>970x35х35 мм</t>
  </si>
  <si>
    <t>3535/492/15вт</t>
  </si>
  <si>
    <t>492x35х35 мм</t>
  </si>
  <si>
    <t>3568/1920/60вт</t>
  </si>
  <si>
    <t>1920x35х68 мм</t>
  </si>
  <si>
    <t>встроенный</t>
  </si>
  <si>
    <t>3568/1445/50вт</t>
  </si>
  <si>
    <t>1445x35х68 мм</t>
  </si>
  <si>
    <t>3568/970/30вт</t>
  </si>
  <si>
    <t>970x35х68 мм</t>
  </si>
  <si>
    <t>3568/492/15вт</t>
  </si>
  <si>
    <t>492x35х68 мм</t>
  </si>
  <si>
    <t>3588/1920/60вт</t>
  </si>
  <si>
    <t>1920x35х88 мм</t>
  </si>
  <si>
    <t>3588/1445/50вт</t>
  </si>
  <si>
    <t>1445x35х88 мм</t>
  </si>
  <si>
    <t>3588/970/30вт</t>
  </si>
  <si>
    <t>968x35х88 мм</t>
  </si>
  <si>
    <t>3588/492/15вт</t>
  </si>
  <si>
    <t>492x35х88 мм</t>
  </si>
  <si>
    <t>5050/1920/60вт</t>
  </si>
  <si>
    <t>1920x50х50 мм</t>
  </si>
  <si>
    <t>5050/1445/50вт</t>
  </si>
  <si>
    <t>1445x50х50 мм</t>
  </si>
  <si>
    <t>5050/970/30вт</t>
  </si>
  <si>
    <t>970x50х50 мм</t>
  </si>
  <si>
    <t>5050/492/15вт</t>
  </si>
  <si>
    <t>492x50х50 мм</t>
  </si>
  <si>
    <t>4970/1920/60вт</t>
  </si>
  <si>
    <t>1920x49х70 мм</t>
  </si>
  <si>
    <t>4970/1445/50вт</t>
  </si>
  <si>
    <t>1445x49х70 мм</t>
  </si>
  <si>
    <t>4970/970/30вт</t>
  </si>
  <si>
    <t>970x49х70 мм</t>
  </si>
  <si>
    <t>4970/492/15вт</t>
  </si>
  <si>
    <t>492x49х70 мм</t>
  </si>
  <si>
    <t>7477/1920/90вт</t>
  </si>
  <si>
    <t>1920x74х77 мм</t>
  </si>
  <si>
    <t>7477/1445/65вт</t>
  </si>
  <si>
    <t>1445x74х77 мм</t>
  </si>
  <si>
    <t>7477/970/45вт</t>
  </si>
  <si>
    <t>970x74х77 мм</t>
  </si>
  <si>
    <t>7477/492/20вт</t>
  </si>
  <si>
    <t>492x74х77 мм</t>
  </si>
  <si>
    <t>Светодиодный подвесной светильник PS-led Line 4.0</t>
  </si>
  <si>
    <t>6423/1920/60вт</t>
  </si>
  <si>
    <t>1920x64х23 мм</t>
  </si>
  <si>
    <t>6423/1445/50вт</t>
  </si>
  <si>
    <t>1445x64х23 мм</t>
  </si>
  <si>
    <t>6423/970/30вт</t>
  </si>
  <si>
    <t>970x64х23 мм</t>
  </si>
  <si>
    <t>6423/492/15вт</t>
  </si>
  <si>
    <t>492x64х23 мм</t>
  </si>
  <si>
    <t>120/1920/60вт</t>
  </si>
  <si>
    <t>120/1445/50вт</t>
  </si>
  <si>
    <t>120/970/30вт</t>
  </si>
  <si>
    <t>120/492/15вт</t>
  </si>
  <si>
    <t>60/1920/60вт</t>
  </si>
  <si>
    <t>60/1445/50вт</t>
  </si>
  <si>
    <t>60/970/30вт</t>
  </si>
  <si>
    <t>60/492/15вт</t>
  </si>
  <si>
    <t>Накладные</t>
  </si>
  <si>
    <t>Модель</t>
  </si>
  <si>
    <t>Форма</t>
  </si>
  <si>
    <t>Размер</t>
  </si>
  <si>
    <t>Световой поток</t>
  </si>
  <si>
    <t>Светодиодный светильник PS-led Milano 1.0</t>
  </si>
  <si>
    <t>Mini 600/45Вт</t>
  </si>
  <si>
    <t>d600x70мм</t>
  </si>
  <si>
    <t>2971 Лм</t>
  </si>
  <si>
    <t>Mini 800/80Вт</t>
  </si>
  <si>
    <t>d800x70мм</t>
  </si>
  <si>
    <t>5226 Лм</t>
  </si>
  <si>
    <t>Mini 1000/125Вт</t>
  </si>
  <si>
    <t>d1000x70мм</t>
  </si>
  <si>
    <t>125 Вт</t>
  </si>
  <si>
    <t>8223 Лм</t>
  </si>
  <si>
    <t>Maxi 600/45Вт</t>
  </si>
  <si>
    <t>d600x110мм</t>
  </si>
  <si>
    <t>Maxi 800/80Вт</t>
  </si>
  <si>
    <t>d800x110мм</t>
  </si>
  <si>
    <t>Maxi 1000/125Вт</t>
  </si>
  <si>
    <t>d1000x110мм</t>
  </si>
  <si>
    <t>Светодиодный светильник PS-led Milano 1.1</t>
  </si>
  <si>
    <t>Mini 600/30Вт</t>
  </si>
  <si>
    <t>d600x70мм внутр. D400мм</t>
  </si>
  <si>
    <t>2009 Лм</t>
  </si>
  <si>
    <t>Mini 800/60Вт</t>
  </si>
  <si>
    <t>d800x70мм внутр. D500мм</t>
  </si>
  <si>
    <t>3738 Лм</t>
  </si>
  <si>
    <t>Mini 1000/100Вт</t>
  </si>
  <si>
    <t>d1000x70мм внутр. D600мм</t>
  </si>
  <si>
    <t>100 Вт</t>
  </si>
  <si>
    <t>6403 Лм</t>
  </si>
  <si>
    <t>Maxi 600/30Вт</t>
  </si>
  <si>
    <t>d600x110мм внутр. D400мм</t>
  </si>
  <si>
    <t>Maxi 800/60Вт</t>
  </si>
  <si>
    <t>d800x110мм внутр. D500мм</t>
  </si>
  <si>
    <t>Maxi 1000/100Вт</t>
  </si>
  <si>
    <t>d1000x110мм внутр. D600мм</t>
  </si>
  <si>
    <t>Светодиодный светильник PS-led Milano 2.0</t>
  </si>
  <si>
    <t>Mini 600х600/55Вт</t>
  </si>
  <si>
    <t>600х600х70мм</t>
  </si>
  <si>
    <t>55 Вт</t>
  </si>
  <si>
    <t>3497 Лм</t>
  </si>
  <si>
    <t>Mini 800х800/95Вт</t>
  </si>
  <si>
    <t>800х800х70мм</t>
  </si>
  <si>
    <t>95 Вт</t>
  </si>
  <si>
    <t>6162 Лм</t>
  </si>
  <si>
    <t>Mini 1000х1000/155Вт</t>
  </si>
  <si>
    <t>1000х1000х70мм</t>
  </si>
  <si>
    <t>155 Вт</t>
  </si>
  <si>
    <t>10186 Лм</t>
  </si>
  <si>
    <t>Maxi 600х600/55Вт</t>
  </si>
  <si>
    <t>600х600х110мм</t>
  </si>
  <si>
    <t>Maxi 800х800/95Вт</t>
  </si>
  <si>
    <t>800х800х110мм</t>
  </si>
  <si>
    <t>Maxi 1000х1000/155Вт</t>
  </si>
  <si>
    <t>1000х1000х110мм</t>
  </si>
  <si>
    <t>Светодиодный светильник PS-led Milano 2.1</t>
  </si>
  <si>
    <t>Mini 600х600/40Вт</t>
  </si>
  <si>
    <t>600х600х70мм внутр. 400х400</t>
  </si>
  <si>
    <t>2496 Лм</t>
  </si>
  <si>
    <t>Mini 800х800/75Вт</t>
  </si>
  <si>
    <t>800х800х70мм внутр. 500х500</t>
  </si>
  <si>
    <t>75 Вт</t>
  </si>
  <si>
    <t>4940 Лм</t>
  </si>
  <si>
    <t>Mini 1000х1000/125Вт</t>
  </si>
  <si>
    <t>1000х1000х70мм внутр. 600х600</t>
  </si>
  <si>
    <t>7989 Лм</t>
  </si>
  <si>
    <t>Maxi 600х600/40Вт</t>
  </si>
  <si>
    <t>600х600х110мм внутр. 400х400</t>
  </si>
  <si>
    <t>Maxi 800х800/75Вт</t>
  </si>
  <si>
    <t>800х800х110мм внутр. 500х500</t>
  </si>
  <si>
    <t>Maxi 1000х1000/125Вт</t>
  </si>
  <si>
    <t>1000х1000х110мм внутр. 600х600</t>
  </si>
  <si>
    <t>Светодиодный светильник PS-led Milano 3.0</t>
  </si>
  <si>
    <t>3393 Лм</t>
  </si>
  <si>
    <t>5987 Лм</t>
  </si>
  <si>
    <t>Mini 1000х1000/150Вт</t>
  </si>
  <si>
    <t>150 Вт</t>
  </si>
  <si>
    <t>9640 Лм</t>
  </si>
  <si>
    <t>Maxi 1000х1000/150Вт</t>
  </si>
  <si>
    <t>Светодиодный светильник PS-led Milano 3.1</t>
  </si>
  <si>
    <t>2418 Лм</t>
  </si>
  <si>
    <t>Mini 800х800/70Вт</t>
  </si>
  <si>
    <t>70 Вт</t>
  </si>
  <si>
    <t>4550 Лм</t>
  </si>
  <si>
    <t>Mini 1000х1000/115Вт</t>
  </si>
  <si>
    <t>115 Вт</t>
  </si>
  <si>
    <t>7482 Лм</t>
  </si>
  <si>
    <t>Maxi 800х800/70Вт</t>
  </si>
  <si>
    <t>Maxi 1000х1000/115Вт</t>
  </si>
  <si>
    <t>Светодиодный светильник PS-led Milano 4.0</t>
  </si>
  <si>
    <t>Mini 600х520/35Вт</t>
  </si>
  <si>
    <t>600х520х70мм</t>
  </si>
  <si>
    <t>35 Вт</t>
  </si>
  <si>
    <t>2074 Лм</t>
  </si>
  <si>
    <t>Mini 800х695/60Вт</t>
  </si>
  <si>
    <t>800х695х70мм</t>
  </si>
  <si>
    <t>3868 Лм</t>
  </si>
  <si>
    <t>Mini 1000х865/95Вт</t>
  </si>
  <si>
    <t>1000х865х70мм</t>
  </si>
  <si>
    <t>6149 Лм</t>
  </si>
  <si>
    <t>Maxi 600х520/35Вт</t>
  </si>
  <si>
    <t>600х520х110мм</t>
  </si>
  <si>
    <t>Maxi 800х695/60Вт</t>
  </si>
  <si>
    <t>800х695х110мм</t>
  </si>
  <si>
    <t>Maxi 1000х865/95Вт</t>
  </si>
  <si>
    <t>1000х865х110мм</t>
  </si>
  <si>
    <t>Светодиодный светильник PS-led Milano 4.1</t>
  </si>
  <si>
    <t>Mini 600х520/30Вт</t>
  </si>
  <si>
    <t>600х520х70мм внутр. 520х370</t>
  </si>
  <si>
    <t>1814 Лм</t>
  </si>
  <si>
    <t>Mini 800х695/55Вт</t>
  </si>
  <si>
    <t>800х695х70мм внутр. 510х445</t>
  </si>
  <si>
    <t>3712 Лм</t>
  </si>
  <si>
    <t>1000х865х70мм внутр. 655х565</t>
  </si>
  <si>
    <t>6104 Лм</t>
  </si>
  <si>
    <t>Maxi 600х520/30Вт</t>
  </si>
  <si>
    <t>600х520х110мм внутр. 520х370</t>
  </si>
  <si>
    <t>Maxi 800х695/55Вт</t>
  </si>
  <si>
    <t>800х695х110мм внутр. 511х445</t>
  </si>
  <si>
    <t>1000х865х110мм внутр. 654х566</t>
  </si>
  <si>
    <t>Светодиодный светильник PS-led Milano 5.0</t>
  </si>
  <si>
    <t>25 Вт</t>
  </si>
  <si>
    <t>1586 Лм</t>
  </si>
  <si>
    <t>2977 Лм</t>
  </si>
  <si>
    <t>4797 Лм</t>
  </si>
  <si>
    <t>Светодиодный светильник PS-led Milano 5.1</t>
  </si>
  <si>
    <t>600х520х70мм внутр. 325х280мм</t>
  </si>
  <si>
    <t>1729 Лм</t>
  </si>
  <si>
    <t>800х695х70мм внутр. 455х395мм</t>
  </si>
  <si>
    <t>3523 Лм</t>
  </si>
  <si>
    <t>1000х865х70мм внутр. 585х505мм</t>
  </si>
  <si>
    <t>4544 Лм</t>
  </si>
  <si>
    <t>600х520х110мм внутр. 325х280мм</t>
  </si>
  <si>
    <t>800х695х110мм внутр. 455х395мм</t>
  </si>
  <si>
    <t>1000х865х110мм внутр. 585х505мм</t>
  </si>
  <si>
    <t>Светодиодный светильник PS-led Milano 6.0</t>
  </si>
  <si>
    <t>Mini 600х535/35Вт</t>
  </si>
  <si>
    <t>600х535х70мм</t>
  </si>
  <si>
    <t>1723 Лм</t>
  </si>
  <si>
    <t>Mini 800х715/60Вт</t>
  </si>
  <si>
    <t>800х715х70мм</t>
  </si>
  <si>
    <t>3224 Лм</t>
  </si>
  <si>
    <t>Mini 1000х895/95Вт</t>
  </si>
  <si>
    <t>1000х895х70мм</t>
  </si>
  <si>
    <t>5200 Лм</t>
  </si>
  <si>
    <t>Maxi 600х535/35Вт</t>
  </si>
  <si>
    <t>600х535х110мм</t>
  </si>
  <si>
    <t>Maxi 800х715/60Вт</t>
  </si>
  <si>
    <t>800х715х110мм</t>
  </si>
  <si>
    <t>Maxi 1000х895/95Вт</t>
  </si>
  <si>
    <t>1000х895х110мм</t>
  </si>
  <si>
    <t>Светодиодный светильник PS-led Milano 6.1</t>
  </si>
  <si>
    <t>600х535х70мм внутр. 320х285мм</t>
  </si>
  <si>
    <t>1879 Лм</t>
  </si>
  <si>
    <t>800х715х70мм внутр. 435х395мм</t>
  </si>
  <si>
    <t>3751 Лм</t>
  </si>
  <si>
    <t>1000х895х70мм внутр. 530х480мм</t>
  </si>
  <si>
    <t>4804 Лм</t>
  </si>
  <si>
    <t>600х535х110мм внутр. 320х285мм</t>
  </si>
  <si>
    <t>800х715х110мм внутр. 435х395мм</t>
  </si>
  <si>
    <t>1000х895х110мм внутр. 530х480мм</t>
  </si>
  <si>
    <t>Светодиодный светильник PS-led Milano 7.0</t>
  </si>
  <si>
    <t>1606 Лм</t>
  </si>
  <si>
    <t>4713 Лм</t>
  </si>
  <si>
    <t>Светодиодный светильник PS-led Milano 8.0</t>
  </si>
  <si>
    <t>Mini 600х405/35Вт</t>
  </si>
  <si>
    <t>600х405х70мм</t>
  </si>
  <si>
    <t>1190 Лм</t>
  </si>
  <si>
    <t>Mini 800х550/60Вт</t>
  </si>
  <si>
    <t>800х550х70мм</t>
  </si>
  <si>
    <t>2113 Лм</t>
  </si>
  <si>
    <t>Mini 1000х720/95Вт</t>
  </si>
  <si>
    <t>1000х720х70мм</t>
  </si>
  <si>
    <t>3478 Лм</t>
  </si>
  <si>
    <t>Maxi 600х405/35Вт</t>
  </si>
  <si>
    <t>600х405х110мм</t>
  </si>
  <si>
    <t>Maxi 800х550/60Вт</t>
  </si>
  <si>
    <t>800х550х110мм</t>
  </si>
  <si>
    <t>Maxi 1000х720/95Вт</t>
  </si>
  <si>
    <t>1000х720х110мм</t>
  </si>
  <si>
    <t>2000х28х25</t>
  </si>
  <si>
    <t>2000х35х68</t>
  </si>
  <si>
    <t>2000х35х88</t>
  </si>
  <si>
    <t>2000х49х32</t>
  </si>
  <si>
    <t>2000х49х50</t>
  </si>
  <si>
    <t>2000х74х77</t>
  </si>
  <si>
    <t>2000х22х12</t>
  </si>
  <si>
    <t>2000х24,5х15</t>
  </si>
  <si>
    <t>2000х30,5х15,5</t>
  </si>
  <si>
    <t>2000х34х12</t>
  </si>
  <si>
    <t>2000х38х25</t>
  </si>
  <si>
    <t>2000х44х35</t>
  </si>
  <si>
    <t>2000х63х32</t>
  </si>
  <si>
    <t>2000х88х32</t>
  </si>
  <si>
    <t>2000х17,5х7</t>
  </si>
  <si>
    <t>2000х22,5х15,5</t>
  </si>
  <si>
    <t>2000х28х12</t>
  </si>
  <si>
    <t>2000х28х7</t>
  </si>
  <si>
    <t>2000х33х7</t>
  </si>
  <si>
    <t>2000х36х12</t>
  </si>
  <si>
    <t>2000х44,8х10</t>
  </si>
  <si>
    <t>2000х80х35</t>
  </si>
  <si>
    <t>2000х22,5х8,5</t>
  </si>
  <si>
    <t>2500х26х13</t>
  </si>
  <si>
    <t>2500х49х32</t>
  </si>
  <si>
    <t>2500х36х32</t>
  </si>
  <si>
    <t>2500х88х32</t>
  </si>
  <si>
    <t>2500х35х35</t>
  </si>
  <si>
    <t>2500х50х50</t>
  </si>
  <si>
    <t>2500х74х77</t>
  </si>
  <si>
    <t>Подвесной алюминиевый профиль трапеция PS.6423</t>
  </si>
  <si>
    <t>2500х64х23</t>
  </si>
  <si>
    <t>Подвесной 2000мм</t>
  </si>
  <si>
    <t>Подвесной 2500мм</t>
  </si>
  <si>
    <t>Встраиваемый 2000мм</t>
  </si>
  <si>
    <t>Встраиваемый 2500мм</t>
  </si>
  <si>
    <t>Накладной 2000мм</t>
  </si>
  <si>
    <t xml:space="preserve">Возможно изтоговление под заказ </t>
  </si>
  <si>
    <t>3000К/4000К</t>
  </si>
  <si>
    <t>Базовая за 1метр</t>
  </si>
  <si>
    <t>ОПТ за 1метр</t>
  </si>
  <si>
    <t xml:space="preserve">3000К/4000К/ 5500К </t>
  </si>
  <si>
    <t xml:space="preserve">Meat/ Bread </t>
  </si>
  <si>
    <t>Светодиодный светильник Downlight PS-led Mega 6.0 40Вт</t>
  </si>
  <si>
    <t>Светодиодный накладной светильник PS-led Even 8.0</t>
  </si>
  <si>
    <t>Светодиодный накладной светильник PS-led Even 7.0 30вт</t>
  </si>
  <si>
    <t>Светодиодный накладной светильник PS-led Even 8.0 30вт</t>
  </si>
  <si>
    <t>4000К</t>
  </si>
  <si>
    <t>1920x60 мм</t>
  </si>
  <si>
    <t>1445x60 мм</t>
  </si>
  <si>
    <t>970x60 мм</t>
  </si>
  <si>
    <t>492x60 мм</t>
  </si>
  <si>
    <t>1920x120 мм</t>
  </si>
  <si>
    <t>1445x120 мм</t>
  </si>
  <si>
    <t>970x120 мм</t>
  </si>
  <si>
    <t>492x120 мм</t>
  </si>
  <si>
    <t xml:space="preserve">Светодиодный уличный светильник PS-led Street 9.0 35W </t>
  </si>
  <si>
    <t>Светодиодный светильник Downlight PS-led Mega 5.0 10вт</t>
  </si>
  <si>
    <t xml:space="preserve">Световой поток: 1060 Лм. 
Угол раскрытия луча: 40⁰
CRI: 90-3000К/95-4000К
Габариты:  мм.   
Цвет: белый  
Степень защиты: IP40.
</t>
  </si>
  <si>
    <t xml:space="preserve">Световой поток: 2850 Лм. 
Угол раскрытия луча: 24/60⁰
CRI: 90
Габариты: 115х145мм.   
Цвет: белый/RAL*
Степень защиты: IP40
</t>
  </si>
  <si>
    <t xml:space="preserve">Световой поток: 2850 Лм. 
Угол раскрытия луча: 24/60⁰
CRI: 90
Габариты: 115х210мм.   
Цвет: белый/RAL*
Степень защиты: IP40
</t>
  </si>
  <si>
    <t>КСС</t>
  </si>
  <si>
    <t>350х95х50 (без крепления)</t>
  </si>
  <si>
    <t>Ш 150*70</t>
  </si>
  <si>
    <t>310х170х90 (без крепления)</t>
  </si>
  <si>
    <t>310х170х70 (без крепления)</t>
  </si>
  <si>
    <t>Г 40,60,90</t>
  </si>
  <si>
    <t>310х340х70 (без крепления)</t>
  </si>
  <si>
    <t>Д</t>
  </si>
  <si>
    <t>540*125*65 (без крепления)</t>
  </si>
  <si>
    <t>790*125*65 (без крепления)</t>
  </si>
  <si>
    <t>1040*250*50 (без крепления)</t>
  </si>
  <si>
    <t>Трехфазный шинопровод</t>
  </si>
  <si>
    <t>Шинопровод 1м (белый, черный, серый) 3F</t>
  </si>
  <si>
    <t>Шинопровод 2м (белый, черный, серый) 3F</t>
  </si>
  <si>
    <t>Шинопровод 3м (белый, черный, серый) 3F</t>
  </si>
  <si>
    <t>Шинопровод 4м (белый, черный, серый) 3F</t>
  </si>
  <si>
    <t>универсальный адаптер 3F</t>
  </si>
  <si>
    <t>токоподвод 3F</t>
  </si>
  <si>
    <t>заглушка 3F</t>
  </si>
  <si>
    <t>внутренний стык 3F</t>
  </si>
  <si>
    <t>L-соединение 3F</t>
  </si>
  <si>
    <t>T-соединение 3F</t>
  </si>
  <si>
    <t>X-соединение 3F</t>
  </si>
  <si>
    <t>гибкий коннектор 3F</t>
  </si>
  <si>
    <t>комплект подвеса с тросом на 1,5 м 3F</t>
  </si>
  <si>
    <t>комплект      подвеса с     тросом на  3м 3F</t>
  </si>
  <si>
    <t>комплект    подвеса     с тросом      на   5м 3F</t>
  </si>
  <si>
    <t>комплект креплений 3F</t>
  </si>
  <si>
    <t>Однофазный шинопровод</t>
  </si>
  <si>
    <t>Шинопровод 1м 1F (токоподвод + заглушка)</t>
  </si>
  <si>
    <t>Шинопровод 2м 1F (токоподвод + заглушка)</t>
  </si>
  <si>
    <t>Шинопровод 3м 1F (токоподвод + заглушка)</t>
  </si>
  <si>
    <t>Прямой коннектор 1F</t>
  </si>
  <si>
    <t>L-коннектор 1F</t>
  </si>
  <si>
    <t>Т-коннектор 1F</t>
  </si>
  <si>
    <t>Rомплект подвеса с тросом на 2м 1F</t>
  </si>
  <si>
    <t>Вид</t>
  </si>
  <si>
    <t>Цвет свечения</t>
  </si>
  <si>
    <t>Габариты,мм</t>
  </si>
  <si>
    <t>Напряжение,В</t>
  </si>
  <si>
    <t>Мощность,Вт</t>
  </si>
  <si>
    <t>Степень защиты</t>
  </si>
  <si>
    <t xml:space="preserve">Светодиодный светильник </t>
  </si>
  <si>
    <t>белый</t>
  </si>
  <si>
    <t>100х100х60</t>
  </si>
  <si>
    <t>12(24,5)*</t>
  </si>
  <si>
    <t>IP68</t>
  </si>
  <si>
    <t>теплый бел.</t>
  </si>
  <si>
    <t>синий</t>
  </si>
  <si>
    <t>красный</t>
  </si>
  <si>
    <t>зеленый</t>
  </si>
  <si>
    <t>желтый</t>
  </si>
  <si>
    <t>RGB</t>
  </si>
  <si>
    <t>Ø75*H60</t>
  </si>
  <si>
    <t>100х200х60</t>
  </si>
  <si>
    <t>200х200х60</t>
  </si>
  <si>
    <t>236Х103Х60</t>
  </si>
  <si>
    <t>IP65</t>
  </si>
  <si>
    <t>195х55х65</t>
  </si>
  <si>
    <t>5(24,12)*</t>
  </si>
  <si>
    <t>D=30, H=55</t>
  </si>
  <si>
    <t>Ø240*H60</t>
  </si>
  <si>
    <t>12(24)</t>
  </si>
  <si>
    <t>Ø140*H60</t>
  </si>
  <si>
    <t>330х380х55</t>
  </si>
  <si>
    <t>Ø1000*Н60</t>
  </si>
  <si>
    <t>320х240х170</t>
  </si>
  <si>
    <t>аккум.</t>
  </si>
  <si>
    <t>1520*600*720</t>
  </si>
  <si>
    <t>1300*100*50</t>
  </si>
  <si>
    <t>Светодиодная брусчатка PS-Led Grande 1010</t>
  </si>
  <si>
    <t>Flash</t>
  </si>
  <si>
    <t>Цена с НДС</t>
  </si>
  <si>
    <t>Светодиодная брусчатка PS-Led Grande 75</t>
  </si>
  <si>
    <t>Светодиодная брусчатка PS-Led Grande 1020</t>
  </si>
  <si>
    <t>Светодиодная брусчатка PS-Led Grande 2020</t>
  </si>
  <si>
    <t>Светодиодная брусчатка PS-Led Grande 2310</t>
  </si>
  <si>
    <t>Светодиодный бардюр PS-Led Grande</t>
  </si>
  <si>
    <t xml:space="preserve">Светодиодный фасадный камень PS-Led Grande </t>
  </si>
  <si>
    <t>Светодиодная брусчатка PS-Led Grande 55</t>
  </si>
  <si>
    <t>Светодиодная брусчатка PS-Led Grande L</t>
  </si>
  <si>
    <t>Светодиодная брусчатка PS-Led Grande M</t>
  </si>
  <si>
    <t>Светодиодная брусчатка PS-Led Grande 3D</t>
  </si>
  <si>
    <t>Светодиодная брусчатка PS-Led Grande K</t>
  </si>
  <si>
    <t>Светодиодный камень PS-Led Grande беспровод.</t>
  </si>
  <si>
    <t>Светодиодный камень PS-Led Grande</t>
  </si>
  <si>
    <t>Светодиодная скамейка PS-Led Grande</t>
  </si>
  <si>
    <t>Светодиодные перила PS-Led Grande</t>
  </si>
  <si>
    <t>по ТЗ</t>
  </si>
  <si>
    <t>Возможно изготовление по чертежам заказчика</t>
  </si>
  <si>
    <t>Светодиодный светильник Клип-ин PS-led Office 6.0</t>
  </si>
  <si>
    <t>Светодиодный светильник Клип-ин PS-led Office 6.0 605х605/40вт</t>
  </si>
  <si>
    <t xml:space="preserve">Световой поток: 3500 Лм.                           Угол раскрытия луча: 120⁰.             Габариты: 605х605x40 мм..                                                           Степень защиты: IP44.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</si>
</sst>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* #,##0.00&quot;р.&quot;_-;\-* #,##0.00&quot;р.&quot;_-;_-* &quot;-&quot;??&quot;р.&quot;_-;_-@_-"/>
    <numFmt numFmtId="164" formatCode="_-* #,##0.00\ &quot;₽&quot;_-;\-* #,##0.00\ &quot;₽&quot;_-;_-* &quot;-&quot;??\ &quot;₽&quot;_-;_-@_-"/>
    <numFmt numFmtId="165" formatCode="_-* #,##0.00[$р.-419]_-;\-* #,##0.00[$р.-419]_-;_-* &quot;-&quot;??[$р.-419]_-;_-@_-"/>
    <numFmt numFmtId="166" formatCode="#,##0.00\ &quot;₽&quot;"/>
    <numFmt numFmtId="167" formatCode="#,##0&quot;р.&quot;"/>
    <numFmt numFmtId="168" formatCode="#,##0.00[$р.-419];[Red]#,##0.00[$р.-419]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6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rgb="FF000000"/>
      <name val="Calibri"/>
      <family val="2"/>
      <charset val="204"/>
    </font>
    <font>
      <sz val="14"/>
      <name val="Arial"/>
      <family val="2"/>
      <charset val="204"/>
    </font>
    <font>
      <b/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b/>
      <sz val="20"/>
      <color theme="1"/>
      <name val="Calibri"/>
      <family val="2"/>
      <charset val="204"/>
      <scheme val="minor"/>
    </font>
    <font>
      <b/>
      <i/>
      <sz val="20"/>
      <name val="Georgia"/>
      <family val="1"/>
      <charset val="204"/>
    </font>
    <font>
      <b/>
      <i/>
      <sz val="11"/>
      <name val="Century Gothic"/>
      <family val="2"/>
      <charset val="204"/>
    </font>
    <font>
      <sz val="18"/>
      <name val="Century Gothic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sz val="18"/>
      <name val="Century Gothic"/>
      <family val="2"/>
      <charset val="204"/>
    </font>
    <font>
      <b/>
      <sz val="18"/>
      <color indexed="53"/>
      <name val="Century Gothic"/>
      <family val="2"/>
      <charset val="204"/>
    </font>
    <font>
      <sz val="10"/>
      <name val="Century Gothic"/>
      <family val="2"/>
      <charset val="204"/>
    </font>
    <font>
      <sz val="11"/>
      <name val="Century Gothic"/>
      <family val="2"/>
      <charset val="204"/>
    </font>
    <font>
      <b/>
      <sz val="12"/>
      <name val="Century Gothic"/>
      <family val="2"/>
      <charset val="204"/>
    </font>
    <font>
      <b/>
      <sz val="11"/>
      <name val="Century Gothic"/>
      <family val="2"/>
      <charset val="204"/>
    </font>
    <font>
      <i/>
      <sz val="11"/>
      <name val="Century Gothic"/>
      <family val="2"/>
      <charset val="204"/>
    </font>
    <font>
      <i/>
      <sz val="14"/>
      <name val="Century Gothic"/>
      <family val="2"/>
      <charset val="204"/>
    </font>
    <font>
      <sz val="18"/>
      <color indexed="53"/>
      <name val="Century Gothic"/>
      <family val="2"/>
      <charset val="204"/>
    </font>
    <font>
      <b/>
      <sz val="12"/>
      <color indexed="53"/>
      <name val="Century Gothic"/>
      <family val="2"/>
      <charset val="204"/>
    </font>
    <font>
      <sz val="11"/>
      <color indexed="9"/>
      <name val="Century Gothic"/>
      <family val="2"/>
      <charset val="204"/>
    </font>
    <font>
      <i/>
      <sz val="14"/>
      <name val="Times New Roman"/>
      <family val="1"/>
      <charset val="204"/>
    </font>
    <font>
      <b/>
      <sz val="12"/>
      <name val="Calibri"/>
      <family val="2"/>
      <charset val="204"/>
      <scheme val="minor"/>
    </font>
    <font>
      <sz val="11"/>
      <color indexed="8"/>
      <name val="Calibri"/>
      <family val="2"/>
      <charset val="1"/>
    </font>
    <font>
      <sz val="12"/>
      <name val="宋体"/>
      <charset val="134"/>
    </font>
    <font>
      <sz val="12"/>
      <name val="Arial"/>
      <family val="2"/>
      <charset val="204"/>
    </font>
    <font>
      <sz val="18"/>
      <color theme="1"/>
      <name val="Calibri"/>
      <family val="2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theme="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9" tint="0.39997558519241921"/>
        <bgColor theme="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24">
    <xf numFmtId="0" fontId="0" fillId="0" borderId="0"/>
    <xf numFmtId="164" fontId="13" fillId="0" borderId="0" applyFont="0" applyFill="0" applyBorder="0" applyAlignment="0" applyProtection="0"/>
    <xf numFmtId="0" fontId="15" fillId="0" borderId="0"/>
    <xf numFmtId="0" fontId="11" fillId="0" borderId="0"/>
    <xf numFmtId="0" fontId="15" fillId="0" borderId="0"/>
    <xf numFmtId="0" fontId="15" fillId="0" borderId="0"/>
    <xf numFmtId="0" fontId="10" fillId="0" borderId="0"/>
    <xf numFmtId="0" fontId="9" fillId="0" borderId="0"/>
    <xf numFmtId="0" fontId="13" fillId="0" borderId="0"/>
    <xf numFmtId="0" fontId="8" fillId="0" borderId="0"/>
    <xf numFmtId="0" fontId="7" fillId="0" borderId="0"/>
    <xf numFmtId="0" fontId="48" fillId="0" borderId="0"/>
    <xf numFmtId="0" fontId="6" fillId="0" borderId="0"/>
    <xf numFmtId="0" fontId="49" fillId="0" borderId="0"/>
    <xf numFmtId="2" fontId="15" fillId="0" borderId="0"/>
    <xf numFmtId="0" fontId="50" fillId="0" borderId="22" applyFill="0" applyProtection="0">
      <alignment horizontal="center" vertical="center"/>
    </xf>
    <xf numFmtId="0" fontId="50" fillId="0" borderId="23" applyFill="0" applyProtection="0">
      <alignment horizontal="center" vertical="center"/>
    </xf>
    <xf numFmtId="44" fontId="49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5" fillId="0" borderId="0"/>
    <xf numFmtId="0" fontId="15" fillId="0" borderId="0" applyNumberFormat="0" applyFill="0" applyBorder="0" applyProtection="0">
      <alignment horizontal="center"/>
    </xf>
    <xf numFmtId="0" fontId="4" fillId="0" borderId="0"/>
    <xf numFmtId="0" fontId="3" fillId="0" borderId="0"/>
    <xf numFmtId="0" fontId="2" fillId="0" borderId="0"/>
  </cellStyleXfs>
  <cellXfs count="312">
    <xf numFmtId="0" fontId="0" fillId="0" borderId="0" xfId="0"/>
    <xf numFmtId="0" fontId="12" fillId="2" borderId="0" xfId="0" applyFont="1" applyFill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2" borderId="0" xfId="0" applyFill="1"/>
    <xf numFmtId="0" fontId="14" fillId="2" borderId="0" xfId="0" applyFont="1" applyFill="1" applyAlignment="1">
      <alignment horizontal="center" vertical="center" wrapText="1"/>
    </xf>
    <xf numFmtId="165" fontId="0" fillId="2" borderId="1" xfId="1" applyNumberFormat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left" vertical="center" wrapText="1" indent="1"/>
    </xf>
    <xf numFmtId="0" fontId="16" fillId="0" borderId="1" xfId="2" applyFont="1" applyBorder="1"/>
    <xf numFmtId="0" fontId="17" fillId="0" borderId="0" xfId="0" applyFont="1" applyBorder="1"/>
    <xf numFmtId="0" fontId="11" fillId="0" borderId="0" xfId="3"/>
    <xf numFmtId="0" fontId="0" fillId="0" borderId="1" xfId="0" applyBorder="1"/>
    <xf numFmtId="0" fontId="12" fillId="4" borderId="1" xfId="0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left" vertical="center" wrapText="1"/>
    </xf>
    <xf numFmtId="0" fontId="14" fillId="4" borderId="1" xfId="0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left" vertical="center" wrapText="1" indent="1"/>
    </xf>
    <xf numFmtId="165" fontId="14" fillId="4" borderId="1" xfId="1" applyNumberFormat="1" applyFont="1" applyFill="1" applyBorder="1" applyAlignment="1">
      <alignment horizontal="center" vertical="center" wrapText="1"/>
    </xf>
    <xf numFmtId="165" fontId="12" fillId="3" borderId="1" xfId="1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left" vertical="center" wrapText="1" indent="2"/>
    </xf>
    <xf numFmtId="0" fontId="12" fillId="4" borderId="1" xfId="0" applyFont="1" applyFill="1" applyBorder="1" applyAlignment="1">
      <alignment horizontal="left" vertical="center" wrapText="1" indent="1"/>
    </xf>
    <xf numFmtId="165" fontId="0" fillId="2" borderId="6" xfId="1" applyNumberFormat="1" applyFont="1" applyFill="1" applyBorder="1" applyAlignment="1">
      <alignment horizontal="center" vertical="center"/>
    </xf>
    <xf numFmtId="0" fontId="32" fillId="5" borderId="9" xfId="5" applyFont="1" applyFill="1" applyBorder="1" applyAlignment="1">
      <alignment horizontal="center" vertical="center"/>
    </xf>
    <xf numFmtId="0" fontId="32" fillId="5" borderId="7" xfId="5" applyFont="1" applyFill="1" applyBorder="1" applyAlignment="1">
      <alignment horizontal="center" vertical="center"/>
    </xf>
    <xf numFmtId="0" fontId="32" fillId="5" borderId="10" xfId="5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left" vertical="center" wrapText="1" indent="2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165" fontId="0" fillId="0" borderId="1" xfId="1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1" xfId="0" applyFill="1" applyBorder="1" applyAlignment="1"/>
    <xf numFmtId="0" fontId="12" fillId="0" borderId="0" xfId="0" applyFont="1" applyFill="1" applyAlignment="1">
      <alignment horizontal="center" vertical="center" wrapText="1"/>
    </xf>
    <xf numFmtId="0" fontId="0" fillId="0" borderId="1" xfId="0" applyFill="1" applyBorder="1" applyAlignment="1">
      <alignment horizontal="left" vertical="center" wrapText="1" indent="1"/>
    </xf>
    <xf numFmtId="0" fontId="12" fillId="5" borderId="2" xfId="0" applyFont="1" applyFill="1" applyBorder="1" applyAlignment="1">
      <alignment horizontal="left" vertical="center" wrapText="1"/>
    </xf>
    <xf numFmtId="0" fontId="12" fillId="5" borderId="4" xfId="0" applyFont="1" applyFill="1" applyBorder="1" applyAlignment="1">
      <alignment horizontal="left" vertical="center" wrapText="1"/>
    </xf>
    <xf numFmtId="0" fontId="12" fillId="3" borderId="5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vertical="center" wrapText="1"/>
    </xf>
    <xf numFmtId="0" fontId="12" fillId="3" borderId="4" xfId="0" applyFont="1" applyFill="1" applyBorder="1" applyAlignment="1">
      <alignment vertical="center" wrapText="1"/>
    </xf>
    <xf numFmtId="0" fontId="12" fillId="5" borderId="2" xfId="0" applyFont="1" applyFill="1" applyBorder="1" applyAlignment="1">
      <alignment vertical="center" wrapText="1"/>
    </xf>
    <xf numFmtId="0" fontId="12" fillId="5" borderId="4" xfId="0" applyFont="1" applyFill="1" applyBorder="1" applyAlignment="1">
      <alignment vertical="center" wrapText="1"/>
    </xf>
    <xf numFmtId="0" fontId="8" fillId="0" borderId="0" xfId="9"/>
    <xf numFmtId="0" fontId="41" fillId="3" borderId="16" xfId="5" applyNumberFormat="1" applyFont="1" applyFill="1" applyBorder="1" applyAlignment="1">
      <alignment horizontal="left" vertical="top" wrapText="1"/>
    </xf>
    <xf numFmtId="49" fontId="42" fillId="3" borderId="17" xfId="5" applyNumberFormat="1" applyFont="1" applyFill="1" applyBorder="1" applyAlignment="1">
      <alignment horizontal="center" vertical="center" wrapText="1"/>
    </xf>
    <xf numFmtId="0" fontId="41" fillId="3" borderId="18" xfId="5" applyNumberFormat="1" applyFont="1" applyFill="1" applyBorder="1" applyAlignment="1">
      <alignment horizontal="left" vertical="top" wrapText="1"/>
    </xf>
    <xf numFmtId="49" fontId="42" fillId="3" borderId="14" xfId="5" applyNumberFormat="1" applyFont="1" applyFill="1" applyBorder="1" applyAlignment="1">
      <alignment horizontal="center" vertical="center" wrapText="1"/>
    </xf>
    <xf numFmtId="0" fontId="33" fillId="0" borderId="0" xfId="5" applyFont="1" applyFill="1" applyBorder="1" applyAlignment="1">
      <alignment horizontal="center" vertical="center" wrapText="1"/>
    </xf>
    <xf numFmtId="0" fontId="37" fillId="0" borderId="0" xfId="5" applyFont="1" applyFill="1" applyBorder="1" applyAlignment="1">
      <alignment horizontal="center"/>
    </xf>
    <xf numFmtId="0" fontId="41" fillId="0" borderId="0" xfId="5" applyNumberFormat="1" applyFont="1" applyFill="1" applyBorder="1" applyAlignment="1">
      <alignment horizontal="left" vertical="top" wrapText="1"/>
    </xf>
    <xf numFmtId="49" fontId="42" fillId="0" borderId="0" xfId="5" applyNumberFormat="1" applyFont="1" applyFill="1" applyBorder="1" applyAlignment="1">
      <alignment horizontal="center" vertical="center" wrapText="1"/>
    </xf>
    <xf numFmtId="0" fontId="8" fillId="0" borderId="0" xfId="9" applyBorder="1" applyAlignment="1">
      <alignment horizontal="center" vertical="center"/>
    </xf>
    <xf numFmtId="49" fontId="42" fillId="3" borderId="17" xfId="5" applyNumberFormat="1" applyFont="1" applyFill="1" applyBorder="1" applyAlignment="1">
      <alignment horizontal="center" vertical="top" wrapText="1"/>
    </xf>
    <xf numFmtId="49" fontId="42" fillId="3" borderId="16" xfId="5" applyNumberFormat="1" applyFont="1" applyFill="1" applyBorder="1" applyAlignment="1">
      <alignment horizontal="center" vertical="center" wrapText="1"/>
    </xf>
    <xf numFmtId="166" fontId="42" fillId="3" borderId="14" xfId="5" applyNumberFormat="1" applyFont="1" applyFill="1" applyBorder="1" applyAlignment="1">
      <alignment horizontal="center" vertical="center" wrapText="1"/>
    </xf>
    <xf numFmtId="166" fontId="42" fillId="3" borderId="17" xfId="5" applyNumberFormat="1" applyFont="1" applyFill="1" applyBorder="1" applyAlignment="1">
      <alignment horizontal="center" vertical="center" wrapText="1"/>
    </xf>
    <xf numFmtId="0" fontId="33" fillId="2" borderId="13" xfId="5" applyFont="1" applyFill="1" applyBorder="1" applyAlignment="1">
      <alignment horizontal="center" vertical="center" wrapText="1"/>
    </xf>
    <xf numFmtId="0" fontId="37" fillId="2" borderId="0" xfId="5" applyFont="1" applyFill="1" applyBorder="1" applyAlignment="1">
      <alignment horizontal="center"/>
    </xf>
    <xf numFmtId="0" fontId="41" fillId="2" borderId="0" xfId="5" applyNumberFormat="1" applyFont="1" applyFill="1" applyBorder="1" applyAlignment="1">
      <alignment horizontal="left" vertical="top" wrapText="1"/>
    </xf>
    <xf numFmtId="49" fontId="42" fillId="2" borderId="0" xfId="5" applyNumberFormat="1" applyFont="1" applyFill="1" applyBorder="1" applyAlignment="1">
      <alignment horizontal="center" vertical="center" wrapText="1"/>
    </xf>
    <xf numFmtId="0" fontId="8" fillId="0" borderId="0" xfId="9" applyBorder="1"/>
    <xf numFmtId="166" fontId="42" fillId="3" borderId="16" xfId="5" applyNumberFormat="1" applyFont="1" applyFill="1" applyBorder="1" applyAlignment="1">
      <alignment horizontal="center" vertical="center" wrapText="1"/>
    </xf>
    <xf numFmtId="0" fontId="30" fillId="0" borderId="0" xfId="3" applyFont="1" applyAlignment="1">
      <alignment wrapText="1"/>
    </xf>
    <xf numFmtId="0" fontId="12" fillId="4" borderId="1" xfId="0" applyFont="1" applyFill="1" applyBorder="1" applyAlignment="1">
      <alignment horizontal="center" vertical="center" wrapText="1"/>
    </xf>
    <xf numFmtId="0" fontId="0" fillId="0" borderId="0" xfId="0" applyAlignment="1"/>
    <xf numFmtId="0" fontId="34" fillId="0" borderId="0" xfId="3" applyFont="1" applyAlignment="1">
      <alignment vertical="top" wrapText="1"/>
    </xf>
    <xf numFmtId="0" fontId="12" fillId="4" borderId="3" xfId="0" applyFont="1" applyFill="1" applyBorder="1" applyAlignment="1">
      <alignment horizontal="center" vertical="center" wrapText="1"/>
    </xf>
    <xf numFmtId="2" fontId="12" fillId="4" borderId="1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left" vertical="center" wrapText="1"/>
    </xf>
    <xf numFmtId="0" fontId="0" fillId="0" borderId="27" xfId="0" applyFill="1" applyBorder="1" applyAlignment="1">
      <alignment horizontal="center" vertical="center"/>
    </xf>
    <xf numFmtId="0" fontId="0" fillId="0" borderId="27" xfId="0" applyFill="1" applyBorder="1" applyAlignment="1">
      <alignment horizontal="center" vertical="center" wrapText="1"/>
    </xf>
    <xf numFmtId="0" fontId="0" fillId="0" borderId="27" xfId="0" applyFill="1" applyBorder="1" applyAlignment="1">
      <alignment horizontal="center"/>
    </xf>
    <xf numFmtId="167" fontId="12" fillId="0" borderId="1" xfId="0" applyNumberFormat="1" applyFont="1" applyBorder="1" applyAlignment="1">
      <alignment horizontal="center" vertical="center"/>
    </xf>
    <xf numFmtId="0" fontId="4" fillId="0" borderId="0" xfId="21"/>
    <xf numFmtId="0" fontId="12" fillId="0" borderId="7" xfId="21" applyFont="1" applyBorder="1"/>
    <xf numFmtId="0" fontId="4" fillId="0" borderId="7" xfId="21" applyBorder="1"/>
    <xf numFmtId="0" fontId="4" fillId="0" borderId="7" xfId="21" applyBorder="1" applyAlignment="1">
      <alignment horizontal="center" vertical="center"/>
    </xf>
    <xf numFmtId="167" fontId="12" fillId="0" borderId="7" xfId="21" applyNumberFormat="1" applyFont="1" applyBorder="1"/>
    <xf numFmtId="167" fontId="0" fillId="0" borderId="0" xfId="0" applyNumberFormat="1"/>
    <xf numFmtId="0" fontId="12" fillId="4" borderId="7" xfId="0" applyFont="1" applyFill="1" applyBorder="1" applyAlignment="1">
      <alignment horizontal="center" vertical="center" wrapText="1"/>
    </xf>
    <xf numFmtId="0" fontId="0" fillId="0" borderId="7" xfId="0" applyBorder="1"/>
    <xf numFmtId="167" fontId="0" fillId="0" borderId="7" xfId="0" applyNumberFormat="1" applyBorder="1"/>
    <xf numFmtId="0" fontId="0" fillId="0" borderId="7" xfId="0" applyFill="1" applyBorder="1" applyAlignment="1">
      <alignment horizontal="left"/>
    </xf>
    <xf numFmtId="0" fontId="12" fillId="4" borderId="7" xfId="21" applyFont="1" applyFill="1" applyBorder="1" applyAlignment="1">
      <alignment vertical="center"/>
    </xf>
    <xf numFmtId="0" fontId="4" fillId="0" borderId="0" xfId="21" applyBorder="1"/>
    <xf numFmtId="0" fontId="0" fillId="0" borderId="27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27" xfId="0" applyFill="1" applyBorder="1" applyAlignment="1">
      <alignment vertical="center" wrapText="1"/>
    </xf>
    <xf numFmtId="0" fontId="12" fillId="0" borderId="27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67" fontId="12" fillId="0" borderId="6" xfId="0" applyNumberFormat="1" applyFont="1" applyFill="1" applyBorder="1" applyAlignment="1">
      <alignment horizontal="center" vertical="center"/>
    </xf>
    <xf numFmtId="167" fontId="12" fillId="0" borderId="0" xfId="0" applyNumberFormat="1" applyFont="1" applyFill="1" applyBorder="1" applyAlignment="1">
      <alignment horizontal="center" vertical="center"/>
    </xf>
    <xf numFmtId="168" fontId="0" fillId="2" borderId="1" xfId="1" applyNumberFormat="1" applyFont="1" applyFill="1" applyBorder="1" applyAlignment="1">
      <alignment horizontal="center" vertical="center"/>
    </xf>
    <xf numFmtId="0" fontId="29" fillId="0" borderId="0" xfId="22" applyFont="1" applyFill="1" applyBorder="1" applyAlignment="1" applyProtection="1">
      <alignment horizontal="right" vertical="top" wrapText="1"/>
    </xf>
    <xf numFmtId="0" fontId="29" fillId="0" borderId="0" xfId="22" applyFont="1" applyFill="1" applyBorder="1" applyAlignment="1" applyProtection="1">
      <alignment vertical="top" wrapText="1"/>
    </xf>
    <xf numFmtId="0" fontId="20" fillId="0" borderId="0" xfId="22" applyFont="1" applyProtection="1"/>
    <xf numFmtId="0" fontId="23" fillId="5" borderId="8" xfId="22" applyFont="1" applyFill="1" applyBorder="1" applyAlignment="1">
      <alignment horizontal="center" vertical="center" wrapText="1"/>
    </xf>
    <xf numFmtId="0" fontId="20" fillId="0" borderId="0" xfId="22" applyFont="1" applyFill="1"/>
    <xf numFmtId="0" fontId="20" fillId="0" borderId="1" xfId="22" applyFont="1" applyBorder="1" applyAlignment="1">
      <alignment wrapText="1"/>
    </xf>
    <xf numFmtId="0" fontId="20" fillId="0" borderId="0" xfId="22" applyFont="1" applyAlignment="1">
      <alignment wrapText="1"/>
    </xf>
    <xf numFmtId="0" fontId="20" fillId="0" borderId="1" xfId="22" applyFont="1" applyBorder="1" applyAlignment="1">
      <alignment horizontal="center" vertical="center" wrapText="1"/>
    </xf>
    <xf numFmtId="0" fontId="20" fillId="0" borderId="0" xfId="22" applyFont="1" applyFill="1" applyBorder="1"/>
    <xf numFmtId="0" fontId="21" fillId="2" borderId="1" xfId="22" applyFont="1" applyFill="1" applyBorder="1" applyAlignment="1">
      <alignment horizontal="center" vertical="center" wrapText="1"/>
    </xf>
    <xf numFmtId="0" fontId="21" fillId="0" borderId="1" xfId="22" applyFont="1" applyFill="1" applyBorder="1" applyAlignment="1">
      <alignment horizontal="left" vertical="center" wrapText="1"/>
    </xf>
    <xf numFmtId="0" fontId="27" fillId="0" borderId="1" xfId="22" applyFont="1" applyBorder="1" applyAlignment="1">
      <alignment horizontal="center" vertical="center" wrapText="1"/>
    </xf>
    <xf numFmtId="3" fontId="21" fillId="2" borderId="1" xfId="22" applyNumberFormat="1" applyFont="1" applyFill="1" applyBorder="1" applyAlignment="1">
      <alignment horizontal="center" vertical="center" wrapText="1"/>
    </xf>
    <xf numFmtId="3" fontId="21" fillId="0" borderId="1" xfId="22" applyNumberFormat="1" applyFont="1" applyFill="1" applyBorder="1" applyAlignment="1">
      <alignment horizontal="center" vertical="center" wrapText="1"/>
    </xf>
    <xf numFmtId="0" fontId="27" fillId="0" borderId="1" xfId="22" applyFont="1" applyFill="1" applyBorder="1" applyAlignment="1">
      <alignment horizontal="center" vertical="center" wrapText="1"/>
    </xf>
    <xf numFmtId="0" fontId="21" fillId="0" borderId="1" xfId="22" applyFont="1" applyFill="1" applyBorder="1" applyAlignment="1">
      <alignment horizontal="center" vertical="center" wrapText="1"/>
    </xf>
    <xf numFmtId="0" fontId="23" fillId="0" borderId="0" xfId="22" applyFont="1" applyFill="1" applyBorder="1" applyAlignment="1">
      <alignment horizontal="center" vertical="center" wrapText="1"/>
    </xf>
    <xf numFmtId="3" fontId="21" fillId="2" borderId="7" xfId="22" applyNumberFormat="1" applyFont="1" applyFill="1" applyBorder="1" applyAlignment="1">
      <alignment horizontal="center" vertical="center" wrapText="1"/>
    </xf>
    <xf numFmtId="3" fontId="27" fillId="2" borderId="1" xfId="22" applyNumberFormat="1" applyFont="1" applyFill="1" applyBorder="1" applyAlignment="1">
      <alignment horizontal="center" vertical="center" wrapText="1"/>
    </xf>
    <xf numFmtId="0" fontId="27" fillId="2" borderId="1" xfId="22" applyFont="1" applyFill="1" applyBorder="1" applyAlignment="1">
      <alignment horizontal="center" vertical="center" wrapText="1"/>
    </xf>
    <xf numFmtId="0" fontId="25" fillId="2" borderId="1" xfId="22" applyFont="1" applyFill="1" applyBorder="1" applyAlignment="1">
      <alignment horizontal="center" vertical="center" wrapText="1"/>
    </xf>
    <xf numFmtId="0" fontId="20" fillId="2" borderId="0" xfId="22" applyFont="1" applyFill="1"/>
    <xf numFmtId="0" fontId="24" fillId="0" borderId="1" xfId="22" applyFont="1" applyFill="1" applyBorder="1" applyAlignment="1">
      <alignment horizontal="center" vertical="center" wrapText="1"/>
    </xf>
    <xf numFmtId="0" fontId="21" fillId="2" borderId="12" xfId="22" applyFont="1" applyFill="1" applyBorder="1" applyAlignment="1">
      <alignment horizontal="center" vertical="center" wrapText="1"/>
    </xf>
    <xf numFmtId="0" fontId="24" fillId="5" borderId="1" xfId="22" applyFont="1" applyFill="1" applyBorder="1" applyAlignment="1">
      <alignment horizontal="center" vertical="center" wrapText="1"/>
    </xf>
    <xf numFmtId="0" fontId="20" fillId="0" borderId="0" xfId="22" applyFont="1"/>
    <xf numFmtId="0" fontId="26" fillId="0" borderId="0" xfId="22" applyFont="1" applyAlignment="1">
      <alignment wrapText="1"/>
    </xf>
    <xf numFmtId="0" fontId="20" fillId="5" borderId="1" xfId="22" applyFont="1" applyFill="1" applyBorder="1" applyAlignment="1">
      <alignment horizontal="center" vertical="center" wrapText="1"/>
    </xf>
    <xf numFmtId="0" fontId="22" fillId="0" borderId="1" xfId="22" applyFont="1" applyBorder="1" applyAlignment="1">
      <alignment horizontal="center" vertical="center"/>
    </xf>
    <xf numFmtId="0" fontId="20" fillId="0" borderId="1" xfId="22" applyFont="1" applyBorder="1" applyAlignment="1">
      <alignment horizontal="center" vertical="center"/>
    </xf>
    <xf numFmtId="0" fontId="20" fillId="0" borderId="0" xfId="22" applyFont="1" applyAlignment="1">
      <alignment horizontal="center" vertical="center"/>
    </xf>
    <xf numFmtId="0" fontId="28" fillId="0" borderId="0" xfId="22" applyFont="1" applyFill="1" applyBorder="1" applyAlignment="1">
      <alignment horizontal="center" vertical="center" wrapText="1"/>
    </xf>
    <xf numFmtId="0" fontId="20" fillId="0" borderId="0" xfId="22" applyFont="1" applyFill="1" applyBorder="1" applyAlignment="1">
      <alignment horizontal="center" vertical="center" wrapText="1"/>
    </xf>
    <xf numFmtId="0" fontId="20" fillId="0" borderId="0" xfId="22" applyFont="1" applyAlignment="1">
      <alignment horizontal="center" vertical="center" wrapText="1"/>
    </xf>
    <xf numFmtId="0" fontId="22" fillId="0" borderId="0" xfId="22" applyFont="1" applyAlignment="1">
      <alignment horizontal="center" vertical="center"/>
    </xf>
    <xf numFmtId="0" fontId="3" fillId="0" borderId="0" xfId="22"/>
    <xf numFmtId="0" fontId="16" fillId="3" borderId="1" xfId="2" applyFont="1" applyFill="1" applyBorder="1"/>
    <xf numFmtId="0" fontId="0" fillId="3" borderId="1" xfId="0" applyFill="1" applyBorder="1"/>
    <xf numFmtId="0" fontId="0" fillId="3" borderId="28" xfId="0" applyFill="1" applyBorder="1" applyAlignment="1">
      <alignment horizontal="center"/>
    </xf>
    <xf numFmtId="0" fontId="0" fillId="3" borderId="32" xfId="0" applyFill="1" applyBorder="1" applyAlignment="1">
      <alignment horizontal="center"/>
    </xf>
    <xf numFmtId="0" fontId="0" fillId="3" borderId="29" xfId="0" applyFill="1" applyBorder="1" applyAlignment="1">
      <alignment horizontal="center"/>
    </xf>
    <xf numFmtId="0" fontId="2" fillId="0" borderId="0" xfId="23"/>
    <xf numFmtId="0" fontId="52" fillId="6" borderId="0" xfId="23" applyFont="1" applyFill="1" applyBorder="1" applyAlignment="1">
      <alignment horizontal="center"/>
    </xf>
    <xf numFmtId="0" fontId="2" fillId="7" borderId="0" xfId="23" applyFont="1" applyFill="1" applyBorder="1" applyAlignment="1"/>
    <xf numFmtId="0" fontId="2" fillId="0" borderId="0" xfId="23" applyBorder="1" applyAlignment="1">
      <alignment horizontal="center"/>
    </xf>
    <xf numFmtId="0" fontId="2" fillId="2" borderId="7" xfId="23" applyFont="1" applyFill="1" applyBorder="1" applyAlignment="1">
      <alignment horizontal="center" vertical="center"/>
    </xf>
    <xf numFmtId="0" fontId="20" fillId="2" borderId="7" xfId="23" applyFont="1" applyFill="1" applyBorder="1" applyAlignment="1">
      <alignment horizontal="center" vertical="center"/>
    </xf>
    <xf numFmtId="0" fontId="2" fillId="0" borderId="7" xfId="23" applyFont="1" applyFill="1" applyBorder="1" applyAlignment="1"/>
    <xf numFmtId="0" fontId="2" fillId="0" borderId="0" xfId="23" applyFill="1"/>
    <xf numFmtId="0" fontId="2" fillId="0" borderId="7" xfId="23" applyFill="1" applyBorder="1"/>
    <xf numFmtId="0" fontId="53" fillId="8" borderId="36" xfId="23" applyFont="1" applyFill="1" applyBorder="1" applyAlignment="1">
      <alignment horizontal="center"/>
    </xf>
    <xf numFmtId="0" fontId="53" fillId="4" borderId="36" xfId="23" applyFont="1" applyFill="1" applyBorder="1" applyAlignment="1">
      <alignment horizontal="center"/>
    </xf>
    <xf numFmtId="0" fontId="53" fillId="8" borderId="36" xfId="23" applyFont="1" applyFill="1" applyBorder="1"/>
    <xf numFmtId="0" fontId="53" fillId="8" borderId="37" xfId="23" applyFont="1" applyFill="1" applyBorder="1"/>
    <xf numFmtId="0" fontId="53" fillId="4" borderId="7" xfId="23" applyFont="1" applyFill="1" applyBorder="1" applyAlignment="1">
      <alignment horizontal="left"/>
    </xf>
    <xf numFmtId="0" fontId="54" fillId="0" borderId="7" xfId="23" applyFont="1" applyFill="1" applyBorder="1" applyAlignment="1">
      <alignment horizontal="center" vertical="center"/>
    </xf>
    <xf numFmtId="0" fontId="14" fillId="4" borderId="5" xfId="0" applyFont="1" applyFill="1" applyBorder="1" applyAlignment="1">
      <alignment horizontal="left" vertical="center" wrapText="1"/>
    </xf>
    <xf numFmtId="0" fontId="14" fillId="4" borderId="2" xfId="0" applyFont="1" applyFill="1" applyBorder="1" applyAlignment="1">
      <alignment horizontal="left" vertical="center" wrapText="1"/>
    </xf>
    <xf numFmtId="0" fontId="14" fillId="4" borderId="4" xfId="0" applyFont="1" applyFill="1" applyBorder="1" applyAlignment="1">
      <alignment horizontal="left" vertical="center" wrapText="1"/>
    </xf>
    <xf numFmtId="0" fontId="12" fillId="3" borderId="5" xfId="0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left" vertical="center" wrapText="1"/>
    </xf>
    <xf numFmtId="0" fontId="12" fillId="3" borderId="4" xfId="0" applyFont="1" applyFill="1" applyBorder="1" applyAlignment="1">
      <alignment horizontal="left" vertical="center" wrapText="1"/>
    </xf>
    <xf numFmtId="0" fontId="34" fillId="2" borderId="9" xfId="0" applyFont="1" applyFill="1" applyBorder="1" applyAlignment="1">
      <alignment horizontal="right" vertical="top" wrapText="1"/>
    </xf>
    <xf numFmtId="0" fontId="34" fillId="2" borderId="15" xfId="0" applyFont="1" applyFill="1" applyBorder="1" applyAlignment="1">
      <alignment horizontal="right" vertical="top"/>
    </xf>
    <xf numFmtId="0" fontId="34" fillId="2" borderId="10" xfId="0" applyFont="1" applyFill="1" applyBorder="1" applyAlignment="1">
      <alignment horizontal="right" vertical="top"/>
    </xf>
    <xf numFmtId="0" fontId="12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/>
    </xf>
    <xf numFmtId="0" fontId="0" fillId="0" borderId="1" xfId="0" applyFill="1" applyBorder="1" applyAlignment="1">
      <alignment horizontal="center" vertical="center"/>
    </xf>
    <xf numFmtId="0" fontId="34" fillId="5" borderId="5" xfId="0" applyFont="1" applyFill="1" applyBorder="1" applyAlignment="1">
      <alignment horizontal="left" vertical="center" wrapText="1"/>
    </xf>
    <xf numFmtId="0" fontId="34" fillId="5" borderId="2" xfId="0" applyFont="1" applyFill="1" applyBorder="1" applyAlignment="1">
      <alignment horizontal="left" vertical="center" wrapText="1"/>
    </xf>
    <xf numFmtId="0" fontId="0" fillId="0" borderId="5" xfId="0" applyFill="1" applyBorder="1" applyAlignment="1">
      <alignment horizontal="left" vertical="center" wrapText="1"/>
    </xf>
    <xf numFmtId="0" fontId="0" fillId="0" borderId="4" xfId="0" applyFill="1" applyBorder="1" applyAlignment="1">
      <alignment horizontal="left" vertical="center" wrapText="1"/>
    </xf>
    <xf numFmtId="0" fontId="0" fillId="2" borderId="1" xfId="0" applyFill="1" applyBorder="1" applyAlignment="1">
      <alignment horizontal="left" vertical="center" wrapText="1"/>
    </xf>
    <xf numFmtId="0" fontId="0" fillId="0" borderId="27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28" xfId="0" applyFill="1" applyBorder="1" applyAlignment="1">
      <alignment horizontal="left" vertical="center" wrapText="1"/>
    </xf>
    <xf numFmtId="0" fontId="0" fillId="0" borderId="29" xfId="0" applyFill="1" applyBorder="1" applyAlignment="1">
      <alignment horizontal="left" vertical="center" wrapText="1"/>
    </xf>
    <xf numFmtId="0" fontId="0" fillId="0" borderId="6" xfId="0" applyFill="1" applyBorder="1" applyAlignment="1">
      <alignment horizontal="left" vertical="center" wrapText="1"/>
    </xf>
    <xf numFmtId="0" fontId="0" fillId="0" borderId="33" xfId="0" applyFill="1" applyBorder="1" applyAlignment="1">
      <alignment horizontal="left" vertical="center" wrapText="1"/>
    </xf>
    <xf numFmtId="0" fontId="0" fillId="0" borderId="30" xfId="0" applyFill="1" applyBorder="1" applyAlignment="1">
      <alignment horizontal="left" vertical="center" wrapText="1"/>
    </xf>
    <xf numFmtId="0" fontId="0" fillId="0" borderId="31" xfId="0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/>
    </xf>
    <xf numFmtId="0" fontId="0" fillId="0" borderId="27" xfId="0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12" fillId="0" borderId="27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/>
    </xf>
    <xf numFmtId="0" fontId="0" fillId="2" borderId="5" xfId="0" applyFill="1" applyBorder="1" applyAlignment="1">
      <alignment horizontal="left" vertical="center" wrapText="1"/>
    </xf>
    <xf numFmtId="0" fontId="0" fillId="2" borderId="4" xfId="0" applyFill="1" applyBorder="1" applyAlignment="1">
      <alignment horizontal="left" vertical="center" wrapText="1"/>
    </xf>
    <xf numFmtId="0" fontId="0" fillId="0" borderId="27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2" borderId="24" xfId="0" applyFill="1" applyBorder="1" applyAlignment="1">
      <alignment horizontal="left" vertical="center" wrapText="1"/>
    </xf>
    <xf numFmtId="0" fontId="0" fillId="2" borderId="26" xfId="0" applyFill="1" applyBorder="1" applyAlignment="1">
      <alignment horizontal="left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34" fillId="0" borderId="5" xfId="3" applyFont="1" applyBorder="1" applyAlignment="1">
      <alignment horizontal="right" vertical="top" wrapText="1"/>
    </xf>
    <xf numFmtId="0" fontId="34" fillId="0" borderId="2" xfId="3" applyFont="1" applyBorder="1" applyAlignment="1">
      <alignment horizontal="right" vertical="top" wrapText="1"/>
    </xf>
    <xf numFmtId="0" fontId="34" fillId="0" borderId="4" xfId="3" applyFont="1" applyBorder="1" applyAlignment="1">
      <alignment horizontal="right" vertical="top" wrapText="1"/>
    </xf>
    <xf numFmtId="0" fontId="31" fillId="0" borderId="9" xfId="5" applyFont="1" applyFill="1" applyBorder="1" applyAlignment="1">
      <alignment horizontal="center" vertical="center"/>
    </xf>
    <xf numFmtId="0" fontId="31" fillId="0" borderId="15" xfId="5" applyFont="1" applyFill="1" applyBorder="1" applyAlignment="1">
      <alignment horizontal="center" vertical="center"/>
    </xf>
    <xf numFmtId="0" fontId="31" fillId="0" borderId="10" xfId="5" applyFont="1" applyFill="1" applyBorder="1" applyAlignment="1">
      <alignment horizontal="center" vertical="center"/>
    </xf>
    <xf numFmtId="0" fontId="31" fillId="4" borderId="9" xfId="5" applyFont="1" applyFill="1" applyBorder="1" applyAlignment="1">
      <alignment horizontal="center" vertical="center"/>
    </xf>
    <xf numFmtId="0" fontId="31" fillId="4" borderId="15" xfId="5" applyFont="1" applyFill="1" applyBorder="1" applyAlignment="1">
      <alignment horizontal="center" vertical="center"/>
    </xf>
    <xf numFmtId="0" fontId="31" fillId="4" borderId="10" xfId="5" applyFont="1" applyFill="1" applyBorder="1" applyAlignment="1">
      <alignment horizontal="center" vertical="center"/>
    </xf>
    <xf numFmtId="0" fontId="35" fillId="0" borderId="11" xfId="5" applyFont="1" applyBorder="1" applyAlignment="1">
      <alignment horizontal="center" vertical="center" wrapText="1"/>
    </xf>
    <xf numFmtId="0" fontId="35" fillId="0" borderId="16" xfId="5" applyFont="1" applyBorder="1" applyAlignment="1">
      <alignment horizontal="center" vertical="center" wrapText="1"/>
    </xf>
    <xf numFmtId="0" fontId="35" fillId="0" borderId="18" xfId="5" applyFont="1" applyBorder="1" applyAlignment="1">
      <alignment horizontal="center" vertical="center" wrapText="1"/>
    </xf>
    <xf numFmtId="0" fontId="37" fillId="0" borderId="11" xfId="5" applyFont="1" applyBorder="1" applyAlignment="1">
      <alignment horizontal="center"/>
    </xf>
    <xf numFmtId="0" fontId="37" fillId="0" borderId="16" xfId="5" applyFont="1" applyBorder="1" applyAlignment="1">
      <alignment horizontal="center"/>
    </xf>
    <xf numFmtId="0" fontId="37" fillId="0" borderId="18" xfId="5" applyFont="1" applyBorder="1" applyAlignment="1">
      <alignment horizontal="center"/>
    </xf>
    <xf numFmtId="0" fontId="38" fillId="0" borderId="11" xfId="5" applyNumberFormat="1" applyFont="1" applyBorder="1" applyAlignment="1">
      <alignment horizontal="left" vertical="center" wrapText="1"/>
    </xf>
    <xf numFmtId="0" fontId="38" fillId="0" borderId="16" xfId="5" applyNumberFormat="1" applyFont="1" applyBorder="1" applyAlignment="1">
      <alignment horizontal="left" vertical="center" wrapText="1"/>
    </xf>
    <xf numFmtId="39" fontId="33" fillId="0" borderId="11" xfId="5" applyNumberFormat="1" applyFont="1" applyBorder="1" applyAlignment="1">
      <alignment horizontal="center" vertical="center" wrapText="1"/>
    </xf>
    <xf numFmtId="39" fontId="33" fillId="0" borderId="16" xfId="5" applyNumberFormat="1" applyFont="1" applyBorder="1" applyAlignment="1">
      <alignment horizontal="center" vertical="center" wrapText="1"/>
    </xf>
    <xf numFmtId="0" fontId="33" fillId="0" borderId="11" xfId="5" applyFont="1" applyBorder="1" applyAlignment="1">
      <alignment horizontal="center" vertical="center" wrapText="1"/>
    </xf>
    <xf numFmtId="0" fontId="33" fillId="0" borderId="16" xfId="5" applyFont="1" applyBorder="1" applyAlignment="1">
      <alignment horizontal="center" vertical="center" wrapText="1"/>
    </xf>
    <xf numFmtId="0" fontId="33" fillId="0" borderId="18" xfId="5" applyFont="1" applyBorder="1" applyAlignment="1">
      <alignment horizontal="center" vertical="center" wrapText="1"/>
    </xf>
    <xf numFmtId="0" fontId="38" fillId="0" borderId="11" xfId="5" applyNumberFormat="1" applyFont="1" applyFill="1" applyBorder="1" applyAlignment="1">
      <alignment horizontal="left" vertical="center" wrapText="1"/>
    </xf>
    <xf numFmtId="0" fontId="38" fillId="0" borderId="16" xfId="5" applyNumberFormat="1" applyFont="1" applyFill="1" applyBorder="1" applyAlignment="1">
      <alignment horizontal="left" vertical="center" wrapText="1"/>
    </xf>
    <xf numFmtId="0" fontId="33" fillId="0" borderId="19" xfId="5" applyFont="1" applyBorder="1" applyAlignment="1">
      <alignment horizontal="center" vertical="center" wrapText="1"/>
    </xf>
    <xf numFmtId="0" fontId="37" fillId="0" borderId="19" xfId="5" applyFont="1" applyBorder="1" applyAlignment="1">
      <alignment horizontal="center"/>
    </xf>
    <xf numFmtId="0" fontId="33" fillId="0" borderId="20" xfId="5" applyFont="1" applyBorder="1" applyAlignment="1">
      <alignment horizontal="center" vertical="center" wrapText="1"/>
    </xf>
    <xf numFmtId="0" fontId="37" fillId="0" borderId="20" xfId="5" applyFont="1" applyBorder="1" applyAlignment="1">
      <alignment horizontal="center"/>
    </xf>
    <xf numFmtId="0" fontId="38" fillId="2" borderId="11" xfId="5" applyNumberFormat="1" applyFont="1" applyFill="1" applyBorder="1" applyAlignment="1">
      <alignment horizontal="left" vertical="center" wrapText="1"/>
    </xf>
    <xf numFmtId="0" fontId="38" fillId="2" borderId="16" xfId="5" applyNumberFormat="1" applyFont="1" applyFill="1" applyBorder="1" applyAlignment="1">
      <alignment horizontal="left" vertical="center" wrapText="1"/>
    </xf>
    <xf numFmtId="0" fontId="37" fillId="2" borderId="11" xfId="5" applyFont="1" applyFill="1" applyBorder="1" applyAlignment="1">
      <alignment horizontal="center"/>
    </xf>
    <xf numFmtId="0" fontId="37" fillId="2" borderId="16" xfId="5" applyFont="1" applyFill="1" applyBorder="1" applyAlignment="1">
      <alignment horizontal="center"/>
    </xf>
    <xf numFmtId="0" fontId="37" fillId="2" borderId="19" xfId="5" applyFont="1" applyFill="1" applyBorder="1" applyAlignment="1">
      <alignment horizontal="center"/>
    </xf>
    <xf numFmtId="0" fontId="37" fillId="2" borderId="20" xfId="5" applyFont="1" applyFill="1" applyBorder="1" applyAlignment="1">
      <alignment horizontal="center"/>
    </xf>
    <xf numFmtId="0" fontId="37" fillId="2" borderId="18" xfId="5" applyFont="1" applyFill="1" applyBorder="1" applyAlignment="1">
      <alignment horizontal="center"/>
    </xf>
    <xf numFmtId="0" fontId="47" fillId="0" borderId="6" xfId="0" applyFont="1" applyFill="1" applyBorder="1" applyAlignment="1">
      <alignment horizontal="right" vertical="top" wrapText="1"/>
    </xf>
    <xf numFmtId="0" fontId="18" fillId="0" borderId="0" xfId="0" applyFont="1" applyFill="1" applyBorder="1" applyAlignment="1">
      <alignment horizontal="right" vertical="top" wrapText="1"/>
    </xf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16" fillId="0" borderId="28" xfId="2" applyFont="1" applyBorder="1" applyAlignment="1">
      <alignment horizontal="center"/>
    </xf>
    <xf numFmtId="0" fontId="16" fillId="0" borderId="32" xfId="2" applyFont="1" applyBorder="1" applyAlignment="1">
      <alignment horizontal="center"/>
    </xf>
    <xf numFmtId="0" fontId="16" fillId="0" borderId="29" xfId="2" applyFont="1" applyBorder="1" applyAlignment="1">
      <alignment horizontal="center"/>
    </xf>
    <xf numFmtId="0" fontId="16" fillId="0" borderId="6" xfId="2" applyFont="1" applyBorder="1" applyAlignment="1">
      <alignment horizontal="center"/>
    </xf>
    <xf numFmtId="0" fontId="16" fillId="0" borderId="0" xfId="2" applyFont="1" applyBorder="1" applyAlignment="1">
      <alignment horizontal="center"/>
    </xf>
    <xf numFmtId="0" fontId="16" fillId="0" borderId="33" xfId="2" applyFont="1" applyBorder="1" applyAlignment="1">
      <alignment horizontal="center"/>
    </xf>
    <xf numFmtId="0" fontId="16" fillId="0" borderId="30" xfId="2" applyFont="1" applyBorder="1" applyAlignment="1">
      <alignment horizontal="center"/>
    </xf>
    <xf numFmtId="0" fontId="16" fillId="0" borderId="34" xfId="2" applyFont="1" applyBorder="1" applyAlignment="1">
      <alignment horizontal="center"/>
    </xf>
    <xf numFmtId="0" fontId="16" fillId="0" borderId="31" xfId="2" applyFont="1" applyBorder="1" applyAlignment="1">
      <alignment horizontal="center"/>
    </xf>
    <xf numFmtId="0" fontId="23" fillId="5" borderId="0" xfId="22" applyFont="1" applyFill="1" applyBorder="1" applyAlignment="1">
      <alignment horizontal="center" vertical="center" wrapText="1"/>
    </xf>
    <xf numFmtId="0" fontId="34" fillId="0" borderId="0" xfId="22" applyFont="1" applyFill="1" applyBorder="1" applyAlignment="1" applyProtection="1">
      <alignment horizontal="right" vertical="top" wrapText="1"/>
    </xf>
    <xf numFmtId="0" fontId="21" fillId="2" borderId="27" xfId="22" applyFont="1" applyFill="1" applyBorder="1" applyAlignment="1">
      <alignment horizontal="center" vertical="center" wrapText="1"/>
    </xf>
    <xf numFmtId="0" fontId="21" fillId="2" borderId="3" xfId="22" applyFont="1" applyFill="1" applyBorder="1" applyAlignment="1">
      <alignment horizontal="center" vertical="center" wrapText="1"/>
    </xf>
    <xf numFmtId="0" fontId="21" fillId="2" borderId="1" xfId="22" applyFont="1" applyFill="1" applyBorder="1" applyAlignment="1">
      <alignment horizontal="center" vertical="center" wrapText="1"/>
    </xf>
    <xf numFmtId="0" fontId="20" fillId="2" borderId="27" xfId="22" applyFont="1" applyFill="1" applyBorder="1" applyAlignment="1">
      <alignment horizontal="center" vertical="center" wrapText="1"/>
    </xf>
    <xf numFmtId="0" fontId="20" fillId="2" borderId="3" xfId="22" applyFont="1" applyFill="1" applyBorder="1" applyAlignment="1">
      <alignment horizontal="center" vertical="center" wrapText="1"/>
    </xf>
    <xf numFmtId="0" fontId="20" fillId="0" borderId="27" xfId="22" applyFont="1" applyFill="1" applyBorder="1" applyAlignment="1">
      <alignment horizontal="center" vertical="center" wrapText="1"/>
    </xf>
    <xf numFmtId="0" fontId="20" fillId="0" borderId="3" xfId="22" applyFont="1" applyFill="1" applyBorder="1" applyAlignment="1">
      <alignment horizontal="center" vertical="center" wrapText="1"/>
    </xf>
    <xf numFmtId="0" fontId="20" fillId="0" borderId="27" xfId="22" applyFont="1" applyBorder="1" applyAlignment="1">
      <alignment horizontal="center" vertical="center" wrapText="1"/>
    </xf>
    <xf numFmtId="0" fontId="20" fillId="0" borderId="21" xfId="22" applyFont="1" applyBorder="1" applyAlignment="1">
      <alignment horizontal="center" vertical="center" wrapText="1"/>
    </xf>
    <xf numFmtId="0" fontId="29" fillId="2" borderId="24" xfId="22" applyFont="1" applyFill="1" applyBorder="1" applyAlignment="1">
      <alignment horizontal="center" vertical="center" wrapText="1"/>
    </xf>
    <xf numFmtId="0" fontId="29" fillId="2" borderId="25" xfId="22" applyFont="1" applyFill="1" applyBorder="1" applyAlignment="1">
      <alignment horizontal="center" vertical="center" wrapText="1"/>
    </xf>
    <xf numFmtId="0" fontId="29" fillId="2" borderId="26" xfId="22" applyFont="1" applyFill="1" applyBorder="1" applyAlignment="1">
      <alignment horizontal="center" vertical="center" wrapText="1"/>
    </xf>
    <xf numFmtId="0" fontId="20" fillId="0" borderId="32" xfId="22" applyFont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20" fillId="0" borderId="0" xfId="22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0" fillId="5" borderId="0" xfId="22" applyFont="1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5" borderId="0" xfId="0" applyFill="1" applyAlignment="1">
      <alignment wrapText="1"/>
    </xf>
    <xf numFmtId="0" fontId="24" fillId="5" borderId="27" xfId="22" applyFont="1" applyFill="1" applyBorder="1" applyAlignment="1">
      <alignment horizontal="center" vertical="center" wrapText="1"/>
    </xf>
    <xf numFmtId="0" fontId="24" fillId="5" borderId="3" xfId="22" applyFont="1" applyFill="1" applyBorder="1" applyAlignment="1">
      <alignment horizontal="center" vertical="center" wrapText="1"/>
    </xf>
    <xf numFmtId="0" fontId="24" fillId="5" borderId="1" xfId="22" applyFont="1" applyFill="1" applyBorder="1" applyAlignment="1">
      <alignment horizontal="center" vertical="center" wrapText="1"/>
    </xf>
    <xf numFmtId="0" fontId="19" fillId="0" borderId="1" xfId="22" applyFont="1" applyBorder="1" applyAlignment="1">
      <alignment horizontal="center" vertical="center" wrapText="1"/>
    </xf>
    <xf numFmtId="3" fontId="21" fillId="2" borderId="27" xfId="22" applyNumberFormat="1" applyFont="1" applyFill="1" applyBorder="1" applyAlignment="1">
      <alignment horizontal="center" vertical="center" wrapText="1"/>
    </xf>
    <xf numFmtId="3" fontId="21" fillId="2" borderId="12" xfId="22" applyNumberFormat="1" applyFont="1" applyFill="1" applyBorder="1" applyAlignment="1">
      <alignment horizontal="center" vertical="center" wrapText="1"/>
    </xf>
    <xf numFmtId="3" fontId="21" fillId="2" borderId="3" xfId="22" applyNumberFormat="1" applyFont="1" applyFill="1" applyBorder="1" applyAlignment="1">
      <alignment horizontal="center" vertical="center" wrapText="1"/>
    </xf>
    <xf numFmtId="3" fontId="21" fillId="0" borderId="27" xfId="22" applyNumberFormat="1" applyFont="1" applyFill="1" applyBorder="1" applyAlignment="1">
      <alignment horizontal="center" vertical="center" wrapText="1"/>
    </xf>
    <xf numFmtId="3" fontId="21" fillId="0" borderId="12" xfId="22" applyNumberFormat="1" applyFont="1" applyFill="1" applyBorder="1" applyAlignment="1">
      <alignment horizontal="center" vertical="center" wrapText="1"/>
    </xf>
    <xf numFmtId="3" fontId="21" fillId="0" borderId="3" xfId="22" applyNumberFormat="1" applyFont="1" applyFill="1" applyBorder="1" applyAlignment="1">
      <alignment horizontal="center" vertical="center" wrapText="1"/>
    </xf>
    <xf numFmtId="0" fontId="27" fillId="0" borderId="27" xfId="22" applyFont="1" applyFill="1" applyBorder="1" applyAlignment="1">
      <alignment horizontal="center" vertical="center" wrapText="1"/>
    </xf>
    <xf numFmtId="0" fontId="27" fillId="0" borderId="12" xfId="22" applyFont="1" applyFill="1" applyBorder="1" applyAlignment="1">
      <alignment horizontal="center" vertical="center" wrapText="1"/>
    </xf>
    <xf numFmtId="0" fontId="27" fillId="0" borderId="3" xfId="22" applyFont="1" applyFill="1" applyBorder="1" applyAlignment="1">
      <alignment horizontal="center" vertical="center" wrapText="1"/>
    </xf>
    <xf numFmtId="0" fontId="27" fillId="0" borderId="27" xfId="22" applyFont="1" applyBorder="1" applyAlignment="1">
      <alignment horizontal="center" vertical="center" wrapText="1"/>
    </xf>
    <xf numFmtId="0" fontId="27" fillId="0" borderId="12" xfId="22" applyFont="1" applyBorder="1" applyAlignment="1">
      <alignment horizontal="center" vertical="center" wrapText="1"/>
    </xf>
    <xf numFmtId="0" fontId="27" fillId="0" borderId="3" xfId="22" applyFont="1" applyBorder="1" applyAlignment="1">
      <alignment horizontal="center" vertical="center" wrapText="1"/>
    </xf>
    <xf numFmtId="0" fontId="24" fillId="0" borderId="12" xfId="22" applyFont="1" applyFill="1" applyBorder="1" applyAlignment="1">
      <alignment horizontal="center" vertical="center" wrapText="1"/>
    </xf>
    <xf numFmtId="0" fontId="24" fillId="2" borderId="1" xfId="22" applyFont="1" applyFill="1" applyBorder="1" applyAlignment="1">
      <alignment horizontal="center" vertical="center" wrapText="1"/>
    </xf>
    <xf numFmtId="0" fontId="51" fillId="5" borderId="32" xfId="0" applyFont="1" applyFill="1" applyBorder="1" applyAlignment="1">
      <alignment horizontal="center" vertical="center"/>
    </xf>
    <xf numFmtId="0" fontId="12" fillId="3" borderId="24" xfId="0" applyFont="1" applyFill="1" applyBorder="1" applyAlignment="1">
      <alignment horizontal="left" vertical="center"/>
    </xf>
    <xf numFmtId="0" fontId="12" fillId="3" borderId="25" xfId="0" applyFont="1" applyFill="1" applyBorder="1" applyAlignment="1">
      <alignment horizontal="left" vertical="center"/>
    </xf>
    <xf numFmtId="0" fontId="12" fillId="3" borderId="26" xfId="0" applyFont="1" applyFill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12" fillId="0" borderId="7" xfId="21" applyFont="1" applyBorder="1" applyAlignment="1">
      <alignment horizontal="center" vertical="center"/>
    </xf>
    <xf numFmtId="0" fontId="4" fillId="0" borderId="7" xfId="21" applyBorder="1"/>
    <xf numFmtId="0" fontId="4" fillId="0" borderId="7" xfId="21" applyBorder="1" applyAlignment="1"/>
    <xf numFmtId="0" fontId="12" fillId="3" borderId="7" xfId="0" applyFont="1" applyFill="1" applyBorder="1" applyAlignment="1">
      <alignment horizontal="left" vertical="center" wrapText="1"/>
    </xf>
    <xf numFmtId="0" fontId="2" fillId="0" borderId="35" xfId="23" applyBorder="1" applyAlignment="1">
      <alignment horizontal="center"/>
    </xf>
    <xf numFmtId="0" fontId="20" fillId="2" borderId="7" xfId="23" applyFont="1" applyFill="1" applyBorder="1" applyAlignment="1">
      <alignment horizontal="center" vertical="center"/>
    </xf>
    <xf numFmtId="0" fontId="2" fillId="2" borderId="7" xfId="23" applyFont="1" applyFill="1" applyBorder="1" applyAlignment="1">
      <alignment horizontal="center" vertical="center"/>
    </xf>
    <xf numFmtId="0" fontId="34" fillId="2" borderId="15" xfId="0" applyFont="1" applyFill="1" applyBorder="1" applyAlignment="1">
      <alignment horizontal="right" vertical="top" wrapText="1"/>
    </xf>
    <xf numFmtId="0" fontId="34" fillId="2" borderId="8" xfId="0" applyFont="1" applyFill="1" applyBorder="1" applyAlignment="1">
      <alignment vertical="top"/>
    </xf>
    <xf numFmtId="167" fontId="12" fillId="0" borderId="11" xfId="23" applyNumberFormat="1" applyFont="1" applyFill="1" applyBorder="1" applyAlignment="1">
      <alignment horizontal="center" vertical="center"/>
    </xf>
    <xf numFmtId="167" fontId="12" fillId="0" borderId="18" xfId="23" applyNumberFormat="1" applyFont="1" applyFill="1" applyBorder="1" applyAlignment="1">
      <alignment horizontal="center" vertical="center"/>
    </xf>
    <xf numFmtId="0" fontId="2" fillId="0" borderId="0" xfId="23" applyBorder="1" applyAlignment="1">
      <alignment horizontal="center"/>
    </xf>
    <xf numFmtId="0" fontId="1" fillId="0" borderId="7" xfId="23" applyFont="1" applyFill="1" applyBorder="1" applyAlignment="1">
      <alignment horizontal="center" vertical="center" wrapText="1"/>
    </xf>
    <xf numFmtId="0" fontId="2" fillId="0" borderId="7" xfId="23" applyFont="1" applyFill="1" applyBorder="1" applyAlignment="1">
      <alignment horizontal="center"/>
    </xf>
    <xf numFmtId="0" fontId="2" fillId="0" borderId="7" xfId="23" applyFont="1" applyFill="1" applyBorder="1" applyAlignment="1">
      <alignment horizontal="center" vertical="center"/>
    </xf>
    <xf numFmtId="0" fontId="20" fillId="0" borderId="7" xfId="23" applyFont="1" applyFill="1" applyBorder="1" applyAlignment="1">
      <alignment horizontal="center" vertical="center"/>
    </xf>
    <xf numFmtId="167" fontId="12" fillId="0" borderId="7" xfId="23" applyNumberFormat="1" applyFont="1" applyFill="1" applyBorder="1" applyAlignment="1">
      <alignment horizontal="center" vertical="center"/>
    </xf>
    <xf numFmtId="0" fontId="1" fillId="0" borderId="7" xfId="23" applyFont="1" applyFill="1" applyBorder="1" applyAlignment="1">
      <alignment horizontal="center" vertical="center"/>
    </xf>
    <xf numFmtId="0" fontId="2" fillId="0" borderId="7" xfId="23" applyFont="1" applyFill="1" applyBorder="1" applyAlignment="1">
      <alignment horizontal="center" vertical="center"/>
    </xf>
    <xf numFmtId="0" fontId="20" fillId="0" borderId="7" xfId="23" applyFont="1" applyFill="1" applyBorder="1" applyAlignment="1">
      <alignment horizontal="center" vertical="center"/>
    </xf>
    <xf numFmtId="167" fontId="12" fillId="0" borderId="7" xfId="23" applyNumberFormat="1" applyFont="1" applyFill="1" applyBorder="1" applyAlignment="1">
      <alignment horizontal="center" vertical="center"/>
    </xf>
    <xf numFmtId="0" fontId="2" fillId="0" borderId="7" xfId="23" applyFont="1" applyFill="1" applyBorder="1" applyAlignment="1">
      <alignment horizontal="center" vertical="center" wrapText="1"/>
    </xf>
    <xf numFmtId="0" fontId="54" fillId="0" borderId="7" xfId="23" applyFont="1" applyFill="1" applyBorder="1" applyAlignment="1">
      <alignment horizontal="center" vertical="center"/>
    </xf>
    <xf numFmtId="0" fontId="1" fillId="2" borderId="11" xfId="23" applyFont="1" applyFill="1" applyBorder="1" applyAlignment="1">
      <alignment horizontal="center" vertical="center" wrapText="1"/>
    </xf>
    <xf numFmtId="0" fontId="2" fillId="2" borderId="18" xfId="23" applyFont="1" applyFill="1" applyBorder="1" applyAlignment="1">
      <alignment horizontal="center" vertical="center" wrapText="1"/>
    </xf>
    <xf numFmtId="0" fontId="1" fillId="0" borderId="7" xfId="23" applyFont="1" applyFill="1" applyBorder="1" applyAlignment="1">
      <alignment horizontal="center" vertical="center" wrapText="1"/>
    </xf>
    <xf numFmtId="0" fontId="1" fillId="2" borderId="7" xfId="23" applyFont="1" applyFill="1" applyBorder="1" applyAlignment="1">
      <alignment horizontal="center" vertical="center" wrapText="1"/>
    </xf>
    <xf numFmtId="0" fontId="54" fillId="0" borderId="11" xfId="23" applyFont="1" applyFill="1" applyBorder="1" applyAlignment="1">
      <alignment horizontal="center" vertical="center"/>
    </xf>
    <xf numFmtId="0" fontId="54" fillId="0" borderId="18" xfId="23" applyFont="1" applyFill="1" applyBorder="1" applyAlignment="1">
      <alignment horizontal="center" vertical="center"/>
    </xf>
    <xf numFmtId="0" fontId="30" fillId="0" borderId="13" xfId="23" applyFont="1" applyBorder="1" applyAlignment="1">
      <alignment horizontal="center" vertical="center"/>
    </xf>
    <xf numFmtId="0" fontId="30" fillId="0" borderId="0" xfId="23" applyFont="1" applyBorder="1" applyAlignment="1">
      <alignment horizontal="center" vertical="center"/>
    </xf>
    <xf numFmtId="0" fontId="12" fillId="3" borderId="24" xfId="0" applyFont="1" applyFill="1" applyBorder="1" applyAlignment="1">
      <alignment horizontal="left" vertical="center" wrapText="1"/>
    </xf>
    <xf numFmtId="0" fontId="12" fillId="3" borderId="25" xfId="0" applyFont="1" applyFill="1" applyBorder="1" applyAlignment="1">
      <alignment horizontal="left" vertical="center" wrapText="1"/>
    </xf>
    <xf numFmtId="0" fontId="12" fillId="3" borderId="26" xfId="0" applyFont="1" applyFill="1" applyBorder="1" applyAlignment="1">
      <alignment horizontal="left" vertical="center" wrapText="1"/>
    </xf>
  </cellXfs>
  <cellStyles count="24">
    <cellStyle name="Excel Built-in Normal" xfId="11"/>
    <cellStyle name="LED" xfId="15"/>
    <cellStyle name="LED 2" xfId="16"/>
    <cellStyle name="Денежный" xfId="1" builtinId="4"/>
    <cellStyle name="Денежный 2" xfId="17"/>
    <cellStyle name="Денежный 2 2" xfId="18"/>
    <cellStyle name="Заголовок 1 2" xfId="20"/>
    <cellStyle name="Обычный" xfId="0" builtinId="0"/>
    <cellStyle name="Обычный 2" xfId="3"/>
    <cellStyle name="Обычный 2 2" xfId="4"/>
    <cellStyle name="Обычный 2 3" xfId="6"/>
    <cellStyle name="Обычный 2 3 2" xfId="12"/>
    <cellStyle name="Обычный 2 3 3" xfId="22"/>
    <cellStyle name="Обычный 2 4" xfId="8"/>
    <cellStyle name="Обычный 2 5" xfId="14"/>
    <cellStyle name="Обычный 2 6" xfId="21"/>
    <cellStyle name="Обычный 3" xfId="7"/>
    <cellStyle name="Обычный 4" xfId="2"/>
    <cellStyle name="Обычный 5" xfId="9"/>
    <cellStyle name="Обычный 6" xfId="10"/>
    <cellStyle name="Обычный 7" xfId="19"/>
    <cellStyle name="Обычный 8" xfId="5"/>
    <cellStyle name="Обычный 9" xfId="23"/>
    <cellStyle name="常规_Sheet1" xfId="13"/>
  </cellStyles>
  <dxfs count="0"/>
  <tableStyles count="0" defaultTableStyle="TableStyleMedium2" defaultPivotStyle="PivotStyleMedium9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emf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1" Type="http://schemas.openxmlformats.org/officeDocument/2006/relationships/image" Target="../media/image1.emf"/><Relationship Id="rId6" Type="http://schemas.openxmlformats.org/officeDocument/2006/relationships/image" Target="../media/image6.jpeg"/><Relationship Id="rId11" Type="http://schemas.openxmlformats.org/officeDocument/2006/relationships/image" Target="../media/image11.emf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emf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gi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jpeg"/><Relationship Id="rId13" Type="http://schemas.openxmlformats.org/officeDocument/2006/relationships/image" Target="../media/image33.jpeg"/><Relationship Id="rId18" Type="http://schemas.openxmlformats.org/officeDocument/2006/relationships/image" Target="../media/image38.jpeg"/><Relationship Id="rId26" Type="http://schemas.openxmlformats.org/officeDocument/2006/relationships/image" Target="../media/image14.gif"/><Relationship Id="rId3" Type="http://schemas.openxmlformats.org/officeDocument/2006/relationships/image" Target="../media/image23.jpeg"/><Relationship Id="rId21" Type="http://schemas.openxmlformats.org/officeDocument/2006/relationships/image" Target="../media/image41.png"/><Relationship Id="rId34" Type="http://schemas.openxmlformats.org/officeDocument/2006/relationships/image" Target="../media/image53.jpeg"/><Relationship Id="rId7" Type="http://schemas.openxmlformats.org/officeDocument/2006/relationships/image" Target="../media/image27.jpeg"/><Relationship Id="rId12" Type="http://schemas.openxmlformats.org/officeDocument/2006/relationships/image" Target="../media/image32.jpeg"/><Relationship Id="rId17" Type="http://schemas.openxmlformats.org/officeDocument/2006/relationships/image" Target="../media/image37.jpeg"/><Relationship Id="rId25" Type="http://schemas.openxmlformats.org/officeDocument/2006/relationships/image" Target="../media/image45.jpeg"/><Relationship Id="rId33" Type="http://schemas.openxmlformats.org/officeDocument/2006/relationships/image" Target="../media/image52.jpeg"/><Relationship Id="rId2" Type="http://schemas.openxmlformats.org/officeDocument/2006/relationships/image" Target="../media/image22.jpeg"/><Relationship Id="rId16" Type="http://schemas.openxmlformats.org/officeDocument/2006/relationships/image" Target="../media/image36.jpeg"/><Relationship Id="rId20" Type="http://schemas.openxmlformats.org/officeDocument/2006/relationships/image" Target="../media/image40.jpeg"/><Relationship Id="rId29" Type="http://schemas.openxmlformats.org/officeDocument/2006/relationships/image" Target="../media/image48.png"/><Relationship Id="rId1" Type="http://schemas.openxmlformats.org/officeDocument/2006/relationships/image" Target="../media/image21.jpeg"/><Relationship Id="rId6" Type="http://schemas.openxmlformats.org/officeDocument/2006/relationships/image" Target="../media/image26.jpeg"/><Relationship Id="rId11" Type="http://schemas.openxmlformats.org/officeDocument/2006/relationships/image" Target="../media/image31.jpeg"/><Relationship Id="rId24" Type="http://schemas.openxmlformats.org/officeDocument/2006/relationships/image" Target="../media/image44.jpeg"/><Relationship Id="rId32" Type="http://schemas.openxmlformats.org/officeDocument/2006/relationships/image" Target="../media/image51.jpeg"/><Relationship Id="rId5" Type="http://schemas.openxmlformats.org/officeDocument/2006/relationships/image" Target="../media/image25.jpeg"/><Relationship Id="rId15" Type="http://schemas.openxmlformats.org/officeDocument/2006/relationships/image" Target="../media/image35.jpeg"/><Relationship Id="rId23" Type="http://schemas.openxmlformats.org/officeDocument/2006/relationships/image" Target="../media/image43.png"/><Relationship Id="rId28" Type="http://schemas.openxmlformats.org/officeDocument/2006/relationships/image" Target="../media/image47.jpeg"/><Relationship Id="rId10" Type="http://schemas.openxmlformats.org/officeDocument/2006/relationships/image" Target="../media/image30.jpeg"/><Relationship Id="rId19" Type="http://schemas.openxmlformats.org/officeDocument/2006/relationships/image" Target="../media/image39.jpeg"/><Relationship Id="rId31" Type="http://schemas.openxmlformats.org/officeDocument/2006/relationships/image" Target="../media/image50.jpeg"/><Relationship Id="rId4" Type="http://schemas.openxmlformats.org/officeDocument/2006/relationships/image" Target="../media/image24.jpeg"/><Relationship Id="rId9" Type="http://schemas.openxmlformats.org/officeDocument/2006/relationships/image" Target="../media/image29.jpeg"/><Relationship Id="rId14" Type="http://schemas.openxmlformats.org/officeDocument/2006/relationships/image" Target="../media/image34.jpeg"/><Relationship Id="rId22" Type="http://schemas.openxmlformats.org/officeDocument/2006/relationships/image" Target="../media/image42.png"/><Relationship Id="rId27" Type="http://schemas.openxmlformats.org/officeDocument/2006/relationships/image" Target="../media/image46.png"/><Relationship Id="rId30" Type="http://schemas.openxmlformats.org/officeDocument/2006/relationships/image" Target="../media/image49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jpeg"/><Relationship Id="rId13" Type="http://schemas.openxmlformats.org/officeDocument/2006/relationships/image" Target="../media/image66.jpeg"/><Relationship Id="rId18" Type="http://schemas.openxmlformats.org/officeDocument/2006/relationships/image" Target="../media/image71.png"/><Relationship Id="rId26" Type="http://schemas.openxmlformats.org/officeDocument/2006/relationships/image" Target="../media/image79.jpeg"/><Relationship Id="rId39" Type="http://schemas.openxmlformats.org/officeDocument/2006/relationships/image" Target="../media/image92.jpeg"/><Relationship Id="rId3" Type="http://schemas.openxmlformats.org/officeDocument/2006/relationships/image" Target="../media/image56.jpeg"/><Relationship Id="rId21" Type="http://schemas.openxmlformats.org/officeDocument/2006/relationships/image" Target="../media/image74.jpeg"/><Relationship Id="rId34" Type="http://schemas.openxmlformats.org/officeDocument/2006/relationships/image" Target="../media/image87.jpeg"/><Relationship Id="rId42" Type="http://schemas.openxmlformats.org/officeDocument/2006/relationships/image" Target="../media/image14.gif"/><Relationship Id="rId7" Type="http://schemas.openxmlformats.org/officeDocument/2006/relationships/image" Target="../media/image60.jpeg"/><Relationship Id="rId12" Type="http://schemas.openxmlformats.org/officeDocument/2006/relationships/image" Target="../media/image65.jpeg"/><Relationship Id="rId17" Type="http://schemas.openxmlformats.org/officeDocument/2006/relationships/image" Target="../media/image70.png"/><Relationship Id="rId25" Type="http://schemas.openxmlformats.org/officeDocument/2006/relationships/image" Target="../media/image78.jpeg"/><Relationship Id="rId33" Type="http://schemas.openxmlformats.org/officeDocument/2006/relationships/image" Target="../media/image86.jpeg"/><Relationship Id="rId38" Type="http://schemas.openxmlformats.org/officeDocument/2006/relationships/image" Target="../media/image91.png"/><Relationship Id="rId2" Type="http://schemas.openxmlformats.org/officeDocument/2006/relationships/image" Target="../media/image55.jpeg"/><Relationship Id="rId16" Type="http://schemas.openxmlformats.org/officeDocument/2006/relationships/image" Target="../media/image69.png"/><Relationship Id="rId20" Type="http://schemas.openxmlformats.org/officeDocument/2006/relationships/image" Target="../media/image73.png"/><Relationship Id="rId29" Type="http://schemas.openxmlformats.org/officeDocument/2006/relationships/image" Target="../media/image82.jpeg"/><Relationship Id="rId41" Type="http://schemas.openxmlformats.org/officeDocument/2006/relationships/image" Target="../media/image94.jpeg"/><Relationship Id="rId1" Type="http://schemas.openxmlformats.org/officeDocument/2006/relationships/image" Target="../media/image54.png"/><Relationship Id="rId6" Type="http://schemas.openxmlformats.org/officeDocument/2006/relationships/image" Target="../media/image59.jpeg"/><Relationship Id="rId11" Type="http://schemas.openxmlformats.org/officeDocument/2006/relationships/image" Target="../media/image64.jpeg"/><Relationship Id="rId24" Type="http://schemas.openxmlformats.org/officeDocument/2006/relationships/image" Target="../media/image77.jpeg"/><Relationship Id="rId32" Type="http://schemas.openxmlformats.org/officeDocument/2006/relationships/image" Target="../media/image85.jpeg"/><Relationship Id="rId37" Type="http://schemas.openxmlformats.org/officeDocument/2006/relationships/image" Target="../media/image90.png"/><Relationship Id="rId40" Type="http://schemas.openxmlformats.org/officeDocument/2006/relationships/image" Target="../media/image93.jpeg"/><Relationship Id="rId5" Type="http://schemas.openxmlformats.org/officeDocument/2006/relationships/image" Target="../media/image58.jpeg"/><Relationship Id="rId15" Type="http://schemas.openxmlformats.org/officeDocument/2006/relationships/image" Target="../media/image68.jpeg"/><Relationship Id="rId23" Type="http://schemas.openxmlformats.org/officeDocument/2006/relationships/image" Target="../media/image76.jpeg"/><Relationship Id="rId28" Type="http://schemas.openxmlformats.org/officeDocument/2006/relationships/image" Target="../media/image81.jpeg"/><Relationship Id="rId36" Type="http://schemas.openxmlformats.org/officeDocument/2006/relationships/image" Target="../media/image89.jpeg"/><Relationship Id="rId10" Type="http://schemas.openxmlformats.org/officeDocument/2006/relationships/image" Target="../media/image63.jpeg"/><Relationship Id="rId19" Type="http://schemas.openxmlformats.org/officeDocument/2006/relationships/image" Target="../media/image72.png"/><Relationship Id="rId31" Type="http://schemas.openxmlformats.org/officeDocument/2006/relationships/image" Target="../media/image84.jpeg"/><Relationship Id="rId4" Type="http://schemas.openxmlformats.org/officeDocument/2006/relationships/image" Target="../media/image57.jpeg"/><Relationship Id="rId9" Type="http://schemas.openxmlformats.org/officeDocument/2006/relationships/image" Target="../media/image62.jpeg"/><Relationship Id="rId14" Type="http://schemas.openxmlformats.org/officeDocument/2006/relationships/image" Target="../media/image67.jpeg"/><Relationship Id="rId22" Type="http://schemas.openxmlformats.org/officeDocument/2006/relationships/image" Target="../media/image75.jpeg"/><Relationship Id="rId27" Type="http://schemas.openxmlformats.org/officeDocument/2006/relationships/image" Target="../media/image80.jpeg"/><Relationship Id="rId30" Type="http://schemas.openxmlformats.org/officeDocument/2006/relationships/image" Target="../media/image83.jpeg"/><Relationship Id="rId35" Type="http://schemas.openxmlformats.org/officeDocument/2006/relationships/image" Target="../media/image88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png"/><Relationship Id="rId13" Type="http://schemas.openxmlformats.org/officeDocument/2006/relationships/image" Target="../media/image106.jpeg"/><Relationship Id="rId3" Type="http://schemas.openxmlformats.org/officeDocument/2006/relationships/image" Target="../media/image96.png"/><Relationship Id="rId7" Type="http://schemas.openxmlformats.org/officeDocument/2006/relationships/image" Target="../media/image100.png"/><Relationship Id="rId12" Type="http://schemas.openxmlformats.org/officeDocument/2006/relationships/image" Target="../media/image105.png"/><Relationship Id="rId17" Type="http://schemas.openxmlformats.org/officeDocument/2006/relationships/image" Target="../media/image110.jpeg"/><Relationship Id="rId2" Type="http://schemas.openxmlformats.org/officeDocument/2006/relationships/image" Target="../media/image14.gif"/><Relationship Id="rId16" Type="http://schemas.openxmlformats.org/officeDocument/2006/relationships/image" Target="../media/image109.jpeg"/><Relationship Id="rId1" Type="http://schemas.openxmlformats.org/officeDocument/2006/relationships/image" Target="../media/image95.png"/><Relationship Id="rId6" Type="http://schemas.openxmlformats.org/officeDocument/2006/relationships/image" Target="../media/image99.png"/><Relationship Id="rId11" Type="http://schemas.openxmlformats.org/officeDocument/2006/relationships/image" Target="../media/image104.png"/><Relationship Id="rId5" Type="http://schemas.openxmlformats.org/officeDocument/2006/relationships/image" Target="../media/image98.png"/><Relationship Id="rId15" Type="http://schemas.openxmlformats.org/officeDocument/2006/relationships/image" Target="../media/image108.jpeg"/><Relationship Id="rId10" Type="http://schemas.openxmlformats.org/officeDocument/2006/relationships/image" Target="../media/image103.png"/><Relationship Id="rId4" Type="http://schemas.openxmlformats.org/officeDocument/2006/relationships/image" Target="../media/image97.png"/><Relationship Id="rId9" Type="http://schemas.openxmlformats.org/officeDocument/2006/relationships/image" Target="../media/image102.png"/><Relationship Id="rId14" Type="http://schemas.openxmlformats.org/officeDocument/2006/relationships/image" Target="../media/image107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7.png"/><Relationship Id="rId13" Type="http://schemas.openxmlformats.org/officeDocument/2006/relationships/image" Target="../media/image122.jpeg"/><Relationship Id="rId18" Type="http://schemas.openxmlformats.org/officeDocument/2006/relationships/image" Target="../media/image127.jpeg"/><Relationship Id="rId3" Type="http://schemas.openxmlformats.org/officeDocument/2006/relationships/image" Target="../media/image113.png"/><Relationship Id="rId21" Type="http://schemas.openxmlformats.org/officeDocument/2006/relationships/image" Target="../media/image130.jpeg"/><Relationship Id="rId7" Type="http://schemas.openxmlformats.org/officeDocument/2006/relationships/image" Target="../media/image116.png"/><Relationship Id="rId12" Type="http://schemas.openxmlformats.org/officeDocument/2006/relationships/image" Target="../media/image121.jpeg"/><Relationship Id="rId17" Type="http://schemas.openxmlformats.org/officeDocument/2006/relationships/image" Target="../media/image126.jpeg"/><Relationship Id="rId2" Type="http://schemas.openxmlformats.org/officeDocument/2006/relationships/image" Target="../media/image112.jpeg"/><Relationship Id="rId16" Type="http://schemas.openxmlformats.org/officeDocument/2006/relationships/image" Target="../media/image125.jpeg"/><Relationship Id="rId20" Type="http://schemas.openxmlformats.org/officeDocument/2006/relationships/image" Target="../media/image129.jpeg"/><Relationship Id="rId1" Type="http://schemas.openxmlformats.org/officeDocument/2006/relationships/image" Target="../media/image111.jpeg"/><Relationship Id="rId6" Type="http://schemas.openxmlformats.org/officeDocument/2006/relationships/image" Target="../media/image115.png"/><Relationship Id="rId11" Type="http://schemas.openxmlformats.org/officeDocument/2006/relationships/image" Target="../media/image120.jpeg"/><Relationship Id="rId5" Type="http://schemas.openxmlformats.org/officeDocument/2006/relationships/image" Target="../media/image14.gif"/><Relationship Id="rId15" Type="http://schemas.openxmlformats.org/officeDocument/2006/relationships/image" Target="../media/image124.jpeg"/><Relationship Id="rId10" Type="http://schemas.openxmlformats.org/officeDocument/2006/relationships/image" Target="../media/image119.jpeg"/><Relationship Id="rId19" Type="http://schemas.openxmlformats.org/officeDocument/2006/relationships/image" Target="../media/image128.jpeg"/><Relationship Id="rId4" Type="http://schemas.openxmlformats.org/officeDocument/2006/relationships/image" Target="../media/image114.png"/><Relationship Id="rId9" Type="http://schemas.openxmlformats.org/officeDocument/2006/relationships/image" Target="../media/image118.png"/><Relationship Id="rId14" Type="http://schemas.openxmlformats.org/officeDocument/2006/relationships/image" Target="../media/image123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8.jpeg"/><Relationship Id="rId13" Type="http://schemas.openxmlformats.org/officeDocument/2006/relationships/image" Target="../media/image14.gif"/><Relationship Id="rId3" Type="http://schemas.openxmlformats.org/officeDocument/2006/relationships/image" Target="../media/image133.jpeg"/><Relationship Id="rId7" Type="http://schemas.openxmlformats.org/officeDocument/2006/relationships/image" Target="../media/image137.jpeg"/><Relationship Id="rId12" Type="http://schemas.openxmlformats.org/officeDocument/2006/relationships/image" Target="../media/image142.png"/><Relationship Id="rId2" Type="http://schemas.openxmlformats.org/officeDocument/2006/relationships/image" Target="../media/image132.jpeg"/><Relationship Id="rId1" Type="http://schemas.openxmlformats.org/officeDocument/2006/relationships/image" Target="../media/image131.jpeg"/><Relationship Id="rId6" Type="http://schemas.openxmlformats.org/officeDocument/2006/relationships/image" Target="../media/image136.jpeg"/><Relationship Id="rId11" Type="http://schemas.openxmlformats.org/officeDocument/2006/relationships/image" Target="../media/image141.jpeg"/><Relationship Id="rId5" Type="http://schemas.openxmlformats.org/officeDocument/2006/relationships/image" Target="../media/image135.jpeg"/><Relationship Id="rId10" Type="http://schemas.openxmlformats.org/officeDocument/2006/relationships/image" Target="../media/image140.jpeg"/><Relationship Id="rId4" Type="http://schemas.openxmlformats.org/officeDocument/2006/relationships/image" Target="../media/image134.jpeg"/><Relationship Id="rId9" Type="http://schemas.openxmlformats.org/officeDocument/2006/relationships/image" Target="../media/image139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0.jpeg"/><Relationship Id="rId13" Type="http://schemas.openxmlformats.org/officeDocument/2006/relationships/image" Target="../media/image155.jpeg"/><Relationship Id="rId3" Type="http://schemas.openxmlformats.org/officeDocument/2006/relationships/image" Target="../media/image145.jpeg"/><Relationship Id="rId7" Type="http://schemas.openxmlformats.org/officeDocument/2006/relationships/image" Target="../media/image149.jpeg"/><Relationship Id="rId12" Type="http://schemas.openxmlformats.org/officeDocument/2006/relationships/image" Target="../media/image154.jpeg"/><Relationship Id="rId2" Type="http://schemas.openxmlformats.org/officeDocument/2006/relationships/image" Target="../media/image144.jpeg"/><Relationship Id="rId1" Type="http://schemas.openxmlformats.org/officeDocument/2006/relationships/image" Target="../media/image143.jpeg"/><Relationship Id="rId6" Type="http://schemas.openxmlformats.org/officeDocument/2006/relationships/image" Target="../media/image148.jpeg"/><Relationship Id="rId11" Type="http://schemas.openxmlformats.org/officeDocument/2006/relationships/image" Target="../media/image153.jpeg"/><Relationship Id="rId5" Type="http://schemas.openxmlformats.org/officeDocument/2006/relationships/image" Target="../media/image147.jpeg"/><Relationship Id="rId15" Type="http://schemas.openxmlformats.org/officeDocument/2006/relationships/image" Target="../media/image157.png"/><Relationship Id="rId10" Type="http://schemas.openxmlformats.org/officeDocument/2006/relationships/image" Target="../media/image152.jpeg"/><Relationship Id="rId4" Type="http://schemas.openxmlformats.org/officeDocument/2006/relationships/image" Target="../media/image146.jpeg"/><Relationship Id="rId9" Type="http://schemas.openxmlformats.org/officeDocument/2006/relationships/image" Target="../media/image151.jpeg"/><Relationship Id="rId14" Type="http://schemas.openxmlformats.org/officeDocument/2006/relationships/image" Target="../media/image156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gif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5.jpeg"/><Relationship Id="rId13" Type="http://schemas.openxmlformats.org/officeDocument/2006/relationships/image" Target="../media/image170.jpeg"/><Relationship Id="rId18" Type="http://schemas.openxmlformats.org/officeDocument/2006/relationships/image" Target="../media/image175.jpeg"/><Relationship Id="rId26" Type="http://schemas.openxmlformats.org/officeDocument/2006/relationships/image" Target="../media/image182.jpeg"/><Relationship Id="rId3" Type="http://schemas.openxmlformats.org/officeDocument/2006/relationships/image" Target="../media/image160.jpeg"/><Relationship Id="rId21" Type="http://schemas.openxmlformats.org/officeDocument/2006/relationships/image" Target="../media/image178.jpeg"/><Relationship Id="rId7" Type="http://schemas.openxmlformats.org/officeDocument/2006/relationships/image" Target="../media/image164.jpeg"/><Relationship Id="rId12" Type="http://schemas.openxmlformats.org/officeDocument/2006/relationships/image" Target="../media/image169.jpeg"/><Relationship Id="rId17" Type="http://schemas.openxmlformats.org/officeDocument/2006/relationships/image" Target="../media/image174.jpeg"/><Relationship Id="rId25" Type="http://schemas.openxmlformats.org/officeDocument/2006/relationships/image" Target="../media/image14.gif"/><Relationship Id="rId2" Type="http://schemas.openxmlformats.org/officeDocument/2006/relationships/image" Target="../media/image159.jpeg"/><Relationship Id="rId16" Type="http://schemas.openxmlformats.org/officeDocument/2006/relationships/image" Target="../media/image173.jpeg"/><Relationship Id="rId20" Type="http://schemas.openxmlformats.org/officeDocument/2006/relationships/image" Target="../media/image177.jpeg"/><Relationship Id="rId1" Type="http://schemas.openxmlformats.org/officeDocument/2006/relationships/image" Target="../media/image158.jpeg"/><Relationship Id="rId6" Type="http://schemas.openxmlformats.org/officeDocument/2006/relationships/image" Target="../media/image163.jpeg"/><Relationship Id="rId11" Type="http://schemas.openxmlformats.org/officeDocument/2006/relationships/image" Target="../media/image168.jpeg"/><Relationship Id="rId24" Type="http://schemas.openxmlformats.org/officeDocument/2006/relationships/image" Target="../media/image181.jpeg"/><Relationship Id="rId5" Type="http://schemas.openxmlformats.org/officeDocument/2006/relationships/image" Target="../media/image162.jpeg"/><Relationship Id="rId15" Type="http://schemas.openxmlformats.org/officeDocument/2006/relationships/image" Target="../media/image172.jpeg"/><Relationship Id="rId23" Type="http://schemas.openxmlformats.org/officeDocument/2006/relationships/image" Target="../media/image180.jpeg"/><Relationship Id="rId10" Type="http://schemas.openxmlformats.org/officeDocument/2006/relationships/image" Target="../media/image167.jpeg"/><Relationship Id="rId19" Type="http://schemas.openxmlformats.org/officeDocument/2006/relationships/image" Target="../media/image176.jpeg"/><Relationship Id="rId4" Type="http://schemas.openxmlformats.org/officeDocument/2006/relationships/image" Target="../media/image161.jpeg"/><Relationship Id="rId9" Type="http://schemas.openxmlformats.org/officeDocument/2006/relationships/image" Target="../media/image166.jpeg"/><Relationship Id="rId14" Type="http://schemas.openxmlformats.org/officeDocument/2006/relationships/image" Target="../media/image171.jpeg"/><Relationship Id="rId22" Type="http://schemas.openxmlformats.org/officeDocument/2006/relationships/image" Target="../media/image179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914400" cy="264560"/>
    <xdr:sp macro="" textlink="">
      <xdr:nvSpPr>
        <xdr:cNvPr id="2" name="TextBox 1"/>
        <xdr:cNvSpPr txBox="1"/>
      </xdr:nvSpPr>
      <xdr:spPr>
        <a:xfrm>
          <a:off x="3495675" y="12306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0</xdr:colOff>
      <xdr:row>2</xdr:row>
      <xdr:rowOff>0</xdr:rowOff>
    </xdr:from>
    <xdr:ext cx="914400" cy="264560"/>
    <xdr:sp macro="" textlink="">
      <xdr:nvSpPr>
        <xdr:cNvPr id="3" name="TextBox 2"/>
        <xdr:cNvSpPr txBox="1"/>
      </xdr:nvSpPr>
      <xdr:spPr>
        <a:xfrm>
          <a:off x="3495675" y="12306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0</xdr:colOff>
      <xdr:row>59</xdr:row>
      <xdr:rowOff>0</xdr:rowOff>
    </xdr:from>
    <xdr:ext cx="914400" cy="264560"/>
    <xdr:sp macro="" textlink="">
      <xdr:nvSpPr>
        <xdr:cNvPr id="68" name="TextBox 67"/>
        <xdr:cNvSpPr txBox="1"/>
      </xdr:nvSpPr>
      <xdr:spPr>
        <a:xfrm>
          <a:off x="3495675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0</xdr:colOff>
      <xdr:row>59</xdr:row>
      <xdr:rowOff>0</xdr:rowOff>
    </xdr:from>
    <xdr:ext cx="914400" cy="264560"/>
    <xdr:sp macro="" textlink="">
      <xdr:nvSpPr>
        <xdr:cNvPr id="71" name="TextBox 70"/>
        <xdr:cNvSpPr txBox="1"/>
      </xdr:nvSpPr>
      <xdr:spPr>
        <a:xfrm>
          <a:off x="3495675" y="694658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</xdr:col>
      <xdr:colOff>168088</xdr:colOff>
      <xdr:row>41</xdr:row>
      <xdr:rowOff>134470</xdr:rowOff>
    </xdr:from>
    <xdr:to>
      <xdr:col>1</xdr:col>
      <xdr:colOff>940704</xdr:colOff>
      <xdr:row>41</xdr:row>
      <xdr:rowOff>806823</xdr:rowOff>
    </xdr:to>
    <xdr:pic>
      <xdr:nvPicPr>
        <xdr:cNvPr id="124" name="Рисунок 12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4323" y="17772529"/>
          <a:ext cx="772616" cy="6723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59</xdr:row>
      <xdr:rowOff>0</xdr:rowOff>
    </xdr:from>
    <xdr:ext cx="914400" cy="264560"/>
    <xdr:sp macro="" textlink="">
      <xdr:nvSpPr>
        <xdr:cNvPr id="33" name="TextBox 32"/>
        <xdr:cNvSpPr txBox="1"/>
      </xdr:nvSpPr>
      <xdr:spPr>
        <a:xfrm>
          <a:off x="3496235" y="19509441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0</xdr:colOff>
      <xdr:row>59</xdr:row>
      <xdr:rowOff>0</xdr:rowOff>
    </xdr:from>
    <xdr:ext cx="914400" cy="264560"/>
    <xdr:sp macro="" textlink="">
      <xdr:nvSpPr>
        <xdr:cNvPr id="34" name="TextBox 33"/>
        <xdr:cNvSpPr txBox="1"/>
      </xdr:nvSpPr>
      <xdr:spPr>
        <a:xfrm>
          <a:off x="3496235" y="19509441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0</xdr:colOff>
      <xdr:row>59</xdr:row>
      <xdr:rowOff>0</xdr:rowOff>
    </xdr:from>
    <xdr:ext cx="914400" cy="264560"/>
    <xdr:sp macro="" textlink="">
      <xdr:nvSpPr>
        <xdr:cNvPr id="40" name="TextBox 39"/>
        <xdr:cNvSpPr txBox="1"/>
      </xdr:nvSpPr>
      <xdr:spPr>
        <a:xfrm>
          <a:off x="3496235" y="2409264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0</xdr:colOff>
      <xdr:row>59</xdr:row>
      <xdr:rowOff>0</xdr:rowOff>
    </xdr:from>
    <xdr:ext cx="914400" cy="264560"/>
    <xdr:sp macro="" textlink="">
      <xdr:nvSpPr>
        <xdr:cNvPr id="41" name="TextBox 40"/>
        <xdr:cNvSpPr txBox="1"/>
      </xdr:nvSpPr>
      <xdr:spPr>
        <a:xfrm>
          <a:off x="3496235" y="2409264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76200</xdr:colOff>
      <xdr:row>4</xdr:row>
      <xdr:rowOff>133350</xdr:rowOff>
    </xdr:from>
    <xdr:ext cx="1038225" cy="707616"/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72435" y="6812056"/>
          <a:ext cx="1038225" cy="707616"/>
        </a:xfrm>
        <a:prstGeom prst="rect">
          <a:avLst/>
        </a:prstGeom>
      </xdr:spPr>
    </xdr:pic>
    <xdr:clientData/>
  </xdr:oneCellAnchor>
  <xdr:oneCellAnchor>
    <xdr:from>
      <xdr:col>1</xdr:col>
      <xdr:colOff>57150</xdr:colOff>
      <xdr:row>7</xdr:row>
      <xdr:rowOff>209550</xdr:rowOff>
    </xdr:from>
    <xdr:ext cx="1038225" cy="707616"/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53385" y="7885579"/>
          <a:ext cx="1038225" cy="707616"/>
        </a:xfrm>
        <a:prstGeom prst="rect">
          <a:avLst/>
        </a:prstGeom>
      </xdr:spPr>
    </xdr:pic>
    <xdr:clientData/>
  </xdr:oneCellAnchor>
  <xdr:oneCellAnchor>
    <xdr:from>
      <xdr:col>1</xdr:col>
      <xdr:colOff>67236</xdr:colOff>
      <xdr:row>13</xdr:row>
      <xdr:rowOff>112059</xdr:rowOff>
    </xdr:from>
    <xdr:ext cx="1109568" cy="682811"/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63471" y="18265588"/>
          <a:ext cx="1109568" cy="682811"/>
        </a:xfrm>
        <a:prstGeom prst="rect">
          <a:avLst/>
        </a:prstGeom>
      </xdr:spPr>
    </xdr:pic>
    <xdr:clientData/>
  </xdr:oneCellAnchor>
  <xdr:twoCellAnchor editAs="oneCell">
    <xdr:from>
      <xdr:col>1</xdr:col>
      <xdr:colOff>33617</xdr:colOff>
      <xdr:row>9</xdr:row>
      <xdr:rowOff>134470</xdr:rowOff>
    </xdr:from>
    <xdr:to>
      <xdr:col>1</xdr:col>
      <xdr:colOff>1113095</xdr:colOff>
      <xdr:row>9</xdr:row>
      <xdr:rowOff>936476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9852" y="17850970"/>
          <a:ext cx="1079478" cy="802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44824</xdr:colOff>
      <xdr:row>12</xdr:row>
      <xdr:rowOff>235324</xdr:rowOff>
    </xdr:from>
    <xdr:to>
      <xdr:col>1</xdr:col>
      <xdr:colOff>1125322</xdr:colOff>
      <xdr:row>12</xdr:row>
      <xdr:rowOff>1031072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1059" y="7720853"/>
          <a:ext cx="1080498" cy="7957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22412</xdr:colOff>
      <xdr:row>11</xdr:row>
      <xdr:rowOff>100853</xdr:rowOff>
    </xdr:from>
    <xdr:ext cx="1131096" cy="824866"/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8647" y="14388353"/>
          <a:ext cx="1131096" cy="824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67236</xdr:colOff>
      <xdr:row>20</xdr:row>
      <xdr:rowOff>112058</xdr:rowOff>
    </xdr:from>
    <xdr:to>
      <xdr:col>1</xdr:col>
      <xdr:colOff>1110713</xdr:colOff>
      <xdr:row>20</xdr:row>
      <xdr:rowOff>874058</xdr:rowOff>
    </xdr:to>
    <xdr:pic>
      <xdr:nvPicPr>
        <xdr:cNvPr id="56" name="Рисунок 5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3471" y="19016382"/>
          <a:ext cx="1043477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57150</xdr:colOff>
      <xdr:row>30</xdr:row>
      <xdr:rowOff>209550</xdr:rowOff>
    </xdr:from>
    <xdr:ext cx="1038225" cy="707616"/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53385" y="5890932"/>
          <a:ext cx="1038225" cy="707616"/>
        </a:xfrm>
        <a:prstGeom prst="rect">
          <a:avLst/>
        </a:prstGeom>
      </xdr:spPr>
    </xdr:pic>
    <xdr:clientData/>
  </xdr:oneCellAnchor>
  <xdr:oneCellAnchor>
    <xdr:from>
      <xdr:col>1</xdr:col>
      <xdr:colOff>67236</xdr:colOff>
      <xdr:row>33</xdr:row>
      <xdr:rowOff>112059</xdr:rowOff>
    </xdr:from>
    <xdr:ext cx="1109568" cy="682811"/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63471" y="9222441"/>
          <a:ext cx="1109568" cy="682811"/>
        </a:xfrm>
        <a:prstGeom prst="rect">
          <a:avLst/>
        </a:prstGeom>
      </xdr:spPr>
    </xdr:pic>
    <xdr:clientData/>
  </xdr:oneCellAnchor>
  <xdr:oneCellAnchor>
    <xdr:from>
      <xdr:col>1</xdr:col>
      <xdr:colOff>22412</xdr:colOff>
      <xdr:row>32</xdr:row>
      <xdr:rowOff>100853</xdr:rowOff>
    </xdr:from>
    <xdr:ext cx="1131096" cy="824866"/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8647" y="6779559"/>
          <a:ext cx="1131096" cy="824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54</xdr:row>
      <xdr:rowOff>0</xdr:rowOff>
    </xdr:from>
    <xdr:ext cx="914400" cy="264560"/>
    <xdr:sp macro="" textlink="">
      <xdr:nvSpPr>
        <xdr:cNvPr id="57" name="TextBox 56"/>
        <xdr:cNvSpPr txBox="1"/>
      </xdr:nvSpPr>
      <xdr:spPr>
        <a:xfrm>
          <a:off x="3496235" y="4034118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0</xdr:colOff>
      <xdr:row>54</xdr:row>
      <xdr:rowOff>0</xdr:rowOff>
    </xdr:from>
    <xdr:ext cx="914400" cy="264560"/>
    <xdr:sp macro="" textlink="">
      <xdr:nvSpPr>
        <xdr:cNvPr id="58" name="TextBox 57"/>
        <xdr:cNvSpPr txBox="1"/>
      </xdr:nvSpPr>
      <xdr:spPr>
        <a:xfrm>
          <a:off x="3496235" y="4034118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0</xdr:colOff>
      <xdr:row>59</xdr:row>
      <xdr:rowOff>0</xdr:rowOff>
    </xdr:from>
    <xdr:ext cx="914400" cy="264560"/>
    <xdr:sp macro="" textlink="">
      <xdr:nvSpPr>
        <xdr:cNvPr id="59" name="TextBox 58"/>
        <xdr:cNvSpPr txBox="1"/>
      </xdr:nvSpPr>
      <xdr:spPr>
        <a:xfrm>
          <a:off x="3496235" y="23666824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0</xdr:colOff>
      <xdr:row>59</xdr:row>
      <xdr:rowOff>0</xdr:rowOff>
    </xdr:from>
    <xdr:ext cx="914400" cy="264560"/>
    <xdr:sp macro="" textlink="">
      <xdr:nvSpPr>
        <xdr:cNvPr id="60" name="TextBox 59"/>
        <xdr:cNvSpPr txBox="1"/>
      </xdr:nvSpPr>
      <xdr:spPr>
        <a:xfrm>
          <a:off x="3496235" y="23666824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</xdr:col>
      <xdr:colOff>58734</xdr:colOff>
      <xdr:row>56</xdr:row>
      <xdr:rowOff>212911</xdr:rowOff>
    </xdr:from>
    <xdr:to>
      <xdr:col>1</xdr:col>
      <xdr:colOff>1116106</xdr:colOff>
      <xdr:row>56</xdr:row>
      <xdr:rowOff>875738</xdr:rowOff>
    </xdr:to>
    <xdr:pic>
      <xdr:nvPicPr>
        <xdr:cNvPr id="63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4969" y="24305558"/>
          <a:ext cx="1057372" cy="6628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65340</xdr:colOff>
      <xdr:row>57</xdr:row>
      <xdr:rowOff>179294</xdr:rowOff>
    </xdr:from>
    <xdr:to>
      <xdr:col>1</xdr:col>
      <xdr:colOff>1126191</xdr:colOff>
      <xdr:row>57</xdr:row>
      <xdr:rowOff>886944</xdr:rowOff>
    </xdr:to>
    <xdr:pic>
      <xdr:nvPicPr>
        <xdr:cNvPr id="64" name="Рисунок 6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1575" y="25269265"/>
          <a:ext cx="1060851" cy="70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59</xdr:row>
      <xdr:rowOff>0</xdr:rowOff>
    </xdr:from>
    <xdr:ext cx="914400" cy="264560"/>
    <xdr:sp macro="" textlink="">
      <xdr:nvSpPr>
        <xdr:cNvPr id="65" name="TextBox 64"/>
        <xdr:cNvSpPr txBox="1"/>
      </xdr:nvSpPr>
      <xdr:spPr>
        <a:xfrm>
          <a:off x="3496235" y="23644412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0</xdr:colOff>
      <xdr:row>59</xdr:row>
      <xdr:rowOff>0</xdr:rowOff>
    </xdr:from>
    <xdr:ext cx="914400" cy="264560"/>
    <xdr:sp macro="" textlink="">
      <xdr:nvSpPr>
        <xdr:cNvPr id="66" name="TextBox 65"/>
        <xdr:cNvSpPr txBox="1"/>
      </xdr:nvSpPr>
      <xdr:spPr>
        <a:xfrm>
          <a:off x="3496235" y="23644412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</xdr:col>
      <xdr:colOff>100852</xdr:colOff>
      <xdr:row>39</xdr:row>
      <xdr:rowOff>414618</xdr:rowOff>
    </xdr:from>
    <xdr:to>
      <xdr:col>1</xdr:col>
      <xdr:colOff>1105252</xdr:colOff>
      <xdr:row>39</xdr:row>
      <xdr:rowOff>1288676</xdr:rowOff>
    </xdr:to>
    <xdr:pic>
      <xdr:nvPicPr>
        <xdr:cNvPr id="70" name="Рисунок 6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6527" y="21683943"/>
          <a:ext cx="1004400" cy="874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78441</xdr:colOff>
      <xdr:row>42</xdr:row>
      <xdr:rowOff>78442</xdr:rowOff>
    </xdr:from>
    <xdr:to>
      <xdr:col>1</xdr:col>
      <xdr:colOff>1086971</xdr:colOff>
      <xdr:row>42</xdr:row>
      <xdr:rowOff>956094</xdr:rowOff>
    </xdr:to>
    <xdr:pic>
      <xdr:nvPicPr>
        <xdr:cNvPr id="75" name="Рисунок 74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4676" y="16965707"/>
          <a:ext cx="1008530" cy="8776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145677</xdr:colOff>
      <xdr:row>43</xdr:row>
      <xdr:rowOff>123265</xdr:rowOff>
    </xdr:from>
    <xdr:to>
      <xdr:col>1</xdr:col>
      <xdr:colOff>1053289</xdr:colOff>
      <xdr:row>43</xdr:row>
      <xdr:rowOff>963706</xdr:rowOff>
    </xdr:to>
    <xdr:pic>
      <xdr:nvPicPr>
        <xdr:cNvPr id="80" name="Рисунок 79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1912" y="23689236"/>
          <a:ext cx="907612" cy="840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145676</xdr:colOff>
      <xdr:row>8</xdr:row>
      <xdr:rowOff>67235</xdr:rowOff>
    </xdr:from>
    <xdr:to>
      <xdr:col>1</xdr:col>
      <xdr:colOff>1150076</xdr:colOff>
      <xdr:row>8</xdr:row>
      <xdr:rowOff>941293</xdr:rowOff>
    </xdr:to>
    <xdr:pic>
      <xdr:nvPicPr>
        <xdr:cNvPr id="84" name="Рисунок 8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1911" y="6555441"/>
          <a:ext cx="1004400" cy="874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48</xdr:row>
      <xdr:rowOff>0</xdr:rowOff>
    </xdr:from>
    <xdr:ext cx="914400" cy="264560"/>
    <xdr:sp macro="" textlink="">
      <xdr:nvSpPr>
        <xdr:cNvPr id="87" name="TextBox 86"/>
        <xdr:cNvSpPr txBox="1"/>
      </xdr:nvSpPr>
      <xdr:spPr>
        <a:xfrm>
          <a:off x="3492500" y="278384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0</xdr:colOff>
      <xdr:row>48</xdr:row>
      <xdr:rowOff>0</xdr:rowOff>
    </xdr:from>
    <xdr:ext cx="914400" cy="264560"/>
    <xdr:sp macro="" textlink="">
      <xdr:nvSpPr>
        <xdr:cNvPr id="95" name="TextBox 94"/>
        <xdr:cNvSpPr txBox="1"/>
      </xdr:nvSpPr>
      <xdr:spPr>
        <a:xfrm>
          <a:off x="3492500" y="278384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</xdr:col>
      <xdr:colOff>203200</xdr:colOff>
      <xdr:row>50</xdr:row>
      <xdr:rowOff>127001</xdr:rowOff>
    </xdr:from>
    <xdr:to>
      <xdr:col>1</xdr:col>
      <xdr:colOff>989159</xdr:colOff>
      <xdr:row>50</xdr:row>
      <xdr:rowOff>812801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5700" y="31254701"/>
          <a:ext cx="785959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215900</xdr:colOff>
      <xdr:row>52</xdr:row>
      <xdr:rowOff>177801</xdr:rowOff>
    </xdr:from>
    <xdr:to>
      <xdr:col>1</xdr:col>
      <xdr:colOff>1001859</xdr:colOff>
      <xdr:row>52</xdr:row>
      <xdr:rowOff>863601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9900" y="42621201"/>
          <a:ext cx="785959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65340</xdr:colOff>
      <xdr:row>58</xdr:row>
      <xdr:rowOff>179294</xdr:rowOff>
    </xdr:from>
    <xdr:to>
      <xdr:col>1</xdr:col>
      <xdr:colOff>1126191</xdr:colOff>
      <xdr:row>58</xdr:row>
      <xdr:rowOff>886944</xdr:rowOff>
    </xdr:to>
    <xdr:pic>
      <xdr:nvPicPr>
        <xdr:cNvPr id="108" name="Рисунок 10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7840" y="29376594"/>
          <a:ext cx="1060851" cy="70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59</xdr:row>
      <xdr:rowOff>0</xdr:rowOff>
    </xdr:from>
    <xdr:ext cx="914400" cy="264560"/>
    <xdr:sp macro="" textlink="">
      <xdr:nvSpPr>
        <xdr:cNvPr id="117" name="TextBox 116"/>
        <xdr:cNvSpPr txBox="1"/>
      </xdr:nvSpPr>
      <xdr:spPr>
        <a:xfrm>
          <a:off x="3492500" y="88506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0</xdr:colOff>
      <xdr:row>59</xdr:row>
      <xdr:rowOff>0</xdr:rowOff>
    </xdr:from>
    <xdr:ext cx="914400" cy="264560"/>
    <xdr:sp macro="" textlink="">
      <xdr:nvSpPr>
        <xdr:cNvPr id="119" name="TextBox 118"/>
        <xdr:cNvSpPr txBox="1"/>
      </xdr:nvSpPr>
      <xdr:spPr>
        <a:xfrm>
          <a:off x="3492500" y="88506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0</xdr:colOff>
      <xdr:row>59</xdr:row>
      <xdr:rowOff>0</xdr:rowOff>
    </xdr:from>
    <xdr:ext cx="914400" cy="264560"/>
    <xdr:sp macro="" textlink="">
      <xdr:nvSpPr>
        <xdr:cNvPr id="104" name="TextBox 103"/>
        <xdr:cNvSpPr txBox="1"/>
      </xdr:nvSpPr>
      <xdr:spPr>
        <a:xfrm>
          <a:off x="3492500" y="96685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0</xdr:colOff>
      <xdr:row>59</xdr:row>
      <xdr:rowOff>0</xdr:rowOff>
    </xdr:from>
    <xdr:ext cx="914400" cy="264560"/>
    <xdr:sp macro="" textlink="">
      <xdr:nvSpPr>
        <xdr:cNvPr id="109" name="TextBox 108"/>
        <xdr:cNvSpPr txBox="1"/>
      </xdr:nvSpPr>
      <xdr:spPr>
        <a:xfrm>
          <a:off x="3492500" y="96685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</xdr:col>
      <xdr:colOff>107576</xdr:colOff>
      <xdr:row>31</xdr:row>
      <xdr:rowOff>88900</xdr:rowOff>
    </xdr:from>
    <xdr:to>
      <xdr:col>1</xdr:col>
      <xdr:colOff>1111976</xdr:colOff>
      <xdr:row>31</xdr:row>
      <xdr:rowOff>962958</xdr:rowOff>
    </xdr:to>
    <xdr:pic>
      <xdr:nvPicPr>
        <xdr:cNvPr id="120" name="Рисунок 11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1576" y="22136100"/>
          <a:ext cx="1004400" cy="874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419100</xdr:colOff>
      <xdr:row>0</xdr:row>
      <xdr:rowOff>38100</xdr:rowOff>
    </xdr:from>
    <xdr:to>
      <xdr:col>0</xdr:col>
      <xdr:colOff>1883569</xdr:colOff>
      <xdr:row>0</xdr:row>
      <xdr:rowOff>1467644</xdr:rowOff>
    </xdr:to>
    <xdr:pic>
      <xdr:nvPicPr>
        <xdr:cNvPr id="116" name="Рисунок 115" descr="C:\Users\1234\AppData\Local\Microsoft\Windows\INetCache\Content.Word\логотип 4.gif"/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8100"/>
          <a:ext cx="1464469" cy="142954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101600</xdr:colOff>
      <xdr:row>15</xdr:row>
      <xdr:rowOff>1</xdr:rowOff>
    </xdr:from>
    <xdr:to>
      <xdr:col>2</xdr:col>
      <xdr:colOff>12700</xdr:colOff>
      <xdr:row>16</xdr:row>
      <xdr:rowOff>92086</xdr:rowOff>
    </xdr:to>
    <xdr:pic>
      <xdr:nvPicPr>
        <xdr:cNvPr id="145" name="Рисунок 144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0" y="13068301"/>
          <a:ext cx="1092200" cy="1095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139700</xdr:colOff>
      <xdr:row>14</xdr:row>
      <xdr:rowOff>75682</xdr:rowOff>
    </xdr:from>
    <xdr:to>
      <xdr:col>1</xdr:col>
      <xdr:colOff>1003300</xdr:colOff>
      <xdr:row>14</xdr:row>
      <xdr:rowOff>941801</xdr:rowOff>
    </xdr:to>
    <xdr:pic>
      <xdr:nvPicPr>
        <xdr:cNvPr id="146" name="Рисунок 145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4600" y="12140682"/>
          <a:ext cx="863600" cy="8661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15</xdr:row>
      <xdr:rowOff>927101</xdr:rowOff>
    </xdr:from>
    <xdr:to>
      <xdr:col>1</xdr:col>
      <xdr:colOff>1143000</xdr:colOff>
      <xdr:row>17</xdr:row>
      <xdr:rowOff>15886</xdr:rowOff>
    </xdr:to>
    <xdr:pic>
      <xdr:nvPicPr>
        <xdr:cNvPr id="147" name="Рисунок 146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13995401"/>
          <a:ext cx="1092200" cy="1095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16</xdr:row>
      <xdr:rowOff>939800</xdr:rowOff>
    </xdr:from>
    <xdr:to>
      <xdr:col>1</xdr:col>
      <xdr:colOff>1155700</xdr:colOff>
      <xdr:row>18</xdr:row>
      <xdr:rowOff>28585</xdr:rowOff>
    </xdr:to>
    <xdr:pic>
      <xdr:nvPicPr>
        <xdr:cNvPr id="148" name="Рисунок 147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8400" y="15011400"/>
          <a:ext cx="1092200" cy="1095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17</xdr:row>
      <xdr:rowOff>927100</xdr:rowOff>
    </xdr:from>
    <xdr:to>
      <xdr:col>1</xdr:col>
      <xdr:colOff>1168400</xdr:colOff>
      <xdr:row>19</xdr:row>
      <xdr:rowOff>15885</xdr:rowOff>
    </xdr:to>
    <xdr:pic>
      <xdr:nvPicPr>
        <xdr:cNvPr id="149" name="Рисунок 148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1100" y="16002000"/>
          <a:ext cx="1092200" cy="1095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145676</xdr:colOff>
      <xdr:row>21</xdr:row>
      <xdr:rowOff>67235</xdr:rowOff>
    </xdr:from>
    <xdr:to>
      <xdr:col>1</xdr:col>
      <xdr:colOff>1150076</xdr:colOff>
      <xdr:row>21</xdr:row>
      <xdr:rowOff>941293</xdr:rowOff>
    </xdr:to>
    <xdr:pic>
      <xdr:nvPicPr>
        <xdr:cNvPr id="144" name="Рисунок 14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9676" y="4956735"/>
          <a:ext cx="1004400" cy="874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145676</xdr:colOff>
      <xdr:row>23</xdr:row>
      <xdr:rowOff>67235</xdr:rowOff>
    </xdr:from>
    <xdr:to>
      <xdr:col>1</xdr:col>
      <xdr:colOff>1150076</xdr:colOff>
      <xdr:row>23</xdr:row>
      <xdr:rowOff>941293</xdr:rowOff>
    </xdr:to>
    <xdr:pic>
      <xdr:nvPicPr>
        <xdr:cNvPr id="150" name="Рисунок 14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9676" y="16526435"/>
          <a:ext cx="1004400" cy="874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22412</xdr:colOff>
      <xdr:row>25</xdr:row>
      <xdr:rowOff>62753</xdr:rowOff>
    </xdr:from>
    <xdr:ext cx="1131096" cy="824866"/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412" y="20916153"/>
          <a:ext cx="1131096" cy="824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67236</xdr:colOff>
      <xdr:row>26</xdr:row>
      <xdr:rowOff>112059</xdr:rowOff>
    </xdr:from>
    <xdr:ext cx="1109568" cy="682811"/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31236" y="9357659"/>
          <a:ext cx="1109568" cy="682811"/>
        </a:xfrm>
        <a:prstGeom prst="rect">
          <a:avLst/>
        </a:prstGeom>
      </xdr:spPr>
    </xdr:pic>
    <xdr:clientData/>
  </xdr:oneCellAnchor>
  <xdr:twoCellAnchor editAs="oneCell">
    <xdr:from>
      <xdr:col>1</xdr:col>
      <xdr:colOff>168088</xdr:colOff>
      <xdr:row>36</xdr:row>
      <xdr:rowOff>134470</xdr:rowOff>
    </xdr:from>
    <xdr:to>
      <xdr:col>1</xdr:col>
      <xdr:colOff>940704</xdr:colOff>
      <xdr:row>36</xdr:row>
      <xdr:rowOff>806823</xdr:rowOff>
    </xdr:to>
    <xdr:pic>
      <xdr:nvPicPr>
        <xdr:cNvPr id="153" name="Рисунок 15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2088" y="34462570"/>
          <a:ext cx="772616" cy="6723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88900</xdr:colOff>
      <xdr:row>37</xdr:row>
      <xdr:rowOff>317500</xdr:rowOff>
    </xdr:from>
    <xdr:to>
      <xdr:col>1</xdr:col>
      <xdr:colOff>1093300</xdr:colOff>
      <xdr:row>37</xdr:row>
      <xdr:rowOff>1191558</xdr:rowOff>
    </xdr:to>
    <xdr:pic>
      <xdr:nvPicPr>
        <xdr:cNvPr id="154" name="Рисунок 15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2900" y="27127200"/>
          <a:ext cx="1004400" cy="874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38</xdr:row>
      <xdr:rowOff>355600</xdr:rowOff>
    </xdr:from>
    <xdr:to>
      <xdr:col>1</xdr:col>
      <xdr:colOff>1080600</xdr:colOff>
      <xdr:row>38</xdr:row>
      <xdr:rowOff>1229658</xdr:rowOff>
    </xdr:to>
    <xdr:pic>
      <xdr:nvPicPr>
        <xdr:cNvPr id="155" name="Рисунок 15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0200" y="28867100"/>
          <a:ext cx="1004400" cy="874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203200</xdr:colOff>
      <xdr:row>45</xdr:row>
      <xdr:rowOff>200481</xdr:rowOff>
    </xdr:from>
    <xdr:to>
      <xdr:col>1</xdr:col>
      <xdr:colOff>1019175</xdr:colOff>
      <xdr:row>45</xdr:row>
      <xdr:rowOff>1019175</xdr:rowOff>
    </xdr:to>
    <xdr:pic>
      <xdr:nvPicPr>
        <xdr:cNvPr id="157" name="Рисунок 156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36319281"/>
          <a:ext cx="815975" cy="818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203200</xdr:colOff>
      <xdr:row>47</xdr:row>
      <xdr:rowOff>200481</xdr:rowOff>
    </xdr:from>
    <xdr:to>
      <xdr:col>1</xdr:col>
      <xdr:colOff>1019175</xdr:colOff>
      <xdr:row>47</xdr:row>
      <xdr:rowOff>1019175</xdr:rowOff>
    </xdr:to>
    <xdr:pic>
      <xdr:nvPicPr>
        <xdr:cNvPr id="158" name="Рисунок 15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36319281"/>
          <a:ext cx="815975" cy="818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215900</xdr:colOff>
      <xdr:row>46</xdr:row>
      <xdr:rowOff>276681</xdr:rowOff>
    </xdr:from>
    <xdr:to>
      <xdr:col>1</xdr:col>
      <xdr:colOff>1031875</xdr:colOff>
      <xdr:row>46</xdr:row>
      <xdr:rowOff>1095375</xdr:rowOff>
    </xdr:to>
    <xdr:pic>
      <xdr:nvPicPr>
        <xdr:cNvPr id="159" name="Рисунок 158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37716281"/>
          <a:ext cx="815975" cy="818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203200</xdr:colOff>
      <xdr:row>51</xdr:row>
      <xdr:rowOff>152401</xdr:rowOff>
    </xdr:from>
    <xdr:to>
      <xdr:col>1</xdr:col>
      <xdr:colOff>989159</xdr:colOff>
      <xdr:row>51</xdr:row>
      <xdr:rowOff>838201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41592501"/>
          <a:ext cx="785959" cy="685800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49</xdr:row>
      <xdr:rowOff>0</xdr:rowOff>
    </xdr:from>
    <xdr:ext cx="914400" cy="264560"/>
    <xdr:sp macro="" textlink="">
      <xdr:nvSpPr>
        <xdr:cNvPr id="162" name="TextBox 161"/>
        <xdr:cNvSpPr txBox="1"/>
      </xdr:nvSpPr>
      <xdr:spPr>
        <a:xfrm>
          <a:off x="4064000" y="47917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0</xdr:colOff>
      <xdr:row>49</xdr:row>
      <xdr:rowOff>0</xdr:rowOff>
    </xdr:from>
    <xdr:ext cx="914400" cy="264560"/>
    <xdr:sp macro="" textlink="">
      <xdr:nvSpPr>
        <xdr:cNvPr id="163" name="TextBox 162"/>
        <xdr:cNvSpPr txBox="1"/>
      </xdr:nvSpPr>
      <xdr:spPr>
        <a:xfrm>
          <a:off x="4064000" y="47917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914400" cy="264560"/>
    <xdr:sp macro="" textlink="">
      <xdr:nvSpPr>
        <xdr:cNvPr id="164" name="TextBox 163"/>
        <xdr:cNvSpPr txBox="1"/>
      </xdr:nvSpPr>
      <xdr:spPr>
        <a:xfrm>
          <a:off x="4064000" y="48247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914400" cy="264560"/>
    <xdr:sp macro="" textlink="">
      <xdr:nvSpPr>
        <xdr:cNvPr id="165" name="TextBox 164"/>
        <xdr:cNvSpPr txBox="1"/>
      </xdr:nvSpPr>
      <xdr:spPr>
        <a:xfrm>
          <a:off x="4064000" y="48247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</xdr:col>
      <xdr:colOff>12700</xdr:colOff>
      <xdr:row>5</xdr:row>
      <xdr:rowOff>139700</xdr:rowOff>
    </xdr:from>
    <xdr:to>
      <xdr:col>2</xdr:col>
      <xdr:colOff>0</xdr:colOff>
      <xdr:row>5</xdr:row>
      <xdr:rowOff>930275</xdr:rowOff>
    </xdr:to>
    <xdr:pic>
      <xdr:nvPicPr>
        <xdr:cNvPr id="169" name="Рисунок 168"/>
        <xdr:cNvPicPr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6700" y="4025900"/>
          <a:ext cx="1168400" cy="790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165101</xdr:colOff>
      <xdr:row>6</xdr:row>
      <xdr:rowOff>139701</xdr:rowOff>
    </xdr:from>
    <xdr:to>
      <xdr:col>1</xdr:col>
      <xdr:colOff>1143000</xdr:colOff>
      <xdr:row>6</xdr:row>
      <xdr:rowOff>850900</xdr:rowOff>
    </xdr:to>
    <xdr:pic>
      <xdr:nvPicPr>
        <xdr:cNvPr id="170" name="Рисунок 169"/>
        <xdr:cNvPicPr/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1" y="5029201"/>
          <a:ext cx="977899" cy="7111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165101</xdr:colOff>
      <xdr:row>28</xdr:row>
      <xdr:rowOff>76201</xdr:rowOff>
    </xdr:from>
    <xdr:to>
      <xdr:col>1</xdr:col>
      <xdr:colOff>1016001</xdr:colOff>
      <xdr:row>28</xdr:row>
      <xdr:rowOff>927101</xdr:rowOff>
    </xdr:to>
    <xdr:pic>
      <xdr:nvPicPr>
        <xdr:cNvPr id="67" name="Рисунок 66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2276" y="23126701"/>
          <a:ext cx="850900" cy="850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914400" cy="264560"/>
    <xdr:sp macro="" textlink="">
      <xdr:nvSpPr>
        <xdr:cNvPr id="2" name="TextBox 1"/>
        <xdr:cNvSpPr txBox="1"/>
      </xdr:nvSpPr>
      <xdr:spPr>
        <a:xfrm>
          <a:off x="4067175" y="2428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0</xdr:colOff>
      <xdr:row>2</xdr:row>
      <xdr:rowOff>0</xdr:rowOff>
    </xdr:from>
    <xdr:ext cx="914400" cy="264560"/>
    <xdr:sp macro="" textlink="">
      <xdr:nvSpPr>
        <xdr:cNvPr id="3" name="TextBox 2"/>
        <xdr:cNvSpPr txBox="1"/>
      </xdr:nvSpPr>
      <xdr:spPr>
        <a:xfrm>
          <a:off x="4067175" y="2428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0</xdr:colOff>
      <xdr:row>3</xdr:row>
      <xdr:rowOff>0</xdr:rowOff>
    </xdr:from>
    <xdr:ext cx="914400" cy="264560"/>
    <xdr:sp macro="" textlink="">
      <xdr:nvSpPr>
        <xdr:cNvPr id="4" name="TextBox 3"/>
        <xdr:cNvSpPr txBox="1"/>
      </xdr:nvSpPr>
      <xdr:spPr>
        <a:xfrm>
          <a:off x="4067175" y="481298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0</xdr:colOff>
      <xdr:row>3</xdr:row>
      <xdr:rowOff>0</xdr:rowOff>
    </xdr:from>
    <xdr:ext cx="914400" cy="264560"/>
    <xdr:sp macro="" textlink="">
      <xdr:nvSpPr>
        <xdr:cNvPr id="5" name="TextBox 4"/>
        <xdr:cNvSpPr txBox="1"/>
      </xdr:nvSpPr>
      <xdr:spPr>
        <a:xfrm>
          <a:off x="4067175" y="481298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0</xdr:colOff>
      <xdr:row>34</xdr:row>
      <xdr:rowOff>0</xdr:rowOff>
    </xdr:from>
    <xdr:ext cx="914400" cy="264560"/>
    <xdr:sp macro="" textlink="">
      <xdr:nvSpPr>
        <xdr:cNvPr id="7" name="TextBox 6"/>
        <xdr:cNvSpPr txBox="1"/>
      </xdr:nvSpPr>
      <xdr:spPr>
        <a:xfrm>
          <a:off x="4067175" y="785907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0</xdr:colOff>
      <xdr:row>34</xdr:row>
      <xdr:rowOff>0</xdr:rowOff>
    </xdr:from>
    <xdr:ext cx="914400" cy="264560"/>
    <xdr:sp macro="" textlink="">
      <xdr:nvSpPr>
        <xdr:cNvPr id="8" name="TextBox 7"/>
        <xdr:cNvSpPr txBox="1"/>
      </xdr:nvSpPr>
      <xdr:spPr>
        <a:xfrm>
          <a:off x="4067175" y="785907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</xdr:col>
      <xdr:colOff>33618</xdr:colOff>
      <xdr:row>53</xdr:row>
      <xdr:rowOff>11206</xdr:rowOff>
    </xdr:from>
    <xdr:to>
      <xdr:col>1</xdr:col>
      <xdr:colOff>1165063</xdr:colOff>
      <xdr:row>53</xdr:row>
      <xdr:rowOff>747431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0793" y="103433656"/>
          <a:ext cx="1131445" cy="73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67515</xdr:colOff>
      <xdr:row>53</xdr:row>
      <xdr:rowOff>643361</xdr:rowOff>
    </xdr:from>
    <xdr:to>
      <xdr:col>1</xdr:col>
      <xdr:colOff>1086971</xdr:colOff>
      <xdr:row>53</xdr:row>
      <xdr:rowOff>1268506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4690" y="104065811"/>
          <a:ext cx="1019456" cy="625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22412</xdr:colOff>
      <xdr:row>54</xdr:row>
      <xdr:rowOff>419434</xdr:rowOff>
    </xdr:from>
    <xdr:to>
      <xdr:col>1</xdr:col>
      <xdr:colOff>1146921</xdr:colOff>
      <xdr:row>54</xdr:row>
      <xdr:rowOff>1060075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9587" y="105146809"/>
          <a:ext cx="1124509" cy="6406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33617</xdr:colOff>
      <xdr:row>55</xdr:row>
      <xdr:rowOff>354891</xdr:rowOff>
    </xdr:from>
    <xdr:to>
      <xdr:col>1</xdr:col>
      <xdr:colOff>1158127</xdr:colOff>
      <xdr:row>55</xdr:row>
      <xdr:rowOff>904874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0792" y="106406241"/>
          <a:ext cx="1124510" cy="549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56</xdr:row>
      <xdr:rowOff>0</xdr:rowOff>
    </xdr:from>
    <xdr:ext cx="914400" cy="264560"/>
    <xdr:sp macro="" textlink="">
      <xdr:nvSpPr>
        <xdr:cNvPr id="13" name="TextBox 12"/>
        <xdr:cNvSpPr txBox="1"/>
      </xdr:nvSpPr>
      <xdr:spPr>
        <a:xfrm>
          <a:off x="4067175" y="1077753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0</xdr:colOff>
      <xdr:row>56</xdr:row>
      <xdr:rowOff>0</xdr:rowOff>
    </xdr:from>
    <xdr:ext cx="914400" cy="264560"/>
    <xdr:sp macro="" textlink="">
      <xdr:nvSpPr>
        <xdr:cNvPr id="14" name="TextBox 13"/>
        <xdr:cNvSpPr txBox="1"/>
      </xdr:nvSpPr>
      <xdr:spPr>
        <a:xfrm>
          <a:off x="4067175" y="1077753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35226</xdr:colOff>
      <xdr:row>64</xdr:row>
      <xdr:rowOff>89649</xdr:rowOff>
    </xdr:from>
    <xdr:ext cx="1107774" cy="1115546"/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401" y="110808249"/>
          <a:ext cx="1107774" cy="11155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99268</xdr:colOff>
      <xdr:row>62</xdr:row>
      <xdr:rowOff>63500</xdr:rowOff>
    </xdr:from>
    <xdr:to>
      <xdr:col>1</xdr:col>
      <xdr:colOff>1092947</xdr:colOff>
      <xdr:row>62</xdr:row>
      <xdr:rowOff>1168773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3268" y="51371500"/>
          <a:ext cx="993679" cy="110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2</xdr:row>
      <xdr:rowOff>0</xdr:rowOff>
    </xdr:from>
    <xdr:ext cx="914400" cy="264560"/>
    <xdr:sp macro="" textlink="">
      <xdr:nvSpPr>
        <xdr:cNvPr id="29" name="TextBox 28"/>
        <xdr:cNvSpPr txBox="1"/>
      </xdr:nvSpPr>
      <xdr:spPr>
        <a:xfrm>
          <a:off x="4067175" y="440721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0</xdr:colOff>
      <xdr:row>2</xdr:row>
      <xdr:rowOff>0</xdr:rowOff>
    </xdr:from>
    <xdr:ext cx="914400" cy="264560"/>
    <xdr:sp macro="" textlink="">
      <xdr:nvSpPr>
        <xdr:cNvPr id="30" name="TextBox 29"/>
        <xdr:cNvSpPr txBox="1"/>
      </xdr:nvSpPr>
      <xdr:spPr>
        <a:xfrm>
          <a:off x="4067175" y="440721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0</xdr:colOff>
      <xdr:row>2</xdr:row>
      <xdr:rowOff>0</xdr:rowOff>
    </xdr:from>
    <xdr:ext cx="914400" cy="264560"/>
    <xdr:sp macro="" textlink="">
      <xdr:nvSpPr>
        <xdr:cNvPr id="31" name="TextBox 30"/>
        <xdr:cNvSpPr txBox="1"/>
      </xdr:nvSpPr>
      <xdr:spPr>
        <a:xfrm>
          <a:off x="4067175" y="477583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0</xdr:colOff>
      <xdr:row>2</xdr:row>
      <xdr:rowOff>0</xdr:rowOff>
    </xdr:from>
    <xdr:ext cx="914400" cy="264560"/>
    <xdr:sp macro="" textlink="">
      <xdr:nvSpPr>
        <xdr:cNvPr id="32" name="TextBox 31"/>
        <xdr:cNvSpPr txBox="1"/>
      </xdr:nvSpPr>
      <xdr:spPr>
        <a:xfrm>
          <a:off x="4067175" y="477583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0</xdr:colOff>
      <xdr:row>4</xdr:row>
      <xdr:rowOff>0</xdr:rowOff>
    </xdr:from>
    <xdr:ext cx="914400" cy="264560"/>
    <xdr:sp macro="" textlink="">
      <xdr:nvSpPr>
        <xdr:cNvPr id="35" name="TextBox 34"/>
        <xdr:cNvSpPr txBox="1"/>
      </xdr:nvSpPr>
      <xdr:spPr>
        <a:xfrm>
          <a:off x="4067175" y="484632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0</xdr:colOff>
      <xdr:row>4</xdr:row>
      <xdr:rowOff>0</xdr:rowOff>
    </xdr:from>
    <xdr:ext cx="914400" cy="264560"/>
    <xdr:sp macro="" textlink="">
      <xdr:nvSpPr>
        <xdr:cNvPr id="36" name="TextBox 35"/>
        <xdr:cNvSpPr txBox="1"/>
      </xdr:nvSpPr>
      <xdr:spPr>
        <a:xfrm>
          <a:off x="4067175" y="484632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</xdr:col>
      <xdr:colOff>146425</xdr:colOff>
      <xdr:row>7</xdr:row>
      <xdr:rowOff>233083</xdr:rowOff>
    </xdr:from>
    <xdr:to>
      <xdr:col>1</xdr:col>
      <xdr:colOff>1107143</xdr:colOff>
      <xdr:row>8</xdr:row>
      <xdr:rowOff>293408</xdr:rowOff>
    </xdr:to>
    <xdr:pic>
      <xdr:nvPicPr>
        <xdr:cNvPr id="38" name="Рисунок 37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4210425" y="5478183"/>
          <a:ext cx="960718" cy="7334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88153</xdr:colOff>
      <xdr:row>18</xdr:row>
      <xdr:rowOff>202454</xdr:rowOff>
    </xdr:from>
    <xdr:to>
      <xdr:col>1</xdr:col>
      <xdr:colOff>1096682</xdr:colOff>
      <xdr:row>19</xdr:row>
      <xdr:rowOff>259978</xdr:rowOff>
    </xdr:to>
    <xdr:pic>
      <xdr:nvPicPr>
        <xdr:cNvPr id="39" name="Рисунок 38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2153" y="9473454"/>
          <a:ext cx="1008529" cy="8068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17930</xdr:colOff>
      <xdr:row>35</xdr:row>
      <xdr:rowOff>174812</xdr:rowOff>
    </xdr:from>
    <xdr:to>
      <xdr:col>1</xdr:col>
      <xdr:colOff>1104900</xdr:colOff>
      <xdr:row>35</xdr:row>
      <xdr:rowOff>1037664</xdr:rowOff>
    </xdr:to>
    <xdr:pic>
      <xdr:nvPicPr>
        <xdr:cNvPr id="47" name="Рисунок 46"/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5105" y="79127537"/>
          <a:ext cx="1086970" cy="86285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89647</xdr:colOff>
      <xdr:row>37</xdr:row>
      <xdr:rowOff>302560</xdr:rowOff>
    </xdr:from>
    <xdr:to>
      <xdr:col>1</xdr:col>
      <xdr:colOff>1064560</xdr:colOff>
      <xdr:row>37</xdr:row>
      <xdr:rowOff>974912</xdr:rowOff>
    </xdr:to>
    <xdr:pic>
      <xdr:nvPicPr>
        <xdr:cNvPr id="48" name="Рисунок 47"/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6822" y="87599185"/>
          <a:ext cx="974913" cy="67235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124759</xdr:colOff>
      <xdr:row>39</xdr:row>
      <xdr:rowOff>237565</xdr:rowOff>
    </xdr:from>
    <xdr:to>
      <xdr:col>1</xdr:col>
      <xdr:colOff>1032436</xdr:colOff>
      <xdr:row>39</xdr:row>
      <xdr:rowOff>977153</xdr:rowOff>
    </xdr:to>
    <xdr:pic>
      <xdr:nvPicPr>
        <xdr:cNvPr id="50" name="Рисунок 49"/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8759" y="29612665"/>
          <a:ext cx="907677" cy="73958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57523</xdr:colOff>
      <xdr:row>36</xdr:row>
      <xdr:rowOff>324224</xdr:rowOff>
    </xdr:from>
    <xdr:to>
      <xdr:col>1</xdr:col>
      <xdr:colOff>1077258</xdr:colOff>
      <xdr:row>36</xdr:row>
      <xdr:rowOff>1086224</xdr:rowOff>
    </xdr:to>
    <xdr:pic>
      <xdr:nvPicPr>
        <xdr:cNvPr id="52" name="Рисунок 51"/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1523" y="27210124"/>
          <a:ext cx="1019735" cy="76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19423</xdr:colOff>
      <xdr:row>38</xdr:row>
      <xdr:rowOff>279400</xdr:rowOff>
    </xdr:from>
    <xdr:to>
      <xdr:col>1</xdr:col>
      <xdr:colOff>1106394</xdr:colOff>
      <xdr:row>38</xdr:row>
      <xdr:rowOff>1078827</xdr:rowOff>
    </xdr:to>
    <xdr:pic>
      <xdr:nvPicPr>
        <xdr:cNvPr id="53" name="Рисунок 52"/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3423" y="28968700"/>
          <a:ext cx="1086971" cy="7994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32124</xdr:colOff>
      <xdr:row>40</xdr:row>
      <xdr:rowOff>207683</xdr:rowOff>
    </xdr:from>
    <xdr:to>
      <xdr:col>1</xdr:col>
      <xdr:colOff>1119095</xdr:colOff>
      <xdr:row>40</xdr:row>
      <xdr:rowOff>1070536</xdr:rowOff>
    </xdr:to>
    <xdr:pic>
      <xdr:nvPicPr>
        <xdr:cNvPr id="54" name="Рисунок 53"/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6124" y="42587583"/>
          <a:ext cx="1086971" cy="86285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90770</xdr:colOff>
      <xdr:row>42</xdr:row>
      <xdr:rowOff>270063</xdr:rowOff>
    </xdr:from>
    <xdr:to>
      <xdr:col>1</xdr:col>
      <xdr:colOff>1083616</xdr:colOff>
      <xdr:row>42</xdr:row>
      <xdr:rowOff>1008530</xdr:rowOff>
    </xdr:to>
    <xdr:pic>
      <xdr:nvPicPr>
        <xdr:cNvPr id="55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7945" y="83651913"/>
          <a:ext cx="992846" cy="7384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90770</xdr:colOff>
      <xdr:row>43</xdr:row>
      <xdr:rowOff>270063</xdr:rowOff>
    </xdr:from>
    <xdr:to>
      <xdr:col>1</xdr:col>
      <xdr:colOff>1083616</xdr:colOff>
      <xdr:row>43</xdr:row>
      <xdr:rowOff>1008530</xdr:rowOff>
    </xdr:to>
    <xdr:pic>
      <xdr:nvPicPr>
        <xdr:cNvPr id="56" name="Рисунок 5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7945" y="84956838"/>
          <a:ext cx="992846" cy="7384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90770</xdr:colOff>
      <xdr:row>44</xdr:row>
      <xdr:rowOff>270063</xdr:rowOff>
    </xdr:from>
    <xdr:to>
      <xdr:col>1</xdr:col>
      <xdr:colOff>1083616</xdr:colOff>
      <xdr:row>44</xdr:row>
      <xdr:rowOff>1008530</xdr:rowOff>
    </xdr:to>
    <xdr:pic>
      <xdr:nvPicPr>
        <xdr:cNvPr id="57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7945" y="86261763"/>
          <a:ext cx="992846" cy="7384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118784</xdr:colOff>
      <xdr:row>45</xdr:row>
      <xdr:rowOff>281269</xdr:rowOff>
    </xdr:from>
    <xdr:to>
      <xdr:col>1</xdr:col>
      <xdr:colOff>1114466</xdr:colOff>
      <xdr:row>45</xdr:row>
      <xdr:rowOff>1019737</xdr:rowOff>
    </xdr:to>
    <xdr:pic>
      <xdr:nvPicPr>
        <xdr:cNvPr id="58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5959" y="91892719"/>
          <a:ext cx="995682" cy="738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118784</xdr:colOff>
      <xdr:row>46</xdr:row>
      <xdr:rowOff>281269</xdr:rowOff>
    </xdr:from>
    <xdr:to>
      <xdr:col>1</xdr:col>
      <xdr:colOff>1114466</xdr:colOff>
      <xdr:row>46</xdr:row>
      <xdr:rowOff>1019737</xdr:rowOff>
    </xdr:to>
    <xdr:pic>
      <xdr:nvPicPr>
        <xdr:cNvPr id="59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5959" y="93197644"/>
          <a:ext cx="995682" cy="738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118784</xdr:colOff>
      <xdr:row>47</xdr:row>
      <xdr:rowOff>281269</xdr:rowOff>
    </xdr:from>
    <xdr:to>
      <xdr:col>1</xdr:col>
      <xdr:colOff>1114466</xdr:colOff>
      <xdr:row>47</xdr:row>
      <xdr:rowOff>1019737</xdr:rowOff>
    </xdr:to>
    <xdr:pic>
      <xdr:nvPicPr>
        <xdr:cNvPr id="60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5959" y="94502569"/>
          <a:ext cx="995682" cy="738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98612</xdr:colOff>
      <xdr:row>48</xdr:row>
      <xdr:rowOff>271183</xdr:rowOff>
    </xdr:from>
    <xdr:to>
      <xdr:col>1</xdr:col>
      <xdr:colOff>1105295</xdr:colOff>
      <xdr:row>48</xdr:row>
      <xdr:rowOff>1019737</xdr:rowOff>
    </xdr:to>
    <xdr:pic>
      <xdr:nvPicPr>
        <xdr:cNvPr id="61" name="Рисунок 60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5787" y="99778858"/>
          <a:ext cx="1006683" cy="7485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98612</xdr:colOff>
      <xdr:row>50</xdr:row>
      <xdr:rowOff>271183</xdr:rowOff>
    </xdr:from>
    <xdr:to>
      <xdr:col>1</xdr:col>
      <xdr:colOff>1105295</xdr:colOff>
      <xdr:row>50</xdr:row>
      <xdr:rowOff>1019737</xdr:rowOff>
    </xdr:to>
    <xdr:pic>
      <xdr:nvPicPr>
        <xdr:cNvPr id="62" name="Рисунок 6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5787" y="102388708"/>
          <a:ext cx="1006683" cy="7485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98612</xdr:colOff>
      <xdr:row>49</xdr:row>
      <xdr:rowOff>271183</xdr:rowOff>
    </xdr:from>
    <xdr:to>
      <xdr:col>1</xdr:col>
      <xdr:colOff>1105295</xdr:colOff>
      <xdr:row>49</xdr:row>
      <xdr:rowOff>1019737</xdr:rowOff>
    </xdr:to>
    <xdr:pic>
      <xdr:nvPicPr>
        <xdr:cNvPr id="63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5787" y="101083783"/>
          <a:ext cx="1006683" cy="7485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13788</xdr:colOff>
      <xdr:row>28</xdr:row>
      <xdr:rowOff>12700</xdr:rowOff>
    </xdr:from>
    <xdr:to>
      <xdr:col>2</xdr:col>
      <xdr:colOff>800100</xdr:colOff>
      <xdr:row>28</xdr:row>
      <xdr:rowOff>1493162</xdr:rowOff>
    </xdr:to>
    <xdr:pic>
      <xdr:nvPicPr>
        <xdr:cNvPr id="64" name="Рисунок 63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7788" y="14986000"/>
          <a:ext cx="1967412" cy="1480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457199</xdr:colOff>
      <xdr:row>28</xdr:row>
      <xdr:rowOff>12700</xdr:rowOff>
    </xdr:from>
    <xdr:to>
      <xdr:col>4</xdr:col>
      <xdr:colOff>142005</xdr:colOff>
      <xdr:row>29</xdr:row>
      <xdr:rowOff>3174</xdr:rowOff>
    </xdr:to>
    <xdr:pic>
      <xdr:nvPicPr>
        <xdr:cNvPr id="65" name="Рисунок 64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2299" y="14986000"/>
          <a:ext cx="1970806" cy="148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2</xdr:row>
      <xdr:rowOff>0</xdr:rowOff>
    </xdr:from>
    <xdr:ext cx="914400" cy="264560"/>
    <xdr:sp macro="" textlink="">
      <xdr:nvSpPr>
        <xdr:cNvPr id="66" name="TextBox 65"/>
        <xdr:cNvSpPr txBox="1"/>
      </xdr:nvSpPr>
      <xdr:spPr>
        <a:xfrm>
          <a:off x="4067175" y="400050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0</xdr:colOff>
      <xdr:row>2</xdr:row>
      <xdr:rowOff>0</xdr:rowOff>
    </xdr:from>
    <xdr:ext cx="914400" cy="264560"/>
    <xdr:sp macro="" textlink="">
      <xdr:nvSpPr>
        <xdr:cNvPr id="67" name="TextBox 66"/>
        <xdr:cNvSpPr txBox="1"/>
      </xdr:nvSpPr>
      <xdr:spPr>
        <a:xfrm>
          <a:off x="4067175" y="400050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</xdr:col>
      <xdr:colOff>50800</xdr:colOff>
      <xdr:row>61</xdr:row>
      <xdr:rowOff>292100</xdr:rowOff>
    </xdr:from>
    <xdr:to>
      <xdr:col>1</xdr:col>
      <xdr:colOff>1125960</xdr:colOff>
      <xdr:row>61</xdr:row>
      <xdr:rowOff>1029199</xdr:rowOff>
    </xdr:to>
    <xdr:pic>
      <xdr:nvPicPr>
        <xdr:cNvPr id="72" name="Рисунок 71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52260500"/>
          <a:ext cx="1075160" cy="737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68</xdr:row>
      <xdr:rowOff>0</xdr:rowOff>
    </xdr:from>
    <xdr:ext cx="914400" cy="264560"/>
    <xdr:sp macro="" textlink="">
      <xdr:nvSpPr>
        <xdr:cNvPr id="73" name="TextBox 72"/>
        <xdr:cNvSpPr txBox="1"/>
      </xdr:nvSpPr>
      <xdr:spPr>
        <a:xfrm>
          <a:off x="4067175" y="1171956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0</xdr:colOff>
      <xdr:row>68</xdr:row>
      <xdr:rowOff>0</xdr:rowOff>
    </xdr:from>
    <xdr:ext cx="914400" cy="264560"/>
    <xdr:sp macro="" textlink="">
      <xdr:nvSpPr>
        <xdr:cNvPr id="74" name="TextBox 73"/>
        <xdr:cNvSpPr txBox="1"/>
      </xdr:nvSpPr>
      <xdr:spPr>
        <a:xfrm>
          <a:off x="4067175" y="1171956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0</xdr:colOff>
      <xdr:row>68</xdr:row>
      <xdr:rowOff>0</xdr:rowOff>
    </xdr:from>
    <xdr:ext cx="914400" cy="264560"/>
    <xdr:sp macro="" textlink="">
      <xdr:nvSpPr>
        <xdr:cNvPr id="77" name="TextBox 76"/>
        <xdr:cNvSpPr txBox="1"/>
      </xdr:nvSpPr>
      <xdr:spPr>
        <a:xfrm>
          <a:off x="4067175" y="1201388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0</xdr:colOff>
      <xdr:row>68</xdr:row>
      <xdr:rowOff>0</xdr:rowOff>
    </xdr:from>
    <xdr:ext cx="914400" cy="264560"/>
    <xdr:sp macro="" textlink="">
      <xdr:nvSpPr>
        <xdr:cNvPr id="78" name="TextBox 77"/>
        <xdr:cNvSpPr txBox="1"/>
      </xdr:nvSpPr>
      <xdr:spPr>
        <a:xfrm>
          <a:off x="4067175" y="1201388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</xdr:col>
      <xdr:colOff>50800</xdr:colOff>
      <xdr:row>69</xdr:row>
      <xdr:rowOff>101600</xdr:rowOff>
    </xdr:from>
    <xdr:to>
      <xdr:col>1</xdr:col>
      <xdr:colOff>1155700</xdr:colOff>
      <xdr:row>69</xdr:row>
      <xdr:rowOff>1222375</xdr:rowOff>
    </xdr:to>
    <xdr:pic>
      <xdr:nvPicPr>
        <xdr:cNvPr id="81" name="Рисунок 80"/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63233300"/>
          <a:ext cx="1104900" cy="1120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127000</xdr:colOff>
      <xdr:row>25</xdr:row>
      <xdr:rowOff>254000</xdr:rowOff>
    </xdr:from>
    <xdr:to>
      <xdr:col>1</xdr:col>
      <xdr:colOff>1017905</xdr:colOff>
      <xdr:row>26</xdr:row>
      <xdr:rowOff>361950</xdr:rowOff>
    </xdr:to>
    <xdr:pic>
      <xdr:nvPicPr>
        <xdr:cNvPr id="83" name="Рисунок 82"/>
        <xdr:cNvPicPr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5481300"/>
          <a:ext cx="890905" cy="692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152400</xdr:colOff>
      <xdr:row>27</xdr:row>
      <xdr:rowOff>279400</xdr:rowOff>
    </xdr:from>
    <xdr:to>
      <xdr:col>1</xdr:col>
      <xdr:colOff>1056005</xdr:colOff>
      <xdr:row>27</xdr:row>
      <xdr:rowOff>996950</xdr:rowOff>
    </xdr:to>
    <xdr:pic>
      <xdr:nvPicPr>
        <xdr:cNvPr id="84" name="Рисунок 83"/>
        <xdr:cNvPicPr/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6400" y="13982700"/>
          <a:ext cx="903605" cy="717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241300</xdr:colOff>
      <xdr:row>31</xdr:row>
      <xdr:rowOff>431800</xdr:rowOff>
    </xdr:from>
    <xdr:to>
      <xdr:col>1</xdr:col>
      <xdr:colOff>910590</xdr:colOff>
      <xdr:row>31</xdr:row>
      <xdr:rowOff>1422400</xdr:rowOff>
    </xdr:to>
    <xdr:pic>
      <xdr:nvPicPr>
        <xdr:cNvPr id="85" name="Рисунок 84"/>
        <xdr:cNvPicPr/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8475" y="61915675"/>
          <a:ext cx="669290" cy="990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122792</xdr:colOff>
      <xdr:row>30</xdr:row>
      <xdr:rowOff>228601</xdr:rowOff>
    </xdr:from>
    <xdr:to>
      <xdr:col>1</xdr:col>
      <xdr:colOff>1035366</xdr:colOff>
      <xdr:row>30</xdr:row>
      <xdr:rowOff>1143000</xdr:rowOff>
    </xdr:to>
    <xdr:pic>
      <xdr:nvPicPr>
        <xdr:cNvPr id="86" name="Рисунок 85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9967" y="60274201"/>
          <a:ext cx="912574" cy="91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419100</xdr:colOff>
      <xdr:row>0</xdr:row>
      <xdr:rowOff>38100</xdr:rowOff>
    </xdr:from>
    <xdr:to>
      <xdr:col>0</xdr:col>
      <xdr:colOff>1883569</xdr:colOff>
      <xdr:row>0</xdr:row>
      <xdr:rowOff>1467644</xdr:rowOff>
    </xdr:to>
    <xdr:pic>
      <xdr:nvPicPr>
        <xdr:cNvPr id="94" name="Рисунок 93" descr="C:\Users\1234\AppData\Local\Microsoft\Windows\INetCache\Content.Word\логотип 4.gif"/>
        <xdr:cNvPicPr/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8100"/>
          <a:ext cx="1464469" cy="142954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152400</xdr:colOff>
      <xdr:row>11</xdr:row>
      <xdr:rowOff>203200</xdr:rowOff>
    </xdr:from>
    <xdr:to>
      <xdr:col>1</xdr:col>
      <xdr:colOff>1041400</xdr:colOff>
      <xdr:row>12</xdr:row>
      <xdr:rowOff>520700</xdr:rowOff>
    </xdr:to>
    <xdr:pic>
      <xdr:nvPicPr>
        <xdr:cNvPr id="96" name="Рисунок 95"/>
        <xdr:cNvPicPr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6400" y="7823200"/>
          <a:ext cx="889000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237450</xdr:colOff>
      <xdr:row>57</xdr:row>
      <xdr:rowOff>127001</xdr:rowOff>
    </xdr:from>
    <xdr:to>
      <xdr:col>1</xdr:col>
      <xdr:colOff>876967</xdr:colOff>
      <xdr:row>57</xdr:row>
      <xdr:rowOff>1190510</xdr:rowOff>
    </xdr:to>
    <xdr:pic>
      <xdr:nvPicPr>
        <xdr:cNvPr id="97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4521787">
          <a:off x="4089454" y="49081597"/>
          <a:ext cx="1063509" cy="639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165100</xdr:colOff>
      <xdr:row>59</xdr:row>
      <xdr:rowOff>50800</xdr:rowOff>
    </xdr:from>
    <xdr:to>
      <xdr:col>1</xdr:col>
      <xdr:colOff>1143859</xdr:colOff>
      <xdr:row>59</xdr:row>
      <xdr:rowOff>1158875</xdr:rowOff>
    </xdr:to>
    <xdr:pic>
      <xdr:nvPicPr>
        <xdr:cNvPr id="98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50076100"/>
          <a:ext cx="978759" cy="1108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0</xdr:colOff>
      <xdr:row>2</xdr:row>
      <xdr:rowOff>0</xdr:rowOff>
    </xdr:from>
    <xdr:ext cx="914400" cy="264560"/>
    <xdr:sp macro="" textlink="">
      <xdr:nvSpPr>
        <xdr:cNvPr id="116" name="TextBox 115"/>
        <xdr:cNvSpPr txBox="1"/>
      </xdr:nvSpPr>
      <xdr:spPr>
        <a:xfrm>
          <a:off x="4067175" y="40357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0</xdr:colOff>
      <xdr:row>2</xdr:row>
      <xdr:rowOff>0</xdr:rowOff>
    </xdr:from>
    <xdr:ext cx="914400" cy="264560"/>
    <xdr:sp macro="" textlink="">
      <xdr:nvSpPr>
        <xdr:cNvPr id="117" name="TextBox 116"/>
        <xdr:cNvSpPr txBox="1"/>
      </xdr:nvSpPr>
      <xdr:spPr>
        <a:xfrm>
          <a:off x="4067175" y="40357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0</xdr:colOff>
      <xdr:row>2</xdr:row>
      <xdr:rowOff>0</xdr:rowOff>
    </xdr:from>
    <xdr:ext cx="914400" cy="264560"/>
    <xdr:sp macro="" textlink="">
      <xdr:nvSpPr>
        <xdr:cNvPr id="118" name="TextBox 117"/>
        <xdr:cNvSpPr txBox="1"/>
      </xdr:nvSpPr>
      <xdr:spPr>
        <a:xfrm>
          <a:off x="4067175" y="444246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0</xdr:colOff>
      <xdr:row>2</xdr:row>
      <xdr:rowOff>0</xdr:rowOff>
    </xdr:from>
    <xdr:ext cx="914400" cy="264560"/>
    <xdr:sp macro="" textlink="">
      <xdr:nvSpPr>
        <xdr:cNvPr id="119" name="TextBox 118"/>
        <xdr:cNvSpPr txBox="1"/>
      </xdr:nvSpPr>
      <xdr:spPr>
        <a:xfrm>
          <a:off x="4067175" y="444246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0</xdr:colOff>
      <xdr:row>5</xdr:row>
      <xdr:rowOff>0</xdr:rowOff>
    </xdr:from>
    <xdr:ext cx="914400" cy="264560"/>
    <xdr:sp macro="" textlink="">
      <xdr:nvSpPr>
        <xdr:cNvPr id="120" name="TextBox 119"/>
        <xdr:cNvSpPr txBox="1"/>
      </xdr:nvSpPr>
      <xdr:spPr>
        <a:xfrm>
          <a:off x="4064000" y="31242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0</xdr:colOff>
      <xdr:row>5</xdr:row>
      <xdr:rowOff>0</xdr:rowOff>
    </xdr:from>
    <xdr:ext cx="914400" cy="264560"/>
    <xdr:sp macro="" textlink="">
      <xdr:nvSpPr>
        <xdr:cNvPr id="121" name="TextBox 120"/>
        <xdr:cNvSpPr txBox="1"/>
      </xdr:nvSpPr>
      <xdr:spPr>
        <a:xfrm>
          <a:off x="4064000" y="31242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</xdr:col>
      <xdr:colOff>116541</xdr:colOff>
      <xdr:row>4</xdr:row>
      <xdr:rowOff>355600</xdr:rowOff>
    </xdr:from>
    <xdr:to>
      <xdr:col>1</xdr:col>
      <xdr:colOff>1094441</xdr:colOff>
      <xdr:row>5</xdr:row>
      <xdr:rowOff>390525</xdr:rowOff>
    </xdr:to>
    <xdr:pic>
      <xdr:nvPicPr>
        <xdr:cNvPr id="122" name="Рисунок 121"/>
        <xdr:cNvPicPr/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0541" y="3479800"/>
          <a:ext cx="977900" cy="7334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177800</xdr:colOff>
      <xdr:row>14</xdr:row>
      <xdr:rowOff>50800</xdr:rowOff>
    </xdr:from>
    <xdr:to>
      <xdr:col>1</xdr:col>
      <xdr:colOff>1066800</xdr:colOff>
      <xdr:row>15</xdr:row>
      <xdr:rowOff>419100</xdr:rowOff>
    </xdr:to>
    <xdr:pic>
      <xdr:nvPicPr>
        <xdr:cNvPr id="127" name="Рисунок 126"/>
        <xdr:cNvPicPr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1800" y="9512300"/>
          <a:ext cx="889000" cy="8763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0</xdr:colOff>
      <xdr:row>10</xdr:row>
      <xdr:rowOff>0</xdr:rowOff>
    </xdr:from>
    <xdr:ext cx="914400" cy="264560"/>
    <xdr:sp macro="" textlink="">
      <xdr:nvSpPr>
        <xdr:cNvPr id="128" name="TextBox 127"/>
        <xdr:cNvSpPr txBox="1"/>
      </xdr:nvSpPr>
      <xdr:spPr>
        <a:xfrm>
          <a:off x="4064000" y="27940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0</xdr:colOff>
      <xdr:row>10</xdr:row>
      <xdr:rowOff>0</xdr:rowOff>
    </xdr:from>
    <xdr:ext cx="914400" cy="264560"/>
    <xdr:sp macro="" textlink="">
      <xdr:nvSpPr>
        <xdr:cNvPr id="129" name="TextBox 128"/>
        <xdr:cNvSpPr txBox="1"/>
      </xdr:nvSpPr>
      <xdr:spPr>
        <a:xfrm>
          <a:off x="4064000" y="27940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0</xdr:colOff>
      <xdr:row>17</xdr:row>
      <xdr:rowOff>0</xdr:rowOff>
    </xdr:from>
    <xdr:ext cx="914400" cy="264560"/>
    <xdr:sp macro="" textlink="">
      <xdr:nvSpPr>
        <xdr:cNvPr id="130" name="TextBox 129"/>
        <xdr:cNvSpPr txBox="1"/>
      </xdr:nvSpPr>
      <xdr:spPr>
        <a:xfrm>
          <a:off x="4064000" y="5930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0</xdr:colOff>
      <xdr:row>17</xdr:row>
      <xdr:rowOff>0</xdr:rowOff>
    </xdr:from>
    <xdr:ext cx="914400" cy="264560"/>
    <xdr:sp macro="" textlink="">
      <xdr:nvSpPr>
        <xdr:cNvPr id="131" name="TextBox 130"/>
        <xdr:cNvSpPr txBox="1"/>
      </xdr:nvSpPr>
      <xdr:spPr>
        <a:xfrm>
          <a:off x="4064000" y="5930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</xdr:col>
      <xdr:colOff>100853</xdr:colOff>
      <xdr:row>20</xdr:row>
      <xdr:rowOff>558054</xdr:rowOff>
    </xdr:from>
    <xdr:to>
      <xdr:col>1</xdr:col>
      <xdr:colOff>1109382</xdr:colOff>
      <xdr:row>22</xdr:row>
      <xdr:rowOff>285378</xdr:rowOff>
    </xdr:to>
    <xdr:pic>
      <xdr:nvPicPr>
        <xdr:cNvPr id="133" name="Рисунок 132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4853" y="12572254"/>
          <a:ext cx="1008529" cy="806824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0</xdr:colOff>
      <xdr:row>24</xdr:row>
      <xdr:rowOff>0</xdr:rowOff>
    </xdr:from>
    <xdr:ext cx="914400" cy="264560"/>
    <xdr:sp macro="" textlink="">
      <xdr:nvSpPr>
        <xdr:cNvPr id="134" name="TextBox 133"/>
        <xdr:cNvSpPr txBox="1"/>
      </xdr:nvSpPr>
      <xdr:spPr>
        <a:xfrm>
          <a:off x="4064000" y="8940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0</xdr:colOff>
      <xdr:row>24</xdr:row>
      <xdr:rowOff>0</xdr:rowOff>
    </xdr:from>
    <xdr:ext cx="914400" cy="264560"/>
    <xdr:sp macro="" textlink="">
      <xdr:nvSpPr>
        <xdr:cNvPr id="135" name="TextBox 134"/>
        <xdr:cNvSpPr txBox="1"/>
      </xdr:nvSpPr>
      <xdr:spPr>
        <a:xfrm>
          <a:off x="4064000" y="8940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0</xdr:colOff>
      <xdr:row>29</xdr:row>
      <xdr:rowOff>0</xdr:rowOff>
    </xdr:from>
    <xdr:ext cx="914400" cy="264560"/>
    <xdr:sp macro="" textlink="">
      <xdr:nvSpPr>
        <xdr:cNvPr id="95" name="TextBox 94"/>
        <xdr:cNvSpPr txBox="1"/>
      </xdr:nvSpPr>
      <xdr:spPr>
        <a:xfrm>
          <a:off x="4064000" y="12052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0</xdr:colOff>
      <xdr:row>32</xdr:row>
      <xdr:rowOff>0</xdr:rowOff>
    </xdr:from>
    <xdr:ext cx="914400" cy="264560"/>
    <xdr:sp macro="" textlink="">
      <xdr:nvSpPr>
        <xdr:cNvPr id="100" name="TextBox 99"/>
        <xdr:cNvSpPr txBox="1"/>
      </xdr:nvSpPr>
      <xdr:spPr>
        <a:xfrm>
          <a:off x="4064000" y="14973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</xdr:col>
      <xdr:colOff>241300</xdr:colOff>
      <xdr:row>33</xdr:row>
      <xdr:rowOff>431800</xdr:rowOff>
    </xdr:from>
    <xdr:to>
      <xdr:col>1</xdr:col>
      <xdr:colOff>910590</xdr:colOff>
      <xdr:row>33</xdr:row>
      <xdr:rowOff>1422400</xdr:rowOff>
    </xdr:to>
    <xdr:pic>
      <xdr:nvPicPr>
        <xdr:cNvPr id="101" name="Рисунок 100"/>
        <xdr:cNvPicPr/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17170400"/>
          <a:ext cx="669290" cy="9906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0</xdr:colOff>
      <xdr:row>41</xdr:row>
      <xdr:rowOff>0</xdr:rowOff>
    </xdr:from>
    <xdr:ext cx="914400" cy="264560"/>
    <xdr:sp macro="" textlink="">
      <xdr:nvSpPr>
        <xdr:cNvPr id="103" name="TextBox 102"/>
        <xdr:cNvSpPr txBox="1"/>
      </xdr:nvSpPr>
      <xdr:spPr>
        <a:xfrm>
          <a:off x="4064000" y="23672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0</xdr:colOff>
      <xdr:row>41</xdr:row>
      <xdr:rowOff>0</xdr:rowOff>
    </xdr:from>
    <xdr:ext cx="914400" cy="264560"/>
    <xdr:sp macro="" textlink="">
      <xdr:nvSpPr>
        <xdr:cNvPr id="105" name="TextBox 104"/>
        <xdr:cNvSpPr txBox="1"/>
      </xdr:nvSpPr>
      <xdr:spPr>
        <a:xfrm>
          <a:off x="4064000" y="23672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914400" cy="264560"/>
    <xdr:sp macro="" textlink="">
      <xdr:nvSpPr>
        <xdr:cNvPr id="106" name="TextBox 105"/>
        <xdr:cNvSpPr txBox="1"/>
      </xdr:nvSpPr>
      <xdr:spPr>
        <a:xfrm>
          <a:off x="4064000" y="327914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914400" cy="264560"/>
    <xdr:sp macro="" textlink="">
      <xdr:nvSpPr>
        <xdr:cNvPr id="107" name="TextBox 106"/>
        <xdr:cNvSpPr txBox="1"/>
      </xdr:nvSpPr>
      <xdr:spPr>
        <a:xfrm>
          <a:off x="4064000" y="327914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914400" cy="264560"/>
    <xdr:sp macro="" textlink="">
      <xdr:nvSpPr>
        <xdr:cNvPr id="108" name="TextBox 107"/>
        <xdr:cNvSpPr txBox="1"/>
      </xdr:nvSpPr>
      <xdr:spPr>
        <a:xfrm>
          <a:off x="4064000" y="484124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914400" cy="264560"/>
    <xdr:sp macro="" textlink="">
      <xdr:nvSpPr>
        <xdr:cNvPr id="109" name="TextBox 108"/>
        <xdr:cNvSpPr txBox="1"/>
      </xdr:nvSpPr>
      <xdr:spPr>
        <a:xfrm>
          <a:off x="4064000" y="484124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0</xdr:colOff>
      <xdr:row>58</xdr:row>
      <xdr:rowOff>0</xdr:rowOff>
    </xdr:from>
    <xdr:ext cx="914400" cy="264560"/>
    <xdr:sp macro="" textlink="">
      <xdr:nvSpPr>
        <xdr:cNvPr id="123" name="TextBox 122"/>
        <xdr:cNvSpPr txBox="1"/>
      </xdr:nvSpPr>
      <xdr:spPr>
        <a:xfrm>
          <a:off x="4064000" y="484124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0</xdr:colOff>
      <xdr:row>58</xdr:row>
      <xdr:rowOff>0</xdr:rowOff>
    </xdr:from>
    <xdr:ext cx="914400" cy="264560"/>
    <xdr:sp macro="" textlink="">
      <xdr:nvSpPr>
        <xdr:cNvPr id="124" name="TextBox 123"/>
        <xdr:cNvSpPr txBox="1"/>
      </xdr:nvSpPr>
      <xdr:spPr>
        <a:xfrm>
          <a:off x="4064000" y="484124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0</xdr:colOff>
      <xdr:row>63</xdr:row>
      <xdr:rowOff>0</xdr:rowOff>
    </xdr:from>
    <xdr:ext cx="914400" cy="264560"/>
    <xdr:sp macro="" textlink="">
      <xdr:nvSpPr>
        <xdr:cNvPr id="125" name="TextBox 124"/>
        <xdr:cNvSpPr txBox="1"/>
      </xdr:nvSpPr>
      <xdr:spPr>
        <a:xfrm>
          <a:off x="4064000" y="516382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0</xdr:colOff>
      <xdr:row>63</xdr:row>
      <xdr:rowOff>0</xdr:rowOff>
    </xdr:from>
    <xdr:ext cx="914400" cy="264560"/>
    <xdr:sp macro="" textlink="">
      <xdr:nvSpPr>
        <xdr:cNvPr id="126" name="TextBox 125"/>
        <xdr:cNvSpPr txBox="1"/>
      </xdr:nvSpPr>
      <xdr:spPr>
        <a:xfrm>
          <a:off x="4064000" y="516382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0</xdr:colOff>
      <xdr:row>66</xdr:row>
      <xdr:rowOff>0</xdr:rowOff>
    </xdr:from>
    <xdr:ext cx="914400" cy="264560"/>
    <xdr:sp macro="" textlink="">
      <xdr:nvSpPr>
        <xdr:cNvPr id="89" name="TextBox 88"/>
        <xdr:cNvSpPr txBox="1"/>
      </xdr:nvSpPr>
      <xdr:spPr>
        <a:xfrm>
          <a:off x="4064000" y="54165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0</xdr:colOff>
      <xdr:row>66</xdr:row>
      <xdr:rowOff>0</xdr:rowOff>
    </xdr:from>
    <xdr:ext cx="914400" cy="264560"/>
    <xdr:sp macro="" textlink="">
      <xdr:nvSpPr>
        <xdr:cNvPr id="90" name="TextBox 89"/>
        <xdr:cNvSpPr txBox="1"/>
      </xdr:nvSpPr>
      <xdr:spPr>
        <a:xfrm>
          <a:off x="4064000" y="54165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0</xdr:colOff>
      <xdr:row>72</xdr:row>
      <xdr:rowOff>0</xdr:rowOff>
    </xdr:from>
    <xdr:ext cx="914400" cy="264560"/>
    <xdr:sp macro="" textlink="">
      <xdr:nvSpPr>
        <xdr:cNvPr id="92" name="TextBox 91"/>
        <xdr:cNvSpPr txBox="1"/>
      </xdr:nvSpPr>
      <xdr:spPr>
        <a:xfrm>
          <a:off x="4064000" y="557784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0</xdr:colOff>
      <xdr:row>72</xdr:row>
      <xdr:rowOff>0</xdr:rowOff>
    </xdr:from>
    <xdr:ext cx="914400" cy="264560"/>
    <xdr:sp macro="" textlink="">
      <xdr:nvSpPr>
        <xdr:cNvPr id="93" name="TextBox 92"/>
        <xdr:cNvSpPr txBox="1"/>
      </xdr:nvSpPr>
      <xdr:spPr>
        <a:xfrm>
          <a:off x="4064000" y="557784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</xdr:col>
      <xdr:colOff>63500</xdr:colOff>
      <xdr:row>73</xdr:row>
      <xdr:rowOff>127000</xdr:rowOff>
    </xdr:from>
    <xdr:to>
      <xdr:col>1</xdr:col>
      <xdr:colOff>1130300</xdr:colOff>
      <xdr:row>73</xdr:row>
      <xdr:rowOff>1193800</xdr:rowOff>
    </xdr:to>
    <xdr:pic>
      <xdr:nvPicPr>
        <xdr:cNvPr id="102" name="Рисунок 101"/>
        <xdr:cNvPicPr/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7500" y="62128400"/>
          <a:ext cx="1066800" cy="10668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0</xdr:colOff>
      <xdr:row>72</xdr:row>
      <xdr:rowOff>0</xdr:rowOff>
    </xdr:from>
    <xdr:ext cx="914400" cy="264560"/>
    <xdr:sp macro="" textlink="">
      <xdr:nvSpPr>
        <xdr:cNvPr id="99" name="TextBox 98"/>
        <xdr:cNvSpPr txBox="1"/>
      </xdr:nvSpPr>
      <xdr:spPr>
        <a:xfrm>
          <a:off x="4064000" y="60185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0</xdr:colOff>
      <xdr:row>72</xdr:row>
      <xdr:rowOff>0</xdr:rowOff>
    </xdr:from>
    <xdr:ext cx="914400" cy="264560"/>
    <xdr:sp macro="" textlink="">
      <xdr:nvSpPr>
        <xdr:cNvPr id="104" name="TextBox 103"/>
        <xdr:cNvSpPr txBox="1"/>
      </xdr:nvSpPr>
      <xdr:spPr>
        <a:xfrm>
          <a:off x="4064000" y="60185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0</xdr:colOff>
      <xdr:row>72</xdr:row>
      <xdr:rowOff>0</xdr:rowOff>
    </xdr:from>
    <xdr:ext cx="914400" cy="264560"/>
    <xdr:sp macro="" textlink="">
      <xdr:nvSpPr>
        <xdr:cNvPr id="110" name="TextBox 109"/>
        <xdr:cNvSpPr txBox="1"/>
      </xdr:nvSpPr>
      <xdr:spPr>
        <a:xfrm>
          <a:off x="4064000" y="60185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0</xdr:colOff>
      <xdr:row>72</xdr:row>
      <xdr:rowOff>0</xdr:rowOff>
    </xdr:from>
    <xdr:ext cx="914400" cy="264560"/>
    <xdr:sp macro="" textlink="">
      <xdr:nvSpPr>
        <xdr:cNvPr id="111" name="TextBox 110"/>
        <xdr:cNvSpPr txBox="1"/>
      </xdr:nvSpPr>
      <xdr:spPr>
        <a:xfrm>
          <a:off x="4064000" y="60185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0</xdr:colOff>
      <xdr:row>70</xdr:row>
      <xdr:rowOff>0</xdr:rowOff>
    </xdr:from>
    <xdr:ext cx="914400" cy="264560"/>
    <xdr:sp macro="" textlink="">
      <xdr:nvSpPr>
        <xdr:cNvPr id="136" name="TextBox 135"/>
        <xdr:cNvSpPr txBox="1"/>
      </xdr:nvSpPr>
      <xdr:spPr>
        <a:xfrm>
          <a:off x="4064000" y="60185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0</xdr:colOff>
      <xdr:row>70</xdr:row>
      <xdr:rowOff>0</xdr:rowOff>
    </xdr:from>
    <xdr:ext cx="914400" cy="264560"/>
    <xdr:sp macro="" textlink="">
      <xdr:nvSpPr>
        <xdr:cNvPr id="137" name="TextBox 136"/>
        <xdr:cNvSpPr txBox="1"/>
      </xdr:nvSpPr>
      <xdr:spPr>
        <a:xfrm>
          <a:off x="4064000" y="60185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0</xdr:colOff>
      <xdr:row>70</xdr:row>
      <xdr:rowOff>0</xdr:rowOff>
    </xdr:from>
    <xdr:ext cx="914400" cy="264560"/>
    <xdr:sp macro="" textlink="">
      <xdr:nvSpPr>
        <xdr:cNvPr id="138" name="TextBox 137"/>
        <xdr:cNvSpPr txBox="1"/>
      </xdr:nvSpPr>
      <xdr:spPr>
        <a:xfrm>
          <a:off x="4064000" y="60185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0</xdr:colOff>
      <xdr:row>70</xdr:row>
      <xdr:rowOff>0</xdr:rowOff>
    </xdr:from>
    <xdr:ext cx="914400" cy="264560"/>
    <xdr:sp macro="" textlink="">
      <xdr:nvSpPr>
        <xdr:cNvPr id="139" name="TextBox 138"/>
        <xdr:cNvSpPr txBox="1"/>
      </xdr:nvSpPr>
      <xdr:spPr>
        <a:xfrm>
          <a:off x="4064000" y="60185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340026</xdr:colOff>
      <xdr:row>65</xdr:row>
      <xdr:rowOff>394449</xdr:rowOff>
    </xdr:from>
    <xdr:ext cx="498174" cy="501669"/>
    <xdr:pic>
      <xdr:nvPicPr>
        <xdr:cNvPr id="112" name="Рисунок 111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4026" y="57239649"/>
          <a:ext cx="498174" cy="5016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127000</xdr:colOff>
      <xdr:row>71</xdr:row>
      <xdr:rowOff>127000</xdr:rowOff>
    </xdr:from>
    <xdr:to>
      <xdr:col>1</xdr:col>
      <xdr:colOff>1079500</xdr:colOff>
      <xdr:row>71</xdr:row>
      <xdr:rowOff>1079500</xdr:rowOff>
    </xdr:to>
    <xdr:pic>
      <xdr:nvPicPr>
        <xdr:cNvPr id="113" name="Рисунок 112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670941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97514</xdr:colOff>
      <xdr:row>67</xdr:row>
      <xdr:rowOff>114300</xdr:rowOff>
    </xdr:from>
    <xdr:to>
      <xdr:col>1</xdr:col>
      <xdr:colOff>984250</xdr:colOff>
      <xdr:row>67</xdr:row>
      <xdr:rowOff>1123949</xdr:rowOff>
    </xdr:to>
    <xdr:pic>
      <xdr:nvPicPr>
        <xdr:cNvPr id="114" name="Рисунок 113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1514" y="58572400"/>
          <a:ext cx="886736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" name="TextBox 1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3" name="TextBox 2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4" name="TextBox 3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5" name="TextBox 4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6" name="TextBox 5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7" name="TextBox 6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8" name="TextBox 7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9" name="TextBox 8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0" name="TextBox 9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1" name="TextBox 10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2" name="TextBox 11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3" name="TextBox 12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4" name="TextBox 13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5" name="TextBox 14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6" name="TextBox 15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7" name="TextBox 16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8" name="TextBox 17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9" name="TextBox 18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0" name="TextBox 19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" name="TextBox 20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" name="TextBox 21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" name="TextBox 22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4" name="TextBox 23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5" name="TextBox 24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6" name="TextBox 25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7" name="TextBox 26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8" name="TextBox 27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9" name="TextBox 28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30" name="TextBox 29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31" name="TextBox 30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32" name="TextBox 31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33" name="TextBox 32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34" name="TextBox 33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35" name="TextBox 34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36" name="TextBox 35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37" name="TextBox 36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38" name="TextBox 37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39" name="TextBox 38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40" name="TextBox 39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41" name="TextBox 40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42" name="TextBox 41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43" name="TextBox 42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44" name="TextBox 43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45" name="TextBox 44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46" name="TextBox 45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47" name="TextBox 46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48" name="TextBox 47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49" name="TextBox 48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50" name="TextBox 49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51" name="TextBox 50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52" name="TextBox 51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53" name="TextBox 52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54" name="TextBox 53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55" name="TextBox 54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56" name="TextBox 55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57" name="TextBox 56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58" name="TextBox 57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59" name="TextBox 58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60" name="TextBox 59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61" name="TextBox 60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62" name="TextBox 61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63" name="TextBox 62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64" name="TextBox 63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65" name="TextBox 64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66" name="TextBox 65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67" name="TextBox 66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68" name="TextBox 67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69" name="TextBox 68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70" name="TextBox 69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71" name="TextBox 70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72" name="TextBox 71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73" name="TextBox 72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74" name="TextBox 73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75" name="TextBox 74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76" name="TextBox 75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77" name="TextBox 76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78" name="TextBox 77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79" name="TextBox 78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80" name="TextBox 79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81" name="TextBox 80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82" name="TextBox 81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83" name="TextBox 82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84" name="TextBox 83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85" name="TextBox 84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86" name="TextBox 85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87" name="TextBox 86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88" name="TextBox 87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89" name="TextBox 88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90" name="TextBox 89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91" name="TextBox 90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92" name="TextBox 91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93" name="TextBox 92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94" name="TextBox 93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95" name="TextBox 94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96" name="TextBox 95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97" name="TextBox 96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98" name="TextBox 97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99" name="TextBox 98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00" name="TextBox 99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01" name="TextBox 100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02" name="TextBox 101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03" name="TextBox 102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04" name="TextBox 103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05" name="TextBox 104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06" name="TextBox 105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07" name="TextBox 106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08" name="TextBox 107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09" name="TextBox 108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10" name="TextBox 109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11" name="TextBox 110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12" name="TextBox 111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13" name="TextBox 112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14" name="TextBox 113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15" name="TextBox 114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16" name="TextBox 115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17" name="TextBox 116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18" name="TextBox 117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19" name="TextBox 118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20" name="TextBox 119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21" name="TextBox 120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22" name="TextBox 121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23" name="TextBox 122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24" name="TextBox 123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25" name="TextBox 124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26" name="TextBox 125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27" name="TextBox 126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28" name="TextBox 127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29" name="TextBox 128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30" name="TextBox 129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31" name="TextBox 130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32" name="TextBox 131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33" name="TextBox 132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34" name="TextBox 133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35" name="TextBox 134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36" name="TextBox 135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37" name="TextBox 136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38" name="TextBox 137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39" name="TextBox 138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40" name="TextBox 139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41" name="TextBox 140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42" name="TextBox 141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43" name="TextBox 142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44" name="TextBox 143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45" name="TextBox 144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46" name="TextBox 145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47" name="TextBox 146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48" name="TextBox 147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49" name="TextBox 148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50" name="TextBox 149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51" name="TextBox 150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52" name="TextBox 151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53" name="TextBox 152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54" name="TextBox 153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55" name="TextBox 154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56" name="TextBox 155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57" name="TextBox 156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58" name="TextBox 157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59" name="TextBox 158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60" name="TextBox 159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61" name="TextBox 160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62" name="TextBox 161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63" name="TextBox 162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64" name="TextBox 163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65" name="TextBox 164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66" name="TextBox 165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67" name="TextBox 166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68" name="TextBox 167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69" name="TextBox 168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70" name="TextBox 169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71" name="TextBox 170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72" name="TextBox 171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73" name="TextBox 172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74" name="TextBox 173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75" name="TextBox 174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76" name="TextBox 175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77" name="TextBox 176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78" name="TextBox 177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79" name="TextBox 178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80" name="TextBox 179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81" name="TextBox 180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82" name="TextBox 181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83" name="TextBox 182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84" name="TextBox 183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85" name="TextBox 184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86" name="TextBox 185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87" name="TextBox 186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88" name="TextBox 187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89" name="TextBox 188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90" name="TextBox 189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91" name="TextBox 190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92" name="TextBox 191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93" name="TextBox 192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94" name="TextBox 193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95" name="TextBox 194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96" name="TextBox 195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97" name="TextBox 196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98" name="TextBox 197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199" name="TextBox 198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00" name="TextBox 199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01" name="TextBox 200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02" name="TextBox 201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03" name="TextBox 202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04" name="TextBox 203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05" name="TextBox 204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06" name="TextBox 205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07" name="TextBox 206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08" name="TextBox 207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09" name="TextBox 208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0" name="TextBox 209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1" name="TextBox 210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2" name="TextBox 211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3" name="TextBox 212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4" name="TextBox 213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5" name="TextBox 214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6" name="TextBox 215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7" name="TextBox 216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8" name="TextBox 217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9" name="TextBox 218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0" name="TextBox 219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1" name="TextBox 220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2" name="TextBox 221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3" name="TextBox 222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4" name="TextBox 223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5" name="TextBox 224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6" name="TextBox 225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7" name="TextBox 226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8" name="TextBox 227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9" name="TextBox 228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0" name="TextBox 229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1" name="TextBox 230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2" name="TextBox 231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3" name="TextBox 232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4" name="TextBox 233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5" name="TextBox 234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6" name="TextBox 235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7" name="TextBox 236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8" name="TextBox 237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9" name="TextBox 238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40" name="TextBox 239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41" name="TextBox 240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42" name="TextBox 241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43" name="TextBox 242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44" name="TextBox 243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45" name="TextBox 244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46" name="TextBox 245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47" name="TextBox 246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48" name="TextBox 247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49" name="TextBox 248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50" name="TextBox 249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51" name="TextBox 250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52" name="TextBox 251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53" name="TextBox 252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54" name="TextBox 253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55" name="TextBox 254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56" name="TextBox 255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57" name="TextBox 256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58" name="TextBox 257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59" name="TextBox 258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60" name="TextBox 259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61" name="TextBox 260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62" name="TextBox 261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63" name="TextBox 262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64" name="TextBox 263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65" name="TextBox 264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66" name="TextBox 265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67" name="TextBox 266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68" name="TextBox 267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69" name="TextBox 268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70" name="TextBox 269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71" name="TextBox 270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72" name="TextBox 271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73" name="TextBox 272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74" name="TextBox 273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75" name="TextBox 274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76" name="TextBox 275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77" name="TextBox 276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78" name="TextBox 277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79" name="TextBox 278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80" name="TextBox 279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81" name="TextBox 280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82" name="TextBox 281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83" name="TextBox 282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84" name="TextBox 283"/>
        <xdr:cNvSpPr txBox="1"/>
      </xdr:nvSpPr>
      <xdr:spPr>
        <a:xfrm>
          <a:off x="2214562" y="2476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2</xdr:col>
      <xdr:colOff>0</xdr:colOff>
      <xdr:row>187</xdr:row>
      <xdr:rowOff>0</xdr:rowOff>
    </xdr:from>
    <xdr:to>
      <xdr:col>2</xdr:col>
      <xdr:colOff>923925</xdr:colOff>
      <xdr:row>187</xdr:row>
      <xdr:rowOff>0</xdr:rowOff>
    </xdr:to>
    <xdr:pic>
      <xdr:nvPicPr>
        <xdr:cNvPr id="285" name="Picture 140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68370450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388</xdr:row>
      <xdr:rowOff>9525</xdr:rowOff>
    </xdr:from>
    <xdr:to>
      <xdr:col>2</xdr:col>
      <xdr:colOff>1943100</xdr:colOff>
      <xdr:row>394</xdr:row>
      <xdr:rowOff>209550</xdr:rowOff>
    </xdr:to>
    <xdr:pic>
      <xdr:nvPicPr>
        <xdr:cNvPr id="286" name="Рисунок 95" descr="Карданный светильник NL-CRD03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139541250"/>
          <a:ext cx="1905000" cy="185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420</xdr:row>
      <xdr:rowOff>66675</xdr:rowOff>
    </xdr:from>
    <xdr:to>
      <xdr:col>2</xdr:col>
      <xdr:colOff>1943100</xdr:colOff>
      <xdr:row>426</xdr:row>
      <xdr:rowOff>219075</xdr:rowOff>
    </xdr:to>
    <xdr:pic>
      <xdr:nvPicPr>
        <xdr:cNvPr id="287" name="Рисунок 97" descr="Карданный светильник NL-CRD03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150685500"/>
          <a:ext cx="1885950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435</xdr:row>
      <xdr:rowOff>1190625</xdr:rowOff>
    </xdr:from>
    <xdr:to>
      <xdr:col>2</xdr:col>
      <xdr:colOff>1924050</xdr:colOff>
      <xdr:row>442</xdr:row>
      <xdr:rowOff>209550</xdr:rowOff>
    </xdr:to>
    <xdr:pic>
      <xdr:nvPicPr>
        <xdr:cNvPr id="288" name="Рисунок 98" descr="Карданный светильник NL-CRD03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156162375"/>
          <a:ext cx="1885950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289" name="TextBox 288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290" name="TextBox 289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291" name="TextBox 290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292" name="TextBox 291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293" name="TextBox 292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294" name="TextBox 293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295" name="TextBox 294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296" name="TextBox 295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297" name="TextBox 296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298" name="TextBox 297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299" name="TextBox 298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00" name="TextBox 299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01" name="TextBox 300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02" name="TextBox 301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03" name="TextBox 302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04" name="TextBox 303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05" name="TextBox 304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06" name="TextBox 305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07" name="TextBox 306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08" name="TextBox 307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09" name="TextBox 308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10" name="TextBox 309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11" name="TextBox 310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12" name="TextBox 311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13" name="TextBox 312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14" name="TextBox 313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15" name="TextBox 314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16" name="TextBox 315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17" name="TextBox 316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18" name="TextBox 317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19" name="TextBox 318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20" name="TextBox 319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21" name="TextBox 320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22" name="TextBox 321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23" name="TextBox 322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24" name="TextBox 323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25" name="TextBox 324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26" name="TextBox 325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27" name="TextBox 326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28" name="TextBox 327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29" name="TextBox 328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30" name="TextBox 329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31" name="TextBox 330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32" name="TextBox 331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33" name="TextBox 332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34" name="TextBox 333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35" name="TextBox 334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36" name="TextBox 335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37" name="TextBox 336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38" name="TextBox 337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39" name="TextBox 338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40" name="TextBox 339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41" name="TextBox 340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42" name="TextBox 341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43" name="TextBox 342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44" name="TextBox 343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45" name="TextBox 344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46" name="TextBox 345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47" name="TextBox 346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48" name="TextBox 347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49" name="TextBox 348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50" name="TextBox 349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51" name="TextBox 350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52" name="TextBox 351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53" name="TextBox 352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54" name="TextBox 353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55" name="TextBox 354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56" name="TextBox 355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57" name="TextBox 356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58" name="TextBox 357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59" name="TextBox 358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60" name="TextBox 359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61" name="TextBox 360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62" name="TextBox 361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63" name="TextBox 362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64" name="TextBox 363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65" name="TextBox 364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66" name="TextBox 365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67" name="TextBox 366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68" name="TextBox 367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69" name="TextBox 368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70" name="TextBox 369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71" name="TextBox 370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72" name="TextBox 371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73" name="TextBox 372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74" name="TextBox 373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75" name="TextBox 374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76" name="TextBox 375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77" name="TextBox 376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78" name="TextBox 377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79" name="TextBox 378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80" name="TextBox 379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81" name="TextBox 380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82" name="TextBox 381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83" name="TextBox 382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84" name="TextBox 383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85" name="TextBox 384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86" name="TextBox 385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87" name="TextBox 386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88" name="TextBox 387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89" name="TextBox 388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90" name="TextBox 389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91" name="TextBox 390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92" name="TextBox 391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93" name="TextBox 392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94" name="TextBox 393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95" name="TextBox 394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96" name="TextBox 395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97" name="TextBox 396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98" name="TextBox 397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399" name="TextBox 398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00" name="TextBox 399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01" name="TextBox 400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02" name="TextBox 401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03" name="TextBox 402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04" name="TextBox 403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05" name="TextBox 404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06" name="TextBox 405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07" name="TextBox 406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08" name="TextBox 407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09" name="TextBox 408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10" name="TextBox 409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11" name="TextBox 410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12" name="TextBox 411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13" name="TextBox 412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14" name="TextBox 413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15" name="TextBox 414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16" name="TextBox 415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17" name="TextBox 416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18" name="TextBox 417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19" name="TextBox 418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20" name="TextBox 419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21" name="TextBox 420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22" name="TextBox 421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23" name="TextBox 422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24" name="TextBox 423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25" name="TextBox 424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26" name="TextBox 425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27" name="TextBox 426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28" name="TextBox 427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29" name="TextBox 428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30" name="TextBox 429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31" name="TextBox 430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32" name="TextBox 431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33" name="TextBox 432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34" name="TextBox 433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35" name="TextBox 434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36" name="TextBox 435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37" name="TextBox 436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38" name="TextBox 437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39" name="TextBox 438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40" name="TextBox 439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41" name="TextBox 440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42" name="TextBox 441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43" name="TextBox 442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44" name="TextBox 443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45" name="TextBox 444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46" name="TextBox 445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47" name="TextBox 446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48" name="TextBox 447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49" name="TextBox 448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50" name="TextBox 449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51" name="TextBox 450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52" name="TextBox 451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53" name="TextBox 452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54" name="TextBox 453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55" name="TextBox 454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56" name="TextBox 455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57" name="TextBox 456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58" name="TextBox 457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59" name="TextBox 458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60" name="TextBox 459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61" name="TextBox 460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62" name="TextBox 461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63" name="TextBox 462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64" name="TextBox 463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65" name="TextBox 464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66" name="TextBox 465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67" name="TextBox 466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68" name="TextBox 467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69" name="TextBox 468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70" name="TextBox 469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71" name="TextBox 470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72" name="TextBox 471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73" name="TextBox 472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74" name="TextBox 473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75" name="TextBox 474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76" name="TextBox 475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77" name="TextBox 476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78" name="TextBox 477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79" name="TextBox 478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80" name="TextBox 479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81" name="TextBox 480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82" name="TextBox 481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83" name="TextBox 482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84" name="TextBox 483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85" name="TextBox 484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86" name="TextBox 485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87" name="TextBox 486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88" name="TextBox 487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89" name="TextBox 488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90" name="TextBox 489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91" name="TextBox 490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92" name="TextBox 491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93" name="TextBox 492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94" name="TextBox 493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95" name="TextBox 494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96" name="TextBox 495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97" name="TextBox 496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98" name="TextBox 497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499" name="TextBox 498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00" name="TextBox 499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01" name="TextBox 500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02" name="TextBox 501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03" name="TextBox 502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04" name="TextBox 503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05" name="TextBox 504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06" name="TextBox 505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07" name="TextBox 506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08" name="TextBox 507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09" name="TextBox 508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10" name="TextBox 509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11" name="TextBox 510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12" name="TextBox 511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13" name="TextBox 512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14" name="TextBox 513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15" name="TextBox 514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16" name="TextBox 515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17" name="TextBox 516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18" name="TextBox 517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19" name="TextBox 518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20" name="TextBox 519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21" name="TextBox 520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22" name="TextBox 521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23" name="TextBox 522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24" name="TextBox 523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25" name="TextBox 524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26" name="TextBox 525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27" name="TextBox 526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28" name="TextBox 527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29" name="TextBox 528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30" name="TextBox 529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31" name="TextBox 530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32" name="TextBox 531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33" name="TextBox 532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34" name="TextBox 533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35" name="TextBox 534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36" name="TextBox 535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37" name="TextBox 536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38" name="TextBox 537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39" name="TextBox 538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40" name="TextBox 539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41" name="TextBox 540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42" name="TextBox 541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43" name="TextBox 542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44" name="TextBox 543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45" name="TextBox 544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46" name="TextBox 545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47" name="TextBox 546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48" name="TextBox 547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49" name="TextBox 548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50" name="TextBox 549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51" name="TextBox 550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52" name="TextBox 551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53" name="TextBox 552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54" name="TextBox 553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55" name="TextBox 554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56" name="TextBox 555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57" name="TextBox 556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58" name="TextBox 557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59" name="TextBox 558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60" name="TextBox 559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61" name="TextBox 560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62" name="TextBox 561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63" name="TextBox 562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64" name="TextBox 563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65" name="TextBox 564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66" name="TextBox 565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67" name="TextBox 566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68" name="TextBox 567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69" name="TextBox 568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187</xdr:row>
      <xdr:rowOff>0</xdr:rowOff>
    </xdr:from>
    <xdr:ext cx="914400" cy="264560"/>
    <xdr:sp macro="" textlink="">
      <xdr:nvSpPr>
        <xdr:cNvPr id="570" name="TextBox 569"/>
        <xdr:cNvSpPr txBox="1"/>
      </xdr:nvSpPr>
      <xdr:spPr>
        <a:xfrm>
          <a:off x="9886950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571" name="TextBox 570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572" name="TextBox 571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573" name="TextBox 572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574" name="TextBox 573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575" name="TextBox 574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576" name="TextBox 575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577" name="TextBox 576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578" name="TextBox 577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579" name="TextBox 578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580" name="TextBox 579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581" name="TextBox 580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582" name="TextBox 581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583" name="TextBox 582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584" name="TextBox 583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585" name="TextBox 584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586" name="TextBox 585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587" name="TextBox 586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588" name="TextBox 587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589" name="TextBox 588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590" name="TextBox 589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591" name="TextBox 590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592" name="TextBox 591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593" name="TextBox 592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594" name="TextBox 593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595" name="TextBox 594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596" name="TextBox 595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597" name="TextBox 596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598" name="TextBox 597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599" name="TextBox 598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00" name="TextBox 599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01" name="TextBox 600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02" name="TextBox 601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03" name="TextBox 602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04" name="TextBox 603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05" name="TextBox 604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06" name="TextBox 605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07" name="TextBox 606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08" name="TextBox 607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09" name="TextBox 608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10" name="TextBox 609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11" name="TextBox 610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12" name="TextBox 611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13" name="TextBox 612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14" name="TextBox 613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15" name="TextBox 614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16" name="TextBox 615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17" name="TextBox 616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18" name="TextBox 617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19" name="TextBox 618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20" name="TextBox 619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21" name="TextBox 620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22" name="TextBox 621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23" name="TextBox 622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24" name="TextBox 623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25" name="TextBox 624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26" name="TextBox 625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27" name="TextBox 626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28" name="TextBox 627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29" name="TextBox 628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30" name="TextBox 629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31" name="TextBox 630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32" name="TextBox 631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33" name="TextBox 632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34" name="TextBox 633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35" name="TextBox 634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36" name="TextBox 635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37" name="TextBox 636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38" name="TextBox 637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39" name="TextBox 638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40" name="TextBox 639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41" name="TextBox 640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42" name="TextBox 641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43" name="TextBox 642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44" name="TextBox 643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45" name="TextBox 644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46" name="TextBox 645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47" name="TextBox 646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48" name="TextBox 647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49" name="TextBox 648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50" name="TextBox 649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51" name="TextBox 650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52" name="TextBox 651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53" name="TextBox 652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54" name="TextBox 653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55" name="TextBox 654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56" name="TextBox 655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57" name="TextBox 656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58" name="TextBox 657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59" name="TextBox 658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60" name="TextBox 659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61" name="TextBox 660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62" name="TextBox 661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63" name="TextBox 662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64" name="TextBox 663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65" name="TextBox 664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66" name="TextBox 665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67" name="TextBox 666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68" name="TextBox 667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69" name="TextBox 668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70" name="TextBox 669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71" name="TextBox 670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72" name="TextBox 671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73" name="TextBox 672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74" name="TextBox 673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75" name="TextBox 674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76" name="TextBox 675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77" name="TextBox 676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78" name="TextBox 677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79" name="TextBox 678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80" name="TextBox 679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81" name="TextBox 680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82" name="TextBox 681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83" name="TextBox 682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84" name="TextBox 683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85" name="TextBox 684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86" name="TextBox 685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87" name="TextBox 686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88" name="TextBox 687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89" name="TextBox 688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90" name="TextBox 689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91" name="TextBox 690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92" name="TextBox 691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93" name="TextBox 692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94" name="TextBox 693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95" name="TextBox 694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96" name="TextBox 695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97" name="TextBox 696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98" name="TextBox 697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699" name="TextBox 698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00" name="TextBox 699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01" name="TextBox 700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02" name="TextBox 701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03" name="TextBox 702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04" name="TextBox 703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05" name="TextBox 704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06" name="TextBox 705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07" name="TextBox 706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08" name="TextBox 707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09" name="TextBox 708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10" name="TextBox 709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11" name="TextBox 710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12" name="TextBox 711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13" name="TextBox 712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14" name="TextBox 713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15" name="TextBox 714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16" name="TextBox 715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17" name="TextBox 716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18" name="TextBox 717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19" name="TextBox 718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20" name="TextBox 719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21" name="TextBox 720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22" name="TextBox 721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23" name="TextBox 722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24" name="TextBox 723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25" name="TextBox 724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26" name="TextBox 725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27" name="TextBox 726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28" name="TextBox 727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29" name="TextBox 728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30" name="TextBox 729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31" name="TextBox 730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32" name="TextBox 731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33" name="TextBox 732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34" name="TextBox 733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35" name="TextBox 734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36" name="TextBox 735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37" name="TextBox 736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38" name="TextBox 737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39" name="TextBox 738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40" name="TextBox 739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41" name="TextBox 740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42" name="TextBox 741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43" name="TextBox 742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44" name="TextBox 743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45" name="TextBox 744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46" name="TextBox 745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47" name="TextBox 746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48" name="TextBox 747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49" name="TextBox 748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50" name="TextBox 749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51" name="TextBox 750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52" name="TextBox 751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53" name="TextBox 752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54" name="TextBox 753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55" name="TextBox 754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56" name="TextBox 755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57" name="TextBox 756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58" name="TextBox 757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59" name="TextBox 758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60" name="TextBox 759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61" name="TextBox 760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62" name="TextBox 761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63" name="TextBox 762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64" name="TextBox 763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65" name="TextBox 764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66" name="TextBox 765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67" name="TextBox 766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68" name="TextBox 767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69" name="TextBox 768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70" name="TextBox 769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71" name="TextBox 770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72" name="TextBox 771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73" name="TextBox 772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74" name="TextBox 773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75" name="TextBox 774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76" name="TextBox 775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77" name="TextBox 776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78" name="TextBox 777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79" name="TextBox 778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80" name="TextBox 779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81" name="TextBox 780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82" name="TextBox 781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83" name="TextBox 782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84" name="TextBox 783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85" name="TextBox 784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86" name="TextBox 785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87" name="TextBox 786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88" name="TextBox 787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89" name="TextBox 788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90" name="TextBox 789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91" name="TextBox 790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92" name="TextBox 791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93" name="TextBox 792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94" name="TextBox 793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95" name="TextBox 794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96" name="TextBox 795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97" name="TextBox 796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98" name="TextBox 797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799" name="TextBox 798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800" name="TextBox 799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801" name="TextBox 800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802" name="TextBox 801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803" name="TextBox 802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804" name="TextBox 803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805" name="TextBox 804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806" name="TextBox 805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807" name="TextBox 806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808" name="TextBox 807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809" name="TextBox 808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810" name="TextBox 809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811" name="TextBox 810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812" name="TextBox 811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813" name="TextBox 812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814" name="TextBox 813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815" name="TextBox 814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816" name="TextBox 815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817" name="TextBox 816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818" name="TextBox 817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819" name="TextBox 818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820" name="TextBox 819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821" name="TextBox 820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822" name="TextBox 821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823" name="TextBox 822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824" name="TextBox 823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825" name="TextBox 824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826" name="TextBox 825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827" name="TextBox 826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828" name="TextBox 827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829" name="TextBox 828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830" name="TextBox 829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831" name="TextBox 830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832" name="TextBox 831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833" name="TextBox 832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834" name="TextBox 833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835" name="TextBox 834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836" name="TextBox 835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837" name="TextBox 836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838" name="TextBox 837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839" name="TextBox 838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840" name="TextBox 839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841" name="TextBox 840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842" name="TextBox 841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843" name="TextBox 842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844" name="TextBox 843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845" name="TextBox 844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846" name="TextBox 845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847" name="TextBox 846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848" name="TextBox 847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849" name="TextBox 848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850" name="TextBox 849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851" name="TextBox 850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852" name="TextBox 851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378</xdr:row>
      <xdr:rowOff>0</xdr:rowOff>
    </xdr:from>
    <xdr:ext cx="914400" cy="264560"/>
    <xdr:sp macro="" textlink="">
      <xdr:nvSpPr>
        <xdr:cNvPr id="853" name="TextBox 852"/>
        <xdr:cNvSpPr txBox="1"/>
      </xdr:nvSpPr>
      <xdr:spPr>
        <a:xfrm>
          <a:off x="2214562" y="135112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twoCellAnchor>
    <xdr:from>
      <xdr:col>2</xdr:col>
      <xdr:colOff>47625</xdr:colOff>
      <xdr:row>379</xdr:row>
      <xdr:rowOff>28575</xdr:rowOff>
    </xdr:from>
    <xdr:to>
      <xdr:col>2</xdr:col>
      <xdr:colOff>1914525</xdr:colOff>
      <xdr:row>383</xdr:row>
      <xdr:rowOff>247650</xdr:rowOff>
    </xdr:to>
    <xdr:pic>
      <xdr:nvPicPr>
        <xdr:cNvPr id="854" name="Рисунок 12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135921750"/>
          <a:ext cx="1866900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395</xdr:row>
      <xdr:rowOff>38100</xdr:rowOff>
    </xdr:from>
    <xdr:to>
      <xdr:col>2</xdr:col>
      <xdr:colOff>1924050</xdr:colOff>
      <xdr:row>400</xdr:row>
      <xdr:rowOff>95250</xdr:rowOff>
    </xdr:to>
    <xdr:pic>
      <xdr:nvPicPr>
        <xdr:cNvPr id="855" name="Рисунок 92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141503400"/>
          <a:ext cx="1866900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403</xdr:row>
      <xdr:rowOff>962025</xdr:rowOff>
    </xdr:from>
    <xdr:to>
      <xdr:col>2</xdr:col>
      <xdr:colOff>1895475</xdr:colOff>
      <xdr:row>409</xdr:row>
      <xdr:rowOff>0</xdr:rowOff>
    </xdr:to>
    <xdr:pic>
      <xdr:nvPicPr>
        <xdr:cNvPr id="856" name="Рисунок 95" descr="Карданный светильник NL-CRD03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" y="144675225"/>
          <a:ext cx="1828800" cy="185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411</xdr:row>
      <xdr:rowOff>28575</xdr:rowOff>
    </xdr:from>
    <xdr:to>
      <xdr:col>2</xdr:col>
      <xdr:colOff>1924050</xdr:colOff>
      <xdr:row>416</xdr:row>
      <xdr:rowOff>171450</xdr:rowOff>
    </xdr:to>
    <xdr:pic>
      <xdr:nvPicPr>
        <xdr:cNvPr id="857" name="Рисунок 92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147027900"/>
          <a:ext cx="186690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427</xdr:row>
      <xdr:rowOff>28575</xdr:rowOff>
    </xdr:from>
    <xdr:to>
      <xdr:col>2</xdr:col>
      <xdr:colOff>1943100</xdr:colOff>
      <xdr:row>431</xdr:row>
      <xdr:rowOff>219075</xdr:rowOff>
    </xdr:to>
    <xdr:pic>
      <xdr:nvPicPr>
        <xdr:cNvPr id="858" name="Рисунок 92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" y="152523825"/>
          <a:ext cx="1876425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443</xdr:row>
      <xdr:rowOff>57150</xdr:rowOff>
    </xdr:from>
    <xdr:to>
      <xdr:col>2</xdr:col>
      <xdr:colOff>1952625</xdr:colOff>
      <xdr:row>447</xdr:row>
      <xdr:rowOff>19050</xdr:rowOff>
    </xdr:to>
    <xdr:pic>
      <xdr:nvPicPr>
        <xdr:cNvPr id="859" name="Рисунок 181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158095950"/>
          <a:ext cx="19145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459</xdr:row>
      <xdr:rowOff>28575</xdr:rowOff>
    </xdr:from>
    <xdr:to>
      <xdr:col>2</xdr:col>
      <xdr:colOff>1943100</xdr:colOff>
      <xdr:row>463</xdr:row>
      <xdr:rowOff>209550</xdr:rowOff>
    </xdr:to>
    <xdr:pic>
      <xdr:nvPicPr>
        <xdr:cNvPr id="860" name="Рисунок 92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163677600"/>
          <a:ext cx="19145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</xdr:colOff>
      <xdr:row>475</xdr:row>
      <xdr:rowOff>38100</xdr:rowOff>
    </xdr:from>
    <xdr:to>
      <xdr:col>2</xdr:col>
      <xdr:colOff>1943100</xdr:colOff>
      <xdr:row>479</xdr:row>
      <xdr:rowOff>228600</xdr:rowOff>
    </xdr:to>
    <xdr:pic>
      <xdr:nvPicPr>
        <xdr:cNvPr id="861" name="Рисунок 925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169335450"/>
          <a:ext cx="192405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491</xdr:row>
      <xdr:rowOff>38100</xdr:rowOff>
    </xdr:from>
    <xdr:to>
      <xdr:col>2</xdr:col>
      <xdr:colOff>1943100</xdr:colOff>
      <xdr:row>497</xdr:row>
      <xdr:rowOff>38100</xdr:rowOff>
    </xdr:to>
    <xdr:pic>
      <xdr:nvPicPr>
        <xdr:cNvPr id="862" name="Рисунок 926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174898050"/>
          <a:ext cx="19145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507</xdr:row>
      <xdr:rowOff>57150</xdr:rowOff>
    </xdr:from>
    <xdr:to>
      <xdr:col>2</xdr:col>
      <xdr:colOff>1943100</xdr:colOff>
      <xdr:row>512</xdr:row>
      <xdr:rowOff>104775</xdr:rowOff>
    </xdr:to>
    <xdr:pic>
      <xdr:nvPicPr>
        <xdr:cNvPr id="863" name="Рисунок 18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180470175"/>
          <a:ext cx="19050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523</xdr:row>
      <xdr:rowOff>57150</xdr:rowOff>
    </xdr:from>
    <xdr:to>
      <xdr:col>2</xdr:col>
      <xdr:colOff>1924050</xdr:colOff>
      <xdr:row>526</xdr:row>
      <xdr:rowOff>85725</xdr:rowOff>
    </xdr:to>
    <xdr:pic>
      <xdr:nvPicPr>
        <xdr:cNvPr id="864" name="Рисунок 92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186061350"/>
          <a:ext cx="18954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539</xdr:row>
      <xdr:rowOff>28575</xdr:rowOff>
    </xdr:from>
    <xdr:to>
      <xdr:col>2</xdr:col>
      <xdr:colOff>1943100</xdr:colOff>
      <xdr:row>543</xdr:row>
      <xdr:rowOff>104775</xdr:rowOff>
    </xdr:to>
    <xdr:pic>
      <xdr:nvPicPr>
        <xdr:cNvPr id="865" name="Рисунок 928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191595375"/>
          <a:ext cx="19050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555</xdr:row>
      <xdr:rowOff>38100</xdr:rowOff>
    </xdr:from>
    <xdr:to>
      <xdr:col>2</xdr:col>
      <xdr:colOff>1943100</xdr:colOff>
      <xdr:row>559</xdr:row>
      <xdr:rowOff>114300</xdr:rowOff>
    </xdr:to>
    <xdr:pic>
      <xdr:nvPicPr>
        <xdr:cNvPr id="866" name="Рисунок 929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197062725"/>
          <a:ext cx="19050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563</xdr:row>
      <xdr:rowOff>952500</xdr:rowOff>
    </xdr:from>
    <xdr:to>
      <xdr:col>2</xdr:col>
      <xdr:colOff>1914525</xdr:colOff>
      <xdr:row>567</xdr:row>
      <xdr:rowOff>47625</xdr:rowOff>
    </xdr:to>
    <xdr:pic>
      <xdr:nvPicPr>
        <xdr:cNvPr id="867" name="Рисунок 930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199501125"/>
          <a:ext cx="1857375" cy="201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543</xdr:row>
      <xdr:rowOff>190500</xdr:rowOff>
    </xdr:from>
    <xdr:to>
      <xdr:col>2</xdr:col>
      <xdr:colOff>1943100</xdr:colOff>
      <xdr:row>547</xdr:row>
      <xdr:rowOff>1514475</xdr:rowOff>
    </xdr:to>
    <xdr:pic>
      <xdr:nvPicPr>
        <xdr:cNvPr id="868" name="Рисунок 931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192519300"/>
          <a:ext cx="1924050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531</xdr:row>
      <xdr:rowOff>752475</xdr:rowOff>
    </xdr:from>
    <xdr:to>
      <xdr:col>2</xdr:col>
      <xdr:colOff>1943100</xdr:colOff>
      <xdr:row>535</xdr:row>
      <xdr:rowOff>114300</xdr:rowOff>
    </xdr:to>
    <xdr:pic>
      <xdr:nvPicPr>
        <xdr:cNvPr id="869" name="Рисунок 93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188518800"/>
          <a:ext cx="1914525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515</xdr:row>
      <xdr:rowOff>714375</xdr:rowOff>
    </xdr:from>
    <xdr:to>
      <xdr:col>2</xdr:col>
      <xdr:colOff>1943100</xdr:colOff>
      <xdr:row>519</xdr:row>
      <xdr:rowOff>142875</xdr:rowOff>
    </xdr:to>
    <xdr:pic>
      <xdr:nvPicPr>
        <xdr:cNvPr id="870" name="Рисунок 93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182975250"/>
          <a:ext cx="1914525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499</xdr:row>
      <xdr:rowOff>723900</xdr:rowOff>
    </xdr:from>
    <xdr:to>
      <xdr:col>2</xdr:col>
      <xdr:colOff>1933575</xdr:colOff>
      <xdr:row>502</xdr:row>
      <xdr:rowOff>47625</xdr:rowOff>
    </xdr:to>
    <xdr:pic>
      <xdr:nvPicPr>
        <xdr:cNvPr id="871" name="Рисунок 93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177107850"/>
          <a:ext cx="1885950" cy="204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432</xdr:row>
      <xdr:rowOff>57150</xdr:rowOff>
    </xdr:from>
    <xdr:to>
      <xdr:col>2</xdr:col>
      <xdr:colOff>1943100</xdr:colOff>
      <xdr:row>435</xdr:row>
      <xdr:rowOff>419100</xdr:rowOff>
    </xdr:to>
    <xdr:pic>
      <xdr:nvPicPr>
        <xdr:cNvPr id="872" name="Рисунок 938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154314525"/>
          <a:ext cx="18669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401</xdr:row>
      <xdr:rowOff>57150</xdr:rowOff>
    </xdr:from>
    <xdr:to>
      <xdr:col>2</xdr:col>
      <xdr:colOff>1895475</xdr:colOff>
      <xdr:row>403</xdr:row>
      <xdr:rowOff>628650</xdr:rowOff>
    </xdr:to>
    <xdr:pic>
      <xdr:nvPicPr>
        <xdr:cNvPr id="873" name="Рисунок 940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" y="143294100"/>
          <a:ext cx="18288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384</xdr:row>
      <xdr:rowOff>171450</xdr:rowOff>
    </xdr:from>
    <xdr:to>
      <xdr:col>2</xdr:col>
      <xdr:colOff>1866900</xdr:colOff>
      <xdr:row>387</xdr:row>
      <xdr:rowOff>485775</xdr:rowOff>
    </xdr:to>
    <xdr:pic>
      <xdr:nvPicPr>
        <xdr:cNvPr id="874" name="Рисунок 941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137779125"/>
          <a:ext cx="17907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2162175</xdr:colOff>
      <xdr:row>356</xdr:row>
      <xdr:rowOff>276225</xdr:rowOff>
    </xdr:from>
    <xdr:to>
      <xdr:col>3</xdr:col>
      <xdr:colOff>304800</xdr:colOff>
      <xdr:row>358</xdr:row>
      <xdr:rowOff>161925</xdr:rowOff>
    </xdr:to>
    <xdr:pic>
      <xdr:nvPicPr>
        <xdr:cNvPr id="875" name="Рисунок 942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127625475"/>
          <a:ext cx="23336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2190750</xdr:colOff>
      <xdr:row>340</xdr:row>
      <xdr:rowOff>295275</xdr:rowOff>
    </xdr:from>
    <xdr:to>
      <xdr:col>3</xdr:col>
      <xdr:colOff>342900</xdr:colOff>
      <xdr:row>341</xdr:row>
      <xdr:rowOff>971550</xdr:rowOff>
    </xdr:to>
    <xdr:pic>
      <xdr:nvPicPr>
        <xdr:cNvPr id="876" name="Рисунок 944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121462800"/>
          <a:ext cx="234315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2133600</xdr:colOff>
      <xdr:row>325</xdr:row>
      <xdr:rowOff>466725</xdr:rowOff>
    </xdr:from>
    <xdr:to>
      <xdr:col>3</xdr:col>
      <xdr:colOff>304800</xdr:colOff>
      <xdr:row>327</xdr:row>
      <xdr:rowOff>19050</xdr:rowOff>
    </xdr:to>
    <xdr:pic>
      <xdr:nvPicPr>
        <xdr:cNvPr id="877" name="Рисунок 946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116185950"/>
          <a:ext cx="23622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2143125</xdr:colOff>
      <xdr:row>309</xdr:row>
      <xdr:rowOff>457200</xdr:rowOff>
    </xdr:from>
    <xdr:to>
      <xdr:col>3</xdr:col>
      <xdr:colOff>314325</xdr:colOff>
      <xdr:row>310</xdr:row>
      <xdr:rowOff>104775</xdr:rowOff>
    </xdr:to>
    <xdr:pic>
      <xdr:nvPicPr>
        <xdr:cNvPr id="878" name="Рисунок 947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110356650"/>
          <a:ext cx="23622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277</xdr:row>
      <xdr:rowOff>285750</xdr:rowOff>
    </xdr:from>
    <xdr:to>
      <xdr:col>3</xdr:col>
      <xdr:colOff>28575</xdr:colOff>
      <xdr:row>282</xdr:row>
      <xdr:rowOff>180975</xdr:rowOff>
    </xdr:to>
    <xdr:pic>
      <xdr:nvPicPr>
        <xdr:cNvPr id="879" name="Рисунок 948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99907725"/>
          <a:ext cx="197167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261</xdr:row>
      <xdr:rowOff>838200</xdr:rowOff>
    </xdr:from>
    <xdr:to>
      <xdr:col>2</xdr:col>
      <xdr:colOff>1943100</xdr:colOff>
      <xdr:row>266</xdr:row>
      <xdr:rowOff>95250</xdr:rowOff>
    </xdr:to>
    <xdr:pic>
      <xdr:nvPicPr>
        <xdr:cNvPr id="880" name="Рисунок 949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94430850"/>
          <a:ext cx="1914525" cy="191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244</xdr:row>
      <xdr:rowOff>1162050</xdr:rowOff>
    </xdr:from>
    <xdr:to>
      <xdr:col>3</xdr:col>
      <xdr:colOff>9525</xdr:colOff>
      <xdr:row>250</xdr:row>
      <xdr:rowOff>85725</xdr:rowOff>
    </xdr:to>
    <xdr:pic>
      <xdr:nvPicPr>
        <xdr:cNvPr id="881" name="Рисунок 950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88801575"/>
          <a:ext cx="1971675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227</xdr:row>
      <xdr:rowOff>238125</xdr:rowOff>
    </xdr:from>
    <xdr:to>
      <xdr:col>2</xdr:col>
      <xdr:colOff>1943100</xdr:colOff>
      <xdr:row>228</xdr:row>
      <xdr:rowOff>1104900</xdr:rowOff>
    </xdr:to>
    <xdr:pic>
      <xdr:nvPicPr>
        <xdr:cNvPr id="882" name="Рисунок 95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82372200"/>
          <a:ext cx="18954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228</xdr:row>
      <xdr:rowOff>1247775</xdr:rowOff>
    </xdr:from>
    <xdr:to>
      <xdr:col>2</xdr:col>
      <xdr:colOff>1885950</xdr:colOff>
      <xdr:row>235</xdr:row>
      <xdr:rowOff>47625</xdr:rowOff>
    </xdr:to>
    <xdr:pic>
      <xdr:nvPicPr>
        <xdr:cNvPr id="883" name="Рисунок 952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83658075"/>
          <a:ext cx="1838325" cy="188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211</xdr:row>
      <xdr:rowOff>0</xdr:rowOff>
    </xdr:from>
    <xdr:to>
      <xdr:col>2</xdr:col>
      <xdr:colOff>1933575</xdr:colOff>
      <xdr:row>212</xdr:row>
      <xdr:rowOff>866775</xdr:rowOff>
    </xdr:to>
    <xdr:pic>
      <xdr:nvPicPr>
        <xdr:cNvPr id="884" name="Рисунок 953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76600050"/>
          <a:ext cx="18954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194</xdr:row>
      <xdr:rowOff>190500</xdr:rowOff>
    </xdr:from>
    <xdr:to>
      <xdr:col>2</xdr:col>
      <xdr:colOff>1943100</xdr:colOff>
      <xdr:row>196</xdr:row>
      <xdr:rowOff>866775</xdr:rowOff>
    </xdr:to>
    <xdr:pic>
      <xdr:nvPicPr>
        <xdr:cNvPr id="885" name="Рисунок 955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71046975"/>
          <a:ext cx="18954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180</xdr:row>
      <xdr:rowOff>247650</xdr:rowOff>
    </xdr:from>
    <xdr:to>
      <xdr:col>2</xdr:col>
      <xdr:colOff>1914525</xdr:colOff>
      <xdr:row>184</xdr:row>
      <xdr:rowOff>95250</xdr:rowOff>
    </xdr:to>
    <xdr:pic>
      <xdr:nvPicPr>
        <xdr:cNvPr id="886" name="Рисунок 957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65522475"/>
          <a:ext cx="1876425" cy="2028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166</xdr:row>
      <xdr:rowOff>533400</xdr:rowOff>
    </xdr:from>
    <xdr:to>
      <xdr:col>2</xdr:col>
      <xdr:colOff>1914525</xdr:colOff>
      <xdr:row>170</xdr:row>
      <xdr:rowOff>133350</xdr:rowOff>
    </xdr:to>
    <xdr:pic>
      <xdr:nvPicPr>
        <xdr:cNvPr id="887" name="Рисунок 958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60826650"/>
          <a:ext cx="1876425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152</xdr:row>
      <xdr:rowOff>190500</xdr:rowOff>
    </xdr:from>
    <xdr:to>
      <xdr:col>2</xdr:col>
      <xdr:colOff>1914525</xdr:colOff>
      <xdr:row>155</xdr:row>
      <xdr:rowOff>47625</xdr:rowOff>
    </xdr:to>
    <xdr:pic>
      <xdr:nvPicPr>
        <xdr:cNvPr id="888" name="Рисунок 959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55530750"/>
          <a:ext cx="1876425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26</xdr:row>
      <xdr:rowOff>180975</xdr:rowOff>
    </xdr:from>
    <xdr:to>
      <xdr:col>2</xdr:col>
      <xdr:colOff>1895475</xdr:colOff>
      <xdr:row>28</xdr:row>
      <xdr:rowOff>276225</xdr:rowOff>
    </xdr:to>
    <xdr:pic>
      <xdr:nvPicPr>
        <xdr:cNvPr id="889" name="Рисунок 961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0734675"/>
          <a:ext cx="1885950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40</xdr:row>
      <xdr:rowOff>190500</xdr:rowOff>
    </xdr:from>
    <xdr:to>
      <xdr:col>2</xdr:col>
      <xdr:colOff>1933575</xdr:colOff>
      <xdr:row>42</xdr:row>
      <xdr:rowOff>257175</xdr:rowOff>
    </xdr:to>
    <xdr:pic>
      <xdr:nvPicPr>
        <xdr:cNvPr id="890" name="Рисунок 962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15687675"/>
          <a:ext cx="18859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891" name="TextBox 890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892" name="TextBox 891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893" name="TextBox 892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894" name="TextBox 893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895" name="TextBox 894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896" name="TextBox 895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897" name="TextBox 896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898" name="TextBox 897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899" name="TextBox 898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00" name="TextBox 899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01" name="TextBox 900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02" name="TextBox 901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03" name="TextBox 902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04" name="TextBox 903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05" name="TextBox 904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06" name="TextBox 905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07" name="TextBox 906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08" name="TextBox 907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09" name="TextBox 908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10" name="TextBox 909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11" name="TextBox 910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12" name="TextBox 911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13" name="TextBox 912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14" name="TextBox 913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15" name="TextBox 914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16" name="TextBox 915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17" name="TextBox 916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18" name="TextBox 917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19" name="TextBox 918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20" name="TextBox 919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21" name="TextBox 920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22" name="TextBox 921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23" name="TextBox 922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24" name="TextBox 923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25" name="TextBox 924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26" name="TextBox 925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27" name="TextBox 926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28" name="TextBox 927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29" name="TextBox 928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30" name="TextBox 929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31" name="TextBox 930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32" name="TextBox 931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33" name="TextBox 932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34" name="TextBox 933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35" name="TextBox 934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36" name="TextBox 935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37" name="TextBox 936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38" name="TextBox 937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39" name="TextBox 938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40" name="TextBox 939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41" name="TextBox 940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42" name="TextBox 941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43" name="TextBox 942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44" name="TextBox 943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45" name="TextBox 944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46" name="TextBox 945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47" name="TextBox 946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48" name="TextBox 947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49" name="TextBox 948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50" name="TextBox 949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51" name="TextBox 950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52" name="TextBox 951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53" name="TextBox 952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54" name="TextBox 953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55" name="TextBox 954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56" name="TextBox 955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57" name="TextBox 956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58" name="TextBox 957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59" name="TextBox 958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60" name="TextBox 959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61" name="TextBox 960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62" name="TextBox 961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63" name="TextBox 962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64" name="TextBox 963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65" name="TextBox 964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66" name="TextBox 965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67" name="TextBox 966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68" name="TextBox 967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69" name="TextBox 968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70" name="TextBox 969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71" name="TextBox 970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72" name="TextBox 971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73" name="TextBox 972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74" name="TextBox 973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75" name="TextBox 974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76" name="TextBox 975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77" name="TextBox 976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78" name="TextBox 977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79" name="TextBox 978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80" name="TextBox 979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81" name="TextBox 980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82" name="TextBox 981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83" name="TextBox 982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84" name="TextBox 983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85" name="TextBox 984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86" name="TextBox 985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87" name="TextBox 986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88" name="TextBox 987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89" name="TextBox 988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90" name="TextBox 989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91" name="TextBox 990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92" name="TextBox 991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93" name="TextBox 992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94" name="TextBox 993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95" name="TextBox 994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96" name="TextBox 995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97" name="TextBox 996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98" name="TextBox 997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999" name="TextBox 998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00" name="TextBox 999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01" name="TextBox 1000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02" name="TextBox 1001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03" name="TextBox 1002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04" name="TextBox 1003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05" name="TextBox 1004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06" name="TextBox 1005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07" name="TextBox 1006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08" name="TextBox 1007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09" name="TextBox 1008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10" name="TextBox 1009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11" name="TextBox 1010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12" name="TextBox 1011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13" name="TextBox 1012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14" name="TextBox 1013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15" name="TextBox 1014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16" name="TextBox 1015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17" name="TextBox 1016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18" name="TextBox 1017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19" name="TextBox 1018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20" name="TextBox 1019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21" name="TextBox 1020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22" name="TextBox 1021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23" name="TextBox 1022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24" name="TextBox 1023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25" name="TextBox 1024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26" name="TextBox 1025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27" name="TextBox 1026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28" name="TextBox 1027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29" name="TextBox 1028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30" name="TextBox 1029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31" name="TextBox 1030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32" name="TextBox 1031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33" name="TextBox 1032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34" name="TextBox 1033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35" name="TextBox 1034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36" name="TextBox 1035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37" name="TextBox 1036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38" name="TextBox 1037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39" name="TextBox 1038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40" name="TextBox 1039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41" name="TextBox 1040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42" name="TextBox 1041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43" name="TextBox 1042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44" name="TextBox 1043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45" name="TextBox 1044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46" name="TextBox 1045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47" name="TextBox 1046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48" name="TextBox 1047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49" name="TextBox 1048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50" name="TextBox 1049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51" name="TextBox 1050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52" name="TextBox 1051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53" name="TextBox 1052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54" name="TextBox 1053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55" name="TextBox 1054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56" name="TextBox 1055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57" name="TextBox 1056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58" name="TextBox 1057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59" name="TextBox 1058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60" name="TextBox 1059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61" name="TextBox 1060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62" name="TextBox 1061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63" name="TextBox 1062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64" name="TextBox 1063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65" name="TextBox 1064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66" name="TextBox 1065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67" name="TextBox 1066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68" name="TextBox 1067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69" name="TextBox 1068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70" name="TextBox 1069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71" name="TextBox 1070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72" name="TextBox 1071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73" name="TextBox 1072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74" name="TextBox 1073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75" name="TextBox 1074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76" name="TextBox 1075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77" name="TextBox 1076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78" name="TextBox 1077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79" name="TextBox 1078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80" name="TextBox 1079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81" name="TextBox 1080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82" name="TextBox 1081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83" name="TextBox 1082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84" name="TextBox 1083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85" name="TextBox 1084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86" name="TextBox 1085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87" name="TextBox 1086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88" name="TextBox 1087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89" name="TextBox 1088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90" name="TextBox 1089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91" name="TextBox 1090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92" name="TextBox 1091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93" name="TextBox 1092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94" name="TextBox 1093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95" name="TextBox 1094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96" name="TextBox 1095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97" name="TextBox 1096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98" name="TextBox 1097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099" name="TextBox 1098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00" name="TextBox 1099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01" name="TextBox 1100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02" name="TextBox 1101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03" name="TextBox 1102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04" name="TextBox 1103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05" name="TextBox 1104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06" name="TextBox 1105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07" name="TextBox 1106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08" name="TextBox 1107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09" name="TextBox 1108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10" name="TextBox 1109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11" name="TextBox 1110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12" name="TextBox 1111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13" name="TextBox 1112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14" name="TextBox 1113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15" name="TextBox 1114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16" name="TextBox 1115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17" name="TextBox 1116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18" name="TextBox 1117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19" name="TextBox 1118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20" name="TextBox 1119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21" name="TextBox 1120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22" name="TextBox 1121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23" name="TextBox 1122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24" name="TextBox 1123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25" name="TextBox 1124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26" name="TextBox 1125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27" name="TextBox 1126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28" name="TextBox 1127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29" name="TextBox 1128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30" name="TextBox 1129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31" name="TextBox 1130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32" name="TextBox 1131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33" name="TextBox 1132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34" name="TextBox 1133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35" name="TextBox 1134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36" name="TextBox 1135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37" name="TextBox 1136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38" name="TextBox 1137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39" name="TextBox 1138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40" name="TextBox 1139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41" name="TextBox 1140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42" name="TextBox 1141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43" name="TextBox 1142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44" name="TextBox 1143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45" name="TextBox 1144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46" name="TextBox 1145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47" name="TextBox 1146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48" name="TextBox 1147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49" name="TextBox 1148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50" name="TextBox 1149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51" name="TextBox 1150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52" name="TextBox 1151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53" name="TextBox 1152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54" name="TextBox 1153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55" name="TextBox 1154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56" name="TextBox 1155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57" name="TextBox 1156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58" name="TextBox 1157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59" name="TextBox 1158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60" name="TextBox 1159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61" name="TextBox 1160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62" name="TextBox 1161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63" name="TextBox 1162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64" name="TextBox 1163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65" name="TextBox 1164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66" name="TextBox 1165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67" name="TextBox 1166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68" name="TextBox 1167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69" name="TextBox 1168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70" name="TextBox 1169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71" name="TextBox 1170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687</xdr:row>
      <xdr:rowOff>0</xdr:rowOff>
    </xdr:from>
    <xdr:ext cx="914400" cy="264560"/>
    <xdr:sp macro="" textlink="">
      <xdr:nvSpPr>
        <xdr:cNvPr id="1172" name="TextBox 1171"/>
        <xdr:cNvSpPr txBox="1"/>
      </xdr:nvSpPr>
      <xdr:spPr>
        <a:xfrm>
          <a:off x="2214562" y="2412015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2</xdr:col>
      <xdr:colOff>19050</xdr:colOff>
      <xdr:row>417</xdr:row>
      <xdr:rowOff>85725</xdr:rowOff>
    </xdr:from>
    <xdr:to>
      <xdr:col>2</xdr:col>
      <xdr:colOff>1924050</xdr:colOff>
      <xdr:row>419</xdr:row>
      <xdr:rowOff>704850</xdr:rowOff>
    </xdr:to>
    <xdr:pic>
      <xdr:nvPicPr>
        <xdr:cNvPr id="1176" name="Рисунок 1248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148894800"/>
          <a:ext cx="190500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138</xdr:row>
      <xdr:rowOff>619125</xdr:rowOff>
    </xdr:from>
    <xdr:to>
      <xdr:col>2</xdr:col>
      <xdr:colOff>1905000</xdr:colOff>
      <xdr:row>142</xdr:row>
      <xdr:rowOff>390525</xdr:rowOff>
    </xdr:to>
    <xdr:pic>
      <xdr:nvPicPr>
        <xdr:cNvPr id="1180" name="Рисунок 1249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50968275"/>
          <a:ext cx="1876425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18</xdr:row>
      <xdr:rowOff>28575</xdr:rowOff>
    </xdr:from>
    <xdr:to>
      <xdr:col>2</xdr:col>
      <xdr:colOff>1952625</xdr:colOff>
      <xdr:row>24</xdr:row>
      <xdr:rowOff>123825</xdr:rowOff>
    </xdr:to>
    <xdr:pic>
      <xdr:nvPicPr>
        <xdr:cNvPr id="1181" name="Рисунок 124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8448675"/>
          <a:ext cx="19240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</xdr:colOff>
      <xdr:row>32</xdr:row>
      <xdr:rowOff>28575</xdr:rowOff>
    </xdr:from>
    <xdr:to>
      <xdr:col>2</xdr:col>
      <xdr:colOff>1933575</xdr:colOff>
      <xdr:row>38</xdr:row>
      <xdr:rowOff>123825</xdr:rowOff>
    </xdr:to>
    <xdr:pic>
      <xdr:nvPicPr>
        <xdr:cNvPr id="1182" name="Рисунок 124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13392150"/>
          <a:ext cx="1914525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</xdr:colOff>
      <xdr:row>4</xdr:row>
      <xdr:rowOff>28575</xdr:rowOff>
    </xdr:from>
    <xdr:to>
      <xdr:col>2</xdr:col>
      <xdr:colOff>1933575</xdr:colOff>
      <xdr:row>10</xdr:row>
      <xdr:rowOff>123825</xdr:rowOff>
    </xdr:to>
    <xdr:pic>
      <xdr:nvPicPr>
        <xdr:cNvPr id="1183" name="Рисунок 1250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3305175"/>
          <a:ext cx="1914525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46</xdr:row>
      <xdr:rowOff>47625</xdr:rowOff>
    </xdr:from>
    <xdr:to>
      <xdr:col>2</xdr:col>
      <xdr:colOff>1933575</xdr:colOff>
      <xdr:row>52</xdr:row>
      <xdr:rowOff>85725</xdr:rowOff>
    </xdr:to>
    <xdr:pic>
      <xdr:nvPicPr>
        <xdr:cNvPr id="1184" name="Рисунок 200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18421350"/>
          <a:ext cx="1885950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</xdr:colOff>
      <xdr:row>60</xdr:row>
      <xdr:rowOff>47625</xdr:rowOff>
    </xdr:from>
    <xdr:to>
      <xdr:col>2</xdr:col>
      <xdr:colOff>1905000</xdr:colOff>
      <xdr:row>66</xdr:row>
      <xdr:rowOff>114300</xdr:rowOff>
    </xdr:to>
    <xdr:pic>
      <xdr:nvPicPr>
        <xdr:cNvPr id="1185" name="Рисунок 1252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23364825"/>
          <a:ext cx="1885950" cy="166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74</xdr:row>
      <xdr:rowOff>28575</xdr:rowOff>
    </xdr:from>
    <xdr:to>
      <xdr:col>2</xdr:col>
      <xdr:colOff>1924050</xdr:colOff>
      <xdr:row>80</xdr:row>
      <xdr:rowOff>95250</xdr:rowOff>
    </xdr:to>
    <xdr:pic>
      <xdr:nvPicPr>
        <xdr:cNvPr id="1186" name="Рисунок 1253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365450"/>
          <a:ext cx="1895475" cy="166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88</xdr:row>
      <xdr:rowOff>47625</xdr:rowOff>
    </xdr:from>
    <xdr:to>
      <xdr:col>2</xdr:col>
      <xdr:colOff>1914525</xdr:colOff>
      <xdr:row>94</xdr:row>
      <xdr:rowOff>95250</xdr:rowOff>
    </xdr:to>
    <xdr:pic>
      <xdr:nvPicPr>
        <xdr:cNvPr id="1187" name="Рисунок 238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33394650"/>
          <a:ext cx="18669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102</xdr:row>
      <xdr:rowOff>28575</xdr:rowOff>
    </xdr:from>
    <xdr:to>
      <xdr:col>2</xdr:col>
      <xdr:colOff>1895475</xdr:colOff>
      <xdr:row>108</xdr:row>
      <xdr:rowOff>76200</xdr:rowOff>
    </xdr:to>
    <xdr:pic>
      <xdr:nvPicPr>
        <xdr:cNvPr id="1188" name="Рисунок 1254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357175"/>
          <a:ext cx="18669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116</xdr:row>
      <xdr:rowOff>19050</xdr:rowOff>
    </xdr:from>
    <xdr:to>
      <xdr:col>2</xdr:col>
      <xdr:colOff>1914525</xdr:colOff>
      <xdr:row>122</xdr:row>
      <xdr:rowOff>66675</xdr:rowOff>
    </xdr:to>
    <xdr:pic>
      <xdr:nvPicPr>
        <xdr:cNvPr id="1189" name="Рисунок 1255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43281600"/>
          <a:ext cx="18669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</xdr:colOff>
      <xdr:row>130</xdr:row>
      <xdr:rowOff>28575</xdr:rowOff>
    </xdr:from>
    <xdr:to>
      <xdr:col>2</xdr:col>
      <xdr:colOff>1924050</xdr:colOff>
      <xdr:row>136</xdr:row>
      <xdr:rowOff>114300</xdr:rowOff>
    </xdr:to>
    <xdr:pic>
      <xdr:nvPicPr>
        <xdr:cNvPr id="1190" name="Рисунок 304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48244125"/>
          <a:ext cx="1905000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</xdr:colOff>
      <xdr:row>144</xdr:row>
      <xdr:rowOff>28575</xdr:rowOff>
    </xdr:from>
    <xdr:to>
      <xdr:col>2</xdr:col>
      <xdr:colOff>1924050</xdr:colOff>
      <xdr:row>150</xdr:row>
      <xdr:rowOff>114300</xdr:rowOff>
    </xdr:to>
    <xdr:pic>
      <xdr:nvPicPr>
        <xdr:cNvPr id="1191" name="Рисунок 1256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235225"/>
          <a:ext cx="1905000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</xdr:colOff>
      <xdr:row>158</xdr:row>
      <xdr:rowOff>28575</xdr:rowOff>
    </xdr:from>
    <xdr:to>
      <xdr:col>2</xdr:col>
      <xdr:colOff>1924050</xdr:colOff>
      <xdr:row>164</xdr:row>
      <xdr:rowOff>114300</xdr:rowOff>
    </xdr:to>
    <xdr:pic>
      <xdr:nvPicPr>
        <xdr:cNvPr id="1192" name="Рисунок 1257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8188225"/>
          <a:ext cx="1905000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172</xdr:row>
      <xdr:rowOff>28575</xdr:rowOff>
    </xdr:from>
    <xdr:to>
      <xdr:col>2</xdr:col>
      <xdr:colOff>1952625</xdr:colOff>
      <xdr:row>178</xdr:row>
      <xdr:rowOff>114300</xdr:rowOff>
    </xdr:to>
    <xdr:pic>
      <xdr:nvPicPr>
        <xdr:cNvPr id="1193" name="Рисунок 125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63169800"/>
          <a:ext cx="1905000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188</xdr:row>
      <xdr:rowOff>28575</xdr:rowOff>
    </xdr:from>
    <xdr:to>
      <xdr:col>2</xdr:col>
      <xdr:colOff>1943100</xdr:colOff>
      <xdr:row>194</xdr:row>
      <xdr:rowOff>114300</xdr:rowOff>
    </xdr:to>
    <xdr:pic>
      <xdr:nvPicPr>
        <xdr:cNvPr id="1194" name="Рисунок 305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69227700"/>
          <a:ext cx="1914525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204</xdr:row>
      <xdr:rowOff>28575</xdr:rowOff>
    </xdr:from>
    <xdr:to>
      <xdr:col>2</xdr:col>
      <xdr:colOff>1943100</xdr:colOff>
      <xdr:row>210</xdr:row>
      <xdr:rowOff>114300</xdr:rowOff>
    </xdr:to>
    <xdr:pic>
      <xdr:nvPicPr>
        <xdr:cNvPr id="1195" name="Рисунок 1260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74695050"/>
          <a:ext cx="1914525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220</xdr:row>
      <xdr:rowOff>28575</xdr:rowOff>
    </xdr:from>
    <xdr:to>
      <xdr:col>2</xdr:col>
      <xdr:colOff>1924050</xdr:colOff>
      <xdr:row>226</xdr:row>
      <xdr:rowOff>114300</xdr:rowOff>
    </xdr:to>
    <xdr:pic>
      <xdr:nvPicPr>
        <xdr:cNvPr id="1196" name="Рисунок 1261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80229075"/>
          <a:ext cx="190500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236</xdr:row>
      <xdr:rowOff>47625</xdr:rowOff>
    </xdr:from>
    <xdr:to>
      <xdr:col>2</xdr:col>
      <xdr:colOff>1933575</xdr:colOff>
      <xdr:row>243</xdr:row>
      <xdr:rowOff>76200</xdr:rowOff>
    </xdr:to>
    <xdr:pic>
      <xdr:nvPicPr>
        <xdr:cNvPr id="1197" name="Рисунок 308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85782150"/>
          <a:ext cx="190500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252</xdr:row>
      <xdr:rowOff>19050</xdr:rowOff>
    </xdr:from>
    <xdr:to>
      <xdr:col>2</xdr:col>
      <xdr:colOff>1933575</xdr:colOff>
      <xdr:row>258</xdr:row>
      <xdr:rowOff>47625</xdr:rowOff>
    </xdr:to>
    <xdr:pic>
      <xdr:nvPicPr>
        <xdr:cNvPr id="1198" name="Рисунок 1262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91201875"/>
          <a:ext cx="190500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269</xdr:row>
      <xdr:rowOff>19050</xdr:rowOff>
    </xdr:from>
    <xdr:to>
      <xdr:col>2</xdr:col>
      <xdr:colOff>1933575</xdr:colOff>
      <xdr:row>274</xdr:row>
      <xdr:rowOff>28575</xdr:rowOff>
    </xdr:to>
    <xdr:pic>
      <xdr:nvPicPr>
        <xdr:cNvPr id="1199" name="Рисунок 1263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96964500"/>
          <a:ext cx="190500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301</xdr:row>
      <xdr:rowOff>47625</xdr:rowOff>
    </xdr:from>
    <xdr:to>
      <xdr:col>2</xdr:col>
      <xdr:colOff>1914525</xdr:colOff>
      <xdr:row>307</xdr:row>
      <xdr:rowOff>142875</xdr:rowOff>
    </xdr:to>
    <xdr:pic>
      <xdr:nvPicPr>
        <xdr:cNvPr id="1200" name="Рисунок 309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107556300"/>
          <a:ext cx="1895475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317</xdr:row>
      <xdr:rowOff>66675</xdr:rowOff>
    </xdr:from>
    <xdr:to>
      <xdr:col>2</xdr:col>
      <xdr:colOff>1933575</xdr:colOff>
      <xdr:row>323</xdr:row>
      <xdr:rowOff>28575</xdr:rowOff>
    </xdr:to>
    <xdr:pic>
      <xdr:nvPicPr>
        <xdr:cNvPr id="1201" name="Рисунок 1264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113337975"/>
          <a:ext cx="1905000" cy="181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333</xdr:row>
      <xdr:rowOff>66675</xdr:rowOff>
    </xdr:from>
    <xdr:to>
      <xdr:col>2</xdr:col>
      <xdr:colOff>1952625</xdr:colOff>
      <xdr:row>338</xdr:row>
      <xdr:rowOff>209550</xdr:rowOff>
    </xdr:to>
    <xdr:pic>
      <xdr:nvPicPr>
        <xdr:cNvPr id="1202" name="Рисунок 310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119072025"/>
          <a:ext cx="192405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349</xdr:row>
      <xdr:rowOff>66675</xdr:rowOff>
    </xdr:from>
    <xdr:to>
      <xdr:col>2</xdr:col>
      <xdr:colOff>1914525</xdr:colOff>
      <xdr:row>352</xdr:row>
      <xdr:rowOff>361950</xdr:rowOff>
    </xdr:to>
    <xdr:pic>
      <xdr:nvPicPr>
        <xdr:cNvPr id="1203" name="Рисунок 1265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" y="124806075"/>
          <a:ext cx="1847850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212</xdr:row>
      <xdr:rowOff>1257300</xdr:rowOff>
    </xdr:from>
    <xdr:to>
      <xdr:col>2</xdr:col>
      <xdr:colOff>1924050</xdr:colOff>
      <xdr:row>219</xdr:row>
      <xdr:rowOff>28575</xdr:rowOff>
    </xdr:to>
    <xdr:pic>
      <xdr:nvPicPr>
        <xdr:cNvPr id="1205" name="Рисунок 1268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78133575"/>
          <a:ext cx="1847850" cy="185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196</xdr:row>
      <xdr:rowOff>1314450</xdr:rowOff>
    </xdr:from>
    <xdr:to>
      <xdr:col>2</xdr:col>
      <xdr:colOff>1857375</xdr:colOff>
      <xdr:row>203</xdr:row>
      <xdr:rowOff>76200</xdr:rowOff>
    </xdr:to>
    <xdr:pic>
      <xdr:nvPicPr>
        <xdr:cNvPr id="1206" name="Рисунок 1269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72637650"/>
          <a:ext cx="1838325" cy="186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12</xdr:row>
      <xdr:rowOff>0</xdr:rowOff>
    </xdr:from>
    <xdr:to>
      <xdr:col>2</xdr:col>
      <xdr:colOff>1933575</xdr:colOff>
      <xdr:row>13</xdr:row>
      <xdr:rowOff>133350</xdr:rowOff>
    </xdr:to>
    <xdr:pic>
      <xdr:nvPicPr>
        <xdr:cNvPr id="1207" name="Рисунок 1272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5410200"/>
          <a:ext cx="1885950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293</xdr:row>
      <xdr:rowOff>1409700</xdr:rowOff>
    </xdr:from>
    <xdr:to>
      <xdr:col>3</xdr:col>
      <xdr:colOff>19050</xdr:colOff>
      <xdr:row>300</xdr:row>
      <xdr:rowOff>38100</xdr:rowOff>
    </xdr:to>
    <xdr:pic>
      <xdr:nvPicPr>
        <xdr:cNvPr id="1208" name="Рисунок 1275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105336975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285</xdr:row>
      <xdr:rowOff>19050</xdr:rowOff>
    </xdr:from>
    <xdr:to>
      <xdr:col>2</xdr:col>
      <xdr:colOff>1933575</xdr:colOff>
      <xdr:row>293</xdr:row>
      <xdr:rowOff>190500</xdr:rowOff>
    </xdr:to>
    <xdr:pic>
      <xdr:nvPicPr>
        <xdr:cNvPr id="1209" name="Рисунок 1276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102422325"/>
          <a:ext cx="190500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365</xdr:row>
      <xdr:rowOff>28575</xdr:rowOff>
    </xdr:from>
    <xdr:to>
      <xdr:col>2</xdr:col>
      <xdr:colOff>1905000</xdr:colOff>
      <xdr:row>372</xdr:row>
      <xdr:rowOff>47625</xdr:rowOff>
    </xdr:to>
    <xdr:pic>
      <xdr:nvPicPr>
        <xdr:cNvPr id="1210" name="Рисунок 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130502025"/>
          <a:ext cx="18764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373</xdr:row>
      <xdr:rowOff>200025</xdr:rowOff>
    </xdr:from>
    <xdr:to>
      <xdr:col>2</xdr:col>
      <xdr:colOff>1857375</xdr:colOff>
      <xdr:row>373</xdr:row>
      <xdr:rowOff>1162050</xdr:rowOff>
    </xdr:to>
    <xdr:pic>
      <xdr:nvPicPr>
        <xdr:cNvPr id="1211" name="Рисунок 2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" y="132197475"/>
          <a:ext cx="17907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295275</xdr:colOff>
      <xdr:row>373</xdr:row>
      <xdr:rowOff>1514475</xdr:rowOff>
    </xdr:from>
    <xdr:to>
      <xdr:col>2</xdr:col>
      <xdr:colOff>1790700</xdr:colOff>
      <xdr:row>376</xdr:row>
      <xdr:rowOff>114300</xdr:rowOff>
    </xdr:to>
    <xdr:pic>
      <xdr:nvPicPr>
        <xdr:cNvPr id="1212" name="Рисунок 61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133511925"/>
          <a:ext cx="14954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451</xdr:row>
      <xdr:rowOff>428625</xdr:rowOff>
    </xdr:from>
    <xdr:to>
      <xdr:col>2</xdr:col>
      <xdr:colOff>1847850</xdr:colOff>
      <xdr:row>455</xdr:row>
      <xdr:rowOff>142875</xdr:rowOff>
    </xdr:to>
    <xdr:pic>
      <xdr:nvPicPr>
        <xdr:cNvPr id="1213" name="Рисунок 62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60715325"/>
          <a:ext cx="1838325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123825</xdr:colOff>
      <xdr:row>467</xdr:row>
      <xdr:rowOff>657225</xdr:rowOff>
    </xdr:from>
    <xdr:to>
      <xdr:col>2</xdr:col>
      <xdr:colOff>1952625</xdr:colOff>
      <xdr:row>470</xdr:row>
      <xdr:rowOff>219075</xdr:rowOff>
    </xdr:to>
    <xdr:pic>
      <xdr:nvPicPr>
        <xdr:cNvPr id="1214" name="Рисунок 1281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6211250"/>
          <a:ext cx="1828800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483</xdr:row>
      <xdr:rowOff>666750</xdr:rowOff>
    </xdr:from>
    <xdr:to>
      <xdr:col>2</xdr:col>
      <xdr:colOff>1905000</xdr:colOff>
      <xdr:row>487</xdr:row>
      <xdr:rowOff>38100</xdr:rowOff>
    </xdr:to>
    <xdr:pic>
      <xdr:nvPicPr>
        <xdr:cNvPr id="1215" name="Рисунок 1282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" y="171821475"/>
          <a:ext cx="1838325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16" name="TextBox 1215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17" name="TextBox 1216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18" name="TextBox 1217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19" name="TextBox 1218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20" name="TextBox 1219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21" name="TextBox 1220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22" name="TextBox 1221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23" name="TextBox 1222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24" name="TextBox 1223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25" name="TextBox 1224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26" name="TextBox 1225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27" name="TextBox 1226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28" name="TextBox 1227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29" name="TextBox 1228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30" name="TextBox 1229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31" name="TextBox 1230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32" name="TextBox 1231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33" name="TextBox 1232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34" name="TextBox 1233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35" name="TextBox 1234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36" name="TextBox 1235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37" name="TextBox 1236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38" name="TextBox 1237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39" name="TextBox 1238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40" name="TextBox 1307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41" name="TextBox 1308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42" name="TextBox 1309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43" name="TextBox 1310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44" name="TextBox 1243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45" name="TextBox 1244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46" name="TextBox 1245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47" name="TextBox 1246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48" name="TextBox 1247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49" name="TextBox 1248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50" name="TextBox 1249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51" name="TextBox 1250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52" name="TextBox 1251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53" name="TextBox 1252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54" name="TextBox 1253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55" name="TextBox 1254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56" name="TextBox 1255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57" name="TextBox 1256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58" name="TextBox 1257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59" name="TextBox 1258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60" name="TextBox 1259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61" name="TextBox 1260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62" name="TextBox 1261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63" name="TextBox 1262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64" name="TextBox 1263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65" name="TextBox 1264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66" name="TextBox 1265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67" name="TextBox 1266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68" name="TextBox 1267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69" name="TextBox 1268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70" name="TextBox 1269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71" name="TextBox 1270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72" name="TextBox 1271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73" name="TextBox 1272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74" name="TextBox 1273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75" name="TextBox 1274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76" name="TextBox 1275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77" name="TextBox 1276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78" name="TextBox 1277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79" name="TextBox 1278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80" name="TextBox 1279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81" name="TextBox 1280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82" name="TextBox 1281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83" name="TextBox 1282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84" name="TextBox 1283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85" name="TextBox 1284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86" name="TextBox 1285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87" name="TextBox 1286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88" name="TextBox 1287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89" name="TextBox 1288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90" name="TextBox 1289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91" name="TextBox 1290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92" name="TextBox 1291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93" name="TextBox 1292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94" name="TextBox 1293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95" name="TextBox 1294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96" name="TextBox 1295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97" name="TextBox 1296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98" name="TextBox 1297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299" name="TextBox 1298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00" name="TextBox 1299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01" name="TextBox 1300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02" name="TextBox 1301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03" name="TextBox 1302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04" name="TextBox 1303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05" name="TextBox 1304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06" name="TextBox 1305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07" name="TextBox 1306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08" name="TextBox 1307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09" name="TextBox 1308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10" name="TextBox 1309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11" name="TextBox 1310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12" name="TextBox 1311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13" name="TextBox 1312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14" name="TextBox 1313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15" name="TextBox 1314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16" name="TextBox 1315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17" name="TextBox 1316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18" name="TextBox 1317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19" name="TextBox 1318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20" name="TextBox 1319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21" name="TextBox 1320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22" name="TextBox 1321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23" name="TextBox 1322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24" name="TextBox 1323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25" name="TextBox 1324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26" name="TextBox 1325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27" name="TextBox 1326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28" name="TextBox 1327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29" name="TextBox 1328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30" name="TextBox 1329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31" name="TextBox 1330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32" name="TextBox 1331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33" name="TextBox 1332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34" name="TextBox 1333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35" name="TextBox 1334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36" name="TextBox 1335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37" name="TextBox 1336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38" name="TextBox 1337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39" name="TextBox 1338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40" name="TextBox 1339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41" name="TextBox 1340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42" name="TextBox 1341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43" name="TextBox 1342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44" name="TextBox 1343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45" name="TextBox 1344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46" name="TextBox 1345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47" name="TextBox 1346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48" name="TextBox 1347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49" name="TextBox 1348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50" name="TextBox 1349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51" name="TextBox 1350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52" name="TextBox 1351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53" name="TextBox 1352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54" name="TextBox 1353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55" name="TextBox 1354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56" name="TextBox 1355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57" name="TextBox 1356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58" name="TextBox 1357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59" name="TextBox 1358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60" name="TextBox 1359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61" name="TextBox 1360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62" name="TextBox 1361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63" name="TextBox 1362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64" name="TextBox 1363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65" name="TextBox 1364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66" name="TextBox 1365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67" name="TextBox 1366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68" name="TextBox 1367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69" name="TextBox 1368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70" name="TextBox 1369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71" name="TextBox 1370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72" name="TextBox 1371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73" name="TextBox 1372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74" name="TextBox 1373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75" name="TextBox 1374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76" name="TextBox 1375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77" name="TextBox 1376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78" name="TextBox 1377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79" name="TextBox 1378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80" name="TextBox 1379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81" name="TextBox 1380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82" name="TextBox 1381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83" name="TextBox 1382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84" name="TextBox 1383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85" name="TextBox 1384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86" name="TextBox 1385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87" name="TextBox 1386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88" name="TextBox 1387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89" name="TextBox 1388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90" name="TextBox 1389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91" name="TextBox 1390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92" name="TextBox 1391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93" name="TextBox 1392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94" name="TextBox 1393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95" name="TextBox 1394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96" name="TextBox 1395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97" name="TextBox 1396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98" name="TextBox 1397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399" name="TextBox 1398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00" name="TextBox 1399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01" name="TextBox 1400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02" name="TextBox 1401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03" name="TextBox 1402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04" name="TextBox 1403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05" name="TextBox 1404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06" name="TextBox 1405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07" name="TextBox 1406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08" name="TextBox 1407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09" name="TextBox 1408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10" name="TextBox 1409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11" name="TextBox 1410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12" name="TextBox 1411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13" name="TextBox 1412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14" name="TextBox 1413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15" name="TextBox 1414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16" name="TextBox 1415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17" name="TextBox 1416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18" name="TextBox 1417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19" name="TextBox 1418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20" name="TextBox 1419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21" name="TextBox 1420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22" name="TextBox 1421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23" name="TextBox 1422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24" name="TextBox 1423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25" name="TextBox 1424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26" name="TextBox 1425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27" name="TextBox 1426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28" name="TextBox 1427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29" name="TextBox 1428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30" name="TextBox 1429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31" name="TextBox 1430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32" name="TextBox 1431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33" name="TextBox 1432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34" name="TextBox 1433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35" name="TextBox 1434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36" name="TextBox 1435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37" name="TextBox 1436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38" name="TextBox 1437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39" name="TextBox 1438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40" name="TextBox 1439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41" name="TextBox 1440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42" name="TextBox 1441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43" name="TextBox 1442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44" name="TextBox 1443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45" name="TextBox 1444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46" name="TextBox 1445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47" name="TextBox 1446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48" name="TextBox 1447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49" name="TextBox 1448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50" name="TextBox 1449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51" name="TextBox 1450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52" name="TextBox 1451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53" name="TextBox 1452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54" name="TextBox 1453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55" name="TextBox 1454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56" name="TextBox 1455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57" name="TextBox 1456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58" name="TextBox 1457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59" name="TextBox 1458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60" name="TextBox 1459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61" name="TextBox 1460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62" name="TextBox 1461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63" name="TextBox 1462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64" name="TextBox 1463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65" name="TextBox 1464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66" name="TextBox 1465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67" name="TextBox 1466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68" name="TextBox 1467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69" name="TextBox 1468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70" name="TextBox 1469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71" name="TextBox 1470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72" name="TextBox 1471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73" name="TextBox 1472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74" name="TextBox 1473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75" name="TextBox 1474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76" name="TextBox 1475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77" name="TextBox 1476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78" name="TextBox 1477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79" name="TextBox 1478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80" name="TextBox 1479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81" name="TextBox 1480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82" name="TextBox 1481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83" name="TextBox 1482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84" name="TextBox 1483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85" name="TextBox 1484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86" name="TextBox 1485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87" name="TextBox 1486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88" name="TextBox 1487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89" name="TextBox 1488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90" name="TextBox 1489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91" name="TextBox 1490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92" name="TextBox 1491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93" name="TextBox 1492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94" name="TextBox 1493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95" name="TextBox 1494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96" name="TextBox 1495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97" name="TextBox 1496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572</xdr:row>
      <xdr:rowOff>0</xdr:rowOff>
    </xdr:from>
    <xdr:ext cx="914400" cy="264560"/>
    <xdr:sp macro="" textlink="">
      <xdr:nvSpPr>
        <xdr:cNvPr id="1498" name="TextBox 1497"/>
        <xdr:cNvSpPr txBox="1"/>
      </xdr:nvSpPr>
      <xdr:spPr>
        <a:xfrm>
          <a:off x="2214562" y="202863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2</xdr:col>
      <xdr:colOff>38100</xdr:colOff>
      <xdr:row>573</xdr:row>
      <xdr:rowOff>28575</xdr:rowOff>
    </xdr:from>
    <xdr:to>
      <xdr:col>2</xdr:col>
      <xdr:colOff>1914525</xdr:colOff>
      <xdr:row>580</xdr:row>
      <xdr:rowOff>57150</xdr:rowOff>
    </xdr:to>
    <xdr:pic>
      <xdr:nvPicPr>
        <xdr:cNvPr id="1499" name="Рисунок 67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203425425"/>
          <a:ext cx="187642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587</xdr:row>
      <xdr:rowOff>28575</xdr:rowOff>
    </xdr:from>
    <xdr:to>
      <xdr:col>2</xdr:col>
      <xdr:colOff>1914525</xdr:colOff>
      <xdr:row>594</xdr:row>
      <xdr:rowOff>57150</xdr:rowOff>
    </xdr:to>
    <xdr:pic>
      <xdr:nvPicPr>
        <xdr:cNvPr id="1500" name="Рисунок 1568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208092675"/>
          <a:ext cx="187642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601</xdr:row>
      <xdr:rowOff>28575</xdr:rowOff>
    </xdr:from>
    <xdr:to>
      <xdr:col>2</xdr:col>
      <xdr:colOff>1914525</xdr:colOff>
      <xdr:row>608</xdr:row>
      <xdr:rowOff>57150</xdr:rowOff>
    </xdr:to>
    <xdr:pic>
      <xdr:nvPicPr>
        <xdr:cNvPr id="1501" name="Рисунок 1569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212731350"/>
          <a:ext cx="187642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615</xdr:row>
      <xdr:rowOff>38100</xdr:rowOff>
    </xdr:from>
    <xdr:to>
      <xdr:col>2</xdr:col>
      <xdr:colOff>1905000</xdr:colOff>
      <xdr:row>622</xdr:row>
      <xdr:rowOff>38100</xdr:rowOff>
    </xdr:to>
    <xdr:pic>
      <xdr:nvPicPr>
        <xdr:cNvPr id="1502" name="Рисунок 68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17408125"/>
          <a:ext cx="185737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629</xdr:row>
      <xdr:rowOff>38100</xdr:rowOff>
    </xdr:from>
    <xdr:to>
      <xdr:col>2</xdr:col>
      <xdr:colOff>1905000</xdr:colOff>
      <xdr:row>636</xdr:row>
      <xdr:rowOff>38100</xdr:rowOff>
    </xdr:to>
    <xdr:pic>
      <xdr:nvPicPr>
        <xdr:cNvPr id="1503" name="Рисунок 1571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22056325"/>
          <a:ext cx="185737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643</xdr:row>
      <xdr:rowOff>38100</xdr:rowOff>
    </xdr:from>
    <xdr:to>
      <xdr:col>2</xdr:col>
      <xdr:colOff>1905000</xdr:colOff>
      <xdr:row>650</xdr:row>
      <xdr:rowOff>38100</xdr:rowOff>
    </xdr:to>
    <xdr:pic>
      <xdr:nvPicPr>
        <xdr:cNvPr id="1504" name="Рисунок 1572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26685475"/>
          <a:ext cx="185737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05" name="TextBox 1504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06" name="TextBox 1505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07" name="TextBox 1506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08" name="TextBox 1507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09" name="TextBox 1508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10" name="TextBox 1509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11" name="TextBox 1510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12" name="TextBox 1511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13" name="TextBox 1512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14" name="TextBox 1513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15" name="TextBox 1514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16" name="TextBox 1515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17" name="TextBox 1516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18" name="TextBox 1517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19" name="TextBox 1518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20" name="TextBox 1519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21" name="TextBox 1520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22" name="TextBox 1521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23" name="TextBox 1522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24" name="TextBox 1523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25" name="TextBox 1524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26" name="TextBox 1525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27" name="TextBox 1526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28" name="TextBox 1527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29" name="TextBox 1528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30" name="TextBox 1529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31" name="TextBox 1530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32" name="TextBox 1531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33" name="TextBox 1532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34" name="TextBox 1533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35" name="TextBox 1534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36" name="TextBox 1535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37" name="TextBox 1536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38" name="TextBox 1537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39" name="TextBox 1538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40" name="TextBox 1539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41" name="TextBox 1540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42" name="TextBox 1541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43" name="TextBox 1542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44" name="TextBox 1543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45" name="TextBox 1544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46" name="TextBox 1545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47" name="TextBox 1546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48" name="TextBox 1547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49" name="TextBox 1548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50" name="TextBox 1549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51" name="TextBox 1550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52" name="TextBox 1551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53" name="TextBox 1552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54" name="TextBox 1553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55" name="TextBox 1554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56" name="TextBox 1555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57" name="TextBox 1556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58" name="TextBox 1557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59" name="TextBox 1558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60" name="TextBox 1559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61" name="TextBox 1560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62" name="TextBox 1561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63" name="TextBox 1562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64" name="TextBox 1563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65" name="TextBox 1564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66" name="TextBox 1565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67" name="TextBox 1566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68" name="TextBox 1567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69" name="TextBox 1568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70" name="TextBox 1569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71" name="TextBox 1570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72" name="TextBox 1571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73" name="TextBox 1572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74" name="TextBox 1573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75" name="TextBox 1574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76" name="TextBox 1575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77" name="TextBox 1576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78" name="TextBox 1577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79" name="TextBox 1578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80" name="TextBox 1579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81" name="TextBox 1580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82" name="TextBox 1581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83" name="TextBox 1582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84" name="TextBox 1583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85" name="TextBox 1584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86" name="TextBox 1585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87" name="TextBox 1586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88" name="TextBox 1587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89" name="TextBox 1588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90" name="TextBox 1589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91" name="TextBox 1590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92" name="TextBox 1591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93" name="TextBox 1592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94" name="TextBox 1593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95" name="TextBox 1594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96" name="TextBox 1595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97" name="TextBox 1596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98" name="TextBox 1597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599" name="TextBox 1598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00" name="TextBox 1599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01" name="TextBox 1600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02" name="TextBox 1601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03" name="TextBox 1602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04" name="TextBox 1603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05" name="TextBox 1604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06" name="TextBox 1605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07" name="TextBox 1606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08" name="TextBox 1607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09" name="TextBox 1608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10" name="TextBox 1609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11" name="TextBox 1610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12" name="TextBox 1611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13" name="TextBox 1612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14" name="TextBox 1613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15" name="TextBox 1614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16" name="TextBox 1615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17" name="TextBox 1616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18" name="TextBox 1617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19" name="TextBox 1618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20" name="TextBox 1619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21" name="TextBox 1620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22" name="TextBox 1621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23" name="TextBox 1622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24" name="TextBox 1623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25" name="TextBox 1624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26" name="TextBox 1625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27" name="TextBox 1626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28" name="TextBox 1627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29" name="TextBox 1628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30" name="TextBox 1629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31" name="TextBox 1630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32" name="TextBox 1631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33" name="TextBox 1632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34" name="TextBox 1633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35" name="TextBox 1634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36" name="TextBox 1635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37" name="TextBox 1636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38" name="TextBox 1637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39" name="TextBox 1638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40" name="TextBox 1639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41" name="TextBox 1640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42" name="TextBox 1641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43" name="TextBox 1642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44" name="TextBox 1643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45" name="TextBox 1644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46" name="TextBox 1645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47" name="TextBox 1646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48" name="TextBox 1647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49" name="TextBox 1648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50" name="TextBox 1649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51" name="TextBox 1650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52" name="TextBox 1651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53" name="TextBox 1652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54" name="TextBox 1653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55" name="TextBox 1654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56" name="TextBox 1655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57" name="TextBox 1656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58" name="TextBox 1657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59" name="TextBox 1658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60" name="TextBox 1659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61" name="TextBox 1660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62" name="TextBox 1661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63" name="TextBox 1662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64" name="TextBox 1663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65" name="TextBox 1664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66" name="TextBox 1665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67" name="TextBox 1666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68" name="TextBox 1667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69" name="TextBox 1668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70" name="TextBox 1669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71" name="TextBox 1670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72" name="TextBox 1671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73" name="TextBox 1672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74" name="TextBox 1673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75" name="TextBox 1674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76" name="TextBox 1675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77" name="TextBox 1676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78" name="TextBox 1677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79" name="TextBox 1678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80" name="TextBox 1679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81" name="TextBox 1680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82" name="TextBox 1681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83" name="TextBox 1682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84" name="TextBox 1683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85" name="TextBox 1684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86" name="TextBox 1685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87" name="TextBox 1686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88" name="TextBox 1687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89" name="TextBox 1688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90" name="TextBox 1689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91" name="TextBox 1690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92" name="TextBox 1691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93" name="TextBox 1692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94" name="TextBox 1693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95" name="TextBox 1694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96" name="TextBox 1695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97" name="TextBox 1696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98" name="TextBox 1697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699" name="TextBox 1698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00" name="TextBox 1699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01" name="TextBox 1700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02" name="TextBox 1701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03" name="TextBox 1702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04" name="TextBox 1703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05" name="TextBox 1704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06" name="TextBox 1705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07" name="TextBox 1706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08" name="TextBox 1707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09" name="TextBox 1708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10" name="TextBox 1709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11" name="TextBox 1710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12" name="TextBox 1711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13" name="TextBox 1712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14" name="TextBox 1713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15" name="TextBox 1714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16" name="TextBox 1715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17" name="TextBox 1716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18" name="TextBox 1717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19" name="TextBox 1718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20" name="TextBox 1719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21" name="TextBox 1720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22" name="TextBox 1721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23" name="TextBox 1722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24" name="TextBox 1723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25" name="TextBox 1724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26" name="TextBox 1725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27" name="TextBox 1726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28" name="TextBox 1727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29" name="TextBox 1728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30" name="TextBox 1729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31" name="TextBox 1730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32" name="TextBox 1731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33" name="TextBox 1732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34" name="TextBox 1733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35" name="TextBox 1734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36" name="TextBox 1735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37" name="TextBox 1736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38" name="TextBox 1737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39" name="TextBox 1738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40" name="TextBox 1739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41" name="TextBox 1740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42" name="TextBox 1741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43" name="TextBox 1742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44" name="TextBox 1743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45" name="TextBox 1744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46" name="TextBox 1745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47" name="TextBox 1746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48" name="TextBox 1747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49" name="TextBox 1748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50" name="TextBox 1749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51" name="TextBox 1750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52" name="TextBox 1751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53" name="TextBox 1752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54" name="TextBox 1753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55" name="TextBox 1754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56" name="TextBox 1755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57" name="TextBox 1756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58" name="TextBox 1757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59" name="TextBox 1758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60" name="TextBox 1759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61" name="TextBox 1760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62" name="TextBox 1761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63" name="TextBox 1762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64" name="TextBox 1763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65" name="TextBox 1764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66" name="TextBox 1765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67" name="TextBox 1766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68" name="TextBox 1767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69" name="TextBox 1768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70" name="TextBox 1769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71" name="TextBox 1770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72" name="TextBox 1771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73" name="TextBox 1772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74" name="TextBox 1773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75" name="TextBox 1774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76" name="TextBox 1775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77" name="TextBox 1776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78" name="TextBox 1777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79" name="TextBox 1778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80" name="TextBox 1779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81" name="TextBox 1780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82" name="TextBox 1781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83" name="TextBox 1782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84" name="TextBox 1783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85" name="TextBox 1784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86" name="TextBox 1785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658</xdr:row>
      <xdr:rowOff>0</xdr:rowOff>
    </xdr:from>
    <xdr:ext cx="914400" cy="264560"/>
    <xdr:sp macro="" textlink="">
      <xdr:nvSpPr>
        <xdr:cNvPr id="1787" name="TextBox 1786"/>
        <xdr:cNvSpPr txBox="1"/>
      </xdr:nvSpPr>
      <xdr:spPr>
        <a:xfrm>
          <a:off x="2214562" y="231619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2</xdr:col>
      <xdr:colOff>28575</xdr:colOff>
      <xdr:row>659</xdr:row>
      <xdr:rowOff>47625</xdr:rowOff>
    </xdr:from>
    <xdr:to>
      <xdr:col>2</xdr:col>
      <xdr:colOff>1952625</xdr:colOff>
      <xdr:row>666</xdr:row>
      <xdr:rowOff>114300</xdr:rowOff>
    </xdr:to>
    <xdr:pic>
      <xdr:nvPicPr>
        <xdr:cNvPr id="1788" name="Рисунок 106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32200450"/>
          <a:ext cx="1924050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673</xdr:row>
      <xdr:rowOff>28575</xdr:rowOff>
    </xdr:from>
    <xdr:to>
      <xdr:col>2</xdr:col>
      <xdr:colOff>1952625</xdr:colOff>
      <xdr:row>680</xdr:row>
      <xdr:rowOff>95250</xdr:rowOff>
    </xdr:to>
    <xdr:pic>
      <xdr:nvPicPr>
        <xdr:cNvPr id="1789" name="Рисунок 1858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36839125"/>
          <a:ext cx="1924050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790" name="TextBox 1789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791" name="TextBox 1790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792" name="TextBox 1791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793" name="TextBox 1792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794" name="TextBox 1793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795" name="TextBox 1794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796" name="TextBox 1795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797" name="TextBox 1796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798" name="TextBox 1797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799" name="TextBox 1798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00" name="TextBox 1799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01" name="TextBox 1800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02" name="TextBox 1801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03" name="TextBox 1802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04" name="TextBox 1803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05" name="TextBox 1804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06" name="TextBox 1805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07" name="TextBox 1806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08" name="TextBox 1807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09" name="TextBox 1876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10" name="TextBox 1877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11" name="TextBox 1878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12" name="TextBox 1879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13" name="TextBox 1880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14" name="TextBox 1881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15" name="TextBox 1882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16" name="TextBox 1883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17" name="TextBox 1884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18" name="TextBox 1885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19" name="TextBox 1886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20" name="TextBox 1887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21" name="TextBox 1888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22" name="TextBox 1889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23" name="TextBox 1890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24" name="TextBox 1891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25" name="TextBox 1892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26" name="TextBox 1893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27" name="TextBox 1894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28" name="TextBox 1895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29" name="TextBox 1896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30" name="TextBox 1897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31" name="TextBox 1898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32" name="TextBox 1899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33" name="TextBox 1900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34" name="TextBox 1901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35" name="TextBox 1902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36" name="TextBox 1903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37" name="TextBox 1904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38" name="TextBox 1905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39" name="TextBox 1906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40" name="TextBox 1907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41" name="TextBox 1908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42" name="TextBox 1909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43" name="TextBox 1910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44" name="TextBox 1911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45" name="TextBox 1912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46" name="TextBox 1845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47" name="TextBox 1846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48" name="TextBox 1847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49" name="TextBox 1848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50" name="TextBox 1849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51" name="TextBox 1850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52" name="TextBox 1851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53" name="TextBox 1852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54" name="TextBox 1853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55" name="TextBox 1854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56" name="TextBox 1855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57" name="TextBox 1856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58" name="TextBox 1857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59" name="TextBox 1858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60" name="TextBox 1859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61" name="TextBox 1860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62" name="TextBox 1861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63" name="TextBox 1862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64" name="TextBox 1863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65" name="TextBox 1864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66" name="TextBox 1865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67" name="TextBox 1866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68" name="TextBox 1867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69" name="TextBox 1868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70" name="TextBox 1869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71" name="TextBox 1870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72" name="TextBox 1871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73" name="TextBox 1872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74" name="TextBox 1873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75" name="TextBox 1874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76" name="TextBox 1875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77" name="TextBox 1876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78" name="TextBox 1877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79" name="TextBox 1878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80" name="TextBox 1879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81" name="TextBox 1880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82" name="TextBox 1881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83" name="TextBox 1882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84" name="TextBox 1883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85" name="TextBox 1884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86" name="TextBox 1885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87" name="TextBox 1886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88" name="TextBox 1887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89" name="TextBox 1888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90" name="TextBox 1889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91" name="TextBox 1890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92" name="TextBox 1891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93" name="TextBox 1892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94" name="TextBox 1893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95" name="TextBox 1894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96" name="TextBox 1895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97" name="TextBox 1896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98" name="TextBox 1897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899" name="TextBox 1898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00" name="TextBox 1899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01" name="TextBox 1900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02" name="TextBox 1901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03" name="TextBox 1902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04" name="TextBox 1903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05" name="TextBox 1904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06" name="TextBox 1905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07" name="TextBox 1906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08" name="TextBox 1907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09" name="TextBox 1908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10" name="TextBox 1909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11" name="TextBox 1910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12" name="TextBox 1911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13" name="TextBox 1912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14" name="TextBox 1913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15" name="TextBox 1914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16" name="TextBox 1915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17" name="TextBox 1916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18" name="TextBox 1917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19" name="TextBox 1918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20" name="TextBox 1919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21" name="TextBox 1920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22" name="TextBox 1921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23" name="TextBox 1922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24" name="TextBox 1923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25" name="TextBox 1924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26" name="TextBox 1925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27" name="TextBox 1926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28" name="TextBox 1927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29" name="TextBox 1928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30" name="TextBox 1929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31" name="TextBox 1930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32" name="TextBox 1931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33" name="TextBox 1932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34" name="TextBox 1933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35" name="TextBox 1934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36" name="TextBox 1935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37" name="TextBox 1936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38" name="TextBox 1937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39" name="TextBox 1938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40" name="TextBox 1939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41" name="TextBox 1940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42" name="TextBox 1941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43" name="TextBox 1942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44" name="TextBox 1943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45" name="TextBox 1944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46" name="TextBox 1945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47" name="TextBox 1946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48" name="TextBox 1947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49" name="TextBox 1948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50" name="TextBox 1949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51" name="TextBox 1950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52" name="TextBox 1951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53" name="TextBox 1952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54" name="TextBox 1953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55" name="TextBox 1954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56" name="TextBox 1955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57" name="TextBox 1956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58" name="TextBox 1957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59" name="TextBox 1958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60" name="TextBox 1959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61" name="TextBox 1960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62" name="TextBox 1961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63" name="TextBox 1962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64" name="TextBox 1963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65" name="TextBox 1964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66" name="TextBox 1965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67" name="TextBox 1966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68" name="TextBox 1967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69" name="TextBox 1968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70" name="TextBox 1969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71" name="TextBox 1970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72" name="TextBox 1971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73" name="TextBox 1972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74" name="TextBox 1973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75" name="TextBox 1974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76" name="TextBox 1975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77" name="TextBox 1976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78" name="TextBox 1977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79" name="TextBox 1978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80" name="TextBox 1979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81" name="TextBox 1980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82" name="TextBox 1981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83" name="TextBox 1982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84" name="TextBox 1983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85" name="TextBox 1984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86" name="TextBox 1985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87" name="TextBox 1986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88" name="TextBox 1987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89" name="TextBox 1988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90" name="TextBox 1989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91" name="TextBox 1990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92" name="TextBox 1991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93" name="TextBox 1992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94" name="TextBox 1993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95" name="TextBox 1994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96" name="TextBox 1995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97" name="TextBox 1996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98" name="TextBox 1997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1999" name="TextBox 1998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00" name="TextBox 1999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01" name="TextBox 2000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02" name="TextBox 2001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03" name="TextBox 2002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04" name="TextBox 2003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05" name="TextBox 2004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06" name="TextBox 2005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07" name="TextBox 2006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08" name="TextBox 2007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09" name="TextBox 2008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10" name="TextBox 2009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11" name="TextBox 2010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12" name="TextBox 2011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13" name="TextBox 2012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14" name="TextBox 2013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15" name="TextBox 2014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16" name="TextBox 2015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17" name="TextBox 2016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18" name="TextBox 2017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19" name="TextBox 2018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20" name="TextBox 2019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21" name="TextBox 2020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22" name="TextBox 2021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23" name="TextBox 2022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24" name="TextBox 2023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25" name="TextBox 2024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26" name="TextBox 2025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27" name="TextBox 2026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28" name="TextBox 2027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29" name="TextBox 2028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30" name="TextBox 2029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31" name="TextBox 2030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32" name="TextBox 2031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33" name="TextBox 2032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34" name="TextBox 2033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35" name="TextBox 2034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36" name="TextBox 2035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37" name="TextBox 2036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38" name="TextBox 2037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39" name="TextBox 2038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40" name="TextBox 2039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41" name="TextBox 2040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42" name="TextBox 2041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43" name="TextBox 2042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44" name="TextBox 2043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45" name="TextBox 2044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46" name="TextBox 2045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47" name="TextBox 2046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48" name="TextBox 2047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49" name="TextBox 2048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50" name="TextBox 2049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51" name="TextBox 2050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52" name="TextBox 2051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53" name="TextBox 2052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54" name="TextBox 2053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55" name="TextBox 2054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56" name="TextBox 2055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57" name="TextBox 2056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58" name="TextBox 2057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59" name="TextBox 2058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60" name="TextBox 2059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61" name="TextBox 2060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62" name="TextBox 2061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63" name="TextBox 2062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64" name="TextBox 2063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65" name="TextBox 2064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66" name="TextBox 2065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67" name="TextBox 2066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68" name="TextBox 2067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69" name="TextBox 2068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70" name="TextBox 2069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71" name="TextBox 2070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187</xdr:row>
      <xdr:rowOff>0</xdr:rowOff>
    </xdr:from>
    <xdr:ext cx="914400" cy="264560"/>
    <xdr:sp macro="" textlink="">
      <xdr:nvSpPr>
        <xdr:cNvPr id="2072" name="TextBox 2071"/>
        <xdr:cNvSpPr txBox="1"/>
      </xdr:nvSpPr>
      <xdr:spPr>
        <a:xfrm>
          <a:off x="2214562" y="68370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074" name="TextBox 2073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075" name="TextBox 2074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076" name="TextBox 2075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077" name="TextBox 2076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078" name="TextBox 2077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079" name="TextBox 2078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080" name="TextBox 2079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081" name="TextBox 2080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082" name="TextBox 2081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083" name="TextBox 2082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084" name="TextBox 2083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085" name="TextBox 2084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086" name="TextBox 2085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087" name="TextBox 2086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088" name="TextBox 2087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089" name="TextBox 2088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090" name="TextBox 2089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091" name="TextBox 2090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092" name="TextBox 2091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093" name="TextBox 2092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094" name="TextBox 2093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095" name="TextBox 2094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096" name="TextBox 2095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097" name="TextBox 2096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098" name="TextBox 2097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099" name="TextBox 2098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00" name="TextBox 2099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01" name="TextBox 2100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02" name="TextBox 2101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03" name="TextBox 2102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04" name="TextBox 2103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05" name="TextBox 2104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06" name="TextBox 2105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07" name="TextBox 2106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08" name="TextBox 2107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09" name="TextBox 2108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10" name="TextBox 2109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11" name="TextBox 2110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12" name="TextBox 2111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13" name="TextBox 2112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14" name="TextBox 2113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15" name="TextBox 2114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16" name="TextBox 2115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17" name="TextBox 2116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18" name="TextBox 2117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19" name="TextBox 2118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20" name="TextBox 2119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21" name="TextBox 2120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22" name="TextBox 2121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23" name="TextBox 2122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24" name="TextBox 2123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25" name="TextBox 2124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26" name="TextBox 2125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27" name="TextBox 2126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28" name="TextBox 2127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29" name="TextBox 2128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30" name="TextBox 2129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31" name="TextBox 2130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32" name="TextBox 2131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33" name="TextBox 2132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34" name="TextBox 2133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35" name="TextBox 2134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36" name="TextBox 2135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37" name="TextBox 2136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38" name="TextBox 2137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39" name="TextBox 2138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40" name="TextBox 2139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41" name="TextBox 2140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42" name="TextBox 2141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43" name="TextBox 2142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44" name="TextBox 2143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45" name="TextBox 2144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46" name="TextBox 2145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47" name="TextBox 2146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48" name="TextBox 2147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49" name="TextBox 2148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50" name="TextBox 2149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51" name="TextBox 2150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52" name="TextBox 2151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53" name="TextBox 2152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54" name="TextBox 2153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55" name="TextBox 2154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56" name="TextBox 2155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57" name="TextBox 2156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58" name="TextBox 2157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59" name="TextBox 2158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60" name="TextBox 2159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61" name="TextBox 2160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62" name="TextBox 2161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63" name="TextBox 2162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64" name="TextBox 2163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65" name="TextBox 2164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66" name="TextBox 2165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67" name="TextBox 2166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68" name="TextBox 2167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69" name="TextBox 2168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70" name="TextBox 2169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71" name="TextBox 2170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72" name="TextBox 2171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73" name="TextBox 2172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74" name="TextBox 2173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75" name="TextBox 2174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76" name="TextBox 2175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77" name="TextBox 2176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78" name="TextBox 2177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79" name="TextBox 2178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80" name="TextBox 2179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81" name="TextBox 2180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82" name="TextBox 2181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83" name="TextBox 2182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84" name="TextBox 2183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85" name="TextBox 2184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86" name="TextBox 2185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87" name="TextBox 2186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88" name="TextBox 2187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89" name="TextBox 2188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90" name="TextBox 2189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91" name="TextBox 2190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92" name="TextBox 2191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93" name="TextBox 2192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94" name="TextBox 2193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95" name="TextBox 2194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96" name="TextBox 2195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97" name="TextBox 2196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98" name="TextBox 2197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199" name="TextBox 2198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00" name="TextBox 2199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01" name="TextBox 2200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02" name="TextBox 2201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03" name="TextBox 2202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04" name="TextBox 2203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05" name="TextBox 2204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06" name="TextBox 2205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07" name="TextBox 2206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08" name="TextBox 2207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09" name="TextBox 2208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10" name="TextBox 2209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11" name="TextBox 2210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12" name="TextBox 2211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13" name="TextBox 2212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14" name="TextBox 2213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15" name="TextBox 2214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16" name="TextBox 2215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17" name="TextBox 2216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18" name="TextBox 2217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19" name="TextBox 2218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20" name="TextBox 2219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21" name="TextBox 2220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22" name="TextBox 2221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23" name="TextBox 2222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24" name="TextBox 2223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25" name="TextBox 2224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26" name="TextBox 2225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27" name="TextBox 2226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28" name="TextBox 2227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29" name="TextBox 2228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30" name="TextBox 2229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31" name="TextBox 2230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32" name="TextBox 2231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33" name="TextBox 2232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34" name="TextBox 2233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35" name="TextBox 2234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36" name="TextBox 2235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37" name="TextBox 2236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38" name="TextBox 2237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39" name="TextBox 2238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40" name="TextBox 2239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41" name="TextBox 2240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42" name="TextBox 2241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43" name="TextBox 2242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44" name="TextBox 2243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45" name="TextBox 2244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46" name="TextBox 2245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47" name="TextBox 2246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48" name="TextBox 2247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49" name="TextBox 2248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50" name="TextBox 2249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51" name="TextBox 2250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52" name="TextBox 2251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53" name="TextBox 2252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54" name="TextBox 2253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55" name="TextBox 2254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56" name="TextBox 2255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57" name="TextBox 2256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58" name="TextBox 2257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59" name="TextBox 2258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60" name="TextBox 2259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61" name="TextBox 2260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62" name="TextBox 2261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63" name="TextBox 2262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64" name="TextBox 2263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65" name="TextBox 2264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66" name="TextBox 2265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67" name="TextBox 2266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68" name="TextBox 2267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69" name="TextBox 2268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70" name="TextBox 2269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71" name="TextBox 2270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72" name="TextBox 2271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73" name="TextBox 2272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74" name="TextBox 2273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75" name="TextBox 2274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76" name="TextBox 2275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77" name="TextBox 2276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78" name="TextBox 2277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79" name="TextBox 2278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80" name="TextBox 2279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81" name="TextBox 2280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82" name="TextBox 2281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83" name="TextBox 2282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84" name="TextBox 2283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85" name="TextBox 2284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86" name="TextBox 2285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87" name="TextBox 2286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88" name="TextBox 2287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89" name="TextBox 2288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90" name="TextBox 2289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91" name="TextBox 2290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92" name="TextBox 2291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93" name="TextBox 2292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94" name="TextBox 2293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95" name="TextBox 2294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96" name="TextBox 2295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97" name="TextBox 2296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98" name="TextBox 2297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299" name="TextBox 2298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00" name="TextBox 2299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01" name="TextBox 2300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02" name="TextBox 2301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03" name="TextBox 2302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04" name="TextBox 2303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05" name="TextBox 2304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06" name="TextBox 2305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07" name="TextBox 2306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08" name="TextBox 2307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09" name="TextBox 2308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10" name="TextBox 2309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11" name="TextBox 2310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12" name="TextBox 2311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13" name="TextBox 2312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14" name="TextBox 2313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15" name="TextBox 2314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16" name="TextBox 2315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17" name="TextBox 2316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18" name="TextBox 2317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19" name="TextBox 2318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20" name="TextBox 2319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21" name="TextBox 2320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22" name="TextBox 2321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23" name="TextBox 2322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24" name="TextBox 2323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25" name="TextBox 2324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26" name="TextBox 2325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27" name="TextBox 2326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28" name="TextBox 2327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29" name="TextBox 2328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30" name="TextBox 2329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31" name="TextBox 2330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32" name="TextBox 2331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33" name="TextBox 2332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34" name="TextBox 2333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35" name="TextBox 2334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36" name="TextBox 2335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37" name="TextBox 2336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38" name="TextBox 2337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39" name="TextBox 2338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40" name="TextBox 2339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41" name="TextBox 2340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42" name="TextBox 2341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43" name="TextBox 2342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44" name="TextBox 2343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45" name="TextBox 2344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46" name="TextBox 2345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47" name="TextBox 2346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48" name="TextBox 2347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49" name="TextBox 2348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50" name="TextBox 2349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51" name="TextBox 2350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52" name="TextBox 2351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53" name="TextBox 2352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54" name="TextBox 2353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55" name="TextBox 2354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1976437</xdr:colOff>
      <xdr:row>3</xdr:row>
      <xdr:rowOff>0</xdr:rowOff>
    </xdr:from>
    <xdr:ext cx="914400" cy="264560"/>
    <xdr:sp macro="" textlink="">
      <xdr:nvSpPr>
        <xdr:cNvPr id="2356" name="TextBox 2355"/>
        <xdr:cNvSpPr txBox="1"/>
      </xdr:nvSpPr>
      <xdr:spPr>
        <a:xfrm>
          <a:off x="2214562" y="3460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1</xdr:col>
      <xdr:colOff>466725</xdr:colOff>
      <xdr:row>0</xdr:row>
      <xdr:rowOff>41275</xdr:rowOff>
    </xdr:from>
    <xdr:to>
      <xdr:col>1</xdr:col>
      <xdr:colOff>1931194</xdr:colOff>
      <xdr:row>0</xdr:row>
      <xdr:rowOff>1470819</xdr:rowOff>
    </xdr:to>
    <xdr:pic>
      <xdr:nvPicPr>
        <xdr:cNvPr id="2357" name="Рисунок 2356" descr="C:\Users\1234\AppData\Local\Microsoft\Windows\INetCache\Content.Word\логотип 4.gif"/>
        <xdr:cNvPicPr/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41275"/>
          <a:ext cx="1464469" cy="142001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257175</xdr:colOff>
      <xdr:row>3</xdr:row>
      <xdr:rowOff>142875</xdr:rowOff>
    </xdr:from>
    <xdr:to>
      <xdr:col>5</xdr:col>
      <xdr:colOff>142875</xdr:colOff>
      <xdr:row>6</xdr:row>
      <xdr:rowOff>212182</xdr:rowOff>
    </xdr:to>
    <xdr:pic>
      <xdr:nvPicPr>
        <xdr:cNvPr id="2" name="Рисунок 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133600"/>
          <a:ext cx="1724025" cy="13837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1464469</xdr:colOff>
      <xdr:row>1</xdr:row>
      <xdr:rowOff>3969</xdr:rowOff>
    </xdr:to>
    <xdr:pic>
      <xdr:nvPicPr>
        <xdr:cNvPr id="3" name="Рисунок 2" descr="C:\Users\1234\AppData\Local\Microsoft\Windows\INetCache\Content.Word\логотип 4.gif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64469" cy="14231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104775</xdr:colOff>
      <xdr:row>6</xdr:row>
      <xdr:rowOff>333376</xdr:rowOff>
    </xdr:from>
    <xdr:to>
      <xdr:col>3</xdr:col>
      <xdr:colOff>507543</xdr:colOff>
      <xdr:row>8</xdr:row>
      <xdr:rowOff>219076</xdr:rowOff>
    </xdr:to>
    <xdr:pic>
      <xdr:nvPicPr>
        <xdr:cNvPr id="4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819650" y="3638551"/>
          <a:ext cx="1021893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323850</xdr:colOff>
      <xdr:row>7</xdr:row>
      <xdr:rowOff>361950</xdr:rowOff>
    </xdr:from>
    <xdr:to>
      <xdr:col>4</xdr:col>
      <xdr:colOff>536877</xdr:colOff>
      <xdr:row>9</xdr:row>
      <xdr:rowOff>180975</xdr:rowOff>
    </xdr:to>
    <xdr:pic>
      <xdr:nvPicPr>
        <xdr:cNvPr id="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657850" y="4105275"/>
          <a:ext cx="822627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8</xdr:row>
      <xdr:rowOff>333375</xdr:rowOff>
    </xdr:from>
    <xdr:to>
      <xdr:col>3</xdr:col>
      <xdr:colOff>321553</xdr:colOff>
      <xdr:row>10</xdr:row>
      <xdr:rowOff>125002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4895850" y="4514850"/>
          <a:ext cx="759703" cy="667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285750</xdr:colOff>
      <xdr:row>9</xdr:row>
      <xdr:rowOff>390525</xdr:rowOff>
    </xdr:from>
    <xdr:to>
      <xdr:col>4</xdr:col>
      <xdr:colOff>389965</xdr:colOff>
      <xdr:row>11</xdr:row>
      <xdr:rowOff>141362</xdr:rowOff>
    </xdr:to>
    <xdr:pic>
      <xdr:nvPicPr>
        <xdr:cNvPr id="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619750" y="5010150"/>
          <a:ext cx="713815" cy="6271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10</xdr:row>
      <xdr:rowOff>342901</xdr:rowOff>
    </xdr:from>
    <xdr:to>
      <xdr:col>3</xdr:col>
      <xdr:colOff>466053</xdr:colOff>
      <xdr:row>12</xdr:row>
      <xdr:rowOff>205909</xdr:rowOff>
    </xdr:to>
    <xdr:pic>
      <xdr:nvPicPr>
        <xdr:cNvPr id="8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4943475" y="5400676"/>
          <a:ext cx="856578" cy="739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266700</xdr:colOff>
      <xdr:row>11</xdr:row>
      <xdr:rowOff>390525</xdr:rowOff>
    </xdr:from>
    <xdr:to>
      <xdr:col>4</xdr:col>
      <xdr:colOff>472888</xdr:colOff>
      <xdr:row>13</xdr:row>
      <xdr:rowOff>217842</xdr:rowOff>
    </xdr:to>
    <xdr:pic>
      <xdr:nvPicPr>
        <xdr:cNvPr id="9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5600700" y="5886450"/>
          <a:ext cx="815788" cy="7036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209551</xdr:colOff>
      <xdr:row>12</xdr:row>
      <xdr:rowOff>285750</xdr:rowOff>
    </xdr:from>
    <xdr:to>
      <xdr:col>3</xdr:col>
      <xdr:colOff>421510</xdr:colOff>
      <xdr:row>14</xdr:row>
      <xdr:rowOff>133462</xdr:rowOff>
    </xdr:to>
    <xdr:pic>
      <xdr:nvPicPr>
        <xdr:cNvPr id="10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24426" y="6219825"/>
          <a:ext cx="831084" cy="7240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209550</xdr:colOff>
      <xdr:row>13</xdr:row>
      <xdr:rowOff>323850</xdr:rowOff>
    </xdr:from>
    <xdr:to>
      <xdr:col>4</xdr:col>
      <xdr:colOff>497317</xdr:colOff>
      <xdr:row>15</xdr:row>
      <xdr:rowOff>227647</xdr:rowOff>
    </xdr:to>
    <xdr:pic>
      <xdr:nvPicPr>
        <xdr:cNvPr id="11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5543550" y="6696075"/>
          <a:ext cx="897367" cy="7800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15</xdr:row>
      <xdr:rowOff>130550</xdr:rowOff>
    </xdr:from>
    <xdr:to>
      <xdr:col>4</xdr:col>
      <xdr:colOff>552450</xdr:colOff>
      <xdr:row>17</xdr:row>
      <xdr:rowOff>360717</xdr:rowOff>
    </xdr:to>
    <xdr:pic>
      <xdr:nvPicPr>
        <xdr:cNvPr id="12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5229225" y="7379075"/>
          <a:ext cx="1266825" cy="1106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123825</xdr:colOff>
      <xdr:row>17</xdr:row>
      <xdr:rowOff>333375</xdr:rowOff>
    </xdr:from>
    <xdr:to>
      <xdr:col>4</xdr:col>
      <xdr:colOff>279026</xdr:colOff>
      <xdr:row>19</xdr:row>
      <xdr:rowOff>67851</xdr:rowOff>
    </xdr:to>
    <xdr:pic>
      <xdr:nvPicPr>
        <xdr:cNvPr id="13" name="Picture 18" descr="kreplenie_dlya_podvesa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5457825" y="8458200"/>
          <a:ext cx="764801" cy="6107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20</xdr:row>
      <xdr:rowOff>415464</xdr:rowOff>
    </xdr:from>
    <xdr:to>
      <xdr:col>5</xdr:col>
      <xdr:colOff>476249</xdr:colOff>
      <xdr:row>22</xdr:row>
      <xdr:rowOff>104772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9740439"/>
          <a:ext cx="2200274" cy="565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523875</xdr:colOff>
      <xdr:row>22</xdr:row>
      <xdr:rowOff>390525</xdr:rowOff>
    </xdr:from>
    <xdr:to>
      <xdr:col>3</xdr:col>
      <xdr:colOff>428623</xdr:colOff>
      <xdr:row>24</xdr:row>
      <xdr:rowOff>38098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10591800"/>
          <a:ext cx="523873" cy="523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600075</xdr:colOff>
      <xdr:row>23</xdr:row>
      <xdr:rowOff>304800</xdr:rowOff>
    </xdr:from>
    <xdr:to>
      <xdr:col>5</xdr:col>
      <xdr:colOff>85725</xdr:colOff>
      <xdr:row>25</xdr:row>
      <xdr:rowOff>133350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10944225"/>
          <a:ext cx="704850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542924</xdr:colOff>
      <xdr:row>24</xdr:row>
      <xdr:rowOff>352424</xdr:rowOff>
    </xdr:from>
    <xdr:to>
      <xdr:col>3</xdr:col>
      <xdr:colOff>561974</xdr:colOff>
      <xdr:row>26</xdr:row>
      <xdr:rowOff>114299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799" y="11429999"/>
          <a:ext cx="63817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25</xdr:row>
      <xdr:rowOff>221872</xdr:rowOff>
    </xdr:from>
    <xdr:to>
      <xdr:col>5</xdr:col>
      <xdr:colOff>409573</xdr:colOff>
      <xdr:row>26</xdr:row>
      <xdr:rowOff>428623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5" y="11737597"/>
          <a:ext cx="876298" cy="644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214993</xdr:colOff>
      <xdr:row>37</xdr:row>
      <xdr:rowOff>27520</xdr:rowOff>
    </xdr:from>
    <xdr:to>
      <xdr:col>1</xdr:col>
      <xdr:colOff>1470927</xdr:colOff>
      <xdr:row>37</xdr:row>
      <xdr:rowOff>919464</xdr:rowOff>
    </xdr:to>
    <xdr:pic>
      <xdr:nvPicPr>
        <xdr:cNvPr id="2" name="Рисунок 1" descr="PS-led Prom 2.0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39043" y="28211995"/>
          <a:ext cx="1255934" cy="891944"/>
        </a:xfrm>
        <a:prstGeom prst="rect">
          <a:avLst/>
        </a:prstGeom>
      </xdr:spPr>
    </xdr:pic>
    <xdr:clientData/>
  </xdr:twoCellAnchor>
  <xdr:twoCellAnchor>
    <xdr:from>
      <xdr:col>1</xdr:col>
      <xdr:colOff>301625</xdr:colOff>
      <xdr:row>39</xdr:row>
      <xdr:rowOff>89130</xdr:rowOff>
    </xdr:from>
    <xdr:to>
      <xdr:col>1</xdr:col>
      <xdr:colOff>1440656</xdr:colOff>
      <xdr:row>39</xdr:row>
      <xdr:rowOff>836939</xdr:rowOff>
    </xdr:to>
    <xdr:pic>
      <xdr:nvPicPr>
        <xdr:cNvPr id="3" name="Рисунок 2" descr="PS-led Prom 5.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5675" y="30311955"/>
          <a:ext cx="1139031" cy="7478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206375</xdr:colOff>
      <xdr:row>43</xdr:row>
      <xdr:rowOff>79375</xdr:rowOff>
    </xdr:from>
    <xdr:to>
      <xdr:col>2</xdr:col>
      <xdr:colOff>0</xdr:colOff>
      <xdr:row>44</xdr:row>
      <xdr:rowOff>31006</xdr:rowOff>
    </xdr:to>
    <xdr:pic>
      <xdr:nvPicPr>
        <xdr:cNvPr id="4" name="Рисунок 3" descr=" PS-led Prom 5.0.ЕХ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130425" y="32664400"/>
          <a:ext cx="1584325" cy="1047006"/>
        </a:xfrm>
        <a:prstGeom prst="rect">
          <a:avLst/>
        </a:prstGeom>
      </xdr:spPr>
    </xdr:pic>
    <xdr:clientData/>
  </xdr:twoCellAnchor>
  <xdr:twoCellAnchor>
    <xdr:from>
      <xdr:col>1</xdr:col>
      <xdr:colOff>174625</xdr:colOff>
      <xdr:row>44</xdr:row>
      <xdr:rowOff>63500</xdr:rowOff>
    </xdr:from>
    <xdr:to>
      <xdr:col>1</xdr:col>
      <xdr:colOff>1770062</xdr:colOff>
      <xdr:row>44</xdr:row>
      <xdr:rowOff>1047750</xdr:rowOff>
    </xdr:to>
    <xdr:pic>
      <xdr:nvPicPr>
        <xdr:cNvPr id="5" name="Рисунок 4" descr=" PS-led Prom 5.0.ЕХ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98675" y="33743900"/>
          <a:ext cx="1595437" cy="984250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45</xdr:row>
      <xdr:rowOff>95250</xdr:rowOff>
    </xdr:from>
    <xdr:to>
      <xdr:col>1</xdr:col>
      <xdr:colOff>1738312</xdr:colOff>
      <xdr:row>45</xdr:row>
      <xdr:rowOff>1047750</xdr:rowOff>
    </xdr:to>
    <xdr:pic>
      <xdr:nvPicPr>
        <xdr:cNvPr id="6" name="Рисунок 5" descr=" PS-led Prom 5.0.ЕХ&#10;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66925" y="35004375"/>
          <a:ext cx="1595437" cy="952500"/>
        </a:xfrm>
        <a:prstGeom prst="rect">
          <a:avLst/>
        </a:prstGeom>
      </xdr:spPr>
    </xdr:pic>
    <xdr:clientData/>
  </xdr:twoCellAnchor>
  <xdr:twoCellAnchor>
    <xdr:from>
      <xdr:col>1</xdr:col>
      <xdr:colOff>29860</xdr:colOff>
      <xdr:row>46</xdr:row>
      <xdr:rowOff>39625</xdr:rowOff>
    </xdr:from>
    <xdr:to>
      <xdr:col>2</xdr:col>
      <xdr:colOff>193102</xdr:colOff>
      <xdr:row>47</xdr:row>
      <xdr:rowOff>9629</xdr:rowOff>
    </xdr:to>
    <xdr:pic>
      <xdr:nvPicPr>
        <xdr:cNvPr id="7" name="Рисунок 6" descr=" PS-led Prom 5.0.ЕХ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 rot="1215227">
          <a:off x="1953910" y="36167950"/>
          <a:ext cx="1953942" cy="1274929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0</xdr:row>
      <xdr:rowOff>47625</xdr:rowOff>
    </xdr:from>
    <xdr:to>
      <xdr:col>0</xdr:col>
      <xdr:colOff>1702595</xdr:colOff>
      <xdr:row>0</xdr:row>
      <xdr:rowOff>1464469</xdr:rowOff>
    </xdr:to>
    <xdr:pic>
      <xdr:nvPicPr>
        <xdr:cNvPr id="8" name="Рисунок 7" descr="C:\Users\1234\AppData\Local\Microsoft\Windows\INetCache\Content.Word\логотип 4.gif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6" y="47625"/>
          <a:ext cx="1464469" cy="141684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355600</xdr:colOff>
      <xdr:row>8</xdr:row>
      <xdr:rowOff>139700</xdr:rowOff>
    </xdr:from>
    <xdr:to>
      <xdr:col>1</xdr:col>
      <xdr:colOff>1333500</xdr:colOff>
      <xdr:row>8</xdr:row>
      <xdr:rowOff>850900</xdr:rowOff>
    </xdr:to>
    <xdr:pic>
      <xdr:nvPicPr>
        <xdr:cNvPr id="9" name="Рисунок 8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9650" y="5140325"/>
          <a:ext cx="977900" cy="711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520701</xdr:colOff>
      <xdr:row>9</xdr:row>
      <xdr:rowOff>190500</xdr:rowOff>
    </xdr:from>
    <xdr:to>
      <xdr:col>1</xdr:col>
      <xdr:colOff>1397001</xdr:colOff>
      <xdr:row>9</xdr:row>
      <xdr:rowOff>844550</xdr:rowOff>
    </xdr:to>
    <xdr:pic>
      <xdr:nvPicPr>
        <xdr:cNvPr id="10" name="Рисунок 9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51" y="6076950"/>
          <a:ext cx="876300" cy="654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304801</xdr:colOff>
      <xdr:row>10</xdr:row>
      <xdr:rowOff>88901</xdr:rowOff>
    </xdr:from>
    <xdr:to>
      <xdr:col>1</xdr:col>
      <xdr:colOff>1435101</xdr:colOff>
      <xdr:row>10</xdr:row>
      <xdr:rowOff>863601</xdr:rowOff>
    </xdr:to>
    <xdr:pic>
      <xdr:nvPicPr>
        <xdr:cNvPr id="11" name="Рисунок 10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1" y="6861176"/>
          <a:ext cx="1130300" cy="774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457200</xdr:colOff>
      <xdr:row>7</xdr:row>
      <xdr:rowOff>127000</xdr:rowOff>
    </xdr:from>
    <xdr:to>
      <xdr:col>1</xdr:col>
      <xdr:colOff>1333500</xdr:colOff>
      <xdr:row>7</xdr:row>
      <xdr:rowOff>781050</xdr:rowOff>
    </xdr:to>
    <xdr:pic>
      <xdr:nvPicPr>
        <xdr:cNvPr id="12" name="Рисунок 11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4241800"/>
          <a:ext cx="876300" cy="6540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330200</xdr:colOff>
      <xdr:row>6</xdr:row>
      <xdr:rowOff>63500</xdr:rowOff>
    </xdr:from>
    <xdr:to>
      <xdr:col>1</xdr:col>
      <xdr:colOff>1518444</xdr:colOff>
      <xdr:row>6</xdr:row>
      <xdr:rowOff>808038</xdr:rowOff>
    </xdr:to>
    <xdr:pic>
      <xdr:nvPicPr>
        <xdr:cNvPr id="13" name="image54.pn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254250" y="3292475"/>
          <a:ext cx="1188244" cy="744538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304800</xdr:colOff>
      <xdr:row>13</xdr:row>
      <xdr:rowOff>38100</xdr:rowOff>
    </xdr:from>
    <xdr:to>
      <xdr:col>1</xdr:col>
      <xdr:colOff>1473199</xdr:colOff>
      <xdr:row>13</xdr:row>
      <xdr:rowOff>876300</xdr:rowOff>
    </xdr:to>
    <xdr:pic>
      <xdr:nvPicPr>
        <xdr:cNvPr id="14" name="image11.jp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228850" y="8543925"/>
          <a:ext cx="1168399" cy="83820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330200</xdr:colOff>
      <xdr:row>14</xdr:row>
      <xdr:rowOff>12701</xdr:rowOff>
    </xdr:from>
    <xdr:to>
      <xdr:col>1</xdr:col>
      <xdr:colOff>1435100</xdr:colOff>
      <xdr:row>15</xdr:row>
      <xdr:rowOff>1</xdr:rowOff>
    </xdr:to>
    <xdr:pic>
      <xdr:nvPicPr>
        <xdr:cNvPr id="15" name="image10.jp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254250" y="9404351"/>
          <a:ext cx="1104900" cy="873125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317500</xdr:colOff>
      <xdr:row>15</xdr:row>
      <xdr:rowOff>12701</xdr:rowOff>
    </xdr:from>
    <xdr:to>
      <xdr:col>1</xdr:col>
      <xdr:colOff>1435100</xdr:colOff>
      <xdr:row>15</xdr:row>
      <xdr:rowOff>838200</xdr:rowOff>
    </xdr:to>
    <xdr:pic>
      <xdr:nvPicPr>
        <xdr:cNvPr id="16" name="image10.jp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241550" y="10290176"/>
          <a:ext cx="1117600" cy="825499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177800</xdr:colOff>
      <xdr:row>16</xdr:row>
      <xdr:rowOff>38101</xdr:rowOff>
    </xdr:from>
    <xdr:to>
      <xdr:col>1</xdr:col>
      <xdr:colOff>1524000</xdr:colOff>
      <xdr:row>17</xdr:row>
      <xdr:rowOff>1</xdr:rowOff>
    </xdr:to>
    <xdr:pic>
      <xdr:nvPicPr>
        <xdr:cNvPr id="17" name="image15.jp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101850" y="11201401"/>
          <a:ext cx="1346200" cy="847725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127000</xdr:colOff>
      <xdr:row>17</xdr:row>
      <xdr:rowOff>50801</xdr:rowOff>
    </xdr:from>
    <xdr:to>
      <xdr:col>1</xdr:col>
      <xdr:colOff>1562100</xdr:colOff>
      <xdr:row>17</xdr:row>
      <xdr:rowOff>850901</xdr:rowOff>
    </xdr:to>
    <xdr:pic>
      <xdr:nvPicPr>
        <xdr:cNvPr id="18" name="image15.jp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051050" y="12099926"/>
          <a:ext cx="1435100" cy="80010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127000</xdr:colOff>
      <xdr:row>18</xdr:row>
      <xdr:rowOff>101601</xdr:rowOff>
    </xdr:from>
    <xdr:to>
      <xdr:col>1</xdr:col>
      <xdr:colOff>1574800</xdr:colOff>
      <xdr:row>18</xdr:row>
      <xdr:rowOff>838200</xdr:rowOff>
    </xdr:to>
    <xdr:pic>
      <xdr:nvPicPr>
        <xdr:cNvPr id="19" name="image15.jp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051050" y="13036551"/>
          <a:ext cx="1447800" cy="736599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165100</xdr:colOff>
      <xdr:row>19</xdr:row>
      <xdr:rowOff>101601</xdr:rowOff>
    </xdr:from>
    <xdr:to>
      <xdr:col>1</xdr:col>
      <xdr:colOff>1587500</xdr:colOff>
      <xdr:row>19</xdr:row>
      <xdr:rowOff>850900</xdr:rowOff>
    </xdr:to>
    <xdr:pic>
      <xdr:nvPicPr>
        <xdr:cNvPr id="20" name="image15.jp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089150" y="13922376"/>
          <a:ext cx="1422400" cy="749299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139701</xdr:colOff>
      <xdr:row>20</xdr:row>
      <xdr:rowOff>63500</xdr:rowOff>
    </xdr:from>
    <xdr:to>
      <xdr:col>1</xdr:col>
      <xdr:colOff>1536701</xdr:colOff>
      <xdr:row>20</xdr:row>
      <xdr:rowOff>812800</xdr:rowOff>
    </xdr:to>
    <xdr:pic>
      <xdr:nvPicPr>
        <xdr:cNvPr id="21" name="image18.jpg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063751" y="14770100"/>
          <a:ext cx="1397000" cy="74930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165101</xdr:colOff>
      <xdr:row>21</xdr:row>
      <xdr:rowOff>38101</xdr:rowOff>
    </xdr:from>
    <xdr:to>
      <xdr:col>1</xdr:col>
      <xdr:colOff>1536701</xdr:colOff>
      <xdr:row>21</xdr:row>
      <xdr:rowOff>863601</xdr:rowOff>
    </xdr:to>
    <xdr:pic>
      <xdr:nvPicPr>
        <xdr:cNvPr id="22" name="image12.jpg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089151" y="15630526"/>
          <a:ext cx="1371600" cy="82550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152400</xdr:colOff>
      <xdr:row>22</xdr:row>
      <xdr:rowOff>25400</xdr:rowOff>
    </xdr:from>
    <xdr:to>
      <xdr:col>1</xdr:col>
      <xdr:colOff>1511300</xdr:colOff>
      <xdr:row>22</xdr:row>
      <xdr:rowOff>838200</xdr:rowOff>
    </xdr:to>
    <xdr:pic>
      <xdr:nvPicPr>
        <xdr:cNvPr id="23" name="image16.jpg"/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076450" y="16503650"/>
          <a:ext cx="1358900" cy="81280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215900</xdr:colOff>
      <xdr:row>28</xdr:row>
      <xdr:rowOff>127000</xdr:rowOff>
    </xdr:from>
    <xdr:to>
      <xdr:col>1</xdr:col>
      <xdr:colOff>1600200</xdr:colOff>
      <xdr:row>28</xdr:row>
      <xdr:rowOff>939800</xdr:rowOff>
    </xdr:to>
    <xdr:pic>
      <xdr:nvPicPr>
        <xdr:cNvPr id="24" name="image5.jpg"/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139950" y="19100800"/>
          <a:ext cx="1384300" cy="81280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203200</xdr:colOff>
      <xdr:row>29</xdr:row>
      <xdr:rowOff>63500</xdr:rowOff>
    </xdr:from>
    <xdr:to>
      <xdr:col>1</xdr:col>
      <xdr:colOff>1574800</xdr:colOff>
      <xdr:row>29</xdr:row>
      <xdr:rowOff>939800</xdr:rowOff>
    </xdr:to>
    <xdr:pic>
      <xdr:nvPicPr>
        <xdr:cNvPr id="25" name="image5.jpg"/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127250" y="20056475"/>
          <a:ext cx="1371600" cy="87630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228600</xdr:colOff>
      <xdr:row>30</xdr:row>
      <xdr:rowOff>203200</xdr:rowOff>
    </xdr:from>
    <xdr:to>
      <xdr:col>1</xdr:col>
      <xdr:colOff>1485900</xdr:colOff>
      <xdr:row>30</xdr:row>
      <xdr:rowOff>1003300</xdr:rowOff>
    </xdr:to>
    <xdr:pic>
      <xdr:nvPicPr>
        <xdr:cNvPr id="26" name="image9.jp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152650" y="21215350"/>
          <a:ext cx="1257300" cy="80010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254000</xdr:colOff>
      <xdr:row>31</xdr:row>
      <xdr:rowOff>38101</xdr:rowOff>
    </xdr:from>
    <xdr:to>
      <xdr:col>1</xdr:col>
      <xdr:colOff>1524000</xdr:colOff>
      <xdr:row>31</xdr:row>
      <xdr:rowOff>990601</xdr:rowOff>
    </xdr:to>
    <xdr:pic>
      <xdr:nvPicPr>
        <xdr:cNvPr id="27" name="image9.jp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178050" y="22069426"/>
          <a:ext cx="1270000" cy="95250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215900</xdr:colOff>
      <xdr:row>32</xdr:row>
      <xdr:rowOff>50800</xdr:rowOff>
    </xdr:from>
    <xdr:to>
      <xdr:col>1</xdr:col>
      <xdr:colOff>1485900</xdr:colOff>
      <xdr:row>32</xdr:row>
      <xdr:rowOff>1003300</xdr:rowOff>
    </xdr:to>
    <xdr:pic>
      <xdr:nvPicPr>
        <xdr:cNvPr id="28" name="image9.jp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139950" y="23101300"/>
          <a:ext cx="1270000" cy="95250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165101</xdr:colOff>
      <xdr:row>33</xdr:row>
      <xdr:rowOff>63500</xdr:rowOff>
    </xdr:from>
    <xdr:to>
      <xdr:col>1</xdr:col>
      <xdr:colOff>1587501</xdr:colOff>
      <xdr:row>33</xdr:row>
      <xdr:rowOff>977900</xdr:rowOff>
    </xdr:to>
    <xdr:pic>
      <xdr:nvPicPr>
        <xdr:cNvPr id="29" name="image19.jpg"/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089151" y="24152225"/>
          <a:ext cx="1422400" cy="91440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228600</xdr:colOff>
      <xdr:row>34</xdr:row>
      <xdr:rowOff>88900</xdr:rowOff>
    </xdr:from>
    <xdr:to>
      <xdr:col>1</xdr:col>
      <xdr:colOff>1549400</xdr:colOff>
      <xdr:row>34</xdr:row>
      <xdr:rowOff>990600</xdr:rowOff>
    </xdr:to>
    <xdr:pic>
      <xdr:nvPicPr>
        <xdr:cNvPr id="30" name="image14.jp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152650" y="25196800"/>
          <a:ext cx="1320800" cy="90170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203200</xdr:colOff>
      <xdr:row>35</xdr:row>
      <xdr:rowOff>114300</xdr:rowOff>
    </xdr:from>
    <xdr:to>
      <xdr:col>1</xdr:col>
      <xdr:colOff>1511300</xdr:colOff>
      <xdr:row>35</xdr:row>
      <xdr:rowOff>1003300</xdr:rowOff>
    </xdr:to>
    <xdr:pic>
      <xdr:nvPicPr>
        <xdr:cNvPr id="31" name="image14.jp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127250" y="26241375"/>
          <a:ext cx="1308100" cy="88900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177800</xdr:colOff>
      <xdr:row>36</xdr:row>
      <xdr:rowOff>63500</xdr:rowOff>
    </xdr:from>
    <xdr:to>
      <xdr:col>1</xdr:col>
      <xdr:colOff>1549400</xdr:colOff>
      <xdr:row>36</xdr:row>
      <xdr:rowOff>977900</xdr:rowOff>
    </xdr:to>
    <xdr:pic>
      <xdr:nvPicPr>
        <xdr:cNvPr id="32" name="image17.jpg"/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101850" y="27209750"/>
          <a:ext cx="1371600" cy="91440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63500</xdr:colOff>
      <xdr:row>38</xdr:row>
      <xdr:rowOff>88901</xdr:rowOff>
    </xdr:from>
    <xdr:to>
      <xdr:col>1</xdr:col>
      <xdr:colOff>1676400</xdr:colOff>
      <xdr:row>39</xdr:row>
      <xdr:rowOff>0</xdr:rowOff>
    </xdr:to>
    <xdr:pic>
      <xdr:nvPicPr>
        <xdr:cNvPr id="33" name="image13.jpg"/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987550" y="29292551"/>
          <a:ext cx="1612900" cy="930274"/>
        </a:xfrm>
        <a:prstGeom prst="rect">
          <a:avLst/>
        </a:prstGeom>
        <a:noFill/>
      </xdr:spPr>
    </xdr:pic>
    <xdr:clientData fLock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20</xdr:row>
      <xdr:rowOff>38100</xdr:rowOff>
    </xdr:from>
    <xdr:to>
      <xdr:col>2</xdr:col>
      <xdr:colOff>1343025</xdr:colOff>
      <xdr:row>23</xdr:row>
      <xdr:rowOff>180975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3450" y="6438900"/>
          <a:ext cx="13335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3</xdr:row>
      <xdr:rowOff>38100</xdr:rowOff>
    </xdr:from>
    <xdr:to>
      <xdr:col>2</xdr:col>
      <xdr:colOff>1152525</xdr:colOff>
      <xdr:row>6</xdr:row>
      <xdr:rowOff>200025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0125" y="2171700"/>
          <a:ext cx="10763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28</xdr:row>
      <xdr:rowOff>57150</xdr:rowOff>
    </xdr:from>
    <xdr:to>
      <xdr:col>2</xdr:col>
      <xdr:colOff>1314450</xdr:colOff>
      <xdr:row>31</xdr:row>
      <xdr:rowOff>142875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8401050"/>
          <a:ext cx="1247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32</xdr:row>
      <xdr:rowOff>57150</xdr:rowOff>
    </xdr:from>
    <xdr:to>
      <xdr:col>2</xdr:col>
      <xdr:colOff>1285875</xdr:colOff>
      <xdr:row>35</xdr:row>
      <xdr:rowOff>142875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0" y="9391650"/>
          <a:ext cx="12382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36</xdr:row>
      <xdr:rowOff>66675</xdr:rowOff>
    </xdr:from>
    <xdr:to>
      <xdr:col>2</xdr:col>
      <xdr:colOff>1314450</xdr:colOff>
      <xdr:row>39</xdr:row>
      <xdr:rowOff>152400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10391775"/>
          <a:ext cx="1247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11</xdr:row>
      <xdr:rowOff>142875</xdr:rowOff>
    </xdr:from>
    <xdr:to>
      <xdr:col>2</xdr:col>
      <xdr:colOff>1285875</xdr:colOff>
      <xdr:row>14</xdr:row>
      <xdr:rowOff>133351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9650" y="4257675"/>
          <a:ext cx="1200150" cy="790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44</xdr:row>
      <xdr:rowOff>114300</xdr:rowOff>
    </xdr:from>
    <xdr:to>
      <xdr:col>2</xdr:col>
      <xdr:colOff>1200150</xdr:colOff>
      <xdr:row>47</xdr:row>
      <xdr:rowOff>123825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0125" y="12382500"/>
          <a:ext cx="11239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7</xdr:row>
      <xdr:rowOff>76200</xdr:rowOff>
    </xdr:from>
    <xdr:to>
      <xdr:col>2</xdr:col>
      <xdr:colOff>1276350</xdr:colOff>
      <xdr:row>10</xdr:row>
      <xdr:rowOff>171449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0" y="3200400"/>
          <a:ext cx="1228725" cy="838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24</xdr:row>
      <xdr:rowOff>47625</xdr:rowOff>
    </xdr:from>
    <xdr:to>
      <xdr:col>2</xdr:col>
      <xdr:colOff>1295400</xdr:colOff>
      <xdr:row>27</xdr:row>
      <xdr:rowOff>171449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7439025"/>
          <a:ext cx="1238250" cy="838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16</xdr:row>
      <xdr:rowOff>57150</xdr:rowOff>
    </xdr:from>
    <xdr:to>
      <xdr:col>2</xdr:col>
      <xdr:colOff>1295400</xdr:colOff>
      <xdr:row>19</xdr:row>
      <xdr:rowOff>123825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0" y="5429250"/>
          <a:ext cx="12477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40</xdr:row>
      <xdr:rowOff>57150</xdr:rowOff>
    </xdr:from>
    <xdr:to>
      <xdr:col>2</xdr:col>
      <xdr:colOff>1295400</xdr:colOff>
      <xdr:row>43</xdr:row>
      <xdr:rowOff>180975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11372850"/>
          <a:ext cx="12382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61</xdr:row>
      <xdr:rowOff>38100</xdr:rowOff>
    </xdr:from>
    <xdr:to>
      <xdr:col>2</xdr:col>
      <xdr:colOff>1343025</xdr:colOff>
      <xdr:row>64</xdr:row>
      <xdr:rowOff>180975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3450" y="16497300"/>
          <a:ext cx="13335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69</xdr:row>
      <xdr:rowOff>57150</xdr:rowOff>
    </xdr:from>
    <xdr:to>
      <xdr:col>2</xdr:col>
      <xdr:colOff>1314450</xdr:colOff>
      <xdr:row>72</xdr:row>
      <xdr:rowOff>142875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18459450"/>
          <a:ext cx="1247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73</xdr:row>
      <xdr:rowOff>57150</xdr:rowOff>
    </xdr:from>
    <xdr:to>
      <xdr:col>2</xdr:col>
      <xdr:colOff>1285875</xdr:colOff>
      <xdr:row>76</xdr:row>
      <xdr:rowOff>142875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0" y="19450050"/>
          <a:ext cx="12382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77</xdr:row>
      <xdr:rowOff>66675</xdr:rowOff>
    </xdr:from>
    <xdr:to>
      <xdr:col>2</xdr:col>
      <xdr:colOff>1314450</xdr:colOff>
      <xdr:row>80</xdr:row>
      <xdr:rowOff>152400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20450175"/>
          <a:ext cx="1247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65</xdr:row>
      <xdr:rowOff>47625</xdr:rowOff>
    </xdr:from>
    <xdr:to>
      <xdr:col>2</xdr:col>
      <xdr:colOff>1295400</xdr:colOff>
      <xdr:row>68</xdr:row>
      <xdr:rowOff>171449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17497425"/>
          <a:ext cx="1238250" cy="838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57</xdr:row>
      <xdr:rowOff>57150</xdr:rowOff>
    </xdr:from>
    <xdr:to>
      <xdr:col>2</xdr:col>
      <xdr:colOff>1295400</xdr:colOff>
      <xdr:row>60</xdr:row>
      <xdr:rowOff>123826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0" y="15487650"/>
          <a:ext cx="1247775" cy="8382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81</xdr:row>
      <xdr:rowOff>57150</xdr:rowOff>
    </xdr:from>
    <xdr:to>
      <xdr:col>2</xdr:col>
      <xdr:colOff>1295400</xdr:colOff>
      <xdr:row>84</xdr:row>
      <xdr:rowOff>180974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21431250"/>
          <a:ext cx="1238250" cy="838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48</xdr:row>
      <xdr:rowOff>57150</xdr:rowOff>
    </xdr:from>
    <xdr:to>
      <xdr:col>2</xdr:col>
      <xdr:colOff>1276350</xdr:colOff>
      <xdr:row>51</xdr:row>
      <xdr:rowOff>171449</xdr:rowOff>
    </xdr:to>
    <xdr:pic>
      <xdr:nvPicPr>
        <xdr:cNvPr id="20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13315950"/>
          <a:ext cx="116205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52</xdr:row>
      <xdr:rowOff>47625</xdr:rowOff>
    </xdr:from>
    <xdr:to>
      <xdr:col>2</xdr:col>
      <xdr:colOff>1304925</xdr:colOff>
      <xdr:row>55</xdr:row>
      <xdr:rowOff>161926</xdr:rowOff>
    </xdr:to>
    <xdr:pic>
      <xdr:nvPicPr>
        <xdr:cNvPr id="21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14297025"/>
          <a:ext cx="116205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0</xdr:row>
      <xdr:rowOff>38100</xdr:rowOff>
    </xdr:from>
    <xdr:to>
      <xdr:col>0</xdr:col>
      <xdr:colOff>1883569</xdr:colOff>
      <xdr:row>1</xdr:row>
      <xdr:rowOff>794</xdr:rowOff>
    </xdr:to>
    <xdr:pic>
      <xdr:nvPicPr>
        <xdr:cNvPr id="22" name="Рисунок 21" descr="C:\Users\1234\AppData\Local\Microsoft\Windows\INetCache\Content.Word\логотип 4.gif"/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8100"/>
          <a:ext cx="1464469" cy="152479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200025</xdr:colOff>
      <xdr:row>2</xdr:row>
      <xdr:rowOff>19050</xdr:rowOff>
    </xdr:from>
    <xdr:to>
      <xdr:col>2</xdr:col>
      <xdr:colOff>1209675</xdr:colOff>
      <xdr:row>7</xdr:row>
      <xdr:rowOff>76200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1971675"/>
          <a:ext cx="100965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171450</xdr:colOff>
      <xdr:row>8</xdr:row>
      <xdr:rowOff>28575</xdr:rowOff>
    </xdr:from>
    <xdr:to>
      <xdr:col>2</xdr:col>
      <xdr:colOff>1238250</xdr:colOff>
      <xdr:row>13</xdr:row>
      <xdr:rowOff>114300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3181350"/>
          <a:ext cx="10668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171450</xdr:colOff>
      <xdr:row>14</xdr:row>
      <xdr:rowOff>38100</xdr:rowOff>
    </xdr:from>
    <xdr:to>
      <xdr:col>2</xdr:col>
      <xdr:colOff>1219200</xdr:colOff>
      <xdr:row>19</xdr:row>
      <xdr:rowOff>66675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4391025"/>
          <a:ext cx="10477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200025</xdr:colOff>
      <xdr:row>20</xdr:row>
      <xdr:rowOff>95250</xdr:rowOff>
    </xdr:from>
    <xdr:to>
      <xdr:col>2</xdr:col>
      <xdr:colOff>1209675</xdr:colOff>
      <xdr:row>25</xdr:row>
      <xdr:rowOff>95250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5648325"/>
          <a:ext cx="100965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26</xdr:row>
      <xdr:rowOff>76200</xdr:rowOff>
    </xdr:from>
    <xdr:to>
      <xdr:col>2</xdr:col>
      <xdr:colOff>1209675</xdr:colOff>
      <xdr:row>31</xdr:row>
      <xdr:rowOff>104775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275" y="6829425"/>
          <a:ext cx="10477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171450</xdr:colOff>
      <xdr:row>32</xdr:row>
      <xdr:rowOff>47625</xdr:rowOff>
    </xdr:from>
    <xdr:to>
      <xdr:col>2</xdr:col>
      <xdr:colOff>1200150</xdr:colOff>
      <xdr:row>37</xdr:row>
      <xdr:rowOff>85725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8001000"/>
          <a:ext cx="102870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38</xdr:row>
      <xdr:rowOff>57150</xdr:rowOff>
    </xdr:from>
    <xdr:to>
      <xdr:col>2</xdr:col>
      <xdr:colOff>1276350</xdr:colOff>
      <xdr:row>43</xdr:row>
      <xdr:rowOff>104775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275" y="9210675"/>
          <a:ext cx="11144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44</xdr:row>
      <xdr:rowOff>57150</xdr:rowOff>
    </xdr:from>
    <xdr:to>
      <xdr:col>2</xdr:col>
      <xdr:colOff>1266825</xdr:colOff>
      <xdr:row>49</xdr:row>
      <xdr:rowOff>114300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275" y="10410825"/>
          <a:ext cx="11049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123825</xdr:colOff>
      <xdr:row>50</xdr:row>
      <xdr:rowOff>47625</xdr:rowOff>
    </xdr:from>
    <xdr:to>
      <xdr:col>2</xdr:col>
      <xdr:colOff>1323975</xdr:colOff>
      <xdr:row>55</xdr:row>
      <xdr:rowOff>95250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8175" y="11601450"/>
          <a:ext cx="12001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56</xdr:row>
      <xdr:rowOff>19050</xdr:rowOff>
    </xdr:from>
    <xdr:to>
      <xdr:col>2</xdr:col>
      <xdr:colOff>1323975</xdr:colOff>
      <xdr:row>61</xdr:row>
      <xdr:rowOff>95250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12773025"/>
          <a:ext cx="12096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62</xdr:row>
      <xdr:rowOff>28575</xdr:rowOff>
    </xdr:from>
    <xdr:to>
      <xdr:col>2</xdr:col>
      <xdr:colOff>1362075</xdr:colOff>
      <xdr:row>67</xdr:row>
      <xdr:rowOff>114300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9125" y="13982700"/>
          <a:ext cx="12573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68</xdr:row>
      <xdr:rowOff>38100</xdr:rowOff>
    </xdr:from>
    <xdr:to>
      <xdr:col>2</xdr:col>
      <xdr:colOff>1333500</xdr:colOff>
      <xdr:row>73</xdr:row>
      <xdr:rowOff>114300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15192375"/>
          <a:ext cx="12001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74</xdr:row>
      <xdr:rowOff>28575</xdr:rowOff>
    </xdr:from>
    <xdr:to>
      <xdr:col>2</xdr:col>
      <xdr:colOff>1200150</xdr:colOff>
      <xdr:row>79</xdr:row>
      <xdr:rowOff>114300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275" y="16383000"/>
          <a:ext cx="10382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333375</xdr:colOff>
      <xdr:row>80</xdr:row>
      <xdr:rowOff>47625</xdr:rowOff>
    </xdr:from>
    <xdr:to>
      <xdr:col>2</xdr:col>
      <xdr:colOff>1314450</xdr:colOff>
      <xdr:row>85</xdr:row>
      <xdr:rowOff>123825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7725" y="17602200"/>
          <a:ext cx="9810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581025</xdr:colOff>
      <xdr:row>0</xdr:row>
      <xdr:rowOff>0</xdr:rowOff>
    </xdr:from>
    <xdr:to>
      <xdr:col>0</xdr:col>
      <xdr:colOff>2047875</xdr:colOff>
      <xdr:row>0</xdr:row>
      <xdr:rowOff>1524000</xdr:rowOff>
    </xdr:to>
    <xdr:pic>
      <xdr:nvPicPr>
        <xdr:cNvPr id="16" name="Рисунок 15" descr="C:\Users\1234\AppData\Local\Microsoft\Windows\INetCache\Content.Word\логотип 4.gif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0"/>
          <a:ext cx="146685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38100</xdr:rowOff>
    </xdr:from>
    <xdr:to>
      <xdr:col>0</xdr:col>
      <xdr:colOff>1883569</xdr:colOff>
      <xdr:row>1</xdr:row>
      <xdr:rowOff>794</xdr:rowOff>
    </xdr:to>
    <xdr:pic>
      <xdr:nvPicPr>
        <xdr:cNvPr id="2" name="Рисунок 1" descr="C:\Users\1234\AppData\Local\Microsoft\Windows\INetCache\Content.Word\логотип 4.gif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8100"/>
          <a:ext cx="1464469" cy="142954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3</xdr:row>
      <xdr:rowOff>57150</xdr:rowOff>
    </xdr:from>
    <xdr:to>
      <xdr:col>1</xdr:col>
      <xdr:colOff>1114425</xdr:colOff>
      <xdr:row>6</xdr:row>
      <xdr:rowOff>142875</xdr:rowOff>
    </xdr:to>
    <xdr:pic>
      <xdr:nvPicPr>
        <xdr:cNvPr id="4" name="Рисунок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400175"/>
          <a:ext cx="904875" cy="828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95250</xdr:colOff>
      <xdr:row>22</xdr:row>
      <xdr:rowOff>190501</xdr:rowOff>
    </xdr:from>
    <xdr:to>
      <xdr:col>1</xdr:col>
      <xdr:colOff>1343025</xdr:colOff>
      <xdr:row>26</xdr:row>
      <xdr:rowOff>28575</xdr:rowOff>
    </xdr:to>
    <xdr:pic>
      <xdr:nvPicPr>
        <xdr:cNvPr id="5" name="Рисунок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8425" y="6924676"/>
          <a:ext cx="1247775" cy="8286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228601</xdr:colOff>
      <xdr:row>29</xdr:row>
      <xdr:rowOff>95251</xdr:rowOff>
    </xdr:from>
    <xdr:to>
      <xdr:col>1</xdr:col>
      <xdr:colOff>1162050</xdr:colOff>
      <xdr:row>31</xdr:row>
      <xdr:rowOff>228601</xdr:rowOff>
    </xdr:to>
    <xdr:pic>
      <xdr:nvPicPr>
        <xdr:cNvPr id="7" name="Рисунок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6" y="10201276"/>
          <a:ext cx="933449" cy="628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114299</xdr:colOff>
      <xdr:row>34</xdr:row>
      <xdr:rowOff>66675</xdr:rowOff>
    </xdr:from>
    <xdr:to>
      <xdr:col>1</xdr:col>
      <xdr:colOff>1333500</xdr:colOff>
      <xdr:row>38</xdr:row>
      <xdr:rowOff>133350</xdr:rowOff>
    </xdr:to>
    <xdr:pic>
      <xdr:nvPicPr>
        <xdr:cNvPr id="9" name="Рисунок 8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7474" y="8343900"/>
          <a:ext cx="1219201" cy="1057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619125</xdr:colOff>
      <xdr:row>46</xdr:row>
      <xdr:rowOff>38100</xdr:rowOff>
    </xdr:from>
    <xdr:to>
      <xdr:col>1</xdr:col>
      <xdr:colOff>1380490</xdr:colOff>
      <xdr:row>51</xdr:row>
      <xdr:rowOff>95250</xdr:rowOff>
    </xdr:to>
    <xdr:pic>
      <xdr:nvPicPr>
        <xdr:cNvPr id="12" name="Рисунок 11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2300" y="10544175"/>
          <a:ext cx="761365" cy="676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209551</xdr:colOff>
      <xdr:row>52</xdr:row>
      <xdr:rowOff>28575</xdr:rowOff>
    </xdr:from>
    <xdr:to>
      <xdr:col>1</xdr:col>
      <xdr:colOff>1162051</xdr:colOff>
      <xdr:row>57</xdr:row>
      <xdr:rowOff>95250</xdr:rowOff>
    </xdr:to>
    <xdr:pic>
      <xdr:nvPicPr>
        <xdr:cNvPr id="13" name="Рисунок 12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6" y="11277600"/>
          <a:ext cx="952500" cy="685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190500</xdr:colOff>
      <xdr:row>58</xdr:row>
      <xdr:rowOff>9525</xdr:rowOff>
    </xdr:from>
    <xdr:to>
      <xdr:col>1</xdr:col>
      <xdr:colOff>1152525</xdr:colOff>
      <xdr:row>63</xdr:row>
      <xdr:rowOff>19050</xdr:rowOff>
    </xdr:to>
    <xdr:pic>
      <xdr:nvPicPr>
        <xdr:cNvPr id="14" name="Рисунок 13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12001500"/>
          <a:ext cx="962025" cy="628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285750</xdr:colOff>
      <xdr:row>67</xdr:row>
      <xdr:rowOff>171451</xdr:rowOff>
    </xdr:from>
    <xdr:to>
      <xdr:col>1</xdr:col>
      <xdr:colOff>1133475</xdr:colOff>
      <xdr:row>67</xdr:row>
      <xdr:rowOff>657225</xdr:rowOff>
    </xdr:to>
    <xdr:pic>
      <xdr:nvPicPr>
        <xdr:cNvPr id="24" name="Рисунок 23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18373726"/>
          <a:ext cx="847725" cy="4857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219075</xdr:colOff>
      <xdr:row>68</xdr:row>
      <xdr:rowOff>152400</xdr:rowOff>
    </xdr:from>
    <xdr:to>
      <xdr:col>1</xdr:col>
      <xdr:colOff>1152526</xdr:colOff>
      <xdr:row>68</xdr:row>
      <xdr:rowOff>647700</xdr:rowOff>
    </xdr:to>
    <xdr:pic>
      <xdr:nvPicPr>
        <xdr:cNvPr id="26" name="Рисунок 25"/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19135725"/>
          <a:ext cx="933451" cy="495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95250</xdr:colOff>
      <xdr:row>11</xdr:row>
      <xdr:rowOff>238125</xdr:rowOff>
    </xdr:from>
    <xdr:to>
      <xdr:col>1</xdr:col>
      <xdr:colOff>1343025</xdr:colOff>
      <xdr:row>17</xdr:row>
      <xdr:rowOff>28575</xdr:rowOff>
    </xdr:to>
    <xdr:pic>
      <xdr:nvPicPr>
        <xdr:cNvPr id="29" name="Рисунок 28"/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8425" y="3314700"/>
          <a:ext cx="1247775" cy="1276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352425</xdr:colOff>
      <xdr:row>6</xdr:row>
      <xdr:rowOff>133349</xdr:rowOff>
    </xdr:from>
    <xdr:to>
      <xdr:col>1</xdr:col>
      <xdr:colOff>1323975</xdr:colOff>
      <xdr:row>10</xdr:row>
      <xdr:rowOff>66674</xdr:rowOff>
    </xdr:to>
    <xdr:pic>
      <xdr:nvPicPr>
        <xdr:cNvPr id="30" name="Рисунок 29"/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3133724"/>
          <a:ext cx="971550" cy="923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114301</xdr:colOff>
      <xdr:row>37</xdr:row>
      <xdr:rowOff>142875</xdr:rowOff>
    </xdr:from>
    <xdr:to>
      <xdr:col>1</xdr:col>
      <xdr:colOff>1304925</xdr:colOff>
      <xdr:row>40</xdr:row>
      <xdr:rowOff>180975</xdr:rowOff>
    </xdr:to>
    <xdr:pic>
      <xdr:nvPicPr>
        <xdr:cNvPr id="31" name="Рисунок 30"/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7476" y="9163050"/>
          <a:ext cx="1190624" cy="781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76200</xdr:colOff>
      <xdr:row>19</xdr:row>
      <xdr:rowOff>47625</xdr:rowOff>
    </xdr:from>
    <xdr:to>
      <xdr:col>1</xdr:col>
      <xdr:colOff>1400175</xdr:colOff>
      <xdr:row>23</xdr:row>
      <xdr:rowOff>47625</xdr:rowOff>
    </xdr:to>
    <xdr:pic>
      <xdr:nvPicPr>
        <xdr:cNvPr id="32" name="Рисунок 31"/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75" y="4857750"/>
          <a:ext cx="1323975" cy="990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247650</xdr:colOff>
      <xdr:row>66</xdr:row>
      <xdr:rowOff>123825</xdr:rowOff>
    </xdr:from>
    <xdr:to>
      <xdr:col>1</xdr:col>
      <xdr:colOff>1133475</xdr:colOff>
      <xdr:row>66</xdr:row>
      <xdr:rowOff>676274</xdr:rowOff>
    </xdr:to>
    <xdr:pic>
      <xdr:nvPicPr>
        <xdr:cNvPr id="33" name="Рисунок 32"/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17545050"/>
          <a:ext cx="885825" cy="5524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257176</xdr:colOff>
      <xdr:row>69</xdr:row>
      <xdr:rowOff>133350</xdr:rowOff>
    </xdr:from>
    <xdr:to>
      <xdr:col>1</xdr:col>
      <xdr:colOff>1171576</xdr:colOff>
      <xdr:row>69</xdr:row>
      <xdr:rowOff>600075</xdr:rowOff>
    </xdr:to>
    <xdr:pic>
      <xdr:nvPicPr>
        <xdr:cNvPr id="35" name="Рисунок 34"/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1" y="18592800"/>
          <a:ext cx="914400" cy="4667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85726</xdr:colOff>
      <xdr:row>42</xdr:row>
      <xdr:rowOff>19051</xdr:rowOff>
    </xdr:from>
    <xdr:to>
      <xdr:col>1</xdr:col>
      <xdr:colOff>885826</xdr:colOff>
      <xdr:row>45</xdr:row>
      <xdr:rowOff>66676</xdr:rowOff>
    </xdr:to>
    <xdr:pic>
      <xdr:nvPicPr>
        <xdr:cNvPr id="42" name="Рисунок 41"/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8901" y="10029826"/>
          <a:ext cx="800100" cy="419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76200</xdr:colOff>
      <xdr:row>47</xdr:row>
      <xdr:rowOff>95251</xdr:rowOff>
    </xdr:from>
    <xdr:to>
      <xdr:col>1</xdr:col>
      <xdr:colOff>495300</xdr:colOff>
      <xdr:row>51</xdr:row>
      <xdr:rowOff>1</xdr:rowOff>
    </xdr:to>
    <xdr:pic>
      <xdr:nvPicPr>
        <xdr:cNvPr id="43" name="Рисунок 42"/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75" y="10725151"/>
          <a:ext cx="419100" cy="400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942976</xdr:colOff>
      <xdr:row>42</xdr:row>
      <xdr:rowOff>66675</xdr:rowOff>
    </xdr:from>
    <xdr:to>
      <xdr:col>1</xdr:col>
      <xdr:colOff>1390650</xdr:colOff>
      <xdr:row>46</xdr:row>
      <xdr:rowOff>19050</xdr:rowOff>
    </xdr:to>
    <xdr:pic>
      <xdr:nvPicPr>
        <xdr:cNvPr id="44" name="Рисунок 43"/>
        <xdr:cNvPicPr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6151" y="10077450"/>
          <a:ext cx="447674" cy="447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257175</xdr:colOff>
      <xdr:row>70</xdr:row>
      <xdr:rowOff>133350</xdr:rowOff>
    </xdr:from>
    <xdr:to>
      <xdr:col>1</xdr:col>
      <xdr:colOff>1114424</xdr:colOff>
      <xdr:row>70</xdr:row>
      <xdr:rowOff>581025</xdr:rowOff>
    </xdr:to>
    <xdr:pic>
      <xdr:nvPicPr>
        <xdr:cNvPr id="46" name="Рисунок 45"/>
        <xdr:cNvPicPr/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19373850"/>
          <a:ext cx="857249" cy="447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285750</xdr:colOff>
      <xdr:row>64</xdr:row>
      <xdr:rowOff>161927</xdr:rowOff>
    </xdr:from>
    <xdr:to>
      <xdr:col>1</xdr:col>
      <xdr:colOff>1143000</xdr:colOff>
      <xdr:row>64</xdr:row>
      <xdr:rowOff>676275</xdr:rowOff>
    </xdr:to>
    <xdr:pic>
      <xdr:nvPicPr>
        <xdr:cNvPr id="48" name="Рисунок 47"/>
        <xdr:cNvPicPr/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16021052"/>
          <a:ext cx="857250" cy="5143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238125</xdr:colOff>
      <xdr:row>65</xdr:row>
      <xdr:rowOff>152400</xdr:rowOff>
    </xdr:from>
    <xdr:to>
      <xdr:col>1</xdr:col>
      <xdr:colOff>1143000</xdr:colOff>
      <xdr:row>65</xdr:row>
      <xdr:rowOff>628649</xdr:rowOff>
    </xdr:to>
    <xdr:pic>
      <xdr:nvPicPr>
        <xdr:cNvPr id="49" name="Рисунок 48"/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6792575"/>
          <a:ext cx="904875" cy="4762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38100</xdr:colOff>
      <xdr:row>71</xdr:row>
      <xdr:rowOff>9526</xdr:rowOff>
    </xdr:from>
    <xdr:to>
      <xdr:col>1</xdr:col>
      <xdr:colOff>1352549</xdr:colOff>
      <xdr:row>71</xdr:row>
      <xdr:rowOff>762000</xdr:rowOff>
    </xdr:to>
    <xdr:pic>
      <xdr:nvPicPr>
        <xdr:cNvPr id="54" name="Рисунок 53"/>
        <xdr:cNvPicPr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1275" y="21336001"/>
          <a:ext cx="1314449" cy="7524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76201</xdr:colOff>
      <xdr:row>72</xdr:row>
      <xdr:rowOff>28575</xdr:rowOff>
    </xdr:from>
    <xdr:to>
      <xdr:col>1</xdr:col>
      <xdr:colOff>1343025</xdr:colOff>
      <xdr:row>72</xdr:row>
      <xdr:rowOff>733425</xdr:rowOff>
    </xdr:to>
    <xdr:pic>
      <xdr:nvPicPr>
        <xdr:cNvPr id="55" name="Рисунок 54"/>
        <xdr:cNvPicPr/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76" y="22136100"/>
          <a:ext cx="1266824" cy="704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95248</xdr:colOff>
      <xdr:row>73</xdr:row>
      <xdr:rowOff>38100</xdr:rowOff>
    </xdr:from>
    <xdr:to>
      <xdr:col>1</xdr:col>
      <xdr:colOff>1323975</xdr:colOff>
      <xdr:row>73</xdr:row>
      <xdr:rowOff>714375</xdr:rowOff>
    </xdr:to>
    <xdr:pic>
      <xdr:nvPicPr>
        <xdr:cNvPr id="56" name="Рисунок 55"/>
        <xdr:cNvPicPr/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8423" y="22926675"/>
          <a:ext cx="1228727" cy="676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409575</xdr:colOff>
      <xdr:row>0</xdr:row>
      <xdr:rowOff>19050</xdr:rowOff>
    </xdr:from>
    <xdr:to>
      <xdr:col>0</xdr:col>
      <xdr:colOff>1874044</xdr:colOff>
      <xdr:row>0</xdr:row>
      <xdr:rowOff>1543050</xdr:rowOff>
    </xdr:to>
    <xdr:pic>
      <xdr:nvPicPr>
        <xdr:cNvPr id="34" name="Рисунок 33" descr="C:\Users\1234\AppData\Local\Microsoft\Windows\INetCache\Content.Word\логотип 4.gif"/>
        <xdr:cNvPicPr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9050"/>
          <a:ext cx="1464469" cy="1524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390525</xdr:colOff>
      <xdr:row>18</xdr:row>
      <xdr:rowOff>76199</xdr:rowOff>
    </xdr:from>
    <xdr:to>
      <xdr:col>1</xdr:col>
      <xdr:colOff>1028700</xdr:colOff>
      <xdr:row>18</xdr:row>
      <xdr:rowOff>676275</xdr:rowOff>
    </xdr:to>
    <xdr:pic>
      <xdr:nvPicPr>
        <xdr:cNvPr id="37" name="Рисунок 36"/>
        <xdr:cNvPicPr/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16878299"/>
          <a:ext cx="638175" cy="60007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4"/>
  <sheetViews>
    <sheetView tabSelected="1" zoomScale="75" zoomScaleNormal="75" workbookViewId="0">
      <pane ySplit="2" topLeftCell="A3" activePane="bottomLeft" state="frozen"/>
      <selection pane="bottomLeft" activeCell="A5" sqref="A5"/>
    </sheetView>
  </sheetViews>
  <sheetFormatPr defaultRowHeight="15"/>
  <cols>
    <col min="1" max="1" width="61" style="5" customWidth="1"/>
    <col min="2" max="2" width="17.7109375" style="5" customWidth="1"/>
    <col min="3" max="3" width="13.42578125" style="5" customWidth="1"/>
    <col min="4" max="4" width="20.7109375" style="5" customWidth="1"/>
    <col min="5" max="5" width="19.28515625" style="5" customWidth="1"/>
    <col min="6" max="6" width="30.140625" style="5" customWidth="1"/>
    <col min="7" max="7" width="15.85546875" style="5" customWidth="1"/>
    <col min="8" max="8" width="14.85546875" style="5" customWidth="1"/>
    <col min="9" max="9" width="17.5703125" style="5" customWidth="1"/>
    <col min="10" max="10" width="18.42578125" style="5" customWidth="1"/>
    <col min="11" max="16384" width="9.140625" style="5"/>
  </cols>
  <sheetData>
    <row r="1" spans="1:11" ht="123" customHeight="1" thickBot="1">
      <c r="A1" s="153" t="s">
        <v>336</v>
      </c>
      <c r="B1" s="154"/>
      <c r="C1" s="154"/>
      <c r="D1" s="154"/>
      <c r="E1" s="154"/>
      <c r="F1" s="154"/>
      <c r="G1" s="154"/>
      <c r="H1" s="154"/>
      <c r="I1" s="155"/>
    </row>
    <row r="2" spans="1:11" s="1" customFormat="1" ht="68.25" customHeight="1">
      <c r="A2" s="64" t="s">
        <v>0</v>
      </c>
      <c r="B2" s="64" t="s">
        <v>1</v>
      </c>
      <c r="C2" s="64" t="s">
        <v>6</v>
      </c>
      <c r="D2" s="64" t="s">
        <v>5</v>
      </c>
      <c r="E2" s="64" t="s">
        <v>2</v>
      </c>
      <c r="F2" s="64" t="s">
        <v>4</v>
      </c>
      <c r="G2" s="64" t="s">
        <v>7</v>
      </c>
      <c r="H2" s="64" t="s">
        <v>8</v>
      </c>
      <c r="I2" s="64" t="s">
        <v>9</v>
      </c>
    </row>
    <row r="3" spans="1:11" s="6" customFormat="1" ht="21">
      <c r="A3" s="14" t="s">
        <v>3</v>
      </c>
      <c r="B3" s="15"/>
      <c r="C3" s="15"/>
      <c r="D3" s="15"/>
      <c r="E3" s="15"/>
      <c r="F3" s="16"/>
      <c r="G3" s="17"/>
      <c r="H3" s="17"/>
      <c r="I3" s="17"/>
      <c r="J3" s="3"/>
    </row>
    <row r="4" spans="1:11" s="1" customFormat="1">
      <c r="A4" s="150" t="s">
        <v>245</v>
      </c>
      <c r="B4" s="151"/>
      <c r="C4" s="151"/>
      <c r="D4" s="151"/>
      <c r="E4" s="151"/>
      <c r="F4" s="151"/>
      <c r="G4" s="18"/>
      <c r="H4" s="18"/>
      <c r="I4" s="18"/>
      <c r="J4" s="3"/>
    </row>
    <row r="5" spans="1:11" s="3" customFormat="1" ht="78.75" customHeight="1">
      <c r="A5" s="19" t="s">
        <v>341</v>
      </c>
      <c r="B5" s="2"/>
      <c r="C5" s="2" t="s">
        <v>36</v>
      </c>
      <c r="D5" s="4" t="s">
        <v>337</v>
      </c>
      <c r="E5" s="4" t="s">
        <v>339</v>
      </c>
      <c r="F5" s="8" t="s">
        <v>39</v>
      </c>
      <c r="G5" s="7">
        <v>1120</v>
      </c>
      <c r="H5" s="7">
        <v>980</v>
      </c>
      <c r="I5" s="7">
        <v>840</v>
      </c>
    </row>
    <row r="6" spans="1:11" s="3" customFormat="1" ht="78.75" customHeight="1">
      <c r="A6" s="19" t="s">
        <v>389</v>
      </c>
      <c r="B6" s="2"/>
      <c r="C6" s="2" t="s">
        <v>36</v>
      </c>
      <c r="D6" s="4" t="s">
        <v>384</v>
      </c>
      <c r="E6" s="4" t="s">
        <v>385</v>
      </c>
      <c r="F6" s="8" t="s">
        <v>387</v>
      </c>
      <c r="G6" s="7">
        <v>760</v>
      </c>
      <c r="H6" s="7">
        <v>665</v>
      </c>
      <c r="I6" s="7">
        <v>570</v>
      </c>
    </row>
    <row r="7" spans="1:11" s="3" customFormat="1" ht="78.75" customHeight="1">
      <c r="A7" s="19" t="s">
        <v>383</v>
      </c>
      <c r="B7" s="2"/>
      <c r="C7" s="2" t="s">
        <v>36</v>
      </c>
      <c r="D7" s="4" t="s">
        <v>808</v>
      </c>
      <c r="E7" s="4" t="s">
        <v>386</v>
      </c>
      <c r="F7" s="8" t="s">
        <v>388</v>
      </c>
      <c r="G7" s="7">
        <v>944</v>
      </c>
      <c r="H7" s="7">
        <v>826</v>
      </c>
      <c r="I7" s="7">
        <v>708</v>
      </c>
    </row>
    <row r="8" spans="1:11" s="3" customFormat="1" ht="78.75" customHeight="1">
      <c r="A8" s="19" t="s">
        <v>338</v>
      </c>
      <c r="B8" s="2"/>
      <c r="C8" s="26" t="s">
        <v>12</v>
      </c>
      <c r="D8" s="4" t="s">
        <v>340</v>
      </c>
      <c r="E8" s="4" t="s">
        <v>339</v>
      </c>
      <c r="F8" s="8" t="s">
        <v>40</v>
      </c>
      <c r="G8" s="7">
        <v>1568</v>
      </c>
      <c r="H8" s="7">
        <v>1372</v>
      </c>
      <c r="I8" s="7">
        <v>1176</v>
      </c>
    </row>
    <row r="9" spans="1:11" s="29" customFormat="1" ht="78.75" customHeight="1">
      <c r="A9" s="19" t="s">
        <v>342</v>
      </c>
      <c r="B9" s="26"/>
      <c r="C9" s="26" t="s">
        <v>71</v>
      </c>
      <c r="D9" s="27" t="s">
        <v>343</v>
      </c>
      <c r="E9" s="27" t="s">
        <v>70</v>
      </c>
      <c r="F9" s="32" t="s">
        <v>72</v>
      </c>
      <c r="G9" s="7">
        <v>1840</v>
      </c>
      <c r="H9" s="7">
        <v>1610</v>
      </c>
      <c r="I9" s="7">
        <v>1380</v>
      </c>
    </row>
    <row r="10" spans="1:11" s="3" customFormat="1" ht="78.75" customHeight="1">
      <c r="A10" s="19" t="s">
        <v>344</v>
      </c>
      <c r="B10" s="2"/>
      <c r="C10" s="2" t="s">
        <v>44</v>
      </c>
      <c r="D10" s="4" t="s">
        <v>340</v>
      </c>
      <c r="E10" s="4" t="s">
        <v>38</v>
      </c>
      <c r="F10" s="8" t="s">
        <v>45</v>
      </c>
      <c r="G10" s="7">
        <v>3250</v>
      </c>
      <c r="H10" s="7">
        <v>3080</v>
      </c>
      <c r="I10" s="7">
        <v>2640</v>
      </c>
      <c r="K10"/>
    </row>
    <row r="11" spans="1:11" s="1" customFormat="1">
      <c r="A11" s="150" t="s">
        <v>244</v>
      </c>
      <c r="B11" s="151"/>
      <c r="C11" s="151"/>
      <c r="D11" s="151"/>
      <c r="E11" s="151"/>
      <c r="F11" s="151"/>
      <c r="G11" s="18"/>
      <c r="H11" s="18"/>
      <c r="I11" s="18"/>
      <c r="J11" s="3"/>
    </row>
    <row r="12" spans="1:11" s="3" customFormat="1" ht="78.75" customHeight="1">
      <c r="A12" s="19" t="s">
        <v>345</v>
      </c>
      <c r="B12" s="2"/>
      <c r="C12" s="2" t="s">
        <v>35</v>
      </c>
      <c r="D12" s="4" t="s">
        <v>340</v>
      </c>
      <c r="E12" s="4" t="s">
        <v>38</v>
      </c>
      <c r="F12" s="8" t="s">
        <v>41</v>
      </c>
      <c r="G12" s="7">
        <v>1120</v>
      </c>
      <c r="H12" s="7">
        <v>980</v>
      </c>
      <c r="I12" s="7">
        <v>840</v>
      </c>
      <c r="J12" s="21"/>
    </row>
    <row r="13" spans="1:11" s="3" customFormat="1" ht="90.75" customHeight="1">
      <c r="A13" s="19" t="s">
        <v>346</v>
      </c>
      <c r="B13" s="2"/>
      <c r="C13" s="2" t="s">
        <v>35</v>
      </c>
      <c r="D13" s="4" t="s">
        <v>340</v>
      </c>
      <c r="E13" s="4" t="s">
        <v>38</v>
      </c>
      <c r="F13" s="8" t="s">
        <v>42</v>
      </c>
      <c r="G13" s="7">
        <v>1200</v>
      </c>
      <c r="H13" s="7">
        <v>1050</v>
      </c>
      <c r="I13" s="7">
        <v>900</v>
      </c>
    </row>
    <row r="14" spans="1:11" s="3" customFormat="1" ht="78.75" customHeight="1">
      <c r="A14" s="19" t="s">
        <v>347</v>
      </c>
      <c r="B14" s="2"/>
      <c r="C14" s="2" t="s">
        <v>12</v>
      </c>
      <c r="D14" s="4" t="s">
        <v>340</v>
      </c>
      <c r="E14" s="4" t="s">
        <v>38</v>
      </c>
      <c r="F14" s="8" t="s">
        <v>43</v>
      </c>
      <c r="G14" s="7">
        <v>1600</v>
      </c>
      <c r="H14" s="7">
        <v>1400</v>
      </c>
      <c r="I14" s="7">
        <v>1200</v>
      </c>
    </row>
    <row r="15" spans="1:11" s="3" customFormat="1" ht="78.75" customHeight="1">
      <c r="A15" s="19" t="s">
        <v>258</v>
      </c>
      <c r="B15" s="2"/>
      <c r="C15" s="2" t="s">
        <v>73</v>
      </c>
      <c r="D15" s="4" t="s">
        <v>348</v>
      </c>
      <c r="E15" s="4" t="s">
        <v>255</v>
      </c>
      <c r="F15" s="8" t="s">
        <v>256</v>
      </c>
      <c r="G15" s="7">
        <v>564</v>
      </c>
      <c r="H15" s="7">
        <v>493.5</v>
      </c>
      <c r="I15" s="7">
        <v>423</v>
      </c>
    </row>
    <row r="16" spans="1:11" s="3" customFormat="1" ht="78.75" customHeight="1">
      <c r="A16" s="19" t="s">
        <v>349</v>
      </c>
      <c r="B16" s="2"/>
      <c r="C16" s="2" t="s">
        <v>35</v>
      </c>
      <c r="D16" s="4" t="s">
        <v>348</v>
      </c>
      <c r="E16" s="4" t="s">
        <v>255</v>
      </c>
      <c r="F16" s="8" t="s">
        <v>259</v>
      </c>
      <c r="G16" s="7">
        <v>784</v>
      </c>
      <c r="H16" s="7">
        <v>686</v>
      </c>
      <c r="I16" s="7">
        <v>588</v>
      </c>
    </row>
    <row r="17" spans="1:10" s="3" customFormat="1" ht="78.75" customHeight="1">
      <c r="A17" s="19" t="s">
        <v>350</v>
      </c>
      <c r="B17" s="2"/>
      <c r="C17" s="2" t="s">
        <v>34</v>
      </c>
      <c r="D17" s="4" t="s">
        <v>348</v>
      </c>
      <c r="E17" s="4" t="s">
        <v>255</v>
      </c>
      <c r="F17" s="8" t="s">
        <v>260</v>
      </c>
      <c r="G17" s="7">
        <v>1088</v>
      </c>
      <c r="H17" s="7">
        <v>952</v>
      </c>
      <c r="I17" s="7">
        <v>816</v>
      </c>
    </row>
    <row r="18" spans="1:10" s="3" customFormat="1" ht="78.75" customHeight="1">
      <c r="A18" s="19" t="s">
        <v>351</v>
      </c>
      <c r="B18" s="2"/>
      <c r="C18" s="2" t="s">
        <v>12</v>
      </c>
      <c r="D18" s="4" t="s">
        <v>348</v>
      </c>
      <c r="E18" s="4" t="s">
        <v>255</v>
      </c>
      <c r="F18" s="8" t="s">
        <v>261</v>
      </c>
      <c r="G18" s="7">
        <v>1496</v>
      </c>
      <c r="H18" s="7">
        <v>1309</v>
      </c>
      <c r="I18" s="7">
        <v>1122</v>
      </c>
    </row>
    <row r="19" spans="1:10" s="3" customFormat="1" ht="78.75" customHeight="1">
      <c r="A19" s="19" t="s">
        <v>352</v>
      </c>
      <c r="B19" s="2"/>
      <c r="C19" s="2" t="s">
        <v>257</v>
      </c>
      <c r="D19" s="4" t="s">
        <v>348</v>
      </c>
      <c r="E19" s="4" t="s">
        <v>255</v>
      </c>
      <c r="F19" s="8" t="s">
        <v>262</v>
      </c>
      <c r="G19" s="7">
        <v>1584</v>
      </c>
      <c r="H19" s="7">
        <v>1386</v>
      </c>
      <c r="I19" s="7">
        <v>1188</v>
      </c>
    </row>
    <row r="20" spans="1:10" s="1" customFormat="1">
      <c r="A20" s="150" t="s">
        <v>246</v>
      </c>
      <c r="B20" s="151"/>
      <c r="C20" s="151"/>
      <c r="D20" s="151"/>
      <c r="E20" s="151"/>
      <c r="F20" s="151"/>
      <c r="G20" s="151"/>
      <c r="H20" s="151"/>
      <c r="I20" s="152"/>
      <c r="J20" s="3"/>
    </row>
    <row r="21" spans="1:10" s="3" customFormat="1" ht="78.75" customHeight="1">
      <c r="A21" s="19" t="s">
        <v>353</v>
      </c>
      <c r="B21" s="2"/>
      <c r="C21" s="2" t="s">
        <v>12</v>
      </c>
      <c r="D21" s="4" t="s">
        <v>37</v>
      </c>
      <c r="E21" s="4" t="s">
        <v>38</v>
      </c>
      <c r="F21" s="8" t="s">
        <v>46</v>
      </c>
      <c r="G21" s="7">
        <v>1680</v>
      </c>
      <c r="H21" s="7">
        <v>1470</v>
      </c>
      <c r="I21" s="7">
        <v>1260</v>
      </c>
    </row>
    <row r="22" spans="1:10" s="29" customFormat="1" ht="78.75" customHeight="1">
      <c r="A22" s="19" t="s">
        <v>354</v>
      </c>
      <c r="B22" s="26"/>
      <c r="C22" s="26" t="s">
        <v>71</v>
      </c>
      <c r="D22" s="27" t="s">
        <v>343</v>
      </c>
      <c r="E22" s="27" t="s">
        <v>70</v>
      </c>
      <c r="F22" s="32" t="s">
        <v>72</v>
      </c>
      <c r="G22" s="7">
        <v>2080</v>
      </c>
      <c r="H22" s="7">
        <v>1820</v>
      </c>
      <c r="I22" s="7">
        <v>1560</v>
      </c>
    </row>
    <row r="23" spans="1:10" s="1" customFormat="1">
      <c r="A23" s="150" t="s">
        <v>247</v>
      </c>
      <c r="B23" s="151"/>
      <c r="C23" s="151"/>
      <c r="D23" s="151"/>
      <c r="E23" s="151"/>
      <c r="F23" s="151"/>
      <c r="G23" s="151"/>
      <c r="H23" s="151"/>
      <c r="I23" s="152"/>
      <c r="J23" s="3"/>
    </row>
    <row r="24" spans="1:10" s="29" customFormat="1" ht="78.75" customHeight="1">
      <c r="A24" s="19" t="s">
        <v>354</v>
      </c>
      <c r="B24" s="26"/>
      <c r="C24" s="26" t="s">
        <v>71</v>
      </c>
      <c r="D24" s="27" t="s">
        <v>343</v>
      </c>
      <c r="E24" s="27" t="s">
        <v>70</v>
      </c>
      <c r="F24" s="32" t="s">
        <v>72</v>
      </c>
      <c r="G24" s="7">
        <v>2080</v>
      </c>
      <c r="H24" s="7">
        <v>1820</v>
      </c>
      <c r="I24" s="7">
        <v>1560</v>
      </c>
    </row>
    <row r="25" spans="1:10" s="1" customFormat="1">
      <c r="A25" s="150" t="s">
        <v>250</v>
      </c>
      <c r="B25" s="151"/>
      <c r="C25" s="151"/>
      <c r="D25" s="151"/>
      <c r="E25" s="151"/>
      <c r="F25" s="151"/>
      <c r="G25" s="151"/>
      <c r="H25" s="151"/>
      <c r="I25" s="152"/>
      <c r="J25" s="3"/>
    </row>
    <row r="26" spans="1:10" s="3" customFormat="1" ht="78.75" customHeight="1">
      <c r="A26" s="19" t="s">
        <v>355</v>
      </c>
      <c r="B26" s="2"/>
      <c r="C26" s="2" t="s">
        <v>35</v>
      </c>
      <c r="D26" s="4" t="s">
        <v>340</v>
      </c>
      <c r="E26" s="4" t="s">
        <v>38</v>
      </c>
      <c r="F26" s="8" t="s">
        <v>41</v>
      </c>
      <c r="G26" s="7">
        <v>2200</v>
      </c>
      <c r="H26" s="7">
        <v>1925</v>
      </c>
      <c r="I26" s="7">
        <v>1650</v>
      </c>
      <c r="J26" s="21"/>
    </row>
    <row r="27" spans="1:10" s="3" customFormat="1" ht="78.75" customHeight="1">
      <c r="A27" s="19" t="s">
        <v>356</v>
      </c>
      <c r="B27" s="2"/>
      <c r="C27" s="2" t="s">
        <v>12</v>
      </c>
      <c r="D27" s="4" t="s">
        <v>340</v>
      </c>
      <c r="E27" s="4" t="s">
        <v>38</v>
      </c>
      <c r="F27" s="8" t="s">
        <v>43</v>
      </c>
      <c r="G27" s="7">
        <v>3472</v>
      </c>
      <c r="H27" s="7">
        <v>3038</v>
      </c>
      <c r="I27" s="7">
        <v>2604</v>
      </c>
    </row>
    <row r="28" spans="1:10" s="1" customFormat="1">
      <c r="A28" s="309" t="s">
        <v>912</v>
      </c>
      <c r="B28" s="310"/>
      <c r="C28" s="310"/>
      <c r="D28" s="310"/>
      <c r="E28" s="310"/>
      <c r="F28" s="310"/>
      <c r="G28" s="310"/>
      <c r="H28" s="310"/>
      <c r="I28" s="311"/>
      <c r="J28" s="3"/>
    </row>
    <row r="29" spans="1:10" s="3" customFormat="1" ht="78.75" customHeight="1">
      <c r="A29" s="19" t="s">
        <v>913</v>
      </c>
      <c r="B29" s="2"/>
      <c r="C29" s="2" t="s">
        <v>12</v>
      </c>
      <c r="D29" s="4" t="s">
        <v>340</v>
      </c>
      <c r="E29" s="4" t="s">
        <v>38</v>
      </c>
      <c r="F29" s="8" t="s">
        <v>914</v>
      </c>
      <c r="G29" s="7">
        <v>2480</v>
      </c>
      <c r="H29" s="7">
        <v>2170</v>
      </c>
      <c r="I29" s="7">
        <v>1860</v>
      </c>
      <c r="J29"/>
    </row>
    <row r="30" spans="1:10" s="1" customFormat="1">
      <c r="A30" s="150" t="s">
        <v>248</v>
      </c>
      <c r="B30" s="151"/>
      <c r="C30" s="151"/>
      <c r="D30" s="151"/>
      <c r="E30" s="151"/>
      <c r="F30" s="151"/>
      <c r="G30" s="151"/>
      <c r="H30" s="151"/>
      <c r="I30" s="152"/>
      <c r="J30" s="3"/>
    </row>
    <row r="31" spans="1:10" s="3" customFormat="1" ht="78.75" customHeight="1">
      <c r="A31" s="19" t="s">
        <v>357</v>
      </c>
      <c r="B31" s="2"/>
      <c r="C31" s="2" t="s">
        <v>12</v>
      </c>
      <c r="D31" s="4" t="s">
        <v>340</v>
      </c>
      <c r="E31" s="4" t="s">
        <v>38</v>
      </c>
      <c r="F31" s="8" t="s">
        <v>358</v>
      </c>
      <c r="G31" s="7">
        <v>2640</v>
      </c>
      <c r="H31" s="7">
        <v>2310</v>
      </c>
      <c r="I31" s="7">
        <v>1980</v>
      </c>
    </row>
    <row r="32" spans="1:10" s="29" customFormat="1" ht="78.75" customHeight="1">
      <c r="A32" s="19" t="s">
        <v>359</v>
      </c>
      <c r="B32" s="26"/>
      <c r="C32" s="26" t="s">
        <v>71</v>
      </c>
      <c r="D32" s="27" t="s">
        <v>343</v>
      </c>
      <c r="E32" s="27" t="s">
        <v>70</v>
      </c>
      <c r="F32" s="32" t="s">
        <v>211</v>
      </c>
      <c r="G32" s="28">
        <v>2400</v>
      </c>
      <c r="H32" s="28">
        <v>2100</v>
      </c>
      <c r="I32" s="28">
        <v>1800</v>
      </c>
    </row>
    <row r="33" spans="1:10" s="3" customFormat="1" ht="78.75" customHeight="1">
      <c r="A33" s="19" t="s">
        <v>360</v>
      </c>
      <c r="B33" s="2"/>
      <c r="C33" s="2" t="s">
        <v>35</v>
      </c>
      <c r="D33" s="4" t="s">
        <v>340</v>
      </c>
      <c r="E33" s="4" t="s">
        <v>38</v>
      </c>
      <c r="F33" s="8" t="s">
        <v>213</v>
      </c>
      <c r="G33" s="7">
        <v>1760</v>
      </c>
      <c r="H33" s="7">
        <v>1540</v>
      </c>
      <c r="I33" s="7">
        <v>1320</v>
      </c>
    </row>
    <row r="34" spans="1:10" s="3" customFormat="1" ht="78.75" customHeight="1">
      <c r="A34" s="19" t="s">
        <v>361</v>
      </c>
      <c r="B34" s="2"/>
      <c r="C34" s="2" t="s">
        <v>12</v>
      </c>
      <c r="D34" s="4" t="s">
        <v>340</v>
      </c>
      <c r="E34" s="4" t="s">
        <v>38</v>
      </c>
      <c r="F34" s="8" t="s">
        <v>212</v>
      </c>
      <c r="G34" s="7">
        <v>2640</v>
      </c>
      <c r="H34" s="7">
        <v>2310</v>
      </c>
      <c r="I34" s="7">
        <v>1980</v>
      </c>
    </row>
    <row r="35" spans="1:10" s="1" customFormat="1" ht="30">
      <c r="A35" s="20" t="s">
        <v>47</v>
      </c>
      <c r="B35" s="13"/>
      <c r="C35" s="13"/>
      <c r="D35" s="13"/>
      <c r="E35" s="13"/>
      <c r="F35" s="20"/>
      <c r="G35" s="65">
        <v>2800</v>
      </c>
      <c r="H35" s="65">
        <v>2450</v>
      </c>
      <c r="I35" s="65">
        <v>2100</v>
      </c>
      <c r="J35" s="3"/>
    </row>
    <row r="36" spans="1:10" s="1" customFormat="1">
      <c r="A36" s="150" t="s">
        <v>249</v>
      </c>
      <c r="B36" s="151"/>
      <c r="C36" s="151"/>
      <c r="D36" s="151"/>
      <c r="E36" s="151"/>
      <c r="F36" s="151"/>
      <c r="G36" s="151"/>
      <c r="H36" s="151"/>
      <c r="I36" s="152"/>
      <c r="J36" s="3"/>
    </row>
    <row r="37" spans="1:10" s="3" customFormat="1" ht="93" customHeight="1">
      <c r="A37" s="19" t="s">
        <v>362</v>
      </c>
      <c r="B37" s="2"/>
      <c r="C37" s="2" t="s">
        <v>35</v>
      </c>
      <c r="D37" s="4" t="s">
        <v>340</v>
      </c>
      <c r="E37" s="4" t="s">
        <v>10</v>
      </c>
      <c r="F37" s="8" t="s">
        <v>365</v>
      </c>
      <c r="G37" s="7">
        <v>1360</v>
      </c>
      <c r="H37" s="7">
        <v>1190</v>
      </c>
      <c r="I37" s="7">
        <v>1020</v>
      </c>
    </row>
    <row r="38" spans="1:10" s="3" customFormat="1" ht="134.25" customHeight="1">
      <c r="A38" s="19" t="s">
        <v>363</v>
      </c>
      <c r="B38" s="2"/>
      <c r="C38" s="2" t="s">
        <v>36</v>
      </c>
      <c r="D38" s="4" t="s">
        <v>364</v>
      </c>
      <c r="E38" s="4" t="s">
        <v>10</v>
      </c>
      <c r="F38" s="8" t="s">
        <v>366</v>
      </c>
      <c r="G38" s="7">
        <v>1800</v>
      </c>
      <c r="H38" s="7">
        <v>1575</v>
      </c>
      <c r="I38" s="7">
        <v>1350</v>
      </c>
    </row>
    <row r="39" spans="1:10" s="3" customFormat="1" ht="134.25" customHeight="1">
      <c r="A39" s="19" t="s">
        <v>367</v>
      </c>
      <c r="B39" s="2"/>
      <c r="C39" s="2" t="s">
        <v>12</v>
      </c>
      <c r="D39" s="4" t="s">
        <v>364</v>
      </c>
      <c r="E39" s="4" t="s">
        <v>10</v>
      </c>
      <c r="F39" s="8" t="s">
        <v>31</v>
      </c>
      <c r="G39" s="7">
        <v>1840</v>
      </c>
      <c r="H39" s="7">
        <v>1610</v>
      </c>
      <c r="I39" s="7">
        <v>1380</v>
      </c>
    </row>
    <row r="40" spans="1:10" s="29" customFormat="1" ht="134.25" customHeight="1">
      <c r="A40" s="25" t="s">
        <v>368</v>
      </c>
      <c r="B40" s="26"/>
      <c r="C40" s="26" t="s">
        <v>71</v>
      </c>
      <c r="D40" s="4" t="s">
        <v>369</v>
      </c>
      <c r="E40" s="27" t="s">
        <v>10</v>
      </c>
      <c r="F40" s="32" t="s">
        <v>370</v>
      </c>
      <c r="G40" s="7">
        <v>2000</v>
      </c>
      <c r="H40" s="7">
        <v>1750</v>
      </c>
      <c r="I40" s="7">
        <v>1500</v>
      </c>
    </row>
    <row r="41" spans="1:10" s="1" customFormat="1">
      <c r="A41" s="150" t="s">
        <v>302</v>
      </c>
      <c r="B41" s="151"/>
      <c r="C41" s="151"/>
      <c r="D41" s="151"/>
      <c r="E41" s="151"/>
      <c r="F41" s="151"/>
      <c r="G41" s="151"/>
      <c r="H41" s="151"/>
      <c r="I41" s="152"/>
      <c r="J41" s="3"/>
    </row>
    <row r="42" spans="1:10" s="3" customFormat="1" ht="93" customHeight="1">
      <c r="A42" s="19" t="s">
        <v>371</v>
      </c>
      <c r="B42" s="2"/>
      <c r="C42" s="2" t="s">
        <v>35</v>
      </c>
      <c r="D42" s="4" t="s">
        <v>340</v>
      </c>
      <c r="E42" s="4" t="s">
        <v>10</v>
      </c>
      <c r="F42" s="8" t="s">
        <v>473</v>
      </c>
      <c r="G42" s="7">
        <v>1440</v>
      </c>
      <c r="H42" s="7">
        <v>1260</v>
      </c>
      <c r="I42" s="7">
        <v>1080</v>
      </c>
    </row>
    <row r="43" spans="1:10" s="3" customFormat="1" ht="104.25" customHeight="1">
      <c r="A43" s="19" t="s">
        <v>372</v>
      </c>
      <c r="B43" s="2"/>
      <c r="C43" s="2" t="s">
        <v>12</v>
      </c>
      <c r="D43" s="4" t="s">
        <v>340</v>
      </c>
      <c r="E43" s="4" t="s">
        <v>11</v>
      </c>
      <c r="F43" s="8" t="s">
        <v>13</v>
      </c>
      <c r="G43" s="7">
        <v>2320</v>
      </c>
      <c r="H43" s="7">
        <v>2030</v>
      </c>
      <c r="I43" s="7">
        <v>1740</v>
      </c>
    </row>
    <row r="44" spans="1:10" s="3" customFormat="1" ht="103.5" customHeight="1">
      <c r="A44" s="19" t="s">
        <v>373</v>
      </c>
      <c r="B44" s="2"/>
      <c r="C44" s="2" t="s">
        <v>44</v>
      </c>
      <c r="D44" s="4" t="s">
        <v>340</v>
      </c>
      <c r="E44" s="4" t="s">
        <v>11</v>
      </c>
      <c r="F44" s="8" t="s">
        <v>14</v>
      </c>
      <c r="G44" s="7">
        <v>6800</v>
      </c>
      <c r="H44" s="7">
        <v>5950</v>
      </c>
      <c r="I44" s="7">
        <v>5100</v>
      </c>
    </row>
    <row r="45" spans="1:10" s="1" customFormat="1">
      <c r="A45" s="150" t="s">
        <v>303</v>
      </c>
      <c r="B45" s="151"/>
      <c r="C45" s="151"/>
      <c r="D45" s="151"/>
      <c r="E45" s="151"/>
      <c r="F45" s="151"/>
      <c r="G45" s="151"/>
      <c r="H45" s="151"/>
      <c r="I45" s="152"/>
      <c r="J45" s="3"/>
    </row>
    <row r="46" spans="1:10" s="3" customFormat="1" ht="103.5" customHeight="1">
      <c r="A46" s="19" t="s">
        <v>374</v>
      </c>
      <c r="B46" s="12"/>
      <c r="C46" s="2" t="s">
        <v>375</v>
      </c>
      <c r="D46" s="4" t="s">
        <v>376</v>
      </c>
      <c r="E46" s="4" t="s">
        <v>11</v>
      </c>
      <c r="F46" s="8" t="s">
        <v>377</v>
      </c>
      <c r="G46" s="7">
        <v>240</v>
      </c>
      <c r="H46" s="7">
        <v>210</v>
      </c>
      <c r="I46" s="7">
        <v>180</v>
      </c>
    </row>
    <row r="47" spans="1:10" s="3" customFormat="1" ht="103.5" customHeight="1">
      <c r="A47" s="19" t="s">
        <v>378</v>
      </c>
      <c r="B47" s="12"/>
      <c r="C47" s="2" t="s">
        <v>210</v>
      </c>
      <c r="D47" s="4" t="s">
        <v>376</v>
      </c>
      <c r="E47" s="4" t="s">
        <v>11</v>
      </c>
      <c r="F47" s="8" t="s">
        <v>381</v>
      </c>
      <c r="G47" s="7">
        <v>304</v>
      </c>
      <c r="H47" s="7">
        <v>266</v>
      </c>
      <c r="I47" s="7">
        <v>228</v>
      </c>
    </row>
    <row r="48" spans="1:10" s="3" customFormat="1" ht="103.5" customHeight="1">
      <c r="A48" s="19" t="s">
        <v>379</v>
      </c>
      <c r="B48" s="12"/>
      <c r="C48" s="2" t="s">
        <v>380</v>
      </c>
      <c r="D48" s="4" t="s">
        <v>376</v>
      </c>
      <c r="E48" s="4" t="s">
        <v>11</v>
      </c>
      <c r="F48" s="8" t="s">
        <v>382</v>
      </c>
      <c r="G48" s="7">
        <v>392</v>
      </c>
      <c r="H48" s="7">
        <v>343</v>
      </c>
      <c r="I48" s="7">
        <v>294</v>
      </c>
    </row>
    <row r="49" spans="1:11" s="3" customFormat="1" ht="27.75" customHeight="1">
      <c r="A49" s="147" t="s">
        <v>195</v>
      </c>
      <c r="B49" s="148"/>
      <c r="C49" s="148"/>
      <c r="D49" s="148"/>
      <c r="E49" s="148"/>
      <c r="F49" s="148"/>
      <c r="G49" s="148"/>
      <c r="H49" s="148"/>
      <c r="I49" s="149"/>
    </row>
    <row r="50" spans="1:11" s="3" customFormat="1" ht="26.25" customHeight="1">
      <c r="A50" s="35" t="s">
        <v>278</v>
      </c>
      <c r="B50" s="36"/>
      <c r="C50" s="36"/>
      <c r="D50" s="36"/>
      <c r="E50" s="36"/>
      <c r="F50" s="36"/>
      <c r="G50" s="36"/>
      <c r="H50" s="36"/>
      <c r="I50" s="37"/>
    </row>
    <row r="51" spans="1:11" s="3" customFormat="1" ht="78.75" customHeight="1">
      <c r="A51" s="19" t="s">
        <v>279</v>
      </c>
      <c r="B51" s="12"/>
      <c r="C51" s="2" t="s">
        <v>196</v>
      </c>
      <c r="D51" s="4" t="s">
        <v>197</v>
      </c>
      <c r="E51" s="4" t="s">
        <v>198</v>
      </c>
      <c r="F51" s="8" t="s">
        <v>199</v>
      </c>
      <c r="G51" s="7">
        <v>554.86</v>
      </c>
      <c r="H51" s="7">
        <v>485.49900000000002</v>
      </c>
      <c r="I51" s="7">
        <v>416.14200000000005</v>
      </c>
    </row>
    <row r="52" spans="1:11" s="3" customFormat="1" ht="78.75" customHeight="1">
      <c r="A52" s="19" t="s">
        <v>280</v>
      </c>
      <c r="B52" s="12"/>
      <c r="C52" s="2" t="s">
        <v>200</v>
      </c>
      <c r="D52" s="4" t="s">
        <v>197</v>
      </c>
      <c r="E52" s="4" t="s">
        <v>198</v>
      </c>
      <c r="F52" s="8" t="s">
        <v>201</v>
      </c>
      <c r="G52" s="7">
        <v>577.44000000000005</v>
      </c>
      <c r="H52" s="7">
        <v>505.26</v>
      </c>
      <c r="I52" s="7">
        <v>433.07999999999993</v>
      </c>
    </row>
    <row r="53" spans="1:11" s="3" customFormat="1" ht="78.75" customHeight="1">
      <c r="A53" s="19" t="s">
        <v>281</v>
      </c>
      <c r="B53" s="12"/>
      <c r="C53" s="2" t="s">
        <v>73</v>
      </c>
      <c r="D53" s="4" t="s">
        <v>197</v>
      </c>
      <c r="E53" s="4" t="s">
        <v>198</v>
      </c>
      <c r="F53" s="8" t="s">
        <v>202</v>
      </c>
      <c r="G53" s="7">
        <v>623.04</v>
      </c>
      <c r="H53" s="7">
        <v>545.16</v>
      </c>
      <c r="I53" s="7">
        <v>467.28</v>
      </c>
    </row>
    <row r="54" spans="1:11" s="1" customFormat="1" ht="30">
      <c r="A54" s="20" t="s">
        <v>203</v>
      </c>
      <c r="B54" s="61"/>
      <c r="C54" s="61"/>
      <c r="D54" s="61"/>
      <c r="E54" s="61"/>
      <c r="F54" s="20"/>
      <c r="G54" s="65">
        <v>408</v>
      </c>
      <c r="H54" s="65">
        <v>357</v>
      </c>
      <c r="I54" s="65">
        <v>306</v>
      </c>
      <c r="J54" s="3"/>
    </row>
    <row r="55" spans="1:11" s="3" customFormat="1" ht="27.75" customHeight="1">
      <c r="A55" s="147" t="s">
        <v>49</v>
      </c>
      <c r="B55" s="148"/>
      <c r="C55" s="148"/>
      <c r="D55" s="148"/>
      <c r="E55" s="148"/>
      <c r="F55" s="148"/>
      <c r="G55" s="148"/>
      <c r="H55" s="148"/>
      <c r="I55" s="149"/>
    </row>
    <row r="56" spans="1:11" s="3" customFormat="1" ht="26.25" customHeight="1">
      <c r="A56" s="35" t="s">
        <v>251</v>
      </c>
      <c r="B56" s="36"/>
      <c r="C56" s="36"/>
      <c r="D56" s="36"/>
      <c r="E56" s="36"/>
      <c r="F56" s="36"/>
      <c r="G56" s="36"/>
      <c r="H56" s="36"/>
      <c r="I56" s="37"/>
    </row>
    <row r="57" spans="1:11" s="3" customFormat="1" ht="78.75" customHeight="1">
      <c r="A57" s="19" t="s">
        <v>252</v>
      </c>
      <c r="B57" s="12"/>
      <c r="C57" s="2" t="s">
        <v>35</v>
      </c>
      <c r="D57" s="4" t="s">
        <v>37</v>
      </c>
      <c r="E57" s="4" t="s">
        <v>50</v>
      </c>
      <c r="F57" s="8" t="s">
        <v>51</v>
      </c>
      <c r="G57" s="7">
        <v>1088</v>
      </c>
      <c r="H57" s="7">
        <v>952</v>
      </c>
      <c r="I57" s="7">
        <v>816</v>
      </c>
    </row>
    <row r="58" spans="1:11" s="3" customFormat="1" ht="78.75" customHeight="1">
      <c r="A58" s="19" t="s">
        <v>253</v>
      </c>
      <c r="B58" s="12"/>
      <c r="C58" s="2" t="s">
        <v>36</v>
      </c>
      <c r="D58" s="4" t="s">
        <v>37</v>
      </c>
      <c r="E58" s="4" t="s">
        <v>50</v>
      </c>
      <c r="F58" s="8" t="s">
        <v>52</v>
      </c>
      <c r="G58" s="7">
        <v>2000</v>
      </c>
      <c r="H58" s="7">
        <v>1750</v>
      </c>
      <c r="I58" s="7">
        <v>1500</v>
      </c>
      <c r="K58"/>
    </row>
    <row r="59" spans="1:11" s="3" customFormat="1" ht="78.75" customHeight="1">
      <c r="A59" s="19" t="s">
        <v>254</v>
      </c>
      <c r="B59" s="12"/>
      <c r="C59" s="2" t="s">
        <v>205</v>
      </c>
      <c r="D59" s="4" t="s">
        <v>37</v>
      </c>
      <c r="E59" s="4" t="s">
        <v>50</v>
      </c>
      <c r="F59" s="8" t="s">
        <v>204</v>
      </c>
      <c r="G59" s="7">
        <v>2880</v>
      </c>
      <c r="H59" s="7">
        <v>2520</v>
      </c>
      <c r="I59" s="7">
        <v>2160</v>
      </c>
    </row>
    <row r="64" spans="1:11">
      <c r="D64"/>
    </row>
  </sheetData>
  <mergeCells count="13">
    <mergeCell ref="A1:I1"/>
    <mergeCell ref="A36:I36"/>
    <mergeCell ref="A30:I30"/>
    <mergeCell ref="A20:I20"/>
    <mergeCell ref="A4:F4"/>
    <mergeCell ref="A28:I28"/>
    <mergeCell ref="A49:I49"/>
    <mergeCell ref="A55:I55"/>
    <mergeCell ref="A11:F11"/>
    <mergeCell ref="A23:I23"/>
    <mergeCell ref="A25:I25"/>
    <mergeCell ref="A41:I41"/>
    <mergeCell ref="A45:I45"/>
  </mergeCells>
  <pageMargins left="0.23622047244094491" right="0.23622047244094491" top="0.27559055118110237" bottom="0.27559055118110237" header="0.31496062992125984" footer="0.31496062992125984"/>
  <pageSetup paperSize="9" scale="66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81"/>
  <sheetViews>
    <sheetView zoomScale="75" zoomScaleNormal="75" workbookViewId="0">
      <pane ySplit="2" topLeftCell="A19" activePane="bottomLeft" state="frozen"/>
      <selection pane="bottomLeft" activeCell="G2" sqref="G1:G1048576"/>
    </sheetView>
  </sheetViews>
  <sheetFormatPr defaultRowHeight="15"/>
  <cols>
    <col min="1" max="1" width="61" style="5" customWidth="1"/>
    <col min="2" max="2" width="17.7109375" style="5" customWidth="1"/>
    <col min="3" max="3" width="13.42578125" style="5" customWidth="1"/>
    <col min="4" max="4" width="20.7109375" style="5" customWidth="1"/>
    <col min="5" max="5" width="19.28515625" style="5" customWidth="1"/>
    <col min="6" max="6" width="30.140625" style="5" customWidth="1"/>
    <col min="7" max="7" width="15.85546875" style="5" customWidth="1"/>
    <col min="8" max="8" width="14.85546875" style="5" customWidth="1"/>
    <col min="9" max="9" width="17.5703125" style="5" customWidth="1"/>
    <col min="10" max="10" width="18.42578125" style="5" customWidth="1"/>
    <col min="11" max="16384" width="9.140625" style="5"/>
  </cols>
  <sheetData>
    <row r="1" spans="1:9" ht="123" customHeight="1" thickBot="1">
      <c r="A1" s="153" t="s">
        <v>336</v>
      </c>
      <c r="B1" s="154"/>
      <c r="C1" s="154"/>
      <c r="D1" s="154"/>
      <c r="E1" s="154"/>
      <c r="F1" s="154"/>
      <c r="G1" s="154"/>
      <c r="H1" s="154"/>
      <c r="I1" s="155"/>
    </row>
    <row r="2" spans="1:9" s="1" customFormat="1" ht="68.25" customHeight="1">
      <c r="A2" s="64" t="s">
        <v>0</v>
      </c>
      <c r="B2" s="64" t="s">
        <v>1</v>
      </c>
      <c r="C2" s="64" t="s">
        <v>6</v>
      </c>
      <c r="D2" s="64" t="s">
        <v>5</v>
      </c>
      <c r="E2" s="184" t="s">
        <v>4</v>
      </c>
      <c r="F2" s="184"/>
      <c r="G2" s="64" t="s">
        <v>7</v>
      </c>
      <c r="H2" s="64" t="s">
        <v>8</v>
      </c>
      <c r="I2" s="64" t="s">
        <v>9</v>
      </c>
    </row>
    <row r="3" spans="1:9" s="3" customFormat="1" ht="29.25" customHeight="1">
      <c r="A3" s="147" t="s">
        <v>48</v>
      </c>
      <c r="B3" s="148"/>
      <c r="C3" s="148"/>
      <c r="D3" s="148"/>
      <c r="E3" s="148"/>
      <c r="F3" s="148"/>
      <c r="G3" s="148"/>
      <c r="H3" s="148"/>
      <c r="I3" s="149"/>
    </row>
    <row r="4" spans="1:9" s="3" customFormat="1" ht="26.25" customHeight="1">
      <c r="A4" s="35" t="s">
        <v>265</v>
      </c>
      <c r="B4" s="36"/>
      <c r="C4" s="36"/>
      <c r="D4" s="36"/>
      <c r="E4" s="36"/>
      <c r="F4" s="36"/>
      <c r="G4" s="36"/>
      <c r="H4" s="36"/>
      <c r="I4" s="37"/>
    </row>
    <row r="5" spans="1:9" s="29" customFormat="1" ht="54.75" customHeight="1">
      <c r="A5" s="86" t="s">
        <v>390</v>
      </c>
      <c r="B5" s="164"/>
      <c r="C5" s="173" t="s">
        <v>54</v>
      </c>
      <c r="D5" s="85" t="s">
        <v>802</v>
      </c>
      <c r="E5" s="166" t="s">
        <v>420</v>
      </c>
      <c r="F5" s="167"/>
      <c r="G5" s="90">
        <v>2667.2000000000003</v>
      </c>
      <c r="H5" s="90">
        <v>2333.7999999999997</v>
      </c>
      <c r="I5" s="90">
        <v>2000</v>
      </c>
    </row>
    <row r="6" spans="1:9" s="29" customFormat="1" ht="59.25" customHeight="1">
      <c r="A6" s="86" t="s">
        <v>391</v>
      </c>
      <c r="B6" s="172"/>
      <c r="C6" s="174"/>
      <c r="D6" s="85" t="s">
        <v>802</v>
      </c>
      <c r="E6" s="170"/>
      <c r="F6" s="171"/>
      <c r="G6" s="90">
        <v>3067.2000000000003</v>
      </c>
      <c r="H6" s="90">
        <v>2683.7999999999997</v>
      </c>
      <c r="I6" s="90">
        <v>2300</v>
      </c>
    </row>
    <row r="7" spans="1:9" s="29" customFormat="1" ht="53.25" customHeight="1">
      <c r="A7" s="175" t="s">
        <v>392</v>
      </c>
      <c r="B7" s="164"/>
      <c r="C7" s="173" t="s">
        <v>56</v>
      </c>
      <c r="D7" s="84" t="s">
        <v>802</v>
      </c>
      <c r="E7" s="166" t="s">
        <v>419</v>
      </c>
      <c r="F7" s="167"/>
      <c r="G7" s="90">
        <v>3332.8</v>
      </c>
      <c r="H7" s="90">
        <v>2916.2</v>
      </c>
      <c r="I7" s="90">
        <v>2500</v>
      </c>
    </row>
    <row r="8" spans="1:9" s="29" customFormat="1" ht="53.25" customHeight="1">
      <c r="A8" s="176"/>
      <c r="B8" s="172"/>
      <c r="C8" s="174"/>
      <c r="D8" s="84" t="s">
        <v>803</v>
      </c>
      <c r="E8" s="168"/>
      <c r="F8" s="169"/>
      <c r="G8" s="90">
        <v>4000</v>
      </c>
      <c r="H8" s="90">
        <v>3500</v>
      </c>
      <c r="I8" s="90">
        <v>3000</v>
      </c>
    </row>
    <row r="9" spans="1:9" s="29" customFormat="1" ht="54" customHeight="1">
      <c r="A9" s="175" t="s">
        <v>393</v>
      </c>
      <c r="B9" s="172"/>
      <c r="C9" s="174"/>
      <c r="D9" s="83" t="s">
        <v>802</v>
      </c>
      <c r="E9" s="168"/>
      <c r="F9" s="169"/>
      <c r="G9" s="90">
        <v>3813.6000000000004</v>
      </c>
      <c r="H9" s="90">
        <v>3336.8999999999996</v>
      </c>
      <c r="I9" s="90">
        <v>2860</v>
      </c>
    </row>
    <row r="10" spans="1:9" s="29" customFormat="1" ht="54" customHeight="1">
      <c r="A10" s="176"/>
      <c r="B10" s="165"/>
      <c r="C10" s="177"/>
      <c r="D10" s="84" t="s">
        <v>803</v>
      </c>
      <c r="E10" s="170"/>
      <c r="F10" s="171"/>
      <c r="G10" s="90">
        <v>4480</v>
      </c>
      <c r="H10" s="90">
        <v>3919.9999999999995</v>
      </c>
      <c r="I10" s="90">
        <v>3360</v>
      </c>
    </row>
    <row r="11" spans="1:9" s="3" customFormat="1" ht="26.25" customHeight="1">
      <c r="A11" s="35" t="s">
        <v>266</v>
      </c>
      <c r="B11" s="36"/>
      <c r="C11" s="36"/>
      <c r="D11" s="36"/>
      <c r="E11" s="36"/>
      <c r="F11" s="36"/>
      <c r="G11" s="36"/>
      <c r="H11" s="36"/>
      <c r="I11" s="37"/>
    </row>
    <row r="12" spans="1:9" s="29" customFormat="1" ht="44.25" customHeight="1">
      <c r="A12" s="25" t="s">
        <v>394</v>
      </c>
      <c r="B12" s="157"/>
      <c r="C12" s="158" t="s">
        <v>54</v>
      </c>
      <c r="D12" s="180" t="s">
        <v>802</v>
      </c>
      <c r="E12" s="166" t="s">
        <v>418</v>
      </c>
      <c r="F12" s="167"/>
      <c r="G12" s="7">
        <v>2667.2000000000003</v>
      </c>
      <c r="H12" s="7">
        <v>2333.7999999999997</v>
      </c>
      <c r="I12" s="7">
        <v>2000</v>
      </c>
    </row>
    <row r="13" spans="1:9" s="29" customFormat="1" ht="57" customHeight="1">
      <c r="A13" s="25" t="s">
        <v>395</v>
      </c>
      <c r="B13" s="157"/>
      <c r="C13" s="158"/>
      <c r="D13" s="181"/>
      <c r="E13" s="170"/>
      <c r="F13" s="171"/>
      <c r="G13" s="7">
        <v>3067.2000000000003</v>
      </c>
      <c r="H13" s="7">
        <v>2683.7999999999997</v>
      </c>
      <c r="I13" s="7">
        <v>2300</v>
      </c>
    </row>
    <row r="14" spans="1:9" s="29" customFormat="1" ht="43.5" customHeight="1">
      <c r="A14" s="156" t="s">
        <v>396</v>
      </c>
      <c r="B14" s="157"/>
      <c r="C14" s="158" t="s">
        <v>56</v>
      </c>
      <c r="D14" s="84" t="s">
        <v>802</v>
      </c>
      <c r="E14" s="166" t="s">
        <v>417</v>
      </c>
      <c r="F14" s="167"/>
      <c r="G14" s="7">
        <v>3332.8</v>
      </c>
      <c r="H14" s="7">
        <v>2916.2</v>
      </c>
      <c r="I14" s="7">
        <v>2500</v>
      </c>
    </row>
    <row r="15" spans="1:9" s="29" customFormat="1" ht="39.75" customHeight="1">
      <c r="A15" s="156"/>
      <c r="B15" s="157"/>
      <c r="C15" s="158"/>
      <c r="D15" s="84" t="s">
        <v>803</v>
      </c>
      <c r="E15" s="168"/>
      <c r="F15" s="169"/>
      <c r="G15" s="7">
        <v>4000</v>
      </c>
      <c r="H15" s="7">
        <v>3500</v>
      </c>
      <c r="I15" s="7">
        <v>3000</v>
      </c>
    </row>
    <row r="16" spans="1:9" s="29" customFormat="1" ht="42" customHeight="1">
      <c r="A16" s="156" t="s">
        <v>397</v>
      </c>
      <c r="B16" s="157"/>
      <c r="C16" s="158"/>
      <c r="D16" s="84" t="s">
        <v>802</v>
      </c>
      <c r="E16" s="168"/>
      <c r="F16" s="169"/>
      <c r="G16" s="7">
        <v>3813.6000000000004</v>
      </c>
      <c r="H16" s="7">
        <v>3336.8999999999996</v>
      </c>
      <c r="I16" s="7">
        <v>2860</v>
      </c>
    </row>
    <row r="17" spans="1:11" s="29" customFormat="1" ht="43.5" customHeight="1">
      <c r="A17" s="156"/>
      <c r="B17" s="157"/>
      <c r="C17" s="158"/>
      <c r="D17" s="84" t="s">
        <v>803</v>
      </c>
      <c r="E17" s="170"/>
      <c r="F17" s="171"/>
      <c r="G17" s="7">
        <v>4480</v>
      </c>
      <c r="H17" s="7">
        <v>3919.9999999999995</v>
      </c>
      <c r="I17" s="7">
        <v>3360</v>
      </c>
    </row>
    <row r="18" spans="1:11" s="3" customFormat="1" ht="26.25" customHeight="1">
      <c r="A18" s="35" t="s">
        <v>267</v>
      </c>
      <c r="B18" s="36"/>
      <c r="C18" s="36"/>
      <c r="D18" s="36"/>
      <c r="E18" s="36"/>
      <c r="F18" s="36"/>
      <c r="G18" s="36"/>
      <c r="H18" s="36"/>
      <c r="I18" s="37"/>
    </row>
    <row r="19" spans="1:11" s="29" customFormat="1" ht="58.5" customHeight="1">
      <c r="A19" s="25" t="s">
        <v>398</v>
      </c>
      <c r="B19" s="164"/>
      <c r="C19" s="173" t="s">
        <v>54</v>
      </c>
      <c r="D19" s="180" t="s">
        <v>802</v>
      </c>
      <c r="E19" s="166" t="s">
        <v>416</v>
      </c>
      <c r="F19" s="167"/>
      <c r="G19" s="90">
        <v>2600</v>
      </c>
      <c r="H19" s="90">
        <v>2275</v>
      </c>
      <c r="I19" s="7">
        <v>1950</v>
      </c>
    </row>
    <row r="20" spans="1:11" s="29" customFormat="1" ht="49.5" customHeight="1">
      <c r="A20" s="25" t="s">
        <v>399</v>
      </c>
      <c r="B20" s="165"/>
      <c r="C20" s="177"/>
      <c r="D20" s="181"/>
      <c r="E20" s="170"/>
      <c r="F20" s="171"/>
      <c r="G20" s="90">
        <v>2846.666666666667</v>
      </c>
      <c r="H20" s="90">
        <v>2490.8333333333335</v>
      </c>
      <c r="I20" s="7">
        <v>2135</v>
      </c>
    </row>
    <row r="21" spans="1:11" s="29" customFormat="1" ht="44.25" customHeight="1">
      <c r="A21" s="156" t="s">
        <v>400</v>
      </c>
      <c r="B21" s="157"/>
      <c r="C21" s="158" t="s">
        <v>56</v>
      </c>
      <c r="D21" s="84" t="s">
        <v>802</v>
      </c>
      <c r="E21" s="166" t="s">
        <v>415</v>
      </c>
      <c r="F21" s="167"/>
      <c r="G21" s="90">
        <v>3233.3333333333339</v>
      </c>
      <c r="H21" s="90">
        <v>2829.1666666666665</v>
      </c>
      <c r="I21" s="7">
        <v>2425</v>
      </c>
    </row>
    <row r="22" spans="1:11" s="29" customFormat="1" ht="40.5" customHeight="1">
      <c r="A22" s="156"/>
      <c r="B22" s="157"/>
      <c r="C22" s="158"/>
      <c r="D22" s="84" t="s">
        <v>803</v>
      </c>
      <c r="E22" s="168"/>
      <c r="F22" s="169"/>
      <c r="G22" s="90">
        <v>3900</v>
      </c>
      <c r="H22" s="90">
        <v>3412.5</v>
      </c>
      <c r="I22" s="7">
        <v>2925</v>
      </c>
    </row>
    <row r="23" spans="1:11" s="29" customFormat="1" ht="42" customHeight="1">
      <c r="A23" s="156" t="s">
        <v>401</v>
      </c>
      <c r="B23" s="157"/>
      <c r="C23" s="158"/>
      <c r="D23" s="84" t="s">
        <v>802</v>
      </c>
      <c r="E23" s="168"/>
      <c r="F23" s="169"/>
      <c r="G23" s="90">
        <v>3713.3333333333339</v>
      </c>
      <c r="H23" s="90">
        <v>3249.1666666666665</v>
      </c>
      <c r="I23" s="7">
        <v>2785</v>
      </c>
    </row>
    <row r="24" spans="1:11" s="29" customFormat="1" ht="39.75" customHeight="1">
      <c r="A24" s="156"/>
      <c r="B24" s="157"/>
      <c r="C24" s="158"/>
      <c r="D24" s="84" t="s">
        <v>803</v>
      </c>
      <c r="E24" s="170"/>
      <c r="F24" s="171"/>
      <c r="G24" s="90">
        <v>4380</v>
      </c>
      <c r="H24" s="90">
        <v>3832.4999999999995</v>
      </c>
      <c r="I24" s="7">
        <v>3285</v>
      </c>
    </row>
    <row r="25" spans="1:11" s="3" customFormat="1" ht="26.25" customHeight="1">
      <c r="A25" s="35" t="s">
        <v>268</v>
      </c>
      <c r="B25" s="36"/>
      <c r="C25" s="36"/>
      <c r="D25" s="36"/>
      <c r="E25" s="66"/>
      <c r="F25" s="66"/>
      <c r="G25" s="36"/>
      <c r="H25" s="36"/>
      <c r="I25" s="37"/>
    </row>
    <row r="26" spans="1:11" s="29" customFormat="1" ht="45.75" customHeight="1">
      <c r="A26" s="175" t="s">
        <v>404</v>
      </c>
      <c r="B26" s="164"/>
      <c r="C26" s="173" t="s">
        <v>56</v>
      </c>
      <c r="D26" s="68" t="s">
        <v>802</v>
      </c>
      <c r="E26" s="166" t="s">
        <v>414</v>
      </c>
      <c r="F26" s="167"/>
      <c r="G26" s="90">
        <v>4506.666666666667</v>
      </c>
      <c r="H26" s="90">
        <v>3943.3333333333335</v>
      </c>
      <c r="I26" s="7">
        <v>3380</v>
      </c>
    </row>
    <row r="27" spans="1:11" s="29" customFormat="1" ht="51.75" customHeight="1">
      <c r="A27" s="176"/>
      <c r="B27" s="165"/>
      <c r="C27" s="177"/>
      <c r="D27" s="83" t="s">
        <v>803</v>
      </c>
      <c r="E27" s="170"/>
      <c r="F27" s="171"/>
      <c r="G27" s="90">
        <v>5173.3333333333339</v>
      </c>
      <c r="H27" s="90">
        <v>4526.666666666667</v>
      </c>
      <c r="I27" s="7">
        <v>3880</v>
      </c>
    </row>
    <row r="28" spans="1:11" s="29" customFormat="1" ht="99.75" customHeight="1">
      <c r="A28" s="25" t="s">
        <v>405</v>
      </c>
      <c r="B28" s="69"/>
      <c r="C28" s="67" t="s">
        <v>57</v>
      </c>
      <c r="D28" s="68" t="s">
        <v>802</v>
      </c>
      <c r="E28" s="166" t="s">
        <v>413</v>
      </c>
      <c r="F28" s="167"/>
      <c r="G28" s="90">
        <v>4720</v>
      </c>
      <c r="H28" s="90">
        <v>4130</v>
      </c>
      <c r="I28" s="7">
        <v>3540</v>
      </c>
    </row>
    <row r="29" spans="1:11" s="3" customFormat="1" ht="117.75" customHeight="1">
      <c r="A29" s="159" t="s">
        <v>412</v>
      </c>
      <c r="B29" s="160"/>
      <c r="C29" s="38"/>
      <c r="D29" s="38"/>
      <c r="E29" s="38"/>
      <c r="F29" s="38"/>
      <c r="G29" s="38"/>
      <c r="H29" s="38"/>
      <c r="I29" s="39"/>
    </row>
    <row r="30" spans="1:11" s="3" customFormat="1" ht="26.25" customHeight="1">
      <c r="A30" s="35" t="s">
        <v>269</v>
      </c>
      <c r="B30" s="36"/>
      <c r="C30" s="36"/>
      <c r="D30" s="36"/>
      <c r="E30" s="36"/>
      <c r="F30" s="36"/>
      <c r="G30" s="36"/>
      <c r="H30" s="36"/>
      <c r="I30" s="37"/>
    </row>
    <row r="31" spans="1:11" s="31" customFormat="1" ht="113.25" customHeight="1">
      <c r="A31" s="25" t="s">
        <v>403</v>
      </c>
      <c r="B31" s="30"/>
      <c r="C31" s="26" t="s">
        <v>407</v>
      </c>
      <c r="D31" s="27" t="s">
        <v>402</v>
      </c>
      <c r="E31" s="161" t="s">
        <v>32</v>
      </c>
      <c r="F31" s="162"/>
      <c r="G31" s="7">
        <v>5440</v>
      </c>
      <c r="H31" s="7">
        <v>4760</v>
      </c>
      <c r="I31" s="7">
        <v>4080</v>
      </c>
      <c r="J31"/>
      <c r="K31" s="29"/>
    </row>
    <row r="32" spans="1:11" s="3" customFormat="1" ht="134.25" customHeight="1">
      <c r="A32" s="19" t="s">
        <v>406</v>
      </c>
      <c r="B32" s="12"/>
      <c r="C32" s="2" t="s">
        <v>408</v>
      </c>
      <c r="D32" s="27" t="s">
        <v>402</v>
      </c>
      <c r="E32" s="163" t="s">
        <v>33</v>
      </c>
      <c r="F32" s="163"/>
      <c r="G32" s="7">
        <v>5880</v>
      </c>
      <c r="H32" s="7">
        <v>5145</v>
      </c>
      <c r="I32" s="7">
        <v>4410</v>
      </c>
      <c r="K32" s="29"/>
    </row>
    <row r="33" spans="1:11" s="3" customFormat="1" ht="26.25" customHeight="1">
      <c r="A33" s="35" t="s">
        <v>304</v>
      </c>
      <c r="B33" s="36"/>
      <c r="C33" s="36"/>
      <c r="D33" s="36"/>
      <c r="E33" s="36"/>
      <c r="F33" s="36"/>
      <c r="G33" s="36"/>
      <c r="H33" s="36"/>
      <c r="I33" s="37"/>
    </row>
    <row r="34" spans="1:11" s="3" customFormat="1" ht="134.25" customHeight="1">
      <c r="A34" s="19" t="s">
        <v>409</v>
      </c>
      <c r="B34" s="12"/>
      <c r="C34" s="2" t="s">
        <v>408</v>
      </c>
      <c r="D34" s="27" t="s">
        <v>410</v>
      </c>
      <c r="E34" s="163" t="s">
        <v>411</v>
      </c>
      <c r="F34" s="163"/>
      <c r="G34" s="7">
        <v>6000</v>
      </c>
      <c r="H34" s="7">
        <v>5250</v>
      </c>
      <c r="I34" s="7">
        <v>4500</v>
      </c>
      <c r="K34" s="29"/>
    </row>
    <row r="35" spans="1:11" s="3" customFormat="1" ht="28.5" customHeight="1">
      <c r="A35" s="150" t="s">
        <v>270</v>
      </c>
      <c r="B35" s="151"/>
      <c r="C35" s="151"/>
      <c r="D35" s="151"/>
      <c r="E35" s="151"/>
      <c r="F35" s="151"/>
      <c r="G35" s="151"/>
      <c r="H35" s="151"/>
      <c r="I35" s="152"/>
      <c r="K35" s="29"/>
    </row>
    <row r="36" spans="1:11" s="3" customFormat="1" ht="105" customHeight="1">
      <c r="A36" s="25" t="s">
        <v>436</v>
      </c>
      <c r="B36" s="12"/>
      <c r="C36" s="2" t="s">
        <v>73</v>
      </c>
      <c r="D36" s="4" t="s">
        <v>55</v>
      </c>
      <c r="E36" s="163" t="s">
        <v>434</v>
      </c>
      <c r="F36" s="163"/>
      <c r="G36" s="7">
        <v>2560</v>
      </c>
      <c r="H36" s="7">
        <v>2240</v>
      </c>
      <c r="I36" s="7">
        <v>1920</v>
      </c>
      <c r="K36" s="29"/>
    </row>
    <row r="37" spans="1:11" s="3" customFormat="1" ht="105" customHeight="1">
      <c r="A37" s="25" t="s">
        <v>437</v>
      </c>
      <c r="B37" s="12"/>
      <c r="C37" s="2" t="s">
        <v>74</v>
      </c>
      <c r="D37" s="4" t="s">
        <v>55</v>
      </c>
      <c r="E37" s="163" t="s">
        <v>421</v>
      </c>
      <c r="F37" s="163"/>
      <c r="G37" s="7">
        <v>2640</v>
      </c>
      <c r="H37" s="7">
        <v>2310</v>
      </c>
      <c r="I37" s="7">
        <v>1980</v>
      </c>
      <c r="K37" s="29"/>
    </row>
    <row r="38" spans="1:11" s="3" customFormat="1" ht="105" customHeight="1">
      <c r="A38" s="25" t="s">
        <v>438</v>
      </c>
      <c r="B38" s="12"/>
      <c r="C38" s="2" t="s">
        <v>75</v>
      </c>
      <c r="D38" s="4" t="s">
        <v>55</v>
      </c>
      <c r="E38" s="163" t="s">
        <v>422</v>
      </c>
      <c r="F38" s="163"/>
      <c r="G38" s="7">
        <v>4000</v>
      </c>
      <c r="H38" s="7">
        <v>3500</v>
      </c>
      <c r="I38" s="7">
        <v>3000</v>
      </c>
      <c r="K38" s="29"/>
    </row>
    <row r="39" spans="1:11" s="3" customFormat="1" ht="105" customHeight="1">
      <c r="A39" s="25" t="s">
        <v>439</v>
      </c>
      <c r="B39" s="12"/>
      <c r="C39" s="2" t="s">
        <v>76</v>
      </c>
      <c r="D39" s="4" t="s">
        <v>55</v>
      </c>
      <c r="E39" s="163" t="s">
        <v>435</v>
      </c>
      <c r="F39" s="163"/>
      <c r="G39" s="7">
        <v>4160</v>
      </c>
      <c r="H39" s="7">
        <v>3640</v>
      </c>
      <c r="I39" s="7">
        <v>3120</v>
      </c>
      <c r="K39" s="29"/>
    </row>
    <row r="40" spans="1:11" s="3" customFormat="1" ht="105" customHeight="1">
      <c r="A40" s="25" t="s">
        <v>441</v>
      </c>
      <c r="B40" s="12"/>
      <c r="C40" s="2" t="s">
        <v>77</v>
      </c>
      <c r="D40" s="4" t="s">
        <v>55</v>
      </c>
      <c r="E40" s="163" t="s">
        <v>423</v>
      </c>
      <c r="F40" s="163"/>
      <c r="G40" s="7">
        <v>5280</v>
      </c>
      <c r="H40" s="7">
        <v>4620</v>
      </c>
      <c r="I40" s="7">
        <v>3960</v>
      </c>
      <c r="K40" s="29"/>
    </row>
    <row r="41" spans="1:11" s="3" customFormat="1" ht="105" customHeight="1">
      <c r="A41" s="25" t="s">
        <v>440</v>
      </c>
      <c r="B41" s="12"/>
      <c r="C41" s="2" t="s">
        <v>78</v>
      </c>
      <c r="D41" s="4" t="s">
        <v>55</v>
      </c>
      <c r="E41" s="163" t="s">
        <v>424</v>
      </c>
      <c r="F41" s="163"/>
      <c r="G41" s="7">
        <v>5440</v>
      </c>
      <c r="H41" s="7">
        <v>4760</v>
      </c>
      <c r="I41" s="7">
        <v>4080</v>
      </c>
      <c r="K41" s="29"/>
    </row>
    <row r="42" spans="1:11" s="3" customFormat="1" ht="28.5" customHeight="1">
      <c r="A42" s="150" t="s">
        <v>271</v>
      </c>
      <c r="B42" s="151"/>
      <c r="C42" s="151"/>
      <c r="D42" s="151"/>
      <c r="E42" s="151"/>
      <c r="F42" s="151"/>
      <c r="G42" s="151"/>
      <c r="H42" s="151"/>
      <c r="I42" s="152"/>
      <c r="K42" s="29"/>
    </row>
    <row r="43" spans="1:11" s="3" customFormat="1" ht="95.1" customHeight="1">
      <c r="A43" s="25" t="s">
        <v>442</v>
      </c>
      <c r="B43" s="12"/>
      <c r="C43" s="2" t="s">
        <v>74</v>
      </c>
      <c r="D43" s="4" t="s">
        <v>55</v>
      </c>
      <c r="E43" s="178" t="s">
        <v>425</v>
      </c>
      <c r="F43" s="179"/>
      <c r="G43" s="7">
        <v>2800</v>
      </c>
      <c r="H43" s="7">
        <v>2450</v>
      </c>
      <c r="I43" s="7">
        <v>2100</v>
      </c>
      <c r="K43" s="29"/>
    </row>
    <row r="44" spans="1:11" s="3" customFormat="1" ht="95.1" customHeight="1">
      <c r="A44" s="25" t="s">
        <v>443</v>
      </c>
      <c r="B44" s="12"/>
      <c r="C44" s="2" t="s">
        <v>34</v>
      </c>
      <c r="D44" s="4" t="s">
        <v>55</v>
      </c>
      <c r="E44" s="163" t="s">
        <v>426</v>
      </c>
      <c r="F44" s="163"/>
      <c r="G44" s="7">
        <v>3760</v>
      </c>
      <c r="H44" s="7">
        <v>3290</v>
      </c>
      <c r="I44" s="7">
        <v>2820</v>
      </c>
      <c r="K44" s="29"/>
    </row>
    <row r="45" spans="1:11" s="3" customFormat="1" ht="95.1" customHeight="1">
      <c r="A45" s="25" t="s">
        <v>444</v>
      </c>
      <c r="B45" s="12"/>
      <c r="C45" s="2" t="s">
        <v>12</v>
      </c>
      <c r="D45" s="4" t="s">
        <v>55</v>
      </c>
      <c r="E45" s="163" t="s">
        <v>427</v>
      </c>
      <c r="F45" s="163"/>
      <c r="G45" s="7">
        <v>4160</v>
      </c>
      <c r="H45" s="7">
        <v>3640</v>
      </c>
      <c r="I45" s="7">
        <v>3120</v>
      </c>
      <c r="K45" s="29"/>
    </row>
    <row r="46" spans="1:11" s="3" customFormat="1" ht="95.1" customHeight="1">
      <c r="A46" s="25" t="s">
        <v>446</v>
      </c>
      <c r="B46" s="12"/>
      <c r="C46" s="2" t="s">
        <v>76</v>
      </c>
      <c r="D46" s="4" t="s">
        <v>55</v>
      </c>
      <c r="E46" s="178" t="s">
        <v>428</v>
      </c>
      <c r="F46" s="179"/>
      <c r="G46" s="7">
        <v>4240</v>
      </c>
      <c r="H46" s="7">
        <v>3710</v>
      </c>
      <c r="I46" s="7">
        <v>3180</v>
      </c>
      <c r="K46" s="29"/>
    </row>
    <row r="47" spans="1:11" s="3" customFormat="1" ht="95.1" customHeight="1">
      <c r="A47" s="25" t="s">
        <v>445</v>
      </c>
      <c r="B47" s="12"/>
      <c r="C47" s="2" t="s">
        <v>79</v>
      </c>
      <c r="D47" s="4" t="s">
        <v>55</v>
      </c>
      <c r="E47" s="163" t="s">
        <v>429</v>
      </c>
      <c r="F47" s="163"/>
      <c r="G47" s="7">
        <v>6160</v>
      </c>
      <c r="H47" s="7">
        <v>5390</v>
      </c>
      <c r="I47" s="7">
        <v>4620</v>
      </c>
      <c r="K47" s="29"/>
    </row>
    <row r="48" spans="1:11" s="3" customFormat="1" ht="95.1" customHeight="1">
      <c r="A48" s="25" t="s">
        <v>447</v>
      </c>
      <c r="B48" s="12"/>
      <c r="C48" s="2" t="s">
        <v>80</v>
      </c>
      <c r="D48" s="4" t="s">
        <v>55</v>
      </c>
      <c r="E48" s="163" t="s">
        <v>430</v>
      </c>
      <c r="F48" s="163"/>
      <c r="G48" s="7">
        <v>6160</v>
      </c>
      <c r="H48" s="7">
        <v>5390</v>
      </c>
      <c r="I48" s="7">
        <v>4620</v>
      </c>
      <c r="K48" s="29"/>
    </row>
    <row r="49" spans="1:11" s="3" customFormat="1" ht="95.1" customHeight="1">
      <c r="A49" s="25" t="s">
        <v>448</v>
      </c>
      <c r="B49" s="12"/>
      <c r="C49" s="2" t="s">
        <v>78</v>
      </c>
      <c r="D49" s="4" t="s">
        <v>55</v>
      </c>
      <c r="E49" s="163" t="s">
        <v>431</v>
      </c>
      <c r="F49" s="163"/>
      <c r="G49" s="7">
        <v>5840</v>
      </c>
      <c r="H49" s="7">
        <v>5110</v>
      </c>
      <c r="I49" s="7">
        <v>4380</v>
      </c>
      <c r="K49" s="29"/>
    </row>
    <row r="50" spans="1:11" s="3" customFormat="1" ht="95.1" customHeight="1">
      <c r="A50" s="25" t="s">
        <v>449</v>
      </c>
      <c r="B50" s="12"/>
      <c r="C50" s="2" t="s">
        <v>81</v>
      </c>
      <c r="D50" s="4" t="s">
        <v>55</v>
      </c>
      <c r="E50" s="163" t="s">
        <v>432</v>
      </c>
      <c r="F50" s="163"/>
      <c r="G50" s="7">
        <v>8960</v>
      </c>
      <c r="H50" s="7">
        <v>7840</v>
      </c>
      <c r="I50" s="7">
        <v>6720</v>
      </c>
      <c r="K50" s="29"/>
    </row>
    <row r="51" spans="1:11" s="3" customFormat="1" ht="95.1" customHeight="1">
      <c r="A51" s="25" t="s">
        <v>450</v>
      </c>
      <c r="B51" s="12"/>
      <c r="C51" s="2" t="s">
        <v>82</v>
      </c>
      <c r="D51" s="4" t="s">
        <v>55</v>
      </c>
      <c r="E51" s="163" t="s">
        <v>433</v>
      </c>
      <c r="F51" s="163"/>
      <c r="G51" s="7">
        <v>9360</v>
      </c>
      <c r="H51" s="7">
        <v>8190</v>
      </c>
      <c r="I51" s="7">
        <v>7020</v>
      </c>
      <c r="K51" s="29"/>
    </row>
    <row r="52" spans="1:11" s="3" customFormat="1" ht="33" customHeight="1">
      <c r="A52" s="159" t="s">
        <v>83</v>
      </c>
      <c r="B52" s="160"/>
      <c r="C52" s="33"/>
      <c r="D52" s="33"/>
      <c r="E52" s="33"/>
      <c r="F52" s="33"/>
      <c r="G52" s="33"/>
      <c r="H52" s="33"/>
      <c r="I52" s="34"/>
    </row>
    <row r="53" spans="1:11" s="3" customFormat="1" ht="28.5" customHeight="1">
      <c r="A53" s="150" t="s">
        <v>305</v>
      </c>
      <c r="B53" s="151"/>
      <c r="C53" s="151"/>
      <c r="D53" s="151"/>
      <c r="E53" s="151"/>
      <c r="F53" s="151"/>
      <c r="G53" s="151"/>
      <c r="H53" s="151"/>
      <c r="I53" s="152"/>
      <c r="K53" s="29"/>
    </row>
    <row r="54" spans="1:11" s="3" customFormat="1" ht="102.75" customHeight="1">
      <c r="A54" s="19" t="s">
        <v>454</v>
      </c>
      <c r="B54" s="12"/>
      <c r="C54" s="2" t="s">
        <v>407</v>
      </c>
      <c r="D54" s="4" t="s">
        <v>799</v>
      </c>
      <c r="E54" s="163" t="s">
        <v>451</v>
      </c>
      <c r="F54" s="163"/>
      <c r="G54" s="7">
        <v>4640</v>
      </c>
      <c r="H54" s="7">
        <v>4060</v>
      </c>
      <c r="I54" s="7">
        <v>3480</v>
      </c>
    </row>
    <row r="55" spans="1:11" s="1" customFormat="1" ht="104.25" customHeight="1">
      <c r="A55" s="19" t="s">
        <v>455</v>
      </c>
      <c r="B55" s="12"/>
      <c r="C55" s="2" t="s">
        <v>456</v>
      </c>
      <c r="D55" s="4" t="s">
        <v>799</v>
      </c>
      <c r="E55" s="163" t="s">
        <v>452</v>
      </c>
      <c r="F55" s="163"/>
      <c r="G55" s="7">
        <v>8800</v>
      </c>
      <c r="H55" s="7">
        <v>7700</v>
      </c>
      <c r="I55" s="7">
        <v>6600</v>
      </c>
      <c r="J55" s="3"/>
    </row>
    <row r="56" spans="1:11" s="3" customFormat="1" ht="102.75" customHeight="1">
      <c r="A56" s="19" t="s">
        <v>457</v>
      </c>
      <c r="B56" s="12"/>
      <c r="C56" s="2" t="s">
        <v>458</v>
      </c>
      <c r="D56" s="4" t="s">
        <v>30</v>
      </c>
      <c r="E56" s="163" t="s">
        <v>453</v>
      </c>
      <c r="F56" s="163"/>
      <c r="G56" s="7">
        <v>12720</v>
      </c>
      <c r="H56" s="7">
        <v>11130</v>
      </c>
      <c r="I56" s="7">
        <v>9540</v>
      </c>
    </row>
    <row r="57" spans="1:11" s="3" customFormat="1" ht="26.25" customHeight="1">
      <c r="A57" s="150" t="s">
        <v>272</v>
      </c>
      <c r="B57" s="151"/>
      <c r="C57" s="151"/>
      <c r="D57" s="151"/>
      <c r="E57" s="151"/>
      <c r="F57" s="151"/>
      <c r="G57" s="151"/>
      <c r="H57" s="151"/>
      <c r="I57" s="152"/>
    </row>
    <row r="58" spans="1:11" ht="101.25" customHeight="1">
      <c r="A58" s="19" t="s">
        <v>460</v>
      </c>
      <c r="B58" s="12"/>
      <c r="C58" s="2" t="s">
        <v>34</v>
      </c>
      <c r="D58" s="4" t="s">
        <v>243</v>
      </c>
      <c r="E58" s="182" t="s">
        <v>462</v>
      </c>
      <c r="F58" s="183"/>
      <c r="G58" s="7">
        <v>2880</v>
      </c>
      <c r="H58" s="7">
        <v>2520</v>
      </c>
      <c r="I58" s="7">
        <v>2160</v>
      </c>
    </row>
    <row r="59" spans="1:11" s="3" customFormat="1" ht="26.25" customHeight="1">
      <c r="A59" s="150" t="s">
        <v>273</v>
      </c>
      <c r="B59" s="151"/>
      <c r="C59" s="151"/>
      <c r="D59" s="151"/>
      <c r="E59" s="151"/>
      <c r="F59" s="151"/>
      <c r="G59" s="151"/>
      <c r="H59" s="151"/>
      <c r="I59" s="152"/>
    </row>
    <row r="60" spans="1:11" ht="101.25" customHeight="1">
      <c r="A60" s="19" t="s">
        <v>461</v>
      </c>
      <c r="B60" s="12"/>
      <c r="C60" s="2" t="s">
        <v>34</v>
      </c>
      <c r="D60" s="4" t="s">
        <v>243</v>
      </c>
      <c r="E60" s="182" t="s">
        <v>463</v>
      </c>
      <c r="F60" s="183"/>
      <c r="G60" s="7">
        <v>2960</v>
      </c>
      <c r="H60" s="7">
        <v>2590</v>
      </c>
      <c r="I60" s="7">
        <v>2220</v>
      </c>
    </row>
    <row r="61" spans="1:11" s="3" customFormat="1" ht="26.25" customHeight="1">
      <c r="A61" s="150" t="s">
        <v>276</v>
      </c>
      <c r="B61" s="151"/>
      <c r="C61" s="151"/>
      <c r="D61" s="151"/>
      <c r="E61" s="151"/>
      <c r="F61" s="151"/>
      <c r="G61" s="151"/>
      <c r="H61" s="151"/>
      <c r="I61" s="152"/>
    </row>
    <row r="62" spans="1:11" ht="101.25" customHeight="1">
      <c r="A62" s="19" t="s">
        <v>465</v>
      </c>
      <c r="B62" s="12"/>
      <c r="C62" s="2" t="s">
        <v>34</v>
      </c>
      <c r="D62" s="4" t="s">
        <v>207</v>
      </c>
      <c r="E62" s="163" t="s">
        <v>208</v>
      </c>
      <c r="F62" s="163"/>
      <c r="G62" s="7">
        <v>2000</v>
      </c>
      <c r="H62" s="7">
        <v>1750</v>
      </c>
      <c r="I62" s="7">
        <v>1500</v>
      </c>
    </row>
    <row r="63" spans="1:11" ht="105" customHeight="1">
      <c r="A63" s="19" t="s">
        <v>804</v>
      </c>
      <c r="B63" s="12"/>
      <c r="C63" s="2" t="s">
        <v>12</v>
      </c>
      <c r="D63" s="4" t="s">
        <v>799</v>
      </c>
      <c r="E63" s="182" t="s">
        <v>464</v>
      </c>
      <c r="F63" s="183"/>
      <c r="G63" s="7">
        <v>3040</v>
      </c>
      <c r="H63" s="7">
        <v>2660</v>
      </c>
      <c r="I63" s="7">
        <v>2280</v>
      </c>
    </row>
    <row r="64" spans="1:11" s="3" customFormat="1" ht="26.25" customHeight="1">
      <c r="A64" s="150" t="s">
        <v>275</v>
      </c>
      <c r="B64" s="151"/>
      <c r="C64" s="151"/>
      <c r="D64" s="151"/>
      <c r="E64" s="151"/>
      <c r="F64" s="151"/>
      <c r="G64" s="151"/>
      <c r="H64" s="151"/>
      <c r="I64" s="152"/>
    </row>
    <row r="65" spans="1:9" ht="101.25" customHeight="1">
      <c r="A65" s="19" t="s">
        <v>466</v>
      </c>
      <c r="B65" s="12"/>
      <c r="C65" s="2" t="s">
        <v>407</v>
      </c>
      <c r="D65" s="4" t="s">
        <v>799</v>
      </c>
      <c r="E65" s="163" t="s">
        <v>459</v>
      </c>
      <c r="F65" s="163"/>
      <c r="G65" s="7">
        <v>4160</v>
      </c>
      <c r="H65" s="7">
        <v>3640</v>
      </c>
      <c r="I65" s="7">
        <v>3120</v>
      </c>
    </row>
    <row r="66" spans="1:9" ht="101.25" customHeight="1">
      <c r="A66" s="19" t="s">
        <v>818</v>
      </c>
      <c r="B66" s="12"/>
      <c r="C66" s="2" t="s">
        <v>73</v>
      </c>
      <c r="D66" s="4" t="s">
        <v>799</v>
      </c>
      <c r="E66" s="163" t="s">
        <v>819</v>
      </c>
      <c r="F66" s="163"/>
      <c r="G66" s="7">
        <v>1832</v>
      </c>
      <c r="H66" s="7">
        <v>1603</v>
      </c>
      <c r="I66" s="7">
        <v>1375</v>
      </c>
    </row>
    <row r="67" spans="1:9" s="3" customFormat="1" ht="26.25" customHeight="1">
      <c r="A67" s="150" t="s">
        <v>274</v>
      </c>
      <c r="B67" s="151"/>
      <c r="C67" s="151"/>
      <c r="D67" s="151"/>
      <c r="E67" s="151"/>
      <c r="F67" s="151"/>
      <c r="G67" s="151"/>
      <c r="H67" s="151"/>
      <c r="I67" s="152"/>
    </row>
    <row r="68" spans="1:9" s="3" customFormat="1" ht="102.75" customHeight="1">
      <c r="A68" s="19" t="s">
        <v>469</v>
      </c>
      <c r="B68"/>
      <c r="C68" s="2" t="s">
        <v>467</v>
      </c>
      <c r="D68" s="4" t="s">
        <v>799</v>
      </c>
      <c r="E68" s="163" t="s">
        <v>468</v>
      </c>
      <c r="F68" s="163"/>
      <c r="G68" s="7">
        <v>4080</v>
      </c>
      <c r="H68" s="7">
        <v>3570</v>
      </c>
      <c r="I68" s="7">
        <v>3060</v>
      </c>
    </row>
    <row r="69" spans="1:9" s="3" customFormat="1" ht="26.25" customHeight="1">
      <c r="A69" s="150" t="s">
        <v>277</v>
      </c>
      <c r="B69" s="151"/>
      <c r="C69" s="151"/>
      <c r="D69" s="151"/>
      <c r="E69" s="151"/>
      <c r="F69" s="151"/>
      <c r="G69" s="151"/>
      <c r="H69" s="151"/>
      <c r="I69" s="152"/>
    </row>
    <row r="70" spans="1:9" s="3" customFormat="1" ht="102.75" customHeight="1">
      <c r="A70" s="19" t="s">
        <v>806</v>
      </c>
      <c r="B70" s="12"/>
      <c r="C70" s="2" t="s">
        <v>34</v>
      </c>
      <c r="D70" s="4" t="s">
        <v>243</v>
      </c>
      <c r="E70" s="163" t="s">
        <v>820</v>
      </c>
      <c r="F70" s="163"/>
      <c r="G70" s="7">
        <v>2240</v>
      </c>
      <c r="H70" s="7">
        <v>1960</v>
      </c>
      <c r="I70" s="7">
        <v>2425</v>
      </c>
    </row>
    <row r="71" spans="1:9" s="3" customFormat="1" ht="26.25" customHeight="1">
      <c r="A71" s="150" t="s">
        <v>805</v>
      </c>
      <c r="B71" s="151"/>
      <c r="C71" s="151"/>
      <c r="D71" s="151"/>
      <c r="E71" s="151"/>
      <c r="F71" s="151"/>
      <c r="G71" s="151"/>
      <c r="H71" s="151"/>
      <c r="I71" s="152"/>
    </row>
    <row r="72" spans="1:9" s="3" customFormat="1" ht="102.75" customHeight="1">
      <c r="A72" s="19" t="s">
        <v>807</v>
      </c>
      <c r="B72"/>
      <c r="C72" s="2" t="s">
        <v>34</v>
      </c>
      <c r="D72" s="4" t="s">
        <v>243</v>
      </c>
      <c r="E72" s="163" t="s">
        <v>821</v>
      </c>
      <c r="F72" s="163"/>
      <c r="G72" s="7">
        <v>3800</v>
      </c>
      <c r="H72" s="7">
        <v>3325</v>
      </c>
      <c r="I72" s="7">
        <v>2850</v>
      </c>
    </row>
    <row r="73" spans="1:9" s="3" customFormat="1" ht="26.25" customHeight="1">
      <c r="A73" s="150" t="s">
        <v>470</v>
      </c>
      <c r="B73" s="151"/>
      <c r="C73" s="151"/>
      <c r="D73" s="151"/>
      <c r="E73" s="151"/>
      <c r="F73" s="151"/>
      <c r="G73" s="151"/>
      <c r="H73" s="151"/>
      <c r="I73" s="152"/>
    </row>
    <row r="74" spans="1:9" s="3" customFormat="1" ht="102.75" customHeight="1">
      <c r="A74" s="19" t="s">
        <v>471</v>
      </c>
      <c r="B74" s="12"/>
      <c r="C74" s="2" t="s">
        <v>407</v>
      </c>
      <c r="D74" s="4" t="s">
        <v>402</v>
      </c>
      <c r="E74" s="163" t="s">
        <v>472</v>
      </c>
      <c r="F74" s="163"/>
      <c r="G74" s="7">
        <v>9280</v>
      </c>
      <c r="H74" s="7">
        <v>8120</v>
      </c>
      <c r="I74" s="7">
        <v>6960</v>
      </c>
    </row>
    <row r="81" spans="4:4">
      <c r="D81"/>
    </row>
  </sheetData>
  <mergeCells count="78">
    <mergeCell ref="E66:F66"/>
    <mergeCell ref="A71:I71"/>
    <mergeCell ref="E72:F72"/>
    <mergeCell ref="E2:F2"/>
    <mergeCell ref="A73:I73"/>
    <mergeCell ref="E63:F63"/>
    <mergeCell ref="E68:F68"/>
    <mergeCell ref="A67:I67"/>
    <mergeCell ref="A64:I64"/>
    <mergeCell ref="A61:I61"/>
    <mergeCell ref="A59:I59"/>
    <mergeCell ref="E65:F65"/>
    <mergeCell ref="E62:F62"/>
    <mergeCell ref="E36:F36"/>
    <mergeCell ref="E37:F37"/>
    <mergeCell ref="E43:F43"/>
    <mergeCell ref="E74:F74"/>
    <mergeCell ref="D12:D13"/>
    <mergeCell ref="E12:F13"/>
    <mergeCell ref="E28:F28"/>
    <mergeCell ref="B19:B20"/>
    <mergeCell ref="C19:C20"/>
    <mergeCell ref="D19:D20"/>
    <mergeCell ref="E19:F20"/>
    <mergeCell ref="E56:F56"/>
    <mergeCell ref="A57:I57"/>
    <mergeCell ref="A69:I69"/>
    <mergeCell ref="E70:F70"/>
    <mergeCell ref="E58:F58"/>
    <mergeCell ref="E60:F60"/>
    <mergeCell ref="E44:F44"/>
    <mergeCell ref="E55:F55"/>
    <mergeCell ref="E54:F54"/>
    <mergeCell ref="E51:F51"/>
    <mergeCell ref="E38:F38"/>
    <mergeCell ref="E39:F39"/>
    <mergeCell ref="E46:F46"/>
    <mergeCell ref="E47:F47"/>
    <mergeCell ref="E48:F48"/>
    <mergeCell ref="E40:F40"/>
    <mergeCell ref="E41:F41"/>
    <mergeCell ref="A1:I1"/>
    <mergeCell ref="E34:F34"/>
    <mergeCell ref="A42:I42"/>
    <mergeCell ref="B5:B6"/>
    <mergeCell ref="C5:C6"/>
    <mergeCell ref="E5:F6"/>
    <mergeCell ref="A7:A8"/>
    <mergeCell ref="A9:A10"/>
    <mergeCell ref="B7:B10"/>
    <mergeCell ref="C7:C10"/>
    <mergeCell ref="E7:F10"/>
    <mergeCell ref="E26:F27"/>
    <mergeCell ref="C26:C27"/>
    <mergeCell ref="A26:A27"/>
    <mergeCell ref="B12:B13"/>
    <mergeCell ref="C12:C13"/>
    <mergeCell ref="A52:B52"/>
    <mergeCell ref="A53:I53"/>
    <mergeCell ref="E31:F31"/>
    <mergeCell ref="E32:F32"/>
    <mergeCell ref="A3:I3"/>
    <mergeCell ref="E45:F45"/>
    <mergeCell ref="A29:B29"/>
    <mergeCell ref="A35:I35"/>
    <mergeCell ref="E49:F49"/>
    <mergeCell ref="E50:F50"/>
    <mergeCell ref="B26:B27"/>
    <mergeCell ref="E21:F24"/>
    <mergeCell ref="C21:C24"/>
    <mergeCell ref="B21:B24"/>
    <mergeCell ref="A21:A22"/>
    <mergeCell ref="E14:F17"/>
    <mergeCell ref="A23:A24"/>
    <mergeCell ref="A14:A15"/>
    <mergeCell ref="A16:A17"/>
    <mergeCell ref="B14:B17"/>
    <mergeCell ref="C14:C17"/>
  </mergeCells>
  <pageMargins left="0.23622047244094491" right="0.23622047244094491" top="0.27559055118110237" bottom="0.27559055118110237" header="0.31496062992125984" footer="0.31496062992125984"/>
  <pageSetup paperSize="9" scale="66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pageSetUpPr fitToPage="1"/>
  </sheetPr>
  <dimension ref="A1:O687"/>
  <sheetViews>
    <sheetView zoomScale="75" zoomScaleNormal="75" workbookViewId="0">
      <pane ySplit="3" topLeftCell="A376" activePane="bottomLeft" state="frozen"/>
      <selection pane="bottomLeft" activeCell="B1" sqref="B1:F1"/>
    </sheetView>
  </sheetViews>
  <sheetFormatPr defaultColWidth="0.140625" defaultRowHeight="15"/>
  <cols>
    <col min="1" max="1" width="3.5703125" style="40" customWidth="1"/>
    <col min="2" max="2" width="33.42578125" style="40" customWidth="1"/>
    <col min="3" max="3" width="29.42578125" style="40" customWidth="1"/>
    <col min="4" max="4" width="56" style="40" customWidth="1"/>
    <col min="5" max="6" width="25.85546875" style="40" customWidth="1"/>
    <col min="7" max="246" width="9.140625" style="40" customWidth="1"/>
    <col min="247" max="247" width="12.7109375" style="40" customWidth="1"/>
    <col min="248" max="248" width="11.7109375" style="40" customWidth="1"/>
    <col min="249" max="249" width="13.85546875" style="40" customWidth="1"/>
    <col min="250" max="250" width="9.140625" style="40" customWidth="1"/>
    <col min="251" max="251" width="10.28515625" style="40" customWidth="1"/>
    <col min="252" max="252" width="36.5703125" style="40" customWidth="1"/>
    <col min="253" max="253" width="9.7109375" style="40" customWidth="1"/>
    <col min="254" max="254" width="0" style="40" hidden="1" customWidth="1"/>
    <col min="255" max="255" width="8.28515625" style="40" customWidth="1"/>
    <col min="256" max="256" width="0" style="40" hidden="1" customWidth="1"/>
    <col min="257" max="257" width="0.140625" style="40"/>
    <col min="258" max="258" width="3.5703125" style="40" customWidth="1"/>
    <col min="259" max="259" width="33.42578125" style="40" customWidth="1"/>
    <col min="260" max="260" width="29.42578125" style="40" customWidth="1"/>
    <col min="261" max="261" width="56" style="40" customWidth="1"/>
    <col min="262" max="262" width="25.85546875" style="40" customWidth="1"/>
    <col min="263" max="502" width="9.140625" style="40" customWidth="1"/>
    <col min="503" max="503" width="12.7109375" style="40" customWidth="1"/>
    <col min="504" max="504" width="11.7109375" style="40" customWidth="1"/>
    <col min="505" max="505" width="13.85546875" style="40" customWidth="1"/>
    <col min="506" max="506" width="9.140625" style="40" customWidth="1"/>
    <col min="507" max="507" width="10.28515625" style="40" customWidth="1"/>
    <col min="508" max="508" width="36.5703125" style="40" customWidth="1"/>
    <col min="509" max="509" width="9.7109375" style="40" customWidth="1"/>
    <col min="510" max="510" width="0" style="40" hidden="1" customWidth="1"/>
    <col min="511" max="511" width="8.28515625" style="40" customWidth="1"/>
    <col min="512" max="512" width="0" style="40" hidden="1" customWidth="1"/>
    <col min="513" max="513" width="0.140625" style="40"/>
    <col min="514" max="514" width="3.5703125" style="40" customWidth="1"/>
    <col min="515" max="515" width="33.42578125" style="40" customWidth="1"/>
    <col min="516" max="516" width="29.42578125" style="40" customWidth="1"/>
    <col min="517" max="517" width="56" style="40" customWidth="1"/>
    <col min="518" max="518" width="25.85546875" style="40" customWidth="1"/>
    <col min="519" max="758" width="9.140625" style="40" customWidth="1"/>
    <col min="759" max="759" width="12.7109375" style="40" customWidth="1"/>
    <col min="760" max="760" width="11.7109375" style="40" customWidth="1"/>
    <col min="761" max="761" width="13.85546875" style="40" customWidth="1"/>
    <col min="762" max="762" width="9.140625" style="40" customWidth="1"/>
    <col min="763" max="763" width="10.28515625" style="40" customWidth="1"/>
    <col min="764" max="764" width="36.5703125" style="40" customWidth="1"/>
    <col min="765" max="765" width="9.7109375" style="40" customWidth="1"/>
    <col min="766" max="766" width="0" style="40" hidden="1" customWidth="1"/>
    <col min="767" max="767" width="8.28515625" style="40" customWidth="1"/>
    <col min="768" max="768" width="0" style="40" hidden="1" customWidth="1"/>
    <col min="769" max="769" width="0.140625" style="40"/>
    <col min="770" max="770" width="3.5703125" style="40" customWidth="1"/>
    <col min="771" max="771" width="33.42578125" style="40" customWidth="1"/>
    <col min="772" max="772" width="29.42578125" style="40" customWidth="1"/>
    <col min="773" max="773" width="56" style="40" customWidth="1"/>
    <col min="774" max="774" width="25.85546875" style="40" customWidth="1"/>
    <col min="775" max="1014" width="9.140625" style="40" customWidth="1"/>
    <col min="1015" max="1015" width="12.7109375" style="40" customWidth="1"/>
    <col min="1016" max="1016" width="11.7109375" style="40" customWidth="1"/>
    <col min="1017" max="1017" width="13.85546875" style="40" customWidth="1"/>
    <col min="1018" max="1018" width="9.140625" style="40" customWidth="1"/>
    <col min="1019" max="1019" width="10.28515625" style="40" customWidth="1"/>
    <col min="1020" max="1020" width="36.5703125" style="40" customWidth="1"/>
    <col min="1021" max="1021" width="9.7109375" style="40" customWidth="1"/>
    <col min="1022" max="1022" width="0" style="40" hidden="1" customWidth="1"/>
    <col min="1023" max="1023" width="8.28515625" style="40" customWidth="1"/>
    <col min="1024" max="1024" width="0" style="40" hidden="1" customWidth="1"/>
    <col min="1025" max="1025" width="0.140625" style="40"/>
    <col min="1026" max="1026" width="3.5703125" style="40" customWidth="1"/>
    <col min="1027" max="1027" width="33.42578125" style="40" customWidth="1"/>
    <col min="1028" max="1028" width="29.42578125" style="40" customWidth="1"/>
    <col min="1029" max="1029" width="56" style="40" customWidth="1"/>
    <col min="1030" max="1030" width="25.85546875" style="40" customWidth="1"/>
    <col min="1031" max="1270" width="9.140625" style="40" customWidth="1"/>
    <col min="1271" max="1271" width="12.7109375" style="40" customWidth="1"/>
    <col min="1272" max="1272" width="11.7109375" style="40" customWidth="1"/>
    <col min="1273" max="1273" width="13.85546875" style="40" customWidth="1"/>
    <col min="1274" max="1274" width="9.140625" style="40" customWidth="1"/>
    <col min="1275" max="1275" width="10.28515625" style="40" customWidth="1"/>
    <col min="1276" max="1276" width="36.5703125" style="40" customWidth="1"/>
    <col min="1277" max="1277" width="9.7109375" style="40" customWidth="1"/>
    <col min="1278" max="1278" width="0" style="40" hidden="1" customWidth="1"/>
    <col min="1279" max="1279" width="8.28515625" style="40" customWidth="1"/>
    <col min="1280" max="1280" width="0" style="40" hidden="1" customWidth="1"/>
    <col min="1281" max="1281" width="0.140625" style="40"/>
    <col min="1282" max="1282" width="3.5703125" style="40" customWidth="1"/>
    <col min="1283" max="1283" width="33.42578125" style="40" customWidth="1"/>
    <col min="1284" max="1284" width="29.42578125" style="40" customWidth="1"/>
    <col min="1285" max="1285" width="56" style="40" customWidth="1"/>
    <col min="1286" max="1286" width="25.85546875" style="40" customWidth="1"/>
    <col min="1287" max="1526" width="9.140625" style="40" customWidth="1"/>
    <col min="1527" max="1527" width="12.7109375" style="40" customWidth="1"/>
    <col min="1528" max="1528" width="11.7109375" style="40" customWidth="1"/>
    <col min="1529" max="1529" width="13.85546875" style="40" customWidth="1"/>
    <col min="1530" max="1530" width="9.140625" style="40" customWidth="1"/>
    <col min="1531" max="1531" width="10.28515625" style="40" customWidth="1"/>
    <col min="1532" max="1532" width="36.5703125" style="40" customWidth="1"/>
    <col min="1533" max="1533" width="9.7109375" style="40" customWidth="1"/>
    <col min="1534" max="1534" width="0" style="40" hidden="1" customWidth="1"/>
    <col min="1535" max="1535" width="8.28515625" style="40" customWidth="1"/>
    <col min="1536" max="1536" width="0" style="40" hidden="1" customWidth="1"/>
    <col min="1537" max="1537" width="0.140625" style="40"/>
    <col min="1538" max="1538" width="3.5703125" style="40" customWidth="1"/>
    <col min="1539" max="1539" width="33.42578125" style="40" customWidth="1"/>
    <col min="1540" max="1540" width="29.42578125" style="40" customWidth="1"/>
    <col min="1541" max="1541" width="56" style="40" customWidth="1"/>
    <col min="1542" max="1542" width="25.85546875" style="40" customWidth="1"/>
    <col min="1543" max="1782" width="9.140625" style="40" customWidth="1"/>
    <col min="1783" max="1783" width="12.7109375" style="40" customWidth="1"/>
    <col min="1784" max="1784" width="11.7109375" style="40" customWidth="1"/>
    <col min="1785" max="1785" width="13.85546875" style="40" customWidth="1"/>
    <col min="1786" max="1786" width="9.140625" style="40" customWidth="1"/>
    <col min="1787" max="1787" width="10.28515625" style="40" customWidth="1"/>
    <col min="1788" max="1788" width="36.5703125" style="40" customWidth="1"/>
    <col min="1789" max="1789" width="9.7109375" style="40" customWidth="1"/>
    <col min="1790" max="1790" width="0" style="40" hidden="1" customWidth="1"/>
    <col min="1791" max="1791" width="8.28515625" style="40" customWidth="1"/>
    <col min="1792" max="1792" width="0" style="40" hidden="1" customWidth="1"/>
    <col min="1793" max="1793" width="0.140625" style="40"/>
    <col min="1794" max="1794" width="3.5703125" style="40" customWidth="1"/>
    <col min="1795" max="1795" width="33.42578125" style="40" customWidth="1"/>
    <col min="1796" max="1796" width="29.42578125" style="40" customWidth="1"/>
    <col min="1797" max="1797" width="56" style="40" customWidth="1"/>
    <col min="1798" max="1798" width="25.85546875" style="40" customWidth="1"/>
    <col min="1799" max="2038" width="9.140625" style="40" customWidth="1"/>
    <col min="2039" max="2039" width="12.7109375" style="40" customWidth="1"/>
    <col min="2040" max="2040" width="11.7109375" style="40" customWidth="1"/>
    <col min="2041" max="2041" width="13.85546875" style="40" customWidth="1"/>
    <col min="2042" max="2042" width="9.140625" style="40" customWidth="1"/>
    <col min="2043" max="2043" width="10.28515625" style="40" customWidth="1"/>
    <col min="2044" max="2044" width="36.5703125" style="40" customWidth="1"/>
    <col min="2045" max="2045" width="9.7109375" style="40" customWidth="1"/>
    <col min="2046" max="2046" width="0" style="40" hidden="1" customWidth="1"/>
    <col min="2047" max="2047" width="8.28515625" style="40" customWidth="1"/>
    <col min="2048" max="2048" width="0" style="40" hidden="1" customWidth="1"/>
    <col min="2049" max="2049" width="0.140625" style="40"/>
    <col min="2050" max="2050" width="3.5703125" style="40" customWidth="1"/>
    <col min="2051" max="2051" width="33.42578125" style="40" customWidth="1"/>
    <col min="2052" max="2052" width="29.42578125" style="40" customWidth="1"/>
    <col min="2053" max="2053" width="56" style="40" customWidth="1"/>
    <col min="2054" max="2054" width="25.85546875" style="40" customWidth="1"/>
    <col min="2055" max="2294" width="9.140625" style="40" customWidth="1"/>
    <col min="2295" max="2295" width="12.7109375" style="40" customWidth="1"/>
    <col min="2296" max="2296" width="11.7109375" style="40" customWidth="1"/>
    <col min="2297" max="2297" width="13.85546875" style="40" customWidth="1"/>
    <col min="2298" max="2298" width="9.140625" style="40" customWidth="1"/>
    <col min="2299" max="2299" width="10.28515625" style="40" customWidth="1"/>
    <col min="2300" max="2300" width="36.5703125" style="40" customWidth="1"/>
    <col min="2301" max="2301" width="9.7109375" style="40" customWidth="1"/>
    <col min="2302" max="2302" width="0" style="40" hidden="1" customWidth="1"/>
    <col min="2303" max="2303" width="8.28515625" style="40" customWidth="1"/>
    <col min="2304" max="2304" width="0" style="40" hidden="1" customWidth="1"/>
    <col min="2305" max="2305" width="0.140625" style="40"/>
    <col min="2306" max="2306" width="3.5703125" style="40" customWidth="1"/>
    <col min="2307" max="2307" width="33.42578125" style="40" customWidth="1"/>
    <col min="2308" max="2308" width="29.42578125" style="40" customWidth="1"/>
    <col min="2309" max="2309" width="56" style="40" customWidth="1"/>
    <col min="2310" max="2310" width="25.85546875" style="40" customWidth="1"/>
    <col min="2311" max="2550" width="9.140625" style="40" customWidth="1"/>
    <col min="2551" max="2551" width="12.7109375" style="40" customWidth="1"/>
    <col min="2552" max="2552" width="11.7109375" style="40" customWidth="1"/>
    <col min="2553" max="2553" width="13.85546875" style="40" customWidth="1"/>
    <col min="2554" max="2554" width="9.140625" style="40" customWidth="1"/>
    <col min="2555" max="2555" width="10.28515625" style="40" customWidth="1"/>
    <col min="2556" max="2556" width="36.5703125" style="40" customWidth="1"/>
    <col min="2557" max="2557" width="9.7109375" style="40" customWidth="1"/>
    <col min="2558" max="2558" width="0" style="40" hidden="1" customWidth="1"/>
    <col min="2559" max="2559" width="8.28515625" style="40" customWidth="1"/>
    <col min="2560" max="2560" width="0" style="40" hidden="1" customWidth="1"/>
    <col min="2561" max="2561" width="0.140625" style="40"/>
    <col min="2562" max="2562" width="3.5703125" style="40" customWidth="1"/>
    <col min="2563" max="2563" width="33.42578125" style="40" customWidth="1"/>
    <col min="2564" max="2564" width="29.42578125" style="40" customWidth="1"/>
    <col min="2565" max="2565" width="56" style="40" customWidth="1"/>
    <col min="2566" max="2566" width="25.85546875" style="40" customWidth="1"/>
    <col min="2567" max="2806" width="9.140625" style="40" customWidth="1"/>
    <col min="2807" max="2807" width="12.7109375" style="40" customWidth="1"/>
    <col min="2808" max="2808" width="11.7109375" style="40" customWidth="1"/>
    <col min="2809" max="2809" width="13.85546875" style="40" customWidth="1"/>
    <col min="2810" max="2810" width="9.140625" style="40" customWidth="1"/>
    <col min="2811" max="2811" width="10.28515625" style="40" customWidth="1"/>
    <col min="2812" max="2812" width="36.5703125" style="40" customWidth="1"/>
    <col min="2813" max="2813" width="9.7109375" style="40" customWidth="1"/>
    <col min="2814" max="2814" width="0" style="40" hidden="1" customWidth="1"/>
    <col min="2815" max="2815" width="8.28515625" style="40" customWidth="1"/>
    <col min="2816" max="2816" width="0" style="40" hidden="1" customWidth="1"/>
    <col min="2817" max="2817" width="0.140625" style="40"/>
    <col min="2818" max="2818" width="3.5703125" style="40" customWidth="1"/>
    <col min="2819" max="2819" width="33.42578125" style="40" customWidth="1"/>
    <col min="2820" max="2820" width="29.42578125" style="40" customWidth="1"/>
    <col min="2821" max="2821" width="56" style="40" customWidth="1"/>
    <col min="2822" max="2822" width="25.85546875" style="40" customWidth="1"/>
    <col min="2823" max="3062" width="9.140625" style="40" customWidth="1"/>
    <col min="3063" max="3063" width="12.7109375" style="40" customWidth="1"/>
    <col min="3064" max="3064" width="11.7109375" style="40" customWidth="1"/>
    <col min="3065" max="3065" width="13.85546875" style="40" customWidth="1"/>
    <col min="3066" max="3066" width="9.140625" style="40" customWidth="1"/>
    <col min="3067" max="3067" width="10.28515625" style="40" customWidth="1"/>
    <col min="3068" max="3068" width="36.5703125" style="40" customWidth="1"/>
    <col min="3069" max="3069" width="9.7109375" style="40" customWidth="1"/>
    <col min="3070" max="3070" width="0" style="40" hidden="1" customWidth="1"/>
    <col min="3071" max="3071" width="8.28515625" style="40" customWidth="1"/>
    <col min="3072" max="3072" width="0" style="40" hidden="1" customWidth="1"/>
    <col min="3073" max="3073" width="0.140625" style="40"/>
    <col min="3074" max="3074" width="3.5703125" style="40" customWidth="1"/>
    <col min="3075" max="3075" width="33.42578125" style="40" customWidth="1"/>
    <col min="3076" max="3076" width="29.42578125" style="40" customWidth="1"/>
    <col min="3077" max="3077" width="56" style="40" customWidth="1"/>
    <col min="3078" max="3078" width="25.85546875" style="40" customWidth="1"/>
    <col min="3079" max="3318" width="9.140625" style="40" customWidth="1"/>
    <col min="3319" max="3319" width="12.7109375" style="40" customWidth="1"/>
    <col min="3320" max="3320" width="11.7109375" style="40" customWidth="1"/>
    <col min="3321" max="3321" width="13.85546875" style="40" customWidth="1"/>
    <col min="3322" max="3322" width="9.140625" style="40" customWidth="1"/>
    <col min="3323" max="3323" width="10.28515625" style="40" customWidth="1"/>
    <col min="3324" max="3324" width="36.5703125" style="40" customWidth="1"/>
    <col min="3325" max="3325" width="9.7109375" style="40" customWidth="1"/>
    <col min="3326" max="3326" width="0" style="40" hidden="1" customWidth="1"/>
    <col min="3327" max="3327" width="8.28515625" style="40" customWidth="1"/>
    <col min="3328" max="3328" width="0" style="40" hidden="1" customWidth="1"/>
    <col min="3329" max="3329" width="0.140625" style="40"/>
    <col min="3330" max="3330" width="3.5703125" style="40" customWidth="1"/>
    <col min="3331" max="3331" width="33.42578125" style="40" customWidth="1"/>
    <col min="3332" max="3332" width="29.42578125" style="40" customWidth="1"/>
    <col min="3333" max="3333" width="56" style="40" customWidth="1"/>
    <col min="3334" max="3334" width="25.85546875" style="40" customWidth="1"/>
    <col min="3335" max="3574" width="9.140625" style="40" customWidth="1"/>
    <col min="3575" max="3575" width="12.7109375" style="40" customWidth="1"/>
    <col min="3576" max="3576" width="11.7109375" style="40" customWidth="1"/>
    <col min="3577" max="3577" width="13.85546875" style="40" customWidth="1"/>
    <col min="3578" max="3578" width="9.140625" style="40" customWidth="1"/>
    <col min="3579" max="3579" width="10.28515625" style="40" customWidth="1"/>
    <col min="3580" max="3580" width="36.5703125" style="40" customWidth="1"/>
    <col min="3581" max="3581" width="9.7109375" style="40" customWidth="1"/>
    <col min="3582" max="3582" width="0" style="40" hidden="1" customWidth="1"/>
    <col min="3583" max="3583" width="8.28515625" style="40" customWidth="1"/>
    <col min="3584" max="3584" width="0" style="40" hidden="1" customWidth="1"/>
    <col min="3585" max="3585" width="0.140625" style="40"/>
    <col min="3586" max="3586" width="3.5703125" style="40" customWidth="1"/>
    <col min="3587" max="3587" width="33.42578125" style="40" customWidth="1"/>
    <col min="3588" max="3588" width="29.42578125" style="40" customWidth="1"/>
    <col min="3589" max="3589" width="56" style="40" customWidth="1"/>
    <col min="3590" max="3590" width="25.85546875" style="40" customWidth="1"/>
    <col min="3591" max="3830" width="9.140625" style="40" customWidth="1"/>
    <col min="3831" max="3831" width="12.7109375" style="40" customWidth="1"/>
    <col min="3832" max="3832" width="11.7109375" style="40" customWidth="1"/>
    <col min="3833" max="3833" width="13.85546875" style="40" customWidth="1"/>
    <col min="3834" max="3834" width="9.140625" style="40" customWidth="1"/>
    <col min="3835" max="3835" width="10.28515625" style="40" customWidth="1"/>
    <col min="3836" max="3836" width="36.5703125" style="40" customWidth="1"/>
    <col min="3837" max="3837" width="9.7109375" style="40" customWidth="1"/>
    <col min="3838" max="3838" width="0" style="40" hidden="1" customWidth="1"/>
    <col min="3839" max="3839" width="8.28515625" style="40" customWidth="1"/>
    <col min="3840" max="3840" width="0" style="40" hidden="1" customWidth="1"/>
    <col min="3841" max="3841" width="0.140625" style="40"/>
    <col min="3842" max="3842" width="3.5703125" style="40" customWidth="1"/>
    <col min="3843" max="3843" width="33.42578125" style="40" customWidth="1"/>
    <col min="3844" max="3844" width="29.42578125" style="40" customWidth="1"/>
    <col min="3845" max="3845" width="56" style="40" customWidth="1"/>
    <col min="3846" max="3846" width="25.85546875" style="40" customWidth="1"/>
    <col min="3847" max="4086" width="9.140625" style="40" customWidth="1"/>
    <col min="4087" max="4087" width="12.7109375" style="40" customWidth="1"/>
    <col min="4088" max="4088" width="11.7109375" style="40" customWidth="1"/>
    <col min="4089" max="4089" width="13.85546875" style="40" customWidth="1"/>
    <col min="4090" max="4090" width="9.140625" style="40" customWidth="1"/>
    <col min="4091" max="4091" width="10.28515625" style="40" customWidth="1"/>
    <col min="4092" max="4092" width="36.5703125" style="40" customWidth="1"/>
    <col min="4093" max="4093" width="9.7109375" style="40" customWidth="1"/>
    <col min="4094" max="4094" width="0" style="40" hidden="1" customWidth="1"/>
    <col min="4095" max="4095" width="8.28515625" style="40" customWidth="1"/>
    <col min="4096" max="4096" width="0" style="40" hidden="1" customWidth="1"/>
    <col min="4097" max="4097" width="0.140625" style="40"/>
    <col min="4098" max="4098" width="3.5703125" style="40" customWidth="1"/>
    <col min="4099" max="4099" width="33.42578125" style="40" customWidth="1"/>
    <col min="4100" max="4100" width="29.42578125" style="40" customWidth="1"/>
    <col min="4101" max="4101" width="56" style="40" customWidth="1"/>
    <col min="4102" max="4102" width="25.85546875" style="40" customWidth="1"/>
    <col min="4103" max="4342" width="9.140625" style="40" customWidth="1"/>
    <col min="4343" max="4343" width="12.7109375" style="40" customWidth="1"/>
    <col min="4344" max="4344" width="11.7109375" style="40" customWidth="1"/>
    <col min="4345" max="4345" width="13.85546875" style="40" customWidth="1"/>
    <col min="4346" max="4346" width="9.140625" style="40" customWidth="1"/>
    <col min="4347" max="4347" width="10.28515625" style="40" customWidth="1"/>
    <col min="4348" max="4348" width="36.5703125" style="40" customWidth="1"/>
    <col min="4349" max="4349" width="9.7109375" style="40" customWidth="1"/>
    <col min="4350" max="4350" width="0" style="40" hidden="1" customWidth="1"/>
    <col min="4351" max="4351" width="8.28515625" style="40" customWidth="1"/>
    <col min="4352" max="4352" width="0" style="40" hidden="1" customWidth="1"/>
    <col min="4353" max="4353" width="0.140625" style="40"/>
    <col min="4354" max="4354" width="3.5703125" style="40" customWidth="1"/>
    <col min="4355" max="4355" width="33.42578125" style="40" customWidth="1"/>
    <col min="4356" max="4356" width="29.42578125" style="40" customWidth="1"/>
    <col min="4357" max="4357" width="56" style="40" customWidth="1"/>
    <col min="4358" max="4358" width="25.85546875" style="40" customWidth="1"/>
    <col min="4359" max="4598" width="9.140625" style="40" customWidth="1"/>
    <col min="4599" max="4599" width="12.7109375" style="40" customWidth="1"/>
    <col min="4600" max="4600" width="11.7109375" style="40" customWidth="1"/>
    <col min="4601" max="4601" width="13.85546875" style="40" customWidth="1"/>
    <col min="4602" max="4602" width="9.140625" style="40" customWidth="1"/>
    <col min="4603" max="4603" width="10.28515625" style="40" customWidth="1"/>
    <col min="4604" max="4604" width="36.5703125" style="40" customWidth="1"/>
    <col min="4605" max="4605" width="9.7109375" style="40" customWidth="1"/>
    <col min="4606" max="4606" width="0" style="40" hidden="1" customWidth="1"/>
    <col min="4607" max="4607" width="8.28515625" style="40" customWidth="1"/>
    <col min="4608" max="4608" width="0" style="40" hidden="1" customWidth="1"/>
    <col min="4609" max="4609" width="0.140625" style="40"/>
    <col min="4610" max="4610" width="3.5703125" style="40" customWidth="1"/>
    <col min="4611" max="4611" width="33.42578125" style="40" customWidth="1"/>
    <col min="4612" max="4612" width="29.42578125" style="40" customWidth="1"/>
    <col min="4613" max="4613" width="56" style="40" customWidth="1"/>
    <col min="4614" max="4614" width="25.85546875" style="40" customWidth="1"/>
    <col min="4615" max="4854" width="9.140625" style="40" customWidth="1"/>
    <col min="4855" max="4855" width="12.7109375" style="40" customWidth="1"/>
    <col min="4856" max="4856" width="11.7109375" style="40" customWidth="1"/>
    <col min="4857" max="4857" width="13.85546875" style="40" customWidth="1"/>
    <col min="4858" max="4858" width="9.140625" style="40" customWidth="1"/>
    <col min="4859" max="4859" width="10.28515625" style="40" customWidth="1"/>
    <col min="4860" max="4860" width="36.5703125" style="40" customWidth="1"/>
    <col min="4861" max="4861" width="9.7109375" style="40" customWidth="1"/>
    <col min="4862" max="4862" width="0" style="40" hidden="1" customWidth="1"/>
    <col min="4863" max="4863" width="8.28515625" style="40" customWidth="1"/>
    <col min="4864" max="4864" width="0" style="40" hidden="1" customWidth="1"/>
    <col min="4865" max="4865" width="0.140625" style="40"/>
    <col min="4866" max="4866" width="3.5703125" style="40" customWidth="1"/>
    <col min="4867" max="4867" width="33.42578125" style="40" customWidth="1"/>
    <col min="4868" max="4868" width="29.42578125" style="40" customWidth="1"/>
    <col min="4869" max="4869" width="56" style="40" customWidth="1"/>
    <col min="4870" max="4870" width="25.85546875" style="40" customWidth="1"/>
    <col min="4871" max="5110" width="9.140625" style="40" customWidth="1"/>
    <col min="5111" max="5111" width="12.7109375" style="40" customWidth="1"/>
    <col min="5112" max="5112" width="11.7109375" style="40" customWidth="1"/>
    <col min="5113" max="5113" width="13.85546875" style="40" customWidth="1"/>
    <col min="5114" max="5114" width="9.140625" style="40" customWidth="1"/>
    <col min="5115" max="5115" width="10.28515625" style="40" customWidth="1"/>
    <col min="5116" max="5116" width="36.5703125" style="40" customWidth="1"/>
    <col min="5117" max="5117" width="9.7109375" style="40" customWidth="1"/>
    <col min="5118" max="5118" width="0" style="40" hidden="1" customWidth="1"/>
    <col min="5119" max="5119" width="8.28515625" style="40" customWidth="1"/>
    <col min="5120" max="5120" width="0" style="40" hidden="1" customWidth="1"/>
    <col min="5121" max="5121" width="0.140625" style="40"/>
    <col min="5122" max="5122" width="3.5703125" style="40" customWidth="1"/>
    <col min="5123" max="5123" width="33.42578125" style="40" customWidth="1"/>
    <col min="5124" max="5124" width="29.42578125" style="40" customWidth="1"/>
    <col min="5125" max="5125" width="56" style="40" customWidth="1"/>
    <col min="5126" max="5126" width="25.85546875" style="40" customWidth="1"/>
    <col min="5127" max="5366" width="9.140625" style="40" customWidth="1"/>
    <col min="5367" max="5367" width="12.7109375" style="40" customWidth="1"/>
    <col min="5368" max="5368" width="11.7109375" style="40" customWidth="1"/>
    <col min="5369" max="5369" width="13.85546875" style="40" customWidth="1"/>
    <col min="5370" max="5370" width="9.140625" style="40" customWidth="1"/>
    <col min="5371" max="5371" width="10.28515625" style="40" customWidth="1"/>
    <col min="5372" max="5372" width="36.5703125" style="40" customWidth="1"/>
    <col min="5373" max="5373" width="9.7109375" style="40" customWidth="1"/>
    <col min="5374" max="5374" width="0" style="40" hidden="1" customWidth="1"/>
    <col min="5375" max="5375" width="8.28515625" style="40" customWidth="1"/>
    <col min="5376" max="5376" width="0" style="40" hidden="1" customWidth="1"/>
    <col min="5377" max="5377" width="0.140625" style="40"/>
    <col min="5378" max="5378" width="3.5703125" style="40" customWidth="1"/>
    <col min="5379" max="5379" width="33.42578125" style="40" customWidth="1"/>
    <col min="5380" max="5380" width="29.42578125" style="40" customWidth="1"/>
    <col min="5381" max="5381" width="56" style="40" customWidth="1"/>
    <col min="5382" max="5382" width="25.85546875" style="40" customWidth="1"/>
    <col min="5383" max="5622" width="9.140625" style="40" customWidth="1"/>
    <col min="5623" max="5623" width="12.7109375" style="40" customWidth="1"/>
    <col min="5624" max="5624" width="11.7109375" style="40" customWidth="1"/>
    <col min="5625" max="5625" width="13.85546875" style="40" customWidth="1"/>
    <col min="5626" max="5626" width="9.140625" style="40" customWidth="1"/>
    <col min="5627" max="5627" width="10.28515625" style="40" customWidth="1"/>
    <col min="5628" max="5628" width="36.5703125" style="40" customWidth="1"/>
    <col min="5629" max="5629" width="9.7109375" style="40" customWidth="1"/>
    <col min="5630" max="5630" width="0" style="40" hidden="1" customWidth="1"/>
    <col min="5631" max="5631" width="8.28515625" style="40" customWidth="1"/>
    <col min="5632" max="5632" width="0" style="40" hidden="1" customWidth="1"/>
    <col min="5633" max="5633" width="0.140625" style="40"/>
    <col min="5634" max="5634" width="3.5703125" style="40" customWidth="1"/>
    <col min="5635" max="5635" width="33.42578125" style="40" customWidth="1"/>
    <col min="5636" max="5636" width="29.42578125" style="40" customWidth="1"/>
    <col min="5637" max="5637" width="56" style="40" customWidth="1"/>
    <col min="5638" max="5638" width="25.85546875" style="40" customWidth="1"/>
    <col min="5639" max="5878" width="9.140625" style="40" customWidth="1"/>
    <col min="5879" max="5879" width="12.7109375" style="40" customWidth="1"/>
    <col min="5880" max="5880" width="11.7109375" style="40" customWidth="1"/>
    <col min="5881" max="5881" width="13.85546875" style="40" customWidth="1"/>
    <col min="5882" max="5882" width="9.140625" style="40" customWidth="1"/>
    <col min="5883" max="5883" width="10.28515625" style="40" customWidth="1"/>
    <col min="5884" max="5884" width="36.5703125" style="40" customWidth="1"/>
    <col min="5885" max="5885" width="9.7109375" style="40" customWidth="1"/>
    <col min="5886" max="5886" width="0" style="40" hidden="1" customWidth="1"/>
    <col min="5887" max="5887" width="8.28515625" style="40" customWidth="1"/>
    <col min="5888" max="5888" width="0" style="40" hidden="1" customWidth="1"/>
    <col min="5889" max="5889" width="0.140625" style="40"/>
    <col min="5890" max="5890" width="3.5703125" style="40" customWidth="1"/>
    <col min="5891" max="5891" width="33.42578125" style="40" customWidth="1"/>
    <col min="5892" max="5892" width="29.42578125" style="40" customWidth="1"/>
    <col min="5893" max="5893" width="56" style="40" customWidth="1"/>
    <col min="5894" max="5894" width="25.85546875" style="40" customWidth="1"/>
    <col min="5895" max="6134" width="9.140625" style="40" customWidth="1"/>
    <col min="6135" max="6135" width="12.7109375" style="40" customWidth="1"/>
    <col min="6136" max="6136" width="11.7109375" style="40" customWidth="1"/>
    <col min="6137" max="6137" width="13.85546875" style="40" customWidth="1"/>
    <col min="6138" max="6138" width="9.140625" style="40" customWidth="1"/>
    <col min="6139" max="6139" width="10.28515625" style="40" customWidth="1"/>
    <col min="6140" max="6140" width="36.5703125" style="40" customWidth="1"/>
    <col min="6141" max="6141" width="9.7109375" style="40" customWidth="1"/>
    <col min="6142" max="6142" width="0" style="40" hidden="1" customWidth="1"/>
    <col min="6143" max="6143" width="8.28515625" style="40" customWidth="1"/>
    <col min="6144" max="6144" width="0" style="40" hidden="1" customWidth="1"/>
    <col min="6145" max="6145" width="0.140625" style="40"/>
    <col min="6146" max="6146" width="3.5703125" style="40" customWidth="1"/>
    <col min="6147" max="6147" width="33.42578125" style="40" customWidth="1"/>
    <col min="6148" max="6148" width="29.42578125" style="40" customWidth="1"/>
    <col min="6149" max="6149" width="56" style="40" customWidth="1"/>
    <col min="6150" max="6150" width="25.85546875" style="40" customWidth="1"/>
    <col min="6151" max="6390" width="9.140625" style="40" customWidth="1"/>
    <col min="6391" max="6391" width="12.7109375" style="40" customWidth="1"/>
    <col min="6392" max="6392" width="11.7109375" style="40" customWidth="1"/>
    <col min="6393" max="6393" width="13.85546875" style="40" customWidth="1"/>
    <col min="6394" max="6394" width="9.140625" style="40" customWidth="1"/>
    <col min="6395" max="6395" width="10.28515625" style="40" customWidth="1"/>
    <col min="6396" max="6396" width="36.5703125" style="40" customWidth="1"/>
    <col min="6397" max="6397" width="9.7109375" style="40" customWidth="1"/>
    <col min="6398" max="6398" width="0" style="40" hidden="1" customWidth="1"/>
    <col min="6399" max="6399" width="8.28515625" style="40" customWidth="1"/>
    <col min="6400" max="6400" width="0" style="40" hidden="1" customWidth="1"/>
    <col min="6401" max="6401" width="0.140625" style="40"/>
    <col min="6402" max="6402" width="3.5703125" style="40" customWidth="1"/>
    <col min="6403" max="6403" width="33.42578125" style="40" customWidth="1"/>
    <col min="6404" max="6404" width="29.42578125" style="40" customWidth="1"/>
    <col min="6405" max="6405" width="56" style="40" customWidth="1"/>
    <col min="6406" max="6406" width="25.85546875" style="40" customWidth="1"/>
    <col min="6407" max="6646" width="9.140625" style="40" customWidth="1"/>
    <col min="6647" max="6647" width="12.7109375" style="40" customWidth="1"/>
    <col min="6648" max="6648" width="11.7109375" style="40" customWidth="1"/>
    <col min="6649" max="6649" width="13.85546875" style="40" customWidth="1"/>
    <col min="6650" max="6650" width="9.140625" style="40" customWidth="1"/>
    <col min="6651" max="6651" width="10.28515625" style="40" customWidth="1"/>
    <col min="6652" max="6652" width="36.5703125" style="40" customWidth="1"/>
    <col min="6653" max="6653" width="9.7109375" style="40" customWidth="1"/>
    <col min="6654" max="6654" width="0" style="40" hidden="1" customWidth="1"/>
    <col min="6655" max="6655" width="8.28515625" style="40" customWidth="1"/>
    <col min="6656" max="6656" width="0" style="40" hidden="1" customWidth="1"/>
    <col min="6657" max="6657" width="0.140625" style="40"/>
    <col min="6658" max="6658" width="3.5703125" style="40" customWidth="1"/>
    <col min="6659" max="6659" width="33.42578125" style="40" customWidth="1"/>
    <col min="6660" max="6660" width="29.42578125" style="40" customWidth="1"/>
    <col min="6661" max="6661" width="56" style="40" customWidth="1"/>
    <col min="6662" max="6662" width="25.85546875" style="40" customWidth="1"/>
    <col min="6663" max="6902" width="9.140625" style="40" customWidth="1"/>
    <col min="6903" max="6903" width="12.7109375" style="40" customWidth="1"/>
    <col min="6904" max="6904" width="11.7109375" style="40" customWidth="1"/>
    <col min="6905" max="6905" width="13.85546875" style="40" customWidth="1"/>
    <col min="6906" max="6906" width="9.140625" style="40" customWidth="1"/>
    <col min="6907" max="6907" width="10.28515625" style="40" customWidth="1"/>
    <col min="6908" max="6908" width="36.5703125" style="40" customWidth="1"/>
    <col min="6909" max="6909" width="9.7109375" style="40" customWidth="1"/>
    <col min="6910" max="6910" width="0" style="40" hidden="1" customWidth="1"/>
    <col min="6911" max="6911" width="8.28515625" style="40" customWidth="1"/>
    <col min="6912" max="6912" width="0" style="40" hidden="1" customWidth="1"/>
    <col min="6913" max="6913" width="0.140625" style="40"/>
    <col min="6914" max="6914" width="3.5703125" style="40" customWidth="1"/>
    <col min="6915" max="6915" width="33.42578125" style="40" customWidth="1"/>
    <col min="6916" max="6916" width="29.42578125" style="40" customWidth="1"/>
    <col min="6917" max="6917" width="56" style="40" customWidth="1"/>
    <col min="6918" max="6918" width="25.85546875" style="40" customWidth="1"/>
    <col min="6919" max="7158" width="9.140625" style="40" customWidth="1"/>
    <col min="7159" max="7159" width="12.7109375" style="40" customWidth="1"/>
    <col min="7160" max="7160" width="11.7109375" style="40" customWidth="1"/>
    <col min="7161" max="7161" width="13.85546875" style="40" customWidth="1"/>
    <col min="7162" max="7162" width="9.140625" style="40" customWidth="1"/>
    <col min="7163" max="7163" width="10.28515625" style="40" customWidth="1"/>
    <col min="7164" max="7164" width="36.5703125" style="40" customWidth="1"/>
    <col min="7165" max="7165" width="9.7109375" style="40" customWidth="1"/>
    <col min="7166" max="7166" width="0" style="40" hidden="1" customWidth="1"/>
    <col min="7167" max="7167" width="8.28515625" style="40" customWidth="1"/>
    <col min="7168" max="7168" width="0" style="40" hidden="1" customWidth="1"/>
    <col min="7169" max="7169" width="0.140625" style="40"/>
    <col min="7170" max="7170" width="3.5703125" style="40" customWidth="1"/>
    <col min="7171" max="7171" width="33.42578125" style="40" customWidth="1"/>
    <col min="7172" max="7172" width="29.42578125" style="40" customWidth="1"/>
    <col min="7173" max="7173" width="56" style="40" customWidth="1"/>
    <col min="7174" max="7174" width="25.85546875" style="40" customWidth="1"/>
    <col min="7175" max="7414" width="9.140625" style="40" customWidth="1"/>
    <col min="7415" max="7415" width="12.7109375" style="40" customWidth="1"/>
    <col min="7416" max="7416" width="11.7109375" style="40" customWidth="1"/>
    <col min="7417" max="7417" width="13.85546875" style="40" customWidth="1"/>
    <col min="7418" max="7418" width="9.140625" style="40" customWidth="1"/>
    <col min="7419" max="7419" width="10.28515625" style="40" customWidth="1"/>
    <col min="7420" max="7420" width="36.5703125" style="40" customWidth="1"/>
    <col min="7421" max="7421" width="9.7109375" style="40" customWidth="1"/>
    <col min="7422" max="7422" width="0" style="40" hidden="1" customWidth="1"/>
    <col min="7423" max="7423" width="8.28515625" style="40" customWidth="1"/>
    <col min="7424" max="7424" width="0" style="40" hidden="1" customWidth="1"/>
    <col min="7425" max="7425" width="0.140625" style="40"/>
    <col min="7426" max="7426" width="3.5703125" style="40" customWidth="1"/>
    <col min="7427" max="7427" width="33.42578125" style="40" customWidth="1"/>
    <col min="7428" max="7428" width="29.42578125" style="40" customWidth="1"/>
    <col min="7429" max="7429" width="56" style="40" customWidth="1"/>
    <col min="7430" max="7430" width="25.85546875" style="40" customWidth="1"/>
    <col min="7431" max="7670" width="9.140625" style="40" customWidth="1"/>
    <col min="7671" max="7671" width="12.7109375" style="40" customWidth="1"/>
    <col min="7672" max="7672" width="11.7109375" style="40" customWidth="1"/>
    <col min="7673" max="7673" width="13.85546875" style="40" customWidth="1"/>
    <col min="7674" max="7674" width="9.140625" style="40" customWidth="1"/>
    <col min="7675" max="7675" width="10.28515625" style="40" customWidth="1"/>
    <col min="7676" max="7676" width="36.5703125" style="40" customWidth="1"/>
    <col min="7677" max="7677" width="9.7109375" style="40" customWidth="1"/>
    <col min="7678" max="7678" width="0" style="40" hidden="1" customWidth="1"/>
    <col min="7679" max="7679" width="8.28515625" style="40" customWidth="1"/>
    <col min="7680" max="7680" width="0" style="40" hidden="1" customWidth="1"/>
    <col min="7681" max="7681" width="0.140625" style="40"/>
    <col min="7682" max="7682" width="3.5703125" style="40" customWidth="1"/>
    <col min="7683" max="7683" width="33.42578125" style="40" customWidth="1"/>
    <col min="7684" max="7684" width="29.42578125" style="40" customWidth="1"/>
    <col min="7685" max="7685" width="56" style="40" customWidth="1"/>
    <col min="7686" max="7686" width="25.85546875" style="40" customWidth="1"/>
    <col min="7687" max="7926" width="9.140625" style="40" customWidth="1"/>
    <col min="7927" max="7927" width="12.7109375" style="40" customWidth="1"/>
    <col min="7928" max="7928" width="11.7109375" style="40" customWidth="1"/>
    <col min="7929" max="7929" width="13.85546875" style="40" customWidth="1"/>
    <col min="7930" max="7930" width="9.140625" style="40" customWidth="1"/>
    <col min="7931" max="7931" width="10.28515625" style="40" customWidth="1"/>
    <col min="7932" max="7932" width="36.5703125" style="40" customWidth="1"/>
    <col min="7933" max="7933" width="9.7109375" style="40" customWidth="1"/>
    <col min="7934" max="7934" width="0" style="40" hidden="1" customWidth="1"/>
    <col min="7935" max="7935" width="8.28515625" style="40" customWidth="1"/>
    <col min="7936" max="7936" width="0" style="40" hidden="1" customWidth="1"/>
    <col min="7937" max="7937" width="0.140625" style="40"/>
    <col min="7938" max="7938" width="3.5703125" style="40" customWidth="1"/>
    <col min="7939" max="7939" width="33.42578125" style="40" customWidth="1"/>
    <col min="7940" max="7940" width="29.42578125" style="40" customWidth="1"/>
    <col min="7941" max="7941" width="56" style="40" customWidth="1"/>
    <col min="7942" max="7942" width="25.85546875" style="40" customWidth="1"/>
    <col min="7943" max="8182" width="9.140625" style="40" customWidth="1"/>
    <col min="8183" max="8183" width="12.7109375" style="40" customWidth="1"/>
    <col min="8184" max="8184" width="11.7109375" style="40" customWidth="1"/>
    <col min="8185" max="8185" width="13.85546875" style="40" customWidth="1"/>
    <col min="8186" max="8186" width="9.140625" style="40" customWidth="1"/>
    <col min="8187" max="8187" width="10.28515625" style="40" customWidth="1"/>
    <col min="8188" max="8188" width="36.5703125" style="40" customWidth="1"/>
    <col min="8189" max="8189" width="9.7109375" style="40" customWidth="1"/>
    <col min="8190" max="8190" width="0" style="40" hidden="1" customWidth="1"/>
    <col min="8191" max="8191" width="8.28515625" style="40" customWidth="1"/>
    <col min="8192" max="8192" width="0" style="40" hidden="1" customWidth="1"/>
    <col min="8193" max="8193" width="0.140625" style="40"/>
    <col min="8194" max="8194" width="3.5703125" style="40" customWidth="1"/>
    <col min="8195" max="8195" width="33.42578125" style="40" customWidth="1"/>
    <col min="8196" max="8196" width="29.42578125" style="40" customWidth="1"/>
    <col min="8197" max="8197" width="56" style="40" customWidth="1"/>
    <col min="8198" max="8198" width="25.85546875" style="40" customWidth="1"/>
    <col min="8199" max="8438" width="9.140625" style="40" customWidth="1"/>
    <col min="8439" max="8439" width="12.7109375" style="40" customWidth="1"/>
    <col min="8440" max="8440" width="11.7109375" style="40" customWidth="1"/>
    <col min="8441" max="8441" width="13.85546875" style="40" customWidth="1"/>
    <col min="8442" max="8442" width="9.140625" style="40" customWidth="1"/>
    <col min="8443" max="8443" width="10.28515625" style="40" customWidth="1"/>
    <col min="8444" max="8444" width="36.5703125" style="40" customWidth="1"/>
    <col min="8445" max="8445" width="9.7109375" style="40" customWidth="1"/>
    <col min="8446" max="8446" width="0" style="40" hidden="1" customWidth="1"/>
    <col min="8447" max="8447" width="8.28515625" style="40" customWidth="1"/>
    <col min="8448" max="8448" width="0" style="40" hidden="1" customWidth="1"/>
    <col min="8449" max="8449" width="0.140625" style="40"/>
    <col min="8450" max="8450" width="3.5703125" style="40" customWidth="1"/>
    <col min="8451" max="8451" width="33.42578125" style="40" customWidth="1"/>
    <col min="8452" max="8452" width="29.42578125" style="40" customWidth="1"/>
    <col min="8453" max="8453" width="56" style="40" customWidth="1"/>
    <col min="8454" max="8454" width="25.85546875" style="40" customWidth="1"/>
    <col min="8455" max="8694" width="9.140625" style="40" customWidth="1"/>
    <col min="8695" max="8695" width="12.7109375" style="40" customWidth="1"/>
    <col min="8696" max="8696" width="11.7109375" style="40" customWidth="1"/>
    <col min="8697" max="8697" width="13.85546875" style="40" customWidth="1"/>
    <col min="8698" max="8698" width="9.140625" style="40" customWidth="1"/>
    <col min="8699" max="8699" width="10.28515625" style="40" customWidth="1"/>
    <col min="8700" max="8700" width="36.5703125" style="40" customWidth="1"/>
    <col min="8701" max="8701" width="9.7109375" style="40" customWidth="1"/>
    <col min="8702" max="8702" width="0" style="40" hidden="1" customWidth="1"/>
    <col min="8703" max="8703" width="8.28515625" style="40" customWidth="1"/>
    <col min="8704" max="8704" width="0" style="40" hidden="1" customWidth="1"/>
    <col min="8705" max="8705" width="0.140625" style="40"/>
    <col min="8706" max="8706" width="3.5703125" style="40" customWidth="1"/>
    <col min="8707" max="8707" width="33.42578125" style="40" customWidth="1"/>
    <col min="8708" max="8708" width="29.42578125" style="40" customWidth="1"/>
    <col min="8709" max="8709" width="56" style="40" customWidth="1"/>
    <col min="8710" max="8710" width="25.85546875" style="40" customWidth="1"/>
    <col min="8711" max="8950" width="9.140625" style="40" customWidth="1"/>
    <col min="8951" max="8951" width="12.7109375" style="40" customWidth="1"/>
    <col min="8952" max="8952" width="11.7109375" style="40" customWidth="1"/>
    <col min="8953" max="8953" width="13.85546875" style="40" customWidth="1"/>
    <col min="8954" max="8954" width="9.140625" style="40" customWidth="1"/>
    <col min="8955" max="8955" width="10.28515625" style="40" customWidth="1"/>
    <col min="8956" max="8956" width="36.5703125" style="40" customWidth="1"/>
    <col min="8957" max="8957" width="9.7109375" style="40" customWidth="1"/>
    <col min="8958" max="8958" width="0" style="40" hidden="1" customWidth="1"/>
    <col min="8959" max="8959" width="8.28515625" style="40" customWidth="1"/>
    <col min="8960" max="8960" width="0" style="40" hidden="1" customWidth="1"/>
    <col min="8961" max="8961" width="0.140625" style="40"/>
    <col min="8962" max="8962" width="3.5703125" style="40" customWidth="1"/>
    <col min="8963" max="8963" width="33.42578125" style="40" customWidth="1"/>
    <col min="8964" max="8964" width="29.42578125" style="40" customWidth="1"/>
    <col min="8965" max="8965" width="56" style="40" customWidth="1"/>
    <col min="8966" max="8966" width="25.85546875" style="40" customWidth="1"/>
    <col min="8967" max="9206" width="9.140625" style="40" customWidth="1"/>
    <col min="9207" max="9207" width="12.7109375" style="40" customWidth="1"/>
    <col min="9208" max="9208" width="11.7109375" style="40" customWidth="1"/>
    <col min="9209" max="9209" width="13.85546875" style="40" customWidth="1"/>
    <col min="9210" max="9210" width="9.140625" style="40" customWidth="1"/>
    <col min="9211" max="9211" width="10.28515625" style="40" customWidth="1"/>
    <col min="9212" max="9212" width="36.5703125" style="40" customWidth="1"/>
    <col min="9213" max="9213" width="9.7109375" style="40" customWidth="1"/>
    <col min="9214" max="9214" width="0" style="40" hidden="1" customWidth="1"/>
    <col min="9215" max="9215" width="8.28515625" style="40" customWidth="1"/>
    <col min="9216" max="9216" width="0" style="40" hidden="1" customWidth="1"/>
    <col min="9217" max="9217" width="0.140625" style="40"/>
    <col min="9218" max="9218" width="3.5703125" style="40" customWidth="1"/>
    <col min="9219" max="9219" width="33.42578125" style="40" customWidth="1"/>
    <col min="9220" max="9220" width="29.42578125" style="40" customWidth="1"/>
    <col min="9221" max="9221" width="56" style="40" customWidth="1"/>
    <col min="9222" max="9222" width="25.85546875" style="40" customWidth="1"/>
    <col min="9223" max="9462" width="9.140625" style="40" customWidth="1"/>
    <col min="9463" max="9463" width="12.7109375" style="40" customWidth="1"/>
    <col min="9464" max="9464" width="11.7109375" style="40" customWidth="1"/>
    <col min="9465" max="9465" width="13.85546875" style="40" customWidth="1"/>
    <col min="9466" max="9466" width="9.140625" style="40" customWidth="1"/>
    <col min="9467" max="9467" width="10.28515625" style="40" customWidth="1"/>
    <col min="9468" max="9468" width="36.5703125" style="40" customWidth="1"/>
    <col min="9469" max="9469" width="9.7109375" style="40" customWidth="1"/>
    <col min="9470" max="9470" width="0" style="40" hidden="1" customWidth="1"/>
    <col min="9471" max="9471" width="8.28515625" style="40" customWidth="1"/>
    <col min="9472" max="9472" width="0" style="40" hidden="1" customWidth="1"/>
    <col min="9473" max="9473" width="0.140625" style="40"/>
    <col min="9474" max="9474" width="3.5703125" style="40" customWidth="1"/>
    <col min="9475" max="9475" width="33.42578125" style="40" customWidth="1"/>
    <col min="9476" max="9476" width="29.42578125" style="40" customWidth="1"/>
    <col min="9477" max="9477" width="56" style="40" customWidth="1"/>
    <col min="9478" max="9478" width="25.85546875" style="40" customWidth="1"/>
    <col min="9479" max="9718" width="9.140625" style="40" customWidth="1"/>
    <col min="9719" max="9719" width="12.7109375" style="40" customWidth="1"/>
    <col min="9720" max="9720" width="11.7109375" style="40" customWidth="1"/>
    <col min="9721" max="9721" width="13.85546875" style="40" customWidth="1"/>
    <col min="9722" max="9722" width="9.140625" style="40" customWidth="1"/>
    <col min="9723" max="9723" width="10.28515625" style="40" customWidth="1"/>
    <col min="9724" max="9724" width="36.5703125" style="40" customWidth="1"/>
    <col min="9725" max="9725" width="9.7109375" style="40" customWidth="1"/>
    <col min="9726" max="9726" width="0" style="40" hidden="1" customWidth="1"/>
    <col min="9727" max="9727" width="8.28515625" style="40" customWidth="1"/>
    <col min="9728" max="9728" width="0" style="40" hidden="1" customWidth="1"/>
    <col min="9729" max="9729" width="0.140625" style="40"/>
    <col min="9730" max="9730" width="3.5703125" style="40" customWidth="1"/>
    <col min="9731" max="9731" width="33.42578125" style="40" customWidth="1"/>
    <col min="9732" max="9732" width="29.42578125" style="40" customWidth="1"/>
    <col min="9733" max="9733" width="56" style="40" customWidth="1"/>
    <col min="9734" max="9734" width="25.85546875" style="40" customWidth="1"/>
    <col min="9735" max="9974" width="9.140625" style="40" customWidth="1"/>
    <col min="9975" max="9975" width="12.7109375" style="40" customWidth="1"/>
    <col min="9976" max="9976" width="11.7109375" style="40" customWidth="1"/>
    <col min="9977" max="9977" width="13.85546875" style="40" customWidth="1"/>
    <col min="9978" max="9978" width="9.140625" style="40" customWidth="1"/>
    <col min="9979" max="9979" width="10.28515625" style="40" customWidth="1"/>
    <col min="9980" max="9980" width="36.5703125" style="40" customWidth="1"/>
    <col min="9981" max="9981" width="9.7109375" style="40" customWidth="1"/>
    <col min="9982" max="9982" width="0" style="40" hidden="1" customWidth="1"/>
    <col min="9983" max="9983" width="8.28515625" style="40" customWidth="1"/>
    <col min="9984" max="9984" width="0" style="40" hidden="1" customWidth="1"/>
    <col min="9985" max="9985" width="0.140625" style="40"/>
    <col min="9986" max="9986" width="3.5703125" style="40" customWidth="1"/>
    <col min="9987" max="9987" width="33.42578125" style="40" customWidth="1"/>
    <col min="9988" max="9988" width="29.42578125" style="40" customWidth="1"/>
    <col min="9989" max="9989" width="56" style="40" customWidth="1"/>
    <col min="9990" max="9990" width="25.85546875" style="40" customWidth="1"/>
    <col min="9991" max="10230" width="9.140625" style="40" customWidth="1"/>
    <col min="10231" max="10231" width="12.7109375" style="40" customWidth="1"/>
    <col min="10232" max="10232" width="11.7109375" style="40" customWidth="1"/>
    <col min="10233" max="10233" width="13.85546875" style="40" customWidth="1"/>
    <col min="10234" max="10234" width="9.140625" style="40" customWidth="1"/>
    <col min="10235" max="10235" width="10.28515625" style="40" customWidth="1"/>
    <col min="10236" max="10236" width="36.5703125" style="40" customWidth="1"/>
    <col min="10237" max="10237" width="9.7109375" style="40" customWidth="1"/>
    <col min="10238" max="10238" width="0" style="40" hidden="1" customWidth="1"/>
    <col min="10239" max="10239" width="8.28515625" style="40" customWidth="1"/>
    <col min="10240" max="10240" width="0" style="40" hidden="1" customWidth="1"/>
    <col min="10241" max="10241" width="0.140625" style="40"/>
    <col min="10242" max="10242" width="3.5703125" style="40" customWidth="1"/>
    <col min="10243" max="10243" width="33.42578125" style="40" customWidth="1"/>
    <col min="10244" max="10244" width="29.42578125" style="40" customWidth="1"/>
    <col min="10245" max="10245" width="56" style="40" customWidth="1"/>
    <col min="10246" max="10246" width="25.85546875" style="40" customWidth="1"/>
    <col min="10247" max="10486" width="9.140625" style="40" customWidth="1"/>
    <col min="10487" max="10487" width="12.7109375" style="40" customWidth="1"/>
    <col min="10488" max="10488" width="11.7109375" style="40" customWidth="1"/>
    <col min="10489" max="10489" width="13.85546875" style="40" customWidth="1"/>
    <col min="10490" max="10490" width="9.140625" style="40" customWidth="1"/>
    <col min="10491" max="10491" width="10.28515625" style="40" customWidth="1"/>
    <col min="10492" max="10492" width="36.5703125" style="40" customWidth="1"/>
    <col min="10493" max="10493" width="9.7109375" style="40" customWidth="1"/>
    <col min="10494" max="10494" width="0" style="40" hidden="1" customWidth="1"/>
    <col min="10495" max="10495" width="8.28515625" style="40" customWidth="1"/>
    <col min="10496" max="10496" width="0" style="40" hidden="1" customWidth="1"/>
    <col min="10497" max="10497" width="0.140625" style="40"/>
    <col min="10498" max="10498" width="3.5703125" style="40" customWidth="1"/>
    <col min="10499" max="10499" width="33.42578125" style="40" customWidth="1"/>
    <col min="10500" max="10500" width="29.42578125" style="40" customWidth="1"/>
    <col min="10501" max="10501" width="56" style="40" customWidth="1"/>
    <col min="10502" max="10502" width="25.85546875" style="40" customWidth="1"/>
    <col min="10503" max="10742" width="9.140625" style="40" customWidth="1"/>
    <col min="10743" max="10743" width="12.7109375" style="40" customWidth="1"/>
    <col min="10744" max="10744" width="11.7109375" style="40" customWidth="1"/>
    <col min="10745" max="10745" width="13.85546875" style="40" customWidth="1"/>
    <col min="10746" max="10746" width="9.140625" style="40" customWidth="1"/>
    <col min="10747" max="10747" width="10.28515625" style="40" customWidth="1"/>
    <col min="10748" max="10748" width="36.5703125" style="40" customWidth="1"/>
    <col min="10749" max="10749" width="9.7109375" style="40" customWidth="1"/>
    <col min="10750" max="10750" width="0" style="40" hidden="1" customWidth="1"/>
    <col min="10751" max="10751" width="8.28515625" style="40" customWidth="1"/>
    <col min="10752" max="10752" width="0" style="40" hidden="1" customWidth="1"/>
    <col min="10753" max="10753" width="0.140625" style="40"/>
    <col min="10754" max="10754" width="3.5703125" style="40" customWidth="1"/>
    <col min="10755" max="10755" width="33.42578125" style="40" customWidth="1"/>
    <col min="10756" max="10756" width="29.42578125" style="40" customWidth="1"/>
    <col min="10757" max="10757" width="56" style="40" customWidth="1"/>
    <col min="10758" max="10758" width="25.85546875" style="40" customWidth="1"/>
    <col min="10759" max="10998" width="9.140625" style="40" customWidth="1"/>
    <col min="10999" max="10999" width="12.7109375" style="40" customWidth="1"/>
    <col min="11000" max="11000" width="11.7109375" style="40" customWidth="1"/>
    <col min="11001" max="11001" width="13.85546875" style="40" customWidth="1"/>
    <col min="11002" max="11002" width="9.140625" style="40" customWidth="1"/>
    <col min="11003" max="11003" width="10.28515625" style="40" customWidth="1"/>
    <col min="11004" max="11004" width="36.5703125" style="40" customWidth="1"/>
    <col min="11005" max="11005" width="9.7109375" style="40" customWidth="1"/>
    <col min="11006" max="11006" width="0" style="40" hidden="1" customWidth="1"/>
    <col min="11007" max="11007" width="8.28515625" style="40" customWidth="1"/>
    <col min="11008" max="11008" width="0" style="40" hidden="1" customWidth="1"/>
    <col min="11009" max="11009" width="0.140625" style="40"/>
    <col min="11010" max="11010" width="3.5703125" style="40" customWidth="1"/>
    <col min="11011" max="11011" width="33.42578125" style="40" customWidth="1"/>
    <col min="11012" max="11012" width="29.42578125" style="40" customWidth="1"/>
    <col min="11013" max="11013" width="56" style="40" customWidth="1"/>
    <col min="11014" max="11014" width="25.85546875" style="40" customWidth="1"/>
    <col min="11015" max="11254" width="9.140625" style="40" customWidth="1"/>
    <col min="11255" max="11255" width="12.7109375" style="40" customWidth="1"/>
    <col min="11256" max="11256" width="11.7109375" style="40" customWidth="1"/>
    <col min="11257" max="11257" width="13.85546875" style="40" customWidth="1"/>
    <col min="11258" max="11258" width="9.140625" style="40" customWidth="1"/>
    <col min="11259" max="11259" width="10.28515625" style="40" customWidth="1"/>
    <col min="11260" max="11260" width="36.5703125" style="40" customWidth="1"/>
    <col min="11261" max="11261" width="9.7109375" style="40" customWidth="1"/>
    <col min="11262" max="11262" width="0" style="40" hidden="1" customWidth="1"/>
    <col min="11263" max="11263" width="8.28515625" style="40" customWidth="1"/>
    <col min="11264" max="11264" width="0" style="40" hidden="1" customWidth="1"/>
    <col min="11265" max="11265" width="0.140625" style="40"/>
    <col min="11266" max="11266" width="3.5703125" style="40" customWidth="1"/>
    <col min="11267" max="11267" width="33.42578125" style="40" customWidth="1"/>
    <col min="11268" max="11268" width="29.42578125" style="40" customWidth="1"/>
    <col min="11269" max="11269" width="56" style="40" customWidth="1"/>
    <col min="11270" max="11270" width="25.85546875" style="40" customWidth="1"/>
    <col min="11271" max="11510" width="9.140625" style="40" customWidth="1"/>
    <col min="11511" max="11511" width="12.7109375" style="40" customWidth="1"/>
    <col min="11512" max="11512" width="11.7109375" style="40" customWidth="1"/>
    <col min="11513" max="11513" width="13.85546875" style="40" customWidth="1"/>
    <col min="11514" max="11514" width="9.140625" style="40" customWidth="1"/>
    <col min="11515" max="11515" width="10.28515625" style="40" customWidth="1"/>
    <col min="11516" max="11516" width="36.5703125" style="40" customWidth="1"/>
    <col min="11517" max="11517" width="9.7109375" style="40" customWidth="1"/>
    <col min="11518" max="11518" width="0" style="40" hidden="1" customWidth="1"/>
    <col min="11519" max="11519" width="8.28515625" style="40" customWidth="1"/>
    <col min="11520" max="11520" width="0" style="40" hidden="1" customWidth="1"/>
    <col min="11521" max="11521" width="0.140625" style="40"/>
    <col min="11522" max="11522" width="3.5703125" style="40" customWidth="1"/>
    <col min="11523" max="11523" width="33.42578125" style="40" customWidth="1"/>
    <col min="11524" max="11524" width="29.42578125" style="40" customWidth="1"/>
    <col min="11525" max="11525" width="56" style="40" customWidth="1"/>
    <col min="11526" max="11526" width="25.85546875" style="40" customWidth="1"/>
    <col min="11527" max="11766" width="9.140625" style="40" customWidth="1"/>
    <col min="11767" max="11767" width="12.7109375" style="40" customWidth="1"/>
    <col min="11768" max="11768" width="11.7109375" style="40" customWidth="1"/>
    <col min="11769" max="11769" width="13.85546875" style="40" customWidth="1"/>
    <col min="11770" max="11770" width="9.140625" style="40" customWidth="1"/>
    <col min="11771" max="11771" width="10.28515625" style="40" customWidth="1"/>
    <col min="11772" max="11772" width="36.5703125" style="40" customWidth="1"/>
    <col min="11773" max="11773" width="9.7109375" style="40" customWidth="1"/>
    <col min="11774" max="11774" width="0" style="40" hidden="1" customWidth="1"/>
    <col min="11775" max="11775" width="8.28515625" style="40" customWidth="1"/>
    <col min="11776" max="11776" width="0" style="40" hidden="1" customWidth="1"/>
    <col min="11777" max="11777" width="0.140625" style="40"/>
    <col min="11778" max="11778" width="3.5703125" style="40" customWidth="1"/>
    <col min="11779" max="11779" width="33.42578125" style="40" customWidth="1"/>
    <col min="11780" max="11780" width="29.42578125" style="40" customWidth="1"/>
    <col min="11781" max="11781" width="56" style="40" customWidth="1"/>
    <col min="11782" max="11782" width="25.85546875" style="40" customWidth="1"/>
    <col min="11783" max="12022" width="9.140625" style="40" customWidth="1"/>
    <col min="12023" max="12023" width="12.7109375" style="40" customWidth="1"/>
    <col min="12024" max="12024" width="11.7109375" style="40" customWidth="1"/>
    <col min="12025" max="12025" width="13.85546875" style="40" customWidth="1"/>
    <col min="12026" max="12026" width="9.140625" style="40" customWidth="1"/>
    <col min="12027" max="12027" width="10.28515625" style="40" customWidth="1"/>
    <col min="12028" max="12028" width="36.5703125" style="40" customWidth="1"/>
    <col min="12029" max="12029" width="9.7109375" style="40" customWidth="1"/>
    <col min="12030" max="12030" width="0" style="40" hidden="1" customWidth="1"/>
    <col min="12031" max="12031" width="8.28515625" style="40" customWidth="1"/>
    <col min="12032" max="12032" width="0" style="40" hidden="1" customWidth="1"/>
    <col min="12033" max="12033" width="0.140625" style="40"/>
    <col min="12034" max="12034" width="3.5703125" style="40" customWidth="1"/>
    <col min="12035" max="12035" width="33.42578125" style="40" customWidth="1"/>
    <col min="12036" max="12036" width="29.42578125" style="40" customWidth="1"/>
    <col min="12037" max="12037" width="56" style="40" customWidth="1"/>
    <col min="12038" max="12038" width="25.85546875" style="40" customWidth="1"/>
    <col min="12039" max="12278" width="9.140625" style="40" customWidth="1"/>
    <col min="12279" max="12279" width="12.7109375" style="40" customWidth="1"/>
    <col min="12280" max="12280" width="11.7109375" style="40" customWidth="1"/>
    <col min="12281" max="12281" width="13.85546875" style="40" customWidth="1"/>
    <col min="12282" max="12282" width="9.140625" style="40" customWidth="1"/>
    <col min="12283" max="12283" width="10.28515625" style="40" customWidth="1"/>
    <col min="12284" max="12284" width="36.5703125" style="40" customWidth="1"/>
    <col min="12285" max="12285" width="9.7109375" style="40" customWidth="1"/>
    <col min="12286" max="12286" width="0" style="40" hidden="1" customWidth="1"/>
    <col min="12287" max="12287" width="8.28515625" style="40" customWidth="1"/>
    <col min="12288" max="12288" width="0" style="40" hidden="1" customWidth="1"/>
    <col min="12289" max="12289" width="0.140625" style="40"/>
    <col min="12290" max="12290" width="3.5703125" style="40" customWidth="1"/>
    <col min="12291" max="12291" width="33.42578125" style="40" customWidth="1"/>
    <col min="12292" max="12292" width="29.42578125" style="40" customWidth="1"/>
    <col min="12293" max="12293" width="56" style="40" customWidth="1"/>
    <col min="12294" max="12294" width="25.85546875" style="40" customWidth="1"/>
    <col min="12295" max="12534" width="9.140625" style="40" customWidth="1"/>
    <col min="12535" max="12535" width="12.7109375" style="40" customWidth="1"/>
    <col min="12536" max="12536" width="11.7109375" style="40" customWidth="1"/>
    <col min="12537" max="12537" width="13.85546875" style="40" customWidth="1"/>
    <col min="12538" max="12538" width="9.140625" style="40" customWidth="1"/>
    <col min="12539" max="12539" width="10.28515625" style="40" customWidth="1"/>
    <col min="12540" max="12540" width="36.5703125" style="40" customWidth="1"/>
    <col min="12541" max="12541" width="9.7109375" style="40" customWidth="1"/>
    <col min="12542" max="12542" width="0" style="40" hidden="1" customWidth="1"/>
    <col min="12543" max="12543" width="8.28515625" style="40" customWidth="1"/>
    <col min="12544" max="12544" width="0" style="40" hidden="1" customWidth="1"/>
    <col min="12545" max="12545" width="0.140625" style="40"/>
    <col min="12546" max="12546" width="3.5703125" style="40" customWidth="1"/>
    <col min="12547" max="12547" width="33.42578125" style="40" customWidth="1"/>
    <col min="12548" max="12548" width="29.42578125" style="40" customWidth="1"/>
    <col min="12549" max="12549" width="56" style="40" customWidth="1"/>
    <col min="12550" max="12550" width="25.85546875" style="40" customWidth="1"/>
    <col min="12551" max="12790" width="9.140625" style="40" customWidth="1"/>
    <col min="12791" max="12791" width="12.7109375" style="40" customWidth="1"/>
    <col min="12792" max="12792" width="11.7109375" style="40" customWidth="1"/>
    <col min="12793" max="12793" width="13.85546875" style="40" customWidth="1"/>
    <col min="12794" max="12794" width="9.140625" style="40" customWidth="1"/>
    <col min="12795" max="12795" width="10.28515625" style="40" customWidth="1"/>
    <col min="12796" max="12796" width="36.5703125" style="40" customWidth="1"/>
    <col min="12797" max="12797" width="9.7109375" style="40" customWidth="1"/>
    <col min="12798" max="12798" width="0" style="40" hidden="1" customWidth="1"/>
    <col min="12799" max="12799" width="8.28515625" style="40" customWidth="1"/>
    <col min="12800" max="12800" width="0" style="40" hidden="1" customWidth="1"/>
    <col min="12801" max="12801" width="0.140625" style="40"/>
    <col min="12802" max="12802" width="3.5703125" style="40" customWidth="1"/>
    <col min="12803" max="12803" width="33.42578125" style="40" customWidth="1"/>
    <col min="12804" max="12804" width="29.42578125" style="40" customWidth="1"/>
    <col min="12805" max="12805" width="56" style="40" customWidth="1"/>
    <col min="12806" max="12806" width="25.85546875" style="40" customWidth="1"/>
    <col min="12807" max="13046" width="9.140625" style="40" customWidth="1"/>
    <col min="13047" max="13047" width="12.7109375" style="40" customWidth="1"/>
    <col min="13048" max="13048" width="11.7109375" style="40" customWidth="1"/>
    <col min="13049" max="13049" width="13.85546875" style="40" customWidth="1"/>
    <col min="13050" max="13050" width="9.140625" style="40" customWidth="1"/>
    <col min="13051" max="13051" width="10.28515625" style="40" customWidth="1"/>
    <col min="13052" max="13052" width="36.5703125" style="40" customWidth="1"/>
    <col min="13053" max="13053" width="9.7109375" style="40" customWidth="1"/>
    <col min="13054" max="13054" width="0" style="40" hidden="1" customWidth="1"/>
    <col min="13055" max="13055" width="8.28515625" style="40" customWidth="1"/>
    <col min="13056" max="13056" width="0" style="40" hidden="1" customWidth="1"/>
    <col min="13057" max="13057" width="0.140625" style="40"/>
    <col min="13058" max="13058" width="3.5703125" style="40" customWidth="1"/>
    <col min="13059" max="13059" width="33.42578125" style="40" customWidth="1"/>
    <col min="13060" max="13060" width="29.42578125" style="40" customWidth="1"/>
    <col min="13061" max="13061" width="56" style="40" customWidth="1"/>
    <col min="13062" max="13062" width="25.85546875" style="40" customWidth="1"/>
    <col min="13063" max="13302" width="9.140625" style="40" customWidth="1"/>
    <col min="13303" max="13303" width="12.7109375" style="40" customWidth="1"/>
    <col min="13304" max="13304" width="11.7109375" style="40" customWidth="1"/>
    <col min="13305" max="13305" width="13.85546875" style="40" customWidth="1"/>
    <col min="13306" max="13306" width="9.140625" style="40" customWidth="1"/>
    <col min="13307" max="13307" width="10.28515625" style="40" customWidth="1"/>
    <col min="13308" max="13308" width="36.5703125" style="40" customWidth="1"/>
    <col min="13309" max="13309" width="9.7109375" style="40" customWidth="1"/>
    <col min="13310" max="13310" width="0" style="40" hidden="1" customWidth="1"/>
    <col min="13311" max="13311" width="8.28515625" style="40" customWidth="1"/>
    <col min="13312" max="13312" width="0" style="40" hidden="1" customWidth="1"/>
    <col min="13313" max="13313" width="0.140625" style="40"/>
    <col min="13314" max="13314" width="3.5703125" style="40" customWidth="1"/>
    <col min="13315" max="13315" width="33.42578125" style="40" customWidth="1"/>
    <col min="13316" max="13316" width="29.42578125" style="40" customWidth="1"/>
    <col min="13317" max="13317" width="56" style="40" customWidth="1"/>
    <col min="13318" max="13318" width="25.85546875" style="40" customWidth="1"/>
    <col min="13319" max="13558" width="9.140625" style="40" customWidth="1"/>
    <col min="13559" max="13559" width="12.7109375" style="40" customWidth="1"/>
    <col min="13560" max="13560" width="11.7109375" style="40" customWidth="1"/>
    <col min="13561" max="13561" width="13.85546875" style="40" customWidth="1"/>
    <col min="13562" max="13562" width="9.140625" style="40" customWidth="1"/>
    <col min="13563" max="13563" width="10.28515625" style="40" customWidth="1"/>
    <col min="13564" max="13564" width="36.5703125" style="40" customWidth="1"/>
    <col min="13565" max="13565" width="9.7109375" style="40" customWidth="1"/>
    <col min="13566" max="13566" width="0" style="40" hidden="1" customWidth="1"/>
    <col min="13567" max="13567" width="8.28515625" style="40" customWidth="1"/>
    <col min="13568" max="13568" width="0" style="40" hidden="1" customWidth="1"/>
    <col min="13569" max="13569" width="0.140625" style="40"/>
    <col min="13570" max="13570" width="3.5703125" style="40" customWidth="1"/>
    <col min="13571" max="13571" width="33.42578125" style="40" customWidth="1"/>
    <col min="13572" max="13572" width="29.42578125" style="40" customWidth="1"/>
    <col min="13573" max="13573" width="56" style="40" customWidth="1"/>
    <col min="13574" max="13574" width="25.85546875" style="40" customWidth="1"/>
    <col min="13575" max="13814" width="9.140625" style="40" customWidth="1"/>
    <col min="13815" max="13815" width="12.7109375" style="40" customWidth="1"/>
    <col min="13816" max="13816" width="11.7109375" style="40" customWidth="1"/>
    <col min="13817" max="13817" width="13.85546875" style="40" customWidth="1"/>
    <col min="13818" max="13818" width="9.140625" style="40" customWidth="1"/>
    <col min="13819" max="13819" width="10.28515625" style="40" customWidth="1"/>
    <col min="13820" max="13820" width="36.5703125" style="40" customWidth="1"/>
    <col min="13821" max="13821" width="9.7109375" style="40" customWidth="1"/>
    <col min="13822" max="13822" width="0" style="40" hidden="1" customWidth="1"/>
    <col min="13823" max="13823" width="8.28515625" style="40" customWidth="1"/>
    <col min="13824" max="13824" width="0" style="40" hidden="1" customWidth="1"/>
    <col min="13825" max="13825" width="0.140625" style="40"/>
    <col min="13826" max="13826" width="3.5703125" style="40" customWidth="1"/>
    <col min="13827" max="13827" width="33.42578125" style="40" customWidth="1"/>
    <col min="13828" max="13828" width="29.42578125" style="40" customWidth="1"/>
    <col min="13829" max="13829" width="56" style="40" customWidth="1"/>
    <col min="13830" max="13830" width="25.85546875" style="40" customWidth="1"/>
    <col min="13831" max="14070" width="9.140625" style="40" customWidth="1"/>
    <col min="14071" max="14071" width="12.7109375" style="40" customWidth="1"/>
    <col min="14072" max="14072" width="11.7109375" style="40" customWidth="1"/>
    <col min="14073" max="14073" width="13.85546875" style="40" customWidth="1"/>
    <col min="14074" max="14074" width="9.140625" style="40" customWidth="1"/>
    <col min="14075" max="14075" width="10.28515625" style="40" customWidth="1"/>
    <col min="14076" max="14076" width="36.5703125" style="40" customWidth="1"/>
    <col min="14077" max="14077" width="9.7109375" style="40" customWidth="1"/>
    <col min="14078" max="14078" width="0" style="40" hidden="1" customWidth="1"/>
    <col min="14079" max="14079" width="8.28515625" style="40" customWidth="1"/>
    <col min="14080" max="14080" width="0" style="40" hidden="1" customWidth="1"/>
    <col min="14081" max="14081" width="0.140625" style="40"/>
    <col min="14082" max="14082" width="3.5703125" style="40" customWidth="1"/>
    <col min="14083" max="14083" width="33.42578125" style="40" customWidth="1"/>
    <col min="14084" max="14084" width="29.42578125" style="40" customWidth="1"/>
    <col min="14085" max="14085" width="56" style="40" customWidth="1"/>
    <col min="14086" max="14086" width="25.85546875" style="40" customWidth="1"/>
    <col min="14087" max="14326" width="9.140625" style="40" customWidth="1"/>
    <col min="14327" max="14327" width="12.7109375" style="40" customWidth="1"/>
    <col min="14328" max="14328" width="11.7109375" style="40" customWidth="1"/>
    <col min="14329" max="14329" width="13.85546875" style="40" customWidth="1"/>
    <col min="14330" max="14330" width="9.140625" style="40" customWidth="1"/>
    <col min="14331" max="14331" width="10.28515625" style="40" customWidth="1"/>
    <col min="14332" max="14332" width="36.5703125" style="40" customWidth="1"/>
    <col min="14333" max="14333" width="9.7109375" style="40" customWidth="1"/>
    <col min="14334" max="14334" width="0" style="40" hidden="1" customWidth="1"/>
    <col min="14335" max="14335" width="8.28515625" style="40" customWidth="1"/>
    <col min="14336" max="14336" width="0" style="40" hidden="1" customWidth="1"/>
    <col min="14337" max="14337" width="0.140625" style="40"/>
    <col min="14338" max="14338" width="3.5703125" style="40" customWidth="1"/>
    <col min="14339" max="14339" width="33.42578125" style="40" customWidth="1"/>
    <col min="14340" max="14340" width="29.42578125" style="40" customWidth="1"/>
    <col min="14341" max="14341" width="56" style="40" customWidth="1"/>
    <col min="14342" max="14342" width="25.85546875" style="40" customWidth="1"/>
    <col min="14343" max="14582" width="9.140625" style="40" customWidth="1"/>
    <col min="14583" max="14583" width="12.7109375" style="40" customWidth="1"/>
    <col min="14584" max="14584" width="11.7109375" style="40" customWidth="1"/>
    <col min="14585" max="14585" width="13.85546875" style="40" customWidth="1"/>
    <col min="14586" max="14586" width="9.140625" style="40" customWidth="1"/>
    <col min="14587" max="14587" width="10.28515625" style="40" customWidth="1"/>
    <col min="14588" max="14588" width="36.5703125" style="40" customWidth="1"/>
    <col min="14589" max="14589" width="9.7109375" style="40" customWidth="1"/>
    <col min="14590" max="14590" width="0" style="40" hidden="1" customWidth="1"/>
    <col min="14591" max="14591" width="8.28515625" style="40" customWidth="1"/>
    <col min="14592" max="14592" width="0" style="40" hidden="1" customWidth="1"/>
    <col min="14593" max="14593" width="0.140625" style="40"/>
    <col min="14594" max="14594" width="3.5703125" style="40" customWidth="1"/>
    <col min="14595" max="14595" width="33.42578125" style="40" customWidth="1"/>
    <col min="14596" max="14596" width="29.42578125" style="40" customWidth="1"/>
    <col min="14597" max="14597" width="56" style="40" customWidth="1"/>
    <col min="14598" max="14598" width="25.85546875" style="40" customWidth="1"/>
    <col min="14599" max="14838" width="9.140625" style="40" customWidth="1"/>
    <col min="14839" max="14839" width="12.7109375" style="40" customWidth="1"/>
    <col min="14840" max="14840" width="11.7109375" style="40" customWidth="1"/>
    <col min="14841" max="14841" width="13.85546875" style="40" customWidth="1"/>
    <col min="14842" max="14842" width="9.140625" style="40" customWidth="1"/>
    <col min="14843" max="14843" width="10.28515625" style="40" customWidth="1"/>
    <col min="14844" max="14844" width="36.5703125" style="40" customWidth="1"/>
    <col min="14845" max="14845" width="9.7109375" style="40" customWidth="1"/>
    <col min="14846" max="14846" width="0" style="40" hidden="1" customWidth="1"/>
    <col min="14847" max="14847" width="8.28515625" style="40" customWidth="1"/>
    <col min="14848" max="14848" width="0" style="40" hidden="1" customWidth="1"/>
    <col min="14849" max="14849" width="0.140625" style="40"/>
    <col min="14850" max="14850" width="3.5703125" style="40" customWidth="1"/>
    <col min="14851" max="14851" width="33.42578125" style="40" customWidth="1"/>
    <col min="14852" max="14852" width="29.42578125" style="40" customWidth="1"/>
    <col min="14853" max="14853" width="56" style="40" customWidth="1"/>
    <col min="14854" max="14854" width="25.85546875" style="40" customWidth="1"/>
    <col min="14855" max="15094" width="9.140625" style="40" customWidth="1"/>
    <col min="15095" max="15095" width="12.7109375" style="40" customWidth="1"/>
    <col min="15096" max="15096" width="11.7109375" style="40" customWidth="1"/>
    <col min="15097" max="15097" width="13.85546875" style="40" customWidth="1"/>
    <col min="15098" max="15098" width="9.140625" style="40" customWidth="1"/>
    <col min="15099" max="15099" width="10.28515625" style="40" customWidth="1"/>
    <col min="15100" max="15100" width="36.5703125" style="40" customWidth="1"/>
    <col min="15101" max="15101" width="9.7109375" style="40" customWidth="1"/>
    <col min="15102" max="15102" width="0" style="40" hidden="1" customWidth="1"/>
    <col min="15103" max="15103" width="8.28515625" style="40" customWidth="1"/>
    <col min="15104" max="15104" width="0" style="40" hidden="1" customWidth="1"/>
    <col min="15105" max="15105" width="0.140625" style="40"/>
    <col min="15106" max="15106" width="3.5703125" style="40" customWidth="1"/>
    <col min="15107" max="15107" width="33.42578125" style="40" customWidth="1"/>
    <col min="15108" max="15108" width="29.42578125" style="40" customWidth="1"/>
    <col min="15109" max="15109" width="56" style="40" customWidth="1"/>
    <col min="15110" max="15110" width="25.85546875" style="40" customWidth="1"/>
    <col min="15111" max="15350" width="9.140625" style="40" customWidth="1"/>
    <col min="15351" max="15351" width="12.7109375" style="40" customWidth="1"/>
    <col min="15352" max="15352" width="11.7109375" style="40" customWidth="1"/>
    <col min="15353" max="15353" width="13.85546875" style="40" customWidth="1"/>
    <col min="15354" max="15354" width="9.140625" style="40" customWidth="1"/>
    <col min="15355" max="15355" width="10.28515625" style="40" customWidth="1"/>
    <col min="15356" max="15356" width="36.5703125" style="40" customWidth="1"/>
    <col min="15357" max="15357" width="9.7109375" style="40" customWidth="1"/>
    <col min="15358" max="15358" width="0" style="40" hidden="1" customWidth="1"/>
    <col min="15359" max="15359" width="8.28515625" style="40" customWidth="1"/>
    <col min="15360" max="15360" width="0" style="40" hidden="1" customWidth="1"/>
    <col min="15361" max="15361" width="0.140625" style="40"/>
    <col min="15362" max="15362" width="3.5703125" style="40" customWidth="1"/>
    <col min="15363" max="15363" width="33.42578125" style="40" customWidth="1"/>
    <col min="15364" max="15364" width="29.42578125" style="40" customWidth="1"/>
    <col min="15365" max="15365" width="56" style="40" customWidth="1"/>
    <col min="15366" max="15366" width="25.85546875" style="40" customWidth="1"/>
    <col min="15367" max="15606" width="9.140625" style="40" customWidth="1"/>
    <col min="15607" max="15607" width="12.7109375" style="40" customWidth="1"/>
    <col min="15608" max="15608" width="11.7109375" style="40" customWidth="1"/>
    <col min="15609" max="15609" width="13.85546875" style="40" customWidth="1"/>
    <col min="15610" max="15610" width="9.140625" style="40" customWidth="1"/>
    <col min="15611" max="15611" width="10.28515625" style="40" customWidth="1"/>
    <col min="15612" max="15612" width="36.5703125" style="40" customWidth="1"/>
    <col min="15613" max="15613" width="9.7109375" style="40" customWidth="1"/>
    <col min="15614" max="15614" width="0" style="40" hidden="1" customWidth="1"/>
    <col min="15615" max="15615" width="8.28515625" style="40" customWidth="1"/>
    <col min="15616" max="15616" width="0" style="40" hidden="1" customWidth="1"/>
    <col min="15617" max="15617" width="0.140625" style="40"/>
    <col min="15618" max="15618" width="3.5703125" style="40" customWidth="1"/>
    <col min="15619" max="15619" width="33.42578125" style="40" customWidth="1"/>
    <col min="15620" max="15620" width="29.42578125" style="40" customWidth="1"/>
    <col min="15621" max="15621" width="56" style="40" customWidth="1"/>
    <col min="15622" max="15622" width="25.85546875" style="40" customWidth="1"/>
    <col min="15623" max="15862" width="9.140625" style="40" customWidth="1"/>
    <col min="15863" max="15863" width="12.7109375" style="40" customWidth="1"/>
    <col min="15864" max="15864" width="11.7109375" style="40" customWidth="1"/>
    <col min="15865" max="15865" width="13.85546875" style="40" customWidth="1"/>
    <col min="15866" max="15866" width="9.140625" style="40" customWidth="1"/>
    <col min="15867" max="15867" width="10.28515625" style="40" customWidth="1"/>
    <col min="15868" max="15868" width="36.5703125" style="40" customWidth="1"/>
    <col min="15869" max="15869" width="9.7109375" style="40" customWidth="1"/>
    <col min="15870" max="15870" width="0" style="40" hidden="1" customWidth="1"/>
    <col min="15871" max="15871" width="8.28515625" style="40" customWidth="1"/>
    <col min="15872" max="15872" width="0" style="40" hidden="1" customWidth="1"/>
    <col min="15873" max="15873" width="0.140625" style="40"/>
    <col min="15874" max="15874" width="3.5703125" style="40" customWidth="1"/>
    <col min="15875" max="15875" width="33.42578125" style="40" customWidth="1"/>
    <col min="15876" max="15876" width="29.42578125" style="40" customWidth="1"/>
    <col min="15877" max="15877" width="56" style="40" customWidth="1"/>
    <col min="15878" max="15878" width="25.85546875" style="40" customWidth="1"/>
    <col min="15879" max="16118" width="9.140625" style="40" customWidth="1"/>
    <col min="16119" max="16119" width="12.7109375" style="40" customWidth="1"/>
    <col min="16120" max="16120" width="11.7109375" style="40" customWidth="1"/>
    <col min="16121" max="16121" width="13.85546875" style="40" customWidth="1"/>
    <col min="16122" max="16122" width="9.140625" style="40" customWidth="1"/>
    <col min="16123" max="16123" width="10.28515625" style="40" customWidth="1"/>
    <col min="16124" max="16124" width="36.5703125" style="40" customWidth="1"/>
    <col min="16125" max="16125" width="9.7109375" style="40" customWidth="1"/>
    <col min="16126" max="16126" width="0" style="40" hidden="1" customWidth="1"/>
    <col min="16127" max="16127" width="8.28515625" style="40" customWidth="1"/>
    <col min="16128" max="16128" width="0" style="40" hidden="1" customWidth="1"/>
    <col min="16129" max="16129" width="0.140625" style="40"/>
    <col min="16130" max="16130" width="3.5703125" style="40" customWidth="1"/>
    <col min="16131" max="16131" width="33.42578125" style="40" customWidth="1"/>
    <col min="16132" max="16132" width="29.42578125" style="40" customWidth="1"/>
    <col min="16133" max="16133" width="56" style="40" customWidth="1"/>
    <col min="16134" max="16134" width="25.85546875" style="40" customWidth="1"/>
    <col min="16135" max="16374" width="9.140625" style="40" customWidth="1"/>
    <col min="16375" max="16375" width="12.7109375" style="40" customWidth="1"/>
    <col min="16376" max="16376" width="11.7109375" style="40" customWidth="1"/>
    <col min="16377" max="16377" width="13.85546875" style="40" customWidth="1"/>
    <col min="16378" max="16378" width="9.140625" style="40" customWidth="1"/>
    <col min="16379" max="16379" width="10.28515625" style="40" customWidth="1"/>
    <col min="16380" max="16380" width="36.5703125" style="40" customWidth="1"/>
    <col min="16381" max="16381" width="9.7109375" style="40" customWidth="1"/>
    <col min="16382" max="16382" width="0" style="40" hidden="1" customWidth="1"/>
    <col min="16383" max="16383" width="8.28515625" style="40" customWidth="1"/>
    <col min="16384" max="16384" width="0" style="40" hidden="1" customWidth="1"/>
  </cols>
  <sheetData>
    <row r="1" spans="1:15" s="11" customFormat="1" ht="120.75" customHeight="1" thickBot="1">
      <c r="A1" s="63"/>
      <c r="B1" s="185" t="s">
        <v>336</v>
      </c>
      <c r="C1" s="186"/>
      <c r="D1" s="186"/>
      <c r="E1" s="186"/>
      <c r="F1" s="187"/>
      <c r="G1" s="60"/>
      <c r="H1" s="60"/>
      <c r="I1" s="60"/>
      <c r="J1" s="60"/>
      <c r="K1" s="60"/>
      <c r="L1" s="60"/>
      <c r="M1" s="60"/>
      <c r="N1" s="60"/>
      <c r="O1" s="60"/>
    </row>
    <row r="2" spans="1:15" ht="26.25" thickBot="1">
      <c r="B2" s="188" t="s">
        <v>209</v>
      </c>
      <c r="C2" s="189"/>
      <c r="D2" s="189"/>
      <c r="E2" s="189"/>
      <c r="F2" s="190"/>
    </row>
    <row r="3" spans="1:15" ht="33.75" customHeight="1" thickBot="1">
      <c r="B3" s="22" t="s">
        <v>58</v>
      </c>
      <c r="C3" s="23" t="s">
        <v>59</v>
      </c>
      <c r="D3" s="23" t="s">
        <v>60</v>
      </c>
      <c r="E3" s="24" t="s">
        <v>84</v>
      </c>
      <c r="F3" s="24" t="s">
        <v>194</v>
      </c>
    </row>
    <row r="4" spans="1:15" ht="29.25" customHeight="1" thickBot="1">
      <c r="B4" s="191" t="s">
        <v>206</v>
      </c>
      <c r="C4" s="192"/>
      <c r="D4" s="192"/>
      <c r="E4" s="192"/>
      <c r="F4" s="193"/>
    </row>
    <row r="5" spans="1:15" ht="21" customHeight="1">
      <c r="B5" s="194" t="s">
        <v>85</v>
      </c>
      <c r="C5" s="197"/>
      <c r="D5" s="200" t="s">
        <v>86</v>
      </c>
      <c r="E5" s="202">
        <v>6840</v>
      </c>
      <c r="F5" s="202">
        <f>E5-(E5/100*25)</f>
        <v>5130</v>
      </c>
    </row>
    <row r="6" spans="1:15" ht="21" customHeight="1">
      <c r="B6" s="195"/>
      <c r="C6" s="198"/>
      <c r="D6" s="201"/>
      <c r="E6" s="203"/>
      <c r="F6" s="203"/>
    </row>
    <row r="7" spans="1:15" ht="21" customHeight="1">
      <c r="B7" s="195"/>
      <c r="C7" s="198"/>
      <c r="D7" s="201"/>
      <c r="E7" s="203"/>
      <c r="F7" s="203"/>
    </row>
    <row r="8" spans="1:15" ht="21" customHeight="1">
      <c r="B8" s="195"/>
      <c r="C8" s="198"/>
      <c r="D8" s="201"/>
      <c r="E8" s="203"/>
      <c r="F8" s="203"/>
    </row>
    <row r="9" spans="1:15" ht="21" customHeight="1">
      <c r="B9" s="195"/>
      <c r="C9" s="198"/>
      <c r="D9" s="201"/>
      <c r="E9" s="203"/>
      <c r="F9" s="203"/>
    </row>
    <row r="10" spans="1:15" ht="21" customHeight="1">
      <c r="B10" s="195"/>
      <c r="C10" s="198"/>
      <c r="D10" s="201"/>
      <c r="E10" s="203"/>
      <c r="F10" s="203"/>
    </row>
    <row r="11" spans="1:15" ht="21" customHeight="1">
      <c r="B11" s="195"/>
      <c r="C11" s="198"/>
      <c r="D11" s="201"/>
      <c r="E11" s="203"/>
      <c r="F11" s="203"/>
    </row>
    <row r="12" spans="1:15" ht="21" customHeight="1">
      <c r="B12" s="195"/>
      <c r="C12" s="198"/>
      <c r="D12" s="201"/>
      <c r="E12" s="203"/>
      <c r="F12" s="203"/>
    </row>
    <row r="13" spans="1:15" ht="122.25" customHeight="1">
      <c r="B13" s="195"/>
      <c r="C13" s="198"/>
      <c r="D13" s="201"/>
      <c r="E13" s="203"/>
      <c r="F13" s="203"/>
    </row>
    <row r="14" spans="1:15" ht="18">
      <c r="B14" s="195"/>
      <c r="C14" s="198"/>
      <c r="D14" s="41" t="s">
        <v>87</v>
      </c>
      <c r="E14" s="42" t="s">
        <v>88</v>
      </c>
      <c r="F14" s="42"/>
    </row>
    <row r="15" spans="1:15" ht="30.75" customHeight="1">
      <c r="B15" s="195"/>
      <c r="C15" s="198"/>
      <c r="D15" s="41" t="s">
        <v>89</v>
      </c>
      <c r="E15" s="42" t="s">
        <v>90</v>
      </c>
      <c r="F15" s="42"/>
    </row>
    <row r="16" spans="1:15" ht="18">
      <c r="B16" s="195"/>
      <c r="C16" s="198"/>
      <c r="D16" s="41" t="s">
        <v>91</v>
      </c>
      <c r="E16" s="42" t="s">
        <v>92</v>
      </c>
      <c r="F16" s="42"/>
    </row>
    <row r="17" spans="2:6" ht="29.25" customHeight="1">
      <c r="B17" s="195"/>
      <c r="C17" s="198"/>
      <c r="D17" s="41" t="s">
        <v>93</v>
      </c>
      <c r="E17" s="42" t="s">
        <v>94</v>
      </c>
      <c r="F17" s="42"/>
    </row>
    <row r="18" spans="2:6" ht="18.75" thickBot="1">
      <c r="B18" s="196"/>
      <c r="C18" s="199"/>
      <c r="D18" s="43" t="s">
        <v>95</v>
      </c>
      <c r="E18" s="44" t="s">
        <v>96</v>
      </c>
      <c r="F18" s="44"/>
    </row>
    <row r="19" spans="2:6" ht="21" customHeight="1">
      <c r="B19" s="204" t="s">
        <v>97</v>
      </c>
      <c r="C19" s="197"/>
      <c r="D19" s="200" t="s">
        <v>98</v>
      </c>
      <c r="E19" s="202">
        <v>7440</v>
      </c>
      <c r="F19" s="202">
        <f>E19-(E19/100*25)</f>
        <v>5580</v>
      </c>
    </row>
    <row r="20" spans="2:6" ht="21" customHeight="1">
      <c r="B20" s="205"/>
      <c r="C20" s="198"/>
      <c r="D20" s="201"/>
      <c r="E20" s="203"/>
      <c r="F20" s="203"/>
    </row>
    <row r="21" spans="2:6" ht="21" customHeight="1">
      <c r="B21" s="205"/>
      <c r="C21" s="198"/>
      <c r="D21" s="201"/>
      <c r="E21" s="203"/>
      <c r="F21" s="203"/>
    </row>
    <row r="22" spans="2:6" ht="21" customHeight="1">
      <c r="B22" s="205"/>
      <c r="C22" s="198"/>
      <c r="D22" s="201"/>
      <c r="E22" s="203"/>
      <c r="F22" s="203"/>
    </row>
    <row r="23" spans="2:6" ht="21" customHeight="1">
      <c r="B23" s="205"/>
      <c r="C23" s="198"/>
      <c r="D23" s="201"/>
      <c r="E23" s="203"/>
      <c r="F23" s="203"/>
    </row>
    <row r="24" spans="2:6" ht="21" customHeight="1">
      <c r="B24" s="205"/>
      <c r="C24" s="198"/>
      <c r="D24" s="201"/>
      <c r="E24" s="203"/>
      <c r="F24" s="203"/>
    </row>
    <row r="25" spans="2:6" ht="21" customHeight="1">
      <c r="B25" s="205"/>
      <c r="C25" s="198"/>
      <c r="D25" s="201"/>
      <c r="E25" s="203"/>
      <c r="F25" s="203"/>
    </row>
    <row r="26" spans="2:6" ht="21" customHeight="1">
      <c r="B26" s="205"/>
      <c r="C26" s="198"/>
      <c r="D26" s="201"/>
      <c r="E26" s="203"/>
      <c r="F26" s="203"/>
    </row>
    <row r="27" spans="2:6" ht="107.25" customHeight="1">
      <c r="B27" s="205"/>
      <c r="C27" s="198"/>
      <c r="D27" s="201"/>
      <c r="E27" s="203"/>
      <c r="F27" s="203"/>
    </row>
    <row r="28" spans="2:6" ht="18">
      <c r="B28" s="205"/>
      <c r="C28" s="198"/>
      <c r="D28" s="41" t="s">
        <v>87</v>
      </c>
      <c r="E28" s="42" t="s">
        <v>88</v>
      </c>
      <c r="F28" s="42"/>
    </row>
    <row r="29" spans="2:6" ht="28.5">
      <c r="B29" s="205"/>
      <c r="C29" s="198"/>
      <c r="D29" s="41" t="s">
        <v>89</v>
      </c>
      <c r="E29" s="42" t="s">
        <v>90</v>
      </c>
      <c r="F29" s="42"/>
    </row>
    <row r="30" spans="2:6" ht="20.25" customHeight="1">
      <c r="B30" s="205"/>
      <c r="C30" s="198"/>
      <c r="D30" s="41" t="s">
        <v>91</v>
      </c>
      <c r="E30" s="42" t="s">
        <v>92</v>
      </c>
      <c r="F30" s="42"/>
    </row>
    <row r="31" spans="2:6" ht="28.5">
      <c r="B31" s="205"/>
      <c r="C31" s="198"/>
      <c r="D31" s="41" t="s">
        <v>93</v>
      </c>
      <c r="E31" s="42" t="s">
        <v>94</v>
      </c>
      <c r="F31" s="42"/>
    </row>
    <row r="32" spans="2:6" ht="18.75" thickBot="1">
      <c r="B32" s="206"/>
      <c r="C32" s="199"/>
      <c r="D32" s="43" t="s">
        <v>95</v>
      </c>
      <c r="E32" s="44" t="s">
        <v>96</v>
      </c>
      <c r="F32" s="44"/>
    </row>
    <row r="33" spans="2:6" ht="21" customHeight="1">
      <c r="B33" s="204" t="s">
        <v>99</v>
      </c>
      <c r="C33" s="197"/>
      <c r="D33" s="200" t="s">
        <v>100</v>
      </c>
      <c r="E33" s="202">
        <v>8745</v>
      </c>
      <c r="F33" s="202">
        <f>E33-(E33/100*25)</f>
        <v>6558.75</v>
      </c>
    </row>
    <row r="34" spans="2:6" ht="21" customHeight="1">
      <c r="B34" s="205"/>
      <c r="C34" s="198"/>
      <c r="D34" s="201"/>
      <c r="E34" s="203"/>
      <c r="F34" s="203"/>
    </row>
    <row r="35" spans="2:6" ht="21" customHeight="1">
      <c r="B35" s="205"/>
      <c r="C35" s="198"/>
      <c r="D35" s="201"/>
      <c r="E35" s="203"/>
      <c r="F35" s="203"/>
    </row>
    <row r="36" spans="2:6" ht="21" customHeight="1">
      <c r="B36" s="205"/>
      <c r="C36" s="198"/>
      <c r="D36" s="201"/>
      <c r="E36" s="203"/>
      <c r="F36" s="203"/>
    </row>
    <row r="37" spans="2:6" ht="21" customHeight="1">
      <c r="B37" s="205"/>
      <c r="C37" s="198"/>
      <c r="D37" s="201"/>
      <c r="E37" s="203"/>
      <c r="F37" s="203"/>
    </row>
    <row r="38" spans="2:6" ht="21" customHeight="1">
      <c r="B38" s="205"/>
      <c r="C38" s="198"/>
      <c r="D38" s="201"/>
      <c r="E38" s="203"/>
      <c r="F38" s="203"/>
    </row>
    <row r="39" spans="2:6" ht="21" customHeight="1">
      <c r="B39" s="205"/>
      <c r="C39" s="198"/>
      <c r="D39" s="201"/>
      <c r="E39" s="203"/>
      <c r="F39" s="203"/>
    </row>
    <row r="40" spans="2:6" ht="21" customHeight="1">
      <c r="B40" s="205"/>
      <c r="C40" s="198"/>
      <c r="D40" s="201"/>
      <c r="E40" s="203"/>
      <c r="F40" s="203"/>
    </row>
    <row r="41" spans="2:6" ht="110.25" customHeight="1">
      <c r="B41" s="205"/>
      <c r="C41" s="198"/>
      <c r="D41" s="201"/>
      <c r="E41" s="203"/>
      <c r="F41" s="203"/>
    </row>
    <row r="42" spans="2:6" ht="18">
      <c r="B42" s="205"/>
      <c r="C42" s="198"/>
      <c r="D42" s="41" t="s">
        <v>87</v>
      </c>
      <c r="E42" s="42" t="s">
        <v>88</v>
      </c>
      <c r="F42" s="42"/>
    </row>
    <row r="43" spans="2:6" ht="30.75" customHeight="1">
      <c r="B43" s="205"/>
      <c r="C43" s="198"/>
      <c r="D43" s="41" t="s">
        <v>89</v>
      </c>
      <c r="E43" s="42" t="s">
        <v>90</v>
      </c>
      <c r="F43" s="42"/>
    </row>
    <row r="44" spans="2:6" ht="18.95" customHeight="1">
      <c r="B44" s="205"/>
      <c r="C44" s="198"/>
      <c r="D44" s="41" t="s">
        <v>91</v>
      </c>
      <c r="E44" s="42" t="s">
        <v>92</v>
      </c>
      <c r="F44" s="42"/>
    </row>
    <row r="45" spans="2:6" ht="30" customHeight="1">
      <c r="B45" s="205"/>
      <c r="C45" s="198"/>
      <c r="D45" s="41" t="s">
        <v>93</v>
      </c>
      <c r="E45" s="42" t="s">
        <v>94</v>
      </c>
      <c r="F45" s="42"/>
    </row>
    <row r="46" spans="2:6" ht="18.75" thickBot="1">
      <c r="B46" s="206"/>
      <c r="C46" s="199"/>
      <c r="D46" s="43" t="s">
        <v>95</v>
      </c>
      <c r="E46" s="44" t="s">
        <v>96</v>
      </c>
      <c r="F46" s="44"/>
    </row>
    <row r="47" spans="2:6" ht="24" customHeight="1">
      <c r="B47" s="204" t="s">
        <v>101</v>
      </c>
      <c r="C47" s="197"/>
      <c r="D47" s="200" t="s">
        <v>102</v>
      </c>
      <c r="E47" s="202">
        <v>7485</v>
      </c>
      <c r="F47" s="202">
        <f>E47-(E47/100*25)</f>
        <v>5613.75</v>
      </c>
    </row>
    <row r="48" spans="2:6" ht="21" customHeight="1">
      <c r="B48" s="205"/>
      <c r="C48" s="198"/>
      <c r="D48" s="201"/>
      <c r="E48" s="203"/>
      <c r="F48" s="203"/>
    </row>
    <row r="49" spans="2:6" ht="21" customHeight="1">
      <c r="B49" s="205"/>
      <c r="C49" s="198"/>
      <c r="D49" s="201"/>
      <c r="E49" s="203"/>
      <c r="F49" s="203"/>
    </row>
    <row r="50" spans="2:6" ht="21" customHeight="1">
      <c r="B50" s="205"/>
      <c r="C50" s="198"/>
      <c r="D50" s="201"/>
      <c r="E50" s="203"/>
      <c r="F50" s="203"/>
    </row>
    <row r="51" spans="2:6" ht="21" customHeight="1">
      <c r="B51" s="205"/>
      <c r="C51" s="198"/>
      <c r="D51" s="201"/>
      <c r="E51" s="203"/>
      <c r="F51" s="203"/>
    </row>
    <row r="52" spans="2:6" ht="21" customHeight="1">
      <c r="B52" s="205"/>
      <c r="C52" s="198"/>
      <c r="D52" s="201"/>
      <c r="E52" s="203"/>
      <c r="F52" s="203"/>
    </row>
    <row r="53" spans="2:6" ht="21" customHeight="1">
      <c r="B53" s="205"/>
      <c r="C53" s="198"/>
      <c r="D53" s="201"/>
      <c r="E53" s="203"/>
      <c r="F53" s="203"/>
    </row>
    <row r="54" spans="2:6" ht="21" customHeight="1">
      <c r="B54" s="205"/>
      <c r="C54" s="198"/>
      <c r="D54" s="201"/>
      <c r="E54" s="203"/>
      <c r="F54" s="203"/>
    </row>
    <row r="55" spans="2:6" ht="106.5" customHeight="1">
      <c r="B55" s="205"/>
      <c r="C55" s="198"/>
      <c r="D55" s="201"/>
      <c r="E55" s="203"/>
      <c r="F55" s="203"/>
    </row>
    <row r="56" spans="2:6" ht="18">
      <c r="B56" s="205"/>
      <c r="C56" s="198"/>
      <c r="D56" s="41" t="s">
        <v>87</v>
      </c>
      <c r="E56" s="42" t="s">
        <v>88</v>
      </c>
      <c r="F56" s="42"/>
    </row>
    <row r="57" spans="2:6" ht="28.5">
      <c r="B57" s="205"/>
      <c r="C57" s="198"/>
      <c r="D57" s="41" t="s">
        <v>89</v>
      </c>
      <c r="E57" s="42" t="s">
        <v>90</v>
      </c>
      <c r="F57" s="42"/>
    </row>
    <row r="58" spans="2:6" ht="18">
      <c r="B58" s="205"/>
      <c r="C58" s="198"/>
      <c r="D58" s="41" t="s">
        <v>91</v>
      </c>
      <c r="E58" s="42" t="s">
        <v>92</v>
      </c>
      <c r="F58" s="42"/>
    </row>
    <row r="59" spans="2:6" ht="28.5">
      <c r="B59" s="205"/>
      <c r="C59" s="198"/>
      <c r="D59" s="41" t="s">
        <v>93</v>
      </c>
      <c r="E59" s="42" t="s">
        <v>94</v>
      </c>
      <c r="F59" s="42"/>
    </row>
    <row r="60" spans="2:6" ht="18.75" thickBot="1">
      <c r="B60" s="206"/>
      <c r="C60" s="199"/>
      <c r="D60" s="43" t="s">
        <v>95</v>
      </c>
      <c r="E60" s="44" t="s">
        <v>96</v>
      </c>
      <c r="F60" s="44"/>
    </row>
    <row r="61" spans="2:6" ht="21" customHeight="1">
      <c r="B61" s="204" t="s">
        <v>103</v>
      </c>
      <c r="C61" s="197"/>
      <c r="D61" s="200" t="s">
        <v>104</v>
      </c>
      <c r="E61" s="202">
        <v>8820</v>
      </c>
      <c r="F61" s="202">
        <f>E61-(E61/100*25)</f>
        <v>6615</v>
      </c>
    </row>
    <row r="62" spans="2:6" ht="21" customHeight="1">
      <c r="B62" s="205"/>
      <c r="C62" s="198"/>
      <c r="D62" s="201"/>
      <c r="E62" s="203"/>
      <c r="F62" s="203"/>
    </row>
    <row r="63" spans="2:6" ht="21" customHeight="1">
      <c r="B63" s="205"/>
      <c r="C63" s="198"/>
      <c r="D63" s="201"/>
      <c r="E63" s="203"/>
      <c r="F63" s="203"/>
    </row>
    <row r="64" spans="2:6" ht="21" customHeight="1">
      <c r="B64" s="205"/>
      <c r="C64" s="198"/>
      <c r="D64" s="201"/>
      <c r="E64" s="203"/>
      <c r="F64" s="203"/>
    </row>
    <row r="65" spans="2:6" ht="21" customHeight="1">
      <c r="B65" s="205"/>
      <c r="C65" s="198"/>
      <c r="D65" s="201"/>
      <c r="E65" s="203"/>
      <c r="F65" s="203"/>
    </row>
    <row r="66" spans="2:6" ht="21" customHeight="1">
      <c r="B66" s="205"/>
      <c r="C66" s="198"/>
      <c r="D66" s="201"/>
      <c r="E66" s="203"/>
      <c r="F66" s="203"/>
    </row>
    <row r="67" spans="2:6" ht="21" customHeight="1">
      <c r="B67" s="205"/>
      <c r="C67" s="198"/>
      <c r="D67" s="201"/>
      <c r="E67" s="203"/>
      <c r="F67" s="203"/>
    </row>
    <row r="68" spans="2:6" ht="21" customHeight="1">
      <c r="B68" s="205"/>
      <c r="C68" s="198"/>
      <c r="D68" s="201"/>
      <c r="E68" s="203"/>
      <c r="F68" s="203"/>
    </row>
    <row r="69" spans="2:6" ht="115.5" customHeight="1">
      <c r="B69" s="205"/>
      <c r="C69" s="198"/>
      <c r="D69" s="201"/>
      <c r="E69" s="203"/>
      <c r="F69" s="203"/>
    </row>
    <row r="70" spans="2:6" ht="18">
      <c r="B70" s="205"/>
      <c r="C70" s="198"/>
      <c r="D70" s="41" t="s">
        <v>87</v>
      </c>
      <c r="E70" s="42" t="s">
        <v>88</v>
      </c>
      <c r="F70" s="42"/>
    </row>
    <row r="71" spans="2:6" ht="28.5">
      <c r="B71" s="205"/>
      <c r="C71" s="198"/>
      <c r="D71" s="41" t="s">
        <v>89</v>
      </c>
      <c r="E71" s="42" t="s">
        <v>90</v>
      </c>
      <c r="F71" s="42"/>
    </row>
    <row r="72" spans="2:6" ht="18">
      <c r="B72" s="205"/>
      <c r="C72" s="198"/>
      <c r="D72" s="41" t="s">
        <v>91</v>
      </c>
      <c r="E72" s="42" t="s">
        <v>92</v>
      </c>
      <c r="F72" s="42"/>
    </row>
    <row r="73" spans="2:6" ht="28.5">
      <c r="B73" s="205"/>
      <c r="C73" s="198"/>
      <c r="D73" s="41" t="s">
        <v>93</v>
      </c>
      <c r="E73" s="42" t="s">
        <v>94</v>
      </c>
      <c r="F73" s="42"/>
    </row>
    <row r="74" spans="2:6" ht="18.75" thickBot="1">
      <c r="B74" s="206"/>
      <c r="C74" s="199"/>
      <c r="D74" s="43" t="s">
        <v>95</v>
      </c>
      <c r="E74" s="44" t="s">
        <v>96</v>
      </c>
      <c r="F74" s="44"/>
    </row>
    <row r="75" spans="2:6" ht="21" customHeight="1">
      <c r="B75" s="204" t="s">
        <v>105</v>
      </c>
      <c r="C75" s="197"/>
      <c r="D75" s="200" t="s">
        <v>106</v>
      </c>
      <c r="E75" s="202">
        <v>9530</v>
      </c>
      <c r="F75" s="202">
        <f>E75-(E75/100*25)</f>
        <v>7147.5</v>
      </c>
    </row>
    <row r="76" spans="2:6" ht="21" customHeight="1">
      <c r="B76" s="205"/>
      <c r="C76" s="198"/>
      <c r="D76" s="201"/>
      <c r="E76" s="203"/>
      <c r="F76" s="203"/>
    </row>
    <row r="77" spans="2:6" ht="21" customHeight="1">
      <c r="B77" s="205"/>
      <c r="C77" s="198"/>
      <c r="D77" s="201"/>
      <c r="E77" s="203"/>
      <c r="F77" s="203"/>
    </row>
    <row r="78" spans="2:6" ht="21" customHeight="1">
      <c r="B78" s="205"/>
      <c r="C78" s="198"/>
      <c r="D78" s="201"/>
      <c r="E78" s="203"/>
      <c r="F78" s="203"/>
    </row>
    <row r="79" spans="2:6" ht="21" customHeight="1">
      <c r="B79" s="205"/>
      <c r="C79" s="198"/>
      <c r="D79" s="201"/>
      <c r="E79" s="203"/>
      <c r="F79" s="203"/>
    </row>
    <row r="80" spans="2:6" ht="21" customHeight="1">
      <c r="B80" s="205"/>
      <c r="C80" s="198"/>
      <c r="D80" s="201"/>
      <c r="E80" s="203"/>
      <c r="F80" s="203"/>
    </row>
    <row r="81" spans="2:6" ht="21" customHeight="1">
      <c r="B81" s="205"/>
      <c r="C81" s="198"/>
      <c r="D81" s="201"/>
      <c r="E81" s="203"/>
      <c r="F81" s="203"/>
    </row>
    <row r="82" spans="2:6" ht="21" customHeight="1">
      <c r="B82" s="205"/>
      <c r="C82" s="198"/>
      <c r="D82" s="201"/>
      <c r="E82" s="203"/>
      <c r="F82" s="203"/>
    </row>
    <row r="83" spans="2:6" ht="114.75" customHeight="1">
      <c r="B83" s="205"/>
      <c r="C83" s="198"/>
      <c r="D83" s="201"/>
      <c r="E83" s="203"/>
      <c r="F83" s="203"/>
    </row>
    <row r="84" spans="2:6" ht="18">
      <c r="B84" s="205"/>
      <c r="C84" s="198"/>
      <c r="D84" s="41" t="s">
        <v>87</v>
      </c>
      <c r="E84" s="42" t="s">
        <v>88</v>
      </c>
      <c r="F84" s="42"/>
    </row>
    <row r="85" spans="2:6" ht="28.5">
      <c r="B85" s="205"/>
      <c r="C85" s="198"/>
      <c r="D85" s="41" t="s">
        <v>89</v>
      </c>
      <c r="E85" s="42" t="s">
        <v>90</v>
      </c>
      <c r="F85" s="42"/>
    </row>
    <row r="86" spans="2:6" ht="18">
      <c r="B86" s="205"/>
      <c r="C86" s="198"/>
      <c r="D86" s="41" t="s">
        <v>91</v>
      </c>
      <c r="E86" s="42" t="s">
        <v>92</v>
      </c>
      <c r="F86" s="42"/>
    </row>
    <row r="87" spans="2:6" ht="28.5">
      <c r="B87" s="205"/>
      <c r="C87" s="198"/>
      <c r="D87" s="41" t="s">
        <v>93</v>
      </c>
      <c r="E87" s="42" t="s">
        <v>94</v>
      </c>
      <c r="F87" s="42"/>
    </row>
    <row r="88" spans="2:6" ht="18.75" thickBot="1">
      <c r="B88" s="206"/>
      <c r="C88" s="199"/>
      <c r="D88" s="43" t="s">
        <v>95</v>
      </c>
      <c r="E88" s="44" t="s">
        <v>96</v>
      </c>
      <c r="F88" s="44"/>
    </row>
    <row r="89" spans="2:6" ht="21" customHeight="1">
      <c r="B89" s="204" t="s">
        <v>107</v>
      </c>
      <c r="C89" s="197"/>
      <c r="D89" s="200" t="s">
        <v>108</v>
      </c>
      <c r="E89" s="202">
        <v>6920</v>
      </c>
      <c r="F89" s="202">
        <f>E89-(E89/100*25)</f>
        <v>5190</v>
      </c>
    </row>
    <row r="90" spans="2:6" ht="21" customHeight="1">
      <c r="B90" s="205"/>
      <c r="C90" s="198"/>
      <c r="D90" s="201"/>
      <c r="E90" s="203"/>
      <c r="F90" s="203"/>
    </row>
    <row r="91" spans="2:6" ht="21" customHeight="1">
      <c r="B91" s="205"/>
      <c r="C91" s="198"/>
      <c r="D91" s="201"/>
      <c r="E91" s="203"/>
      <c r="F91" s="203"/>
    </row>
    <row r="92" spans="2:6" ht="21" customHeight="1">
      <c r="B92" s="205"/>
      <c r="C92" s="198"/>
      <c r="D92" s="201"/>
      <c r="E92" s="203"/>
      <c r="F92" s="203"/>
    </row>
    <row r="93" spans="2:6" ht="21" customHeight="1">
      <c r="B93" s="205"/>
      <c r="C93" s="198"/>
      <c r="D93" s="201"/>
      <c r="E93" s="203"/>
      <c r="F93" s="203"/>
    </row>
    <row r="94" spans="2:6" ht="21" customHeight="1">
      <c r="B94" s="205"/>
      <c r="C94" s="198"/>
      <c r="D94" s="201"/>
      <c r="E94" s="203"/>
      <c r="F94" s="203"/>
    </row>
    <row r="95" spans="2:6" ht="21" customHeight="1">
      <c r="B95" s="205"/>
      <c r="C95" s="198"/>
      <c r="D95" s="201"/>
      <c r="E95" s="203"/>
      <c r="F95" s="203"/>
    </row>
    <row r="96" spans="2:6" ht="21" customHeight="1">
      <c r="B96" s="205"/>
      <c r="C96" s="198"/>
      <c r="D96" s="201"/>
      <c r="E96" s="203"/>
      <c r="F96" s="203"/>
    </row>
    <row r="97" spans="2:6" ht="112.5" customHeight="1">
      <c r="B97" s="205"/>
      <c r="C97" s="198"/>
      <c r="D97" s="201"/>
      <c r="E97" s="203"/>
      <c r="F97" s="203"/>
    </row>
    <row r="98" spans="2:6" ht="18">
      <c r="B98" s="205"/>
      <c r="C98" s="198"/>
      <c r="D98" s="41" t="s">
        <v>87</v>
      </c>
      <c r="E98" s="42" t="s">
        <v>88</v>
      </c>
      <c r="F98" s="42"/>
    </row>
    <row r="99" spans="2:6" ht="28.5">
      <c r="B99" s="205"/>
      <c r="C99" s="198"/>
      <c r="D99" s="41" t="s">
        <v>89</v>
      </c>
      <c r="E99" s="42" t="s">
        <v>90</v>
      </c>
      <c r="F99" s="42"/>
    </row>
    <row r="100" spans="2:6" ht="18">
      <c r="B100" s="205"/>
      <c r="C100" s="198"/>
      <c r="D100" s="41" t="s">
        <v>91</v>
      </c>
      <c r="E100" s="42" t="s">
        <v>92</v>
      </c>
      <c r="F100" s="42"/>
    </row>
    <row r="101" spans="2:6" ht="28.5">
      <c r="B101" s="205"/>
      <c r="C101" s="198"/>
      <c r="D101" s="41" t="s">
        <v>93</v>
      </c>
      <c r="E101" s="42" t="s">
        <v>94</v>
      </c>
      <c r="F101" s="42"/>
    </row>
    <row r="102" spans="2:6" ht="18.75" thickBot="1">
      <c r="B102" s="206"/>
      <c r="C102" s="199"/>
      <c r="D102" s="43" t="s">
        <v>95</v>
      </c>
      <c r="E102" s="44" t="s">
        <v>96</v>
      </c>
      <c r="F102" s="44"/>
    </row>
    <row r="103" spans="2:6" ht="21" customHeight="1">
      <c r="B103" s="204" t="s">
        <v>109</v>
      </c>
      <c r="C103" s="197"/>
      <c r="D103" s="200" t="s">
        <v>110</v>
      </c>
      <c r="E103" s="202">
        <v>7485</v>
      </c>
      <c r="F103" s="202">
        <f>E103-(E103/100*25)</f>
        <v>5613.75</v>
      </c>
    </row>
    <row r="104" spans="2:6" ht="21" customHeight="1">
      <c r="B104" s="205"/>
      <c r="C104" s="198"/>
      <c r="D104" s="201"/>
      <c r="E104" s="203"/>
      <c r="F104" s="203"/>
    </row>
    <row r="105" spans="2:6" ht="21" customHeight="1">
      <c r="B105" s="205"/>
      <c r="C105" s="198"/>
      <c r="D105" s="201"/>
      <c r="E105" s="203"/>
      <c r="F105" s="203"/>
    </row>
    <row r="106" spans="2:6" ht="21" customHeight="1">
      <c r="B106" s="205"/>
      <c r="C106" s="198"/>
      <c r="D106" s="201"/>
      <c r="E106" s="203"/>
      <c r="F106" s="203"/>
    </row>
    <row r="107" spans="2:6" ht="21" customHeight="1">
      <c r="B107" s="205"/>
      <c r="C107" s="198"/>
      <c r="D107" s="201"/>
      <c r="E107" s="203"/>
      <c r="F107" s="203"/>
    </row>
    <row r="108" spans="2:6" ht="21" customHeight="1">
      <c r="B108" s="205"/>
      <c r="C108" s="198"/>
      <c r="D108" s="201"/>
      <c r="E108" s="203"/>
      <c r="F108" s="203"/>
    </row>
    <row r="109" spans="2:6" ht="21" customHeight="1">
      <c r="B109" s="205"/>
      <c r="C109" s="198"/>
      <c r="D109" s="201"/>
      <c r="E109" s="203"/>
      <c r="F109" s="203"/>
    </row>
    <row r="110" spans="2:6" ht="21" customHeight="1">
      <c r="B110" s="205"/>
      <c r="C110" s="198"/>
      <c r="D110" s="201"/>
      <c r="E110" s="203"/>
      <c r="F110" s="203"/>
    </row>
    <row r="111" spans="2:6" ht="108.75" customHeight="1">
      <c r="B111" s="205"/>
      <c r="C111" s="198"/>
      <c r="D111" s="201"/>
      <c r="E111" s="203"/>
      <c r="F111" s="203"/>
    </row>
    <row r="112" spans="2:6" ht="18">
      <c r="B112" s="205"/>
      <c r="C112" s="198"/>
      <c r="D112" s="41" t="s">
        <v>87</v>
      </c>
      <c r="E112" s="42" t="s">
        <v>88</v>
      </c>
      <c r="F112" s="42"/>
    </row>
    <row r="113" spans="2:6" ht="28.5">
      <c r="B113" s="205"/>
      <c r="C113" s="198"/>
      <c r="D113" s="41" t="s">
        <v>89</v>
      </c>
      <c r="E113" s="42" t="s">
        <v>90</v>
      </c>
      <c r="F113" s="42"/>
    </row>
    <row r="114" spans="2:6" ht="18">
      <c r="B114" s="205"/>
      <c r="C114" s="198"/>
      <c r="D114" s="41" t="s">
        <v>91</v>
      </c>
      <c r="E114" s="42" t="s">
        <v>92</v>
      </c>
      <c r="F114" s="42"/>
    </row>
    <row r="115" spans="2:6" ht="28.5">
      <c r="B115" s="205"/>
      <c r="C115" s="198"/>
      <c r="D115" s="41" t="s">
        <v>93</v>
      </c>
      <c r="E115" s="42" t="s">
        <v>94</v>
      </c>
      <c r="F115" s="42"/>
    </row>
    <row r="116" spans="2:6" ht="18.75" thickBot="1">
      <c r="B116" s="206"/>
      <c r="C116" s="199"/>
      <c r="D116" s="43" t="s">
        <v>95</v>
      </c>
      <c r="E116" s="44" t="s">
        <v>96</v>
      </c>
      <c r="F116" s="44"/>
    </row>
    <row r="117" spans="2:6" ht="21" customHeight="1">
      <c r="B117" s="204" t="s">
        <v>111</v>
      </c>
      <c r="C117" s="197"/>
      <c r="D117" s="200" t="s">
        <v>112</v>
      </c>
      <c r="E117" s="202">
        <v>8820</v>
      </c>
      <c r="F117" s="202">
        <f>E117-(E117/100*25)</f>
        <v>6615</v>
      </c>
    </row>
    <row r="118" spans="2:6" ht="21" customHeight="1">
      <c r="B118" s="205"/>
      <c r="C118" s="198"/>
      <c r="D118" s="201"/>
      <c r="E118" s="203"/>
      <c r="F118" s="203"/>
    </row>
    <row r="119" spans="2:6" ht="21" customHeight="1">
      <c r="B119" s="205"/>
      <c r="C119" s="198"/>
      <c r="D119" s="201"/>
      <c r="E119" s="203"/>
      <c r="F119" s="203"/>
    </row>
    <row r="120" spans="2:6" ht="21" customHeight="1">
      <c r="B120" s="205"/>
      <c r="C120" s="198"/>
      <c r="D120" s="201"/>
      <c r="E120" s="203"/>
      <c r="F120" s="203"/>
    </row>
    <row r="121" spans="2:6" ht="21" customHeight="1">
      <c r="B121" s="205"/>
      <c r="C121" s="198"/>
      <c r="D121" s="201"/>
      <c r="E121" s="203"/>
      <c r="F121" s="203"/>
    </row>
    <row r="122" spans="2:6" ht="21" customHeight="1">
      <c r="B122" s="205"/>
      <c r="C122" s="198"/>
      <c r="D122" s="201"/>
      <c r="E122" s="203"/>
      <c r="F122" s="203"/>
    </row>
    <row r="123" spans="2:6" ht="21" customHeight="1">
      <c r="B123" s="205"/>
      <c r="C123" s="198"/>
      <c r="D123" s="201"/>
      <c r="E123" s="203"/>
      <c r="F123" s="203"/>
    </row>
    <row r="124" spans="2:6" ht="21" customHeight="1">
      <c r="B124" s="205"/>
      <c r="C124" s="198"/>
      <c r="D124" s="201"/>
      <c r="E124" s="203"/>
      <c r="F124" s="203"/>
    </row>
    <row r="125" spans="2:6" ht="110.25" customHeight="1">
      <c r="B125" s="205"/>
      <c r="C125" s="198"/>
      <c r="D125" s="201"/>
      <c r="E125" s="203"/>
      <c r="F125" s="203"/>
    </row>
    <row r="126" spans="2:6" ht="18">
      <c r="B126" s="205"/>
      <c r="C126" s="198"/>
      <c r="D126" s="41" t="s">
        <v>87</v>
      </c>
      <c r="E126" s="42" t="s">
        <v>88</v>
      </c>
      <c r="F126" s="42"/>
    </row>
    <row r="127" spans="2:6" ht="28.5">
      <c r="B127" s="205"/>
      <c r="C127" s="198"/>
      <c r="D127" s="41" t="s">
        <v>89</v>
      </c>
      <c r="E127" s="42" t="s">
        <v>90</v>
      </c>
      <c r="F127" s="42"/>
    </row>
    <row r="128" spans="2:6" ht="18">
      <c r="B128" s="205"/>
      <c r="C128" s="198"/>
      <c r="D128" s="41" t="s">
        <v>91</v>
      </c>
      <c r="E128" s="42" t="s">
        <v>92</v>
      </c>
      <c r="F128" s="42"/>
    </row>
    <row r="129" spans="2:6" ht="28.5">
      <c r="B129" s="205"/>
      <c r="C129" s="198"/>
      <c r="D129" s="41" t="s">
        <v>93</v>
      </c>
      <c r="E129" s="42" t="s">
        <v>94</v>
      </c>
      <c r="F129" s="42"/>
    </row>
    <row r="130" spans="2:6" ht="18.75" thickBot="1">
      <c r="B130" s="206"/>
      <c r="C130" s="199"/>
      <c r="D130" s="43" t="s">
        <v>95</v>
      </c>
      <c r="E130" s="44" t="s">
        <v>96</v>
      </c>
      <c r="F130" s="44"/>
    </row>
    <row r="131" spans="2:6" ht="21" customHeight="1">
      <c r="B131" s="204" t="s">
        <v>113</v>
      </c>
      <c r="C131" s="197"/>
      <c r="D131" s="200" t="s">
        <v>114</v>
      </c>
      <c r="E131" s="202">
        <v>6920</v>
      </c>
      <c r="F131" s="202">
        <f>E131-(E131/100*25)</f>
        <v>5190</v>
      </c>
    </row>
    <row r="132" spans="2:6" ht="21" customHeight="1">
      <c r="B132" s="205"/>
      <c r="C132" s="198"/>
      <c r="D132" s="201"/>
      <c r="E132" s="203"/>
      <c r="F132" s="203"/>
    </row>
    <row r="133" spans="2:6" ht="21" customHeight="1">
      <c r="B133" s="205"/>
      <c r="C133" s="198"/>
      <c r="D133" s="201"/>
      <c r="E133" s="203"/>
      <c r="F133" s="203"/>
    </row>
    <row r="134" spans="2:6" ht="21" customHeight="1">
      <c r="B134" s="205"/>
      <c r="C134" s="198"/>
      <c r="D134" s="201"/>
      <c r="E134" s="203"/>
      <c r="F134" s="203"/>
    </row>
    <row r="135" spans="2:6" ht="21" customHeight="1">
      <c r="B135" s="205"/>
      <c r="C135" s="198"/>
      <c r="D135" s="201"/>
      <c r="E135" s="203"/>
      <c r="F135" s="203"/>
    </row>
    <row r="136" spans="2:6" ht="21" customHeight="1">
      <c r="B136" s="205"/>
      <c r="C136" s="198"/>
      <c r="D136" s="201"/>
      <c r="E136" s="203"/>
      <c r="F136" s="203"/>
    </row>
    <row r="137" spans="2:6" ht="21" customHeight="1">
      <c r="B137" s="205"/>
      <c r="C137" s="198"/>
      <c r="D137" s="201"/>
      <c r="E137" s="203"/>
      <c r="F137" s="203"/>
    </row>
    <row r="138" spans="2:6" ht="21" customHeight="1">
      <c r="B138" s="205"/>
      <c r="C138" s="198"/>
      <c r="D138" s="201"/>
      <c r="E138" s="203"/>
      <c r="F138" s="203"/>
    </row>
    <row r="139" spans="2:6" ht="113.25" customHeight="1">
      <c r="B139" s="205"/>
      <c r="C139" s="198"/>
      <c r="D139" s="201"/>
      <c r="E139" s="203"/>
      <c r="F139" s="203"/>
    </row>
    <row r="140" spans="2:6" ht="18">
      <c r="B140" s="205"/>
      <c r="C140" s="198"/>
      <c r="D140" s="41" t="s">
        <v>87</v>
      </c>
      <c r="E140" s="42" t="s">
        <v>88</v>
      </c>
      <c r="F140" s="42"/>
    </row>
    <row r="141" spans="2:6" ht="28.5">
      <c r="B141" s="205"/>
      <c r="C141" s="198"/>
      <c r="D141" s="41" t="s">
        <v>89</v>
      </c>
      <c r="E141" s="42" t="s">
        <v>90</v>
      </c>
      <c r="F141" s="42"/>
    </row>
    <row r="142" spans="2:6" ht="18">
      <c r="B142" s="205"/>
      <c r="C142" s="198"/>
      <c r="D142" s="41" t="s">
        <v>91</v>
      </c>
      <c r="E142" s="42" t="s">
        <v>92</v>
      </c>
      <c r="F142" s="42"/>
    </row>
    <row r="143" spans="2:6" ht="28.5">
      <c r="B143" s="205"/>
      <c r="C143" s="198"/>
      <c r="D143" s="41" t="s">
        <v>93</v>
      </c>
      <c r="E143" s="42" t="s">
        <v>94</v>
      </c>
      <c r="F143" s="42"/>
    </row>
    <row r="144" spans="2:6" ht="18.75" thickBot="1">
      <c r="B144" s="206"/>
      <c r="C144" s="199"/>
      <c r="D144" s="43" t="s">
        <v>95</v>
      </c>
      <c r="E144" s="44" t="s">
        <v>96</v>
      </c>
      <c r="F144" s="44"/>
    </row>
    <row r="145" spans="2:8" ht="21" customHeight="1">
      <c r="B145" s="204" t="s">
        <v>115</v>
      </c>
      <c r="C145" s="197"/>
      <c r="D145" s="200" t="s">
        <v>116</v>
      </c>
      <c r="E145" s="202">
        <v>7485</v>
      </c>
      <c r="F145" s="202">
        <f>E145-(E145/100*25)</f>
        <v>5613.75</v>
      </c>
    </row>
    <row r="146" spans="2:8" ht="21" customHeight="1">
      <c r="B146" s="205"/>
      <c r="C146" s="198"/>
      <c r="D146" s="201"/>
      <c r="E146" s="203"/>
      <c r="F146" s="203"/>
    </row>
    <row r="147" spans="2:8" ht="21" customHeight="1">
      <c r="B147" s="205"/>
      <c r="C147" s="198"/>
      <c r="D147" s="201"/>
      <c r="E147" s="203"/>
      <c r="F147" s="203"/>
    </row>
    <row r="148" spans="2:8" ht="21" customHeight="1">
      <c r="B148" s="205"/>
      <c r="C148" s="198"/>
      <c r="D148" s="201"/>
      <c r="E148" s="203"/>
      <c r="F148" s="203"/>
    </row>
    <row r="149" spans="2:8" ht="21" customHeight="1">
      <c r="B149" s="205"/>
      <c r="C149" s="198"/>
      <c r="D149" s="201"/>
      <c r="E149" s="203"/>
      <c r="F149" s="203"/>
      <c r="H149" s="40">
        <v>7485</v>
      </c>
    </row>
    <row r="150" spans="2:8" ht="21" customHeight="1">
      <c r="B150" s="205"/>
      <c r="C150" s="198"/>
      <c r="D150" s="201"/>
      <c r="E150" s="203"/>
      <c r="F150" s="203"/>
      <c r="H150" s="40">
        <f>H149+(H149/100*6)</f>
        <v>7934.1</v>
      </c>
    </row>
    <row r="151" spans="2:8" ht="21" customHeight="1">
      <c r="B151" s="205"/>
      <c r="C151" s="198"/>
      <c r="D151" s="201"/>
      <c r="E151" s="203"/>
      <c r="F151" s="203"/>
      <c r="H151" s="40">
        <f>H150-(H150/100*25)</f>
        <v>5950.5750000000007</v>
      </c>
    </row>
    <row r="152" spans="2:8" ht="21" customHeight="1">
      <c r="B152" s="205"/>
      <c r="C152" s="198"/>
      <c r="D152" s="201"/>
      <c r="E152" s="203"/>
      <c r="F152" s="203"/>
      <c r="H152" s="40">
        <f>H150-(H150/100*15)</f>
        <v>6743.9850000000006</v>
      </c>
    </row>
    <row r="153" spans="2:8" ht="110.25" customHeight="1">
      <c r="B153" s="205"/>
      <c r="C153" s="198"/>
      <c r="D153" s="201"/>
      <c r="E153" s="203"/>
      <c r="F153" s="203"/>
    </row>
    <row r="154" spans="2:8" ht="18">
      <c r="B154" s="205"/>
      <c r="C154" s="198"/>
      <c r="D154" s="41" t="s">
        <v>87</v>
      </c>
      <c r="E154" s="42" t="s">
        <v>88</v>
      </c>
      <c r="F154" s="42"/>
    </row>
    <row r="155" spans="2:8" ht="28.5">
      <c r="B155" s="205"/>
      <c r="C155" s="198"/>
      <c r="D155" s="41" t="s">
        <v>89</v>
      </c>
      <c r="E155" s="42" t="s">
        <v>90</v>
      </c>
      <c r="F155" s="42"/>
    </row>
    <row r="156" spans="2:8" ht="18">
      <c r="B156" s="205"/>
      <c r="C156" s="198"/>
      <c r="D156" s="41" t="s">
        <v>91</v>
      </c>
      <c r="E156" s="42" t="s">
        <v>92</v>
      </c>
      <c r="F156" s="42"/>
    </row>
    <row r="157" spans="2:8" ht="28.5">
      <c r="B157" s="205"/>
      <c r="C157" s="198"/>
      <c r="D157" s="41" t="s">
        <v>93</v>
      </c>
      <c r="E157" s="42" t="s">
        <v>94</v>
      </c>
      <c r="F157" s="42"/>
    </row>
    <row r="158" spans="2:8" ht="18.75" thickBot="1">
      <c r="B158" s="206"/>
      <c r="C158" s="199"/>
      <c r="D158" s="43" t="s">
        <v>95</v>
      </c>
      <c r="E158" s="44" t="s">
        <v>96</v>
      </c>
      <c r="F158" s="44"/>
    </row>
    <row r="159" spans="2:8" ht="21" customHeight="1">
      <c r="B159" s="204" t="s">
        <v>117</v>
      </c>
      <c r="C159" s="197"/>
      <c r="D159" s="200" t="s">
        <v>118</v>
      </c>
      <c r="E159" s="202">
        <v>8820</v>
      </c>
      <c r="F159" s="202">
        <f>E159-(E159/100*25)</f>
        <v>6615</v>
      </c>
    </row>
    <row r="160" spans="2:8" ht="21" customHeight="1">
      <c r="B160" s="205"/>
      <c r="C160" s="198"/>
      <c r="D160" s="201"/>
      <c r="E160" s="203"/>
      <c r="F160" s="203"/>
    </row>
    <row r="161" spans="2:6" ht="21" customHeight="1">
      <c r="B161" s="205"/>
      <c r="C161" s="198"/>
      <c r="D161" s="201"/>
      <c r="E161" s="203"/>
      <c r="F161" s="203"/>
    </row>
    <row r="162" spans="2:6" ht="21" customHeight="1">
      <c r="B162" s="205"/>
      <c r="C162" s="198"/>
      <c r="D162" s="201"/>
      <c r="E162" s="203"/>
      <c r="F162" s="203"/>
    </row>
    <row r="163" spans="2:6" ht="21" customHeight="1">
      <c r="B163" s="205"/>
      <c r="C163" s="198"/>
      <c r="D163" s="201"/>
      <c r="E163" s="203"/>
      <c r="F163" s="203"/>
    </row>
    <row r="164" spans="2:6" ht="21" customHeight="1">
      <c r="B164" s="205"/>
      <c r="C164" s="198"/>
      <c r="D164" s="201"/>
      <c r="E164" s="203"/>
      <c r="F164" s="203"/>
    </row>
    <row r="165" spans="2:6" ht="21" customHeight="1">
      <c r="B165" s="205"/>
      <c r="C165" s="198"/>
      <c r="D165" s="201"/>
      <c r="E165" s="203"/>
      <c r="F165" s="203"/>
    </row>
    <row r="166" spans="2:6" ht="21" customHeight="1">
      <c r="B166" s="205"/>
      <c r="C166" s="198"/>
      <c r="D166" s="201"/>
      <c r="E166" s="203"/>
      <c r="F166" s="203"/>
    </row>
    <row r="167" spans="2:6" ht="112.5" customHeight="1">
      <c r="B167" s="205"/>
      <c r="C167" s="198"/>
      <c r="D167" s="201"/>
      <c r="E167" s="203"/>
      <c r="F167" s="203"/>
    </row>
    <row r="168" spans="2:6" ht="18">
      <c r="B168" s="205"/>
      <c r="C168" s="198"/>
      <c r="D168" s="41" t="s">
        <v>87</v>
      </c>
      <c r="E168" s="42" t="s">
        <v>88</v>
      </c>
      <c r="F168" s="42"/>
    </row>
    <row r="169" spans="2:6" ht="28.5">
      <c r="B169" s="205"/>
      <c r="C169" s="198"/>
      <c r="D169" s="41" t="s">
        <v>89</v>
      </c>
      <c r="E169" s="42" t="s">
        <v>90</v>
      </c>
      <c r="F169" s="42"/>
    </row>
    <row r="170" spans="2:6" ht="18">
      <c r="B170" s="205"/>
      <c r="C170" s="198"/>
      <c r="D170" s="41" t="s">
        <v>91</v>
      </c>
      <c r="E170" s="42" t="s">
        <v>92</v>
      </c>
      <c r="F170" s="42"/>
    </row>
    <row r="171" spans="2:6" ht="28.5">
      <c r="B171" s="205"/>
      <c r="C171" s="198"/>
      <c r="D171" s="41" t="s">
        <v>93</v>
      </c>
      <c r="E171" s="42" t="s">
        <v>94</v>
      </c>
      <c r="F171" s="42"/>
    </row>
    <row r="172" spans="2:6" ht="18.75" thickBot="1">
      <c r="B172" s="206"/>
      <c r="C172" s="199"/>
      <c r="D172" s="43" t="s">
        <v>95</v>
      </c>
      <c r="E172" s="44" t="s">
        <v>96</v>
      </c>
      <c r="F172" s="44"/>
    </row>
    <row r="173" spans="2:6" ht="21" customHeight="1">
      <c r="B173" s="204" t="s">
        <v>119</v>
      </c>
      <c r="C173" s="197"/>
      <c r="D173" s="200" t="s">
        <v>120</v>
      </c>
      <c r="E173" s="202">
        <v>9530</v>
      </c>
      <c r="F173" s="202">
        <f>E173-(E173/100*25)</f>
        <v>7147.5</v>
      </c>
    </row>
    <row r="174" spans="2:6" ht="21" customHeight="1">
      <c r="B174" s="205"/>
      <c r="C174" s="198"/>
      <c r="D174" s="201"/>
      <c r="E174" s="203"/>
      <c r="F174" s="203"/>
    </row>
    <row r="175" spans="2:6" ht="21" customHeight="1">
      <c r="B175" s="205"/>
      <c r="C175" s="198"/>
      <c r="D175" s="201"/>
      <c r="E175" s="203"/>
      <c r="F175" s="203"/>
    </row>
    <row r="176" spans="2:6" ht="21" customHeight="1">
      <c r="B176" s="205"/>
      <c r="C176" s="198"/>
      <c r="D176" s="201"/>
      <c r="E176" s="203"/>
      <c r="F176" s="203"/>
    </row>
    <row r="177" spans="2:6" ht="21" customHeight="1">
      <c r="B177" s="205"/>
      <c r="C177" s="198"/>
      <c r="D177" s="201"/>
      <c r="E177" s="203"/>
      <c r="F177" s="203"/>
    </row>
    <row r="178" spans="2:6" ht="21" customHeight="1">
      <c r="B178" s="205"/>
      <c r="C178" s="198"/>
      <c r="D178" s="201"/>
      <c r="E178" s="203"/>
      <c r="F178" s="203"/>
    </row>
    <row r="179" spans="2:6" ht="21" customHeight="1">
      <c r="B179" s="205"/>
      <c r="C179" s="198"/>
      <c r="D179" s="201"/>
      <c r="E179" s="203"/>
      <c r="F179" s="203"/>
    </row>
    <row r="180" spans="2:6" ht="21" customHeight="1">
      <c r="B180" s="205"/>
      <c r="C180" s="198"/>
      <c r="D180" s="201"/>
      <c r="E180" s="203"/>
      <c r="F180" s="203"/>
    </row>
    <row r="181" spans="2:6" ht="107.25" customHeight="1">
      <c r="B181" s="205"/>
      <c r="C181" s="198"/>
      <c r="D181" s="201"/>
      <c r="E181" s="203"/>
      <c r="F181" s="203"/>
    </row>
    <row r="182" spans="2:6" ht="18">
      <c r="B182" s="205"/>
      <c r="C182" s="198"/>
      <c r="D182" s="41" t="s">
        <v>87</v>
      </c>
      <c r="E182" s="42" t="s">
        <v>88</v>
      </c>
      <c r="F182" s="42"/>
    </row>
    <row r="183" spans="2:6" ht="28.5">
      <c r="B183" s="205"/>
      <c r="C183" s="198"/>
      <c r="D183" s="41" t="s">
        <v>89</v>
      </c>
      <c r="E183" s="42" t="s">
        <v>90</v>
      </c>
      <c r="F183" s="42"/>
    </row>
    <row r="184" spans="2:6" ht="18">
      <c r="B184" s="205"/>
      <c r="C184" s="198"/>
      <c r="D184" s="41" t="s">
        <v>91</v>
      </c>
      <c r="E184" s="42" t="s">
        <v>92</v>
      </c>
      <c r="F184" s="42"/>
    </row>
    <row r="185" spans="2:6" ht="28.5">
      <c r="B185" s="205"/>
      <c r="C185" s="198"/>
      <c r="D185" s="41" t="s">
        <v>93</v>
      </c>
      <c r="E185" s="42" t="s">
        <v>94</v>
      </c>
      <c r="F185" s="42"/>
    </row>
    <row r="186" spans="2:6" ht="18.75" thickBot="1">
      <c r="B186" s="206"/>
      <c r="C186" s="199"/>
      <c r="D186" s="43" t="s">
        <v>95</v>
      </c>
      <c r="E186" s="44" t="s">
        <v>96</v>
      </c>
      <c r="F186" s="44"/>
    </row>
    <row r="187" spans="2:6" ht="24.75" thickBot="1">
      <c r="B187" s="45"/>
      <c r="C187" s="46"/>
      <c r="D187" s="47"/>
      <c r="E187" s="48"/>
      <c r="F187" s="48"/>
    </row>
    <row r="188" spans="2:6" s="49" customFormat="1" ht="31.5" customHeight="1" thickBot="1">
      <c r="B188" s="191" t="s">
        <v>121</v>
      </c>
      <c r="C188" s="192"/>
      <c r="D188" s="192"/>
      <c r="E188" s="192"/>
      <c r="F188" s="193"/>
    </row>
    <row r="189" spans="2:6" ht="21.95" customHeight="1">
      <c r="B189" s="204" t="s">
        <v>122</v>
      </c>
      <c r="C189" s="197"/>
      <c r="D189" s="200" t="s">
        <v>123</v>
      </c>
      <c r="E189" s="202">
        <v>7580</v>
      </c>
      <c r="F189" s="202">
        <f>E189-(E189/100*25)</f>
        <v>5685</v>
      </c>
    </row>
    <row r="190" spans="2:6" ht="21.95" customHeight="1">
      <c r="B190" s="205"/>
      <c r="C190" s="198"/>
      <c r="D190" s="201"/>
      <c r="E190" s="203"/>
      <c r="F190" s="203"/>
    </row>
    <row r="191" spans="2:6" ht="21.95" customHeight="1">
      <c r="B191" s="205"/>
      <c r="C191" s="198"/>
      <c r="D191" s="201"/>
      <c r="E191" s="203"/>
      <c r="F191" s="203"/>
    </row>
    <row r="192" spans="2:6" ht="21.95" customHeight="1">
      <c r="B192" s="205"/>
      <c r="C192" s="198"/>
      <c r="D192" s="201"/>
      <c r="E192" s="203"/>
      <c r="F192" s="203"/>
    </row>
    <row r="193" spans="2:6" ht="21.95" customHeight="1">
      <c r="B193" s="205"/>
      <c r="C193" s="198"/>
      <c r="D193" s="201"/>
      <c r="E193" s="203"/>
      <c r="F193" s="203"/>
    </row>
    <row r="194" spans="2:6" ht="21.95" customHeight="1">
      <c r="B194" s="205"/>
      <c r="C194" s="198"/>
      <c r="D194" s="201"/>
      <c r="E194" s="203"/>
      <c r="F194" s="203"/>
    </row>
    <row r="195" spans="2:6" ht="21.95" customHeight="1">
      <c r="B195" s="205"/>
      <c r="C195" s="198"/>
      <c r="D195" s="201"/>
      <c r="E195" s="203"/>
      <c r="F195" s="203"/>
    </row>
    <row r="196" spans="2:6" ht="15" customHeight="1">
      <c r="B196" s="205"/>
      <c r="C196" s="198"/>
      <c r="D196" s="201"/>
      <c r="E196" s="203"/>
      <c r="F196" s="203"/>
    </row>
    <row r="197" spans="2:6" ht="115.5" customHeight="1">
      <c r="B197" s="205"/>
      <c r="C197" s="198"/>
      <c r="D197" s="201"/>
      <c r="E197" s="203"/>
      <c r="F197" s="203"/>
    </row>
    <row r="198" spans="2:6" ht="18">
      <c r="B198" s="205"/>
      <c r="C198" s="198"/>
      <c r="D198" s="41" t="s">
        <v>87</v>
      </c>
      <c r="E198" s="42" t="s">
        <v>88</v>
      </c>
      <c r="F198" s="42"/>
    </row>
    <row r="199" spans="2:6" ht="28.5">
      <c r="B199" s="205"/>
      <c r="C199" s="198"/>
      <c r="D199" s="41" t="s">
        <v>89</v>
      </c>
      <c r="E199" s="42" t="s">
        <v>90</v>
      </c>
      <c r="F199" s="42"/>
    </row>
    <row r="200" spans="2:6" ht="18">
      <c r="B200" s="205"/>
      <c r="C200" s="198"/>
      <c r="D200" s="41" t="s">
        <v>91</v>
      </c>
      <c r="E200" s="42" t="s">
        <v>92</v>
      </c>
      <c r="F200" s="42"/>
    </row>
    <row r="201" spans="2:6" ht="28.5">
      <c r="B201" s="205"/>
      <c r="C201" s="198"/>
      <c r="D201" s="41" t="s">
        <v>93</v>
      </c>
      <c r="E201" s="42" t="s">
        <v>94</v>
      </c>
      <c r="F201" s="42"/>
    </row>
    <row r="202" spans="2:6" ht="18">
      <c r="B202" s="205"/>
      <c r="C202" s="198"/>
      <c r="D202" s="41" t="s">
        <v>18</v>
      </c>
      <c r="E202" s="50" t="s">
        <v>17</v>
      </c>
      <c r="F202" s="50"/>
    </row>
    <row r="203" spans="2:6" ht="18">
      <c r="B203" s="205"/>
      <c r="C203" s="198"/>
      <c r="D203" s="41" t="s">
        <v>124</v>
      </c>
      <c r="E203" s="51" t="s">
        <v>96</v>
      </c>
      <c r="F203" s="51"/>
    </row>
    <row r="204" spans="2:6" ht="18.75" thickBot="1">
      <c r="B204" s="206"/>
      <c r="C204" s="199"/>
      <c r="D204" s="43" t="s">
        <v>125</v>
      </c>
      <c r="E204" s="52">
        <v>5300</v>
      </c>
      <c r="F204" s="52"/>
    </row>
    <row r="205" spans="2:6" ht="21.95" customHeight="1">
      <c r="B205" s="204" t="s">
        <v>126</v>
      </c>
      <c r="C205" s="197"/>
      <c r="D205" s="200" t="s">
        <v>127</v>
      </c>
      <c r="E205" s="202">
        <v>8130</v>
      </c>
      <c r="F205" s="202">
        <f>E205-(E205/100*25)</f>
        <v>6097.5</v>
      </c>
    </row>
    <row r="206" spans="2:6" ht="21.95" customHeight="1">
      <c r="B206" s="205"/>
      <c r="C206" s="198"/>
      <c r="D206" s="201"/>
      <c r="E206" s="203"/>
      <c r="F206" s="203"/>
    </row>
    <row r="207" spans="2:6" ht="21.95" customHeight="1">
      <c r="B207" s="205"/>
      <c r="C207" s="198"/>
      <c r="D207" s="201"/>
      <c r="E207" s="203"/>
      <c r="F207" s="203"/>
    </row>
    <row r="208" spans="2:6" ht="21.95" customHeight="1">
      <c r="B208" s="205"/>
      <c r="C208" s="198"/>
      <c r="D208" s="201"/>
      <c r="E208" s="203"/>
      <c r="F208" s="203"/>
    </row>
    <row r="209" spans="2:6" ht="21.95" customHeight="1">
      <c r="B209" s="205"/>
      <c r="C209" s="198"/>
      <c r="D209" s="201"/>
      <c r="E209" s="203"/>
      <c r="F209" s="203"/>
    </row>
    <row r="210" spans="2:6" ht="21.95" customHeight="1">
      <c r="B210" s="205"/>
      <c r="C210" s="198"/>
      <c r="D210" s="201"/>
      <c r="E210" s="203"/>
      <c r="F210" s="203"/>
    </row>
    <row r="211" spans="2:6" ht="21.95" customHeight="1">
      <c r="B211" s="205"/>
      <c r="C211" s="198"/>
      <c r="D211" s="201"/>
      <c r="E211" s="203"/>
      <c r="F211" s="203"/>
    </row>
    <row r="212" spans="2:6" ht="21.95" customHeight="1">
      <c r="B212" s="205"/>
      <c r="C212" s="198"/>
      <c r="D212" s="201"/>
      <c r="E212" s="203"/>
      <c r="F212" s="203"/>
    </row>
    <row r="213" spans="2:6" ht="114" customHeight="1">
      <c r="B213" s="205"/>
      <c r="C213" s="198"/>
      <c r="D213" s="201"/>
      <c r="E213" s="203"/>
      <c r="F213" s="203"/>
    </row>
    <row r="214" spans="2:6" ht="18">
      <c r="B214" s="205"/>
      <c r="C214" s="198"/>
      <c r="D214" s="41" t="s">
        <v>87</v>
      </c>
      <c r="E214" s="42" t="s">
        <v>88</v>
      </c>
      <c r="F214" s="42"/>
    </row>
    <row r="215" spans="2:6" ht="28.5">
      <c r="B215" s="205"/>
      <c r="C215" s="198"/>
      <c r="D215" s="41" t="s">
        <v>89</v>
      </c>
      <c r="E215" s="42" t="s">
        <v>90</v>
      </c>
      <c r="F215" s="42"/>
    </row>
    <row r="216" spans="2:6" ht="18">
      <c r="B216" s="205"/>
      <c r="C216" s="198"/>
      <c r="D216" s="41" t="s">
        <v>91</v>
      </c>
      <c r="E216" s="42" t="s">
        <v>92</v>
      </c>
      <c r="F216" s="42"/>
    </row>
    <row r="217" spans="2:6" ht="28.5">
      <c r="B217" s="205"/>
      <c r="C217" s="198"/>
      <c r="D217" s="41" t="s">
        <v>93</v>
      </c>
      <c r="E217" s="42" t="s">
        <v>94</v>
      </c>
      <c r="F217" s="42"/>
    </row>
    <row r="218" spans="2:6" ht="18">
      <c r="B218" s="205"/>
      <c r="C218" s="198"/>
      <c r="D218" s="41" t="s">
        <v>18</v>
      </c>
      <c r="E218" s="50" t="s">
        <v>17</v>
      </c>
      <c r="F218" s="50"/>
    </row>
    <row r="219" spans="2:6" ht="18">
      <c r="B219" s="205"/>
      <c r="C219" s="198"/>
      <c r="D219" s="41" t="s">
        <v>124</v>
      </c>
      <c r="E219" s="51" t="s">
        <v>96</v>
      </c>
      <c r="F219" s="51"/>
    </row>
    <row r="220" spans="2:6" ht="18.75" thickBot="1">
      <c r="B220" s="206"/>
      <c r="C220" s="199"/>
      <c r="D220" s="43" t="s">
        <v>125</v>
      </c>
      <c r="E220" s="52">
        <v>5300</v>
      </c>
      <c r="F220" s="52"/>
    </row>
    <row r="221" spans="2:6" ht="21.95" customHeight="1">
      <c r="B221" s="204" t="s">
        <v>128</v>
      </c>
      <c r="C221" s="197"/>
      <c r="D221" s="200" t="s">
        <v>129</v>
      </c>
      <c r="E221" s="202">
        <v>8895</v>
      </c>
      <c r="F221" s="202">
        <f>E221-(E221/100*25)</f>
        <v>6671.25</v>
      </c>
    </row>
    <row r="222" spans="2:6" ht="21.95" customHeight="1">
      <c r="B222" s="205"/>
      <c r="C222" s="198"/>
      <c r="D222" s="201"/>
      <c r="E222" s="203"/>
      <c r="F222" s="203"/>
    </row>
    <row r="223" spans="2:6" ht="21.95" customHeight="1">
      <c r="B223" s="205"/>
      <c r="C223" s="198"/>
      <c r="D223" s="201"/>
      <c r="E223" s="203"/>
      <c r="F223" s="203"/>
    </row>
    <row r="224" spans="2:6" ht="21.95" customHeight="1">
      <c r="B224" s="205"/>
      <c r="C224" s="198"/>
      <c r="D224" s="201"/>
      <c r="E224" s="203"/>
      <c r="F224" s="203"/>
    </row>
    <row r="225" spans="2:6" ht="21.95" customHeight="1">
      <c r="B225" s="205"/>
      <c r="C225" s="198"/>
      <c r="D225" s="201"/>
      <c r="E225" s="203"/>
      <c r="F225" s="203"/>
    </row>
    <row r="226" spans="2:6" ht="21.95" customHeight="1">
      <c r="B226" s="205"/>
      <c r="C226" s="198"/>
      <c r="D226" s="201"/>
      <c r="E226" s="203"/>
      <c r="F226" s="203"/>
    </row>
    <row r="227" spans="2:6" ht="21.95" customHeight="1">
      <c r="B227" s="205"/>
      <c r="C227" s="198"/>
      <c r="D227" s="201"/>
      <c r="E227" s="203"/>
      <c r="F227" s="203"/>
    </row>
    <row r="228" spans="2:6" ht="21.95" customHeight="1">
      <c r="B228" s="205"/>
      <c r="C228" s="198"/>
      <c r="D228" s="201"/>
      <c r="E228" s="203"/>
      <c r="F228" s="203"/>
    </row>
    <row r="229" spans="2:6" ht="114" customHeight="1">
      <c r="B229" s="205"/>
      <c r="C229" s="198"/>
      <c r="D229" s="201"/>
      <c r="E229" s="203"/>
      <c r="F229" s="203"/>
    </row>
    <row r="230" spans="2:6" ht="18">
      <c r="B230" s="205"/>
      <c r="C230" s="198"/>
      <c r="D230" s="41" t="s">
        <v>87</v>
      </c>
      <c r="E230" s="42" t="s">
        <v>88</v>
      </c>
      <c r="F230" s="42"/>
    </row>
    <row r="231" spans="2:6" ht="28.5">
      <c r="B231" s="205"/>
      <c r="C231" s="198"/>
      <c r="D231" s="41" t="s">
        <v>89</v>
      </c>
      <c r="E231" s="42" t="s">
        <v>90</v>
      </c>
      <c r="F231" s="42"/>
    </row>
    <row r="232" spans="2:6" ht="18">
      <c r="B232" s="205"/>
      <c r="C232" s="198"/>
      <c r="D232" s="41" t="s">
        <v>91</v>
      </c>
      <c r="E232" s="42" t="s">
        <v>92</v>
      </c>
      <c r="F232" s="42"/>
    </row>
    <row r="233" spans="2:6" ht="28.5">
      <c r="B233" s="205"/>
      <c r="C233" s="198"/>
      <c r="D233" s="41" t="s">
        <v>93</v>
      </c>
      <c r="E233" s="42" t="s">
        <v>94</v>
      </c>
      <c r="F233" s="42"/>
    </row>
    <row r="234" spans="2:6" ht="18">
      <c r="B234" s="205"/>
      <c r="C234" s="198"/>
      <c r="D234" s="41" t="s">
        <v>18</v>
      </c>
      <c r="E234" s="50" t="s">
        <v>17</v>
      </c>
      <c r="F234" s="50"/>
    </row>
    <row r="235" spans="2:6" ht="18">
      <c r="B235" s="205"/>
      <c r="C235" s="198"/>
      <c r="D235" s="41" t="s">
        <v>124</v>
      </c>
      <c r="E235" s="51" t="s">
        <v>96</v>
      </c>
      <c r="F235" s="51"/>
    </row>
    <row r="236" spans="2:6" ht="18.75" thickBot="1">
      <c r="B236" s="206"/>
      <c r="C236" s="199"/>
      <c r="D236" s="43" t="s">
        <v>125</v>
      </c>
      <c r="E236" s="52">
        <v>5300</v>
      </c>
      <c r="F236" s="52"/>
    </row>
    <row r="237" spans="2:6" ht="18.95" customHeight="1">
      <c r="B237" s="204" t="s">
        <v>130</v>
      </c>
      <c r="C237" s="197"/>
      <c r="D237" s="200" t="s">
        <v>131</v>
      </c>
      <c r="E237" s="202">
        <v>6760</v>
      </c>
      <c r="F237" s="202">
        <f>E237-(E237/100*25)</f>
        <v>5070</v>
      </c>
    </row>
    <row r="238" spans="2:6" ht="18.95" customHeight="1">
      <c r="B238" s="205"/>
      <c r="C238" s="198"/>
      <c r="D238" s="201"/>
      <c r="E238" s="203"/>
      <c r="F238" s="203"/>
    </row>
    <row r="239" spans="2:6" ht="18.95" customHeight="1">
      <c r="B239" s="205"/>
      <c r="C239" s="198"/>
      <c r="D239" s="201"/>
      <c r="E239" s="203"/>
      <c r="F239" s="203"/>
    </row>
    <row r="240" spans="2:6" ht="18.95" customHeight="1">
      <c r="B240" s="205"/>
      <c r="C240" s="198"/>
      <c r="D240" s="201"/>
      <c r="E240" s="203"/>
      <c r="F240" s="203"/>
    </row>
    <row r="241" spans="2:6" ht="18.95" customHeight="1">
      <c r="B241" s="205"/>
      <c r="C241" s="198"/>
      <c r="D241" s="201"/>
      <c r="E241" s="203"/>
      <c r="F241" s="203"/>
    </row>
    <row r="242" spans="2:6" ht="18.95" customHeight="1">
      <c r="B242" s="205"/>
      <c r="C242" s="198"/>
      <c r="D242" s="201"/>
      <c r="E242" s="203"/>
      <c r="F242" s="203"/>
    </row>
    <row r="243" spans="2:6" ht="18.95" customHeight="1">
      <c r="B243" s="205"/>
      <c r="C243" s="198"/>
      <c r="D243" s="201"/>
      <c r="E243" s="203"/>
      <c r="F243" s="203"/>
    </row>
    <row r="244" spans="2:6" ht="18.95" customHeight="1">
      <c r="B244" s="205"/>
      <c r="C244" s="198"/>
      <c r="D244" s="201"/>
      <c r="E244" s="203"/>
      <c r="F244" s="203"/>
    </row>
    <row r="245" spans="2:6" ht="131.25" customHeight="1">
      <c r="B245" s="205"/>
      <c r="C245" s="198"/>
      <c r="D245" s="201"/>
      <c r="E245" s="203"/>
      <c r="F245" s="203"/>
    </row>
    <row r="246" spans="2:6" ht="18">
      <c r="B246" s="205"/>
      <c r="C246" s="198"/>
      <c r="D246" s="41" t="s">
        <v>87</v>
      </c>
      <c r="E246" s="42" t="s">
        <v>88</v>
      </c>
      <c r="F246" s="42"/>
    </row>
    <row r="247" spans="2:6" ht="28.5">
      <c r="B247" s="205"/>
      <c r="C247" s="198"/>
      <c r="D247" s="41" t="s">
        <v>89</v>
      </c>
      <c r="E247" s="42" t="s">
        <v>90</v>
      </c>
      <c r="F247" s="42"/>
    </row>
    <row r="248" spans="2:6" ht="18">
      <c r="B248" s="205"/>
      <c r="C248" s="198"/>
      <c r="D248" s="41" t="s">
        <v>91</v>
      </c>
      <c r="E248" s="42" t="s">
        <v>92</v>
      </c>
      <c r="F248" s="42"/>
    </row>
    <row r="249" spans="2:6" ht="28.5">
      <c r="B249" s="205"/>
      <c r="C249" s="198"/>
      <c r="D249" s="41" t="s">
        <v>93</v>
      </c>
      <c r="E249" s="42" t="s">
        <v>94</v>
      </c>
      <c r="F249" s="42"/>
    </row>
    <row r="250" spans="2:6" ht="18">
      <c r="B250" s="205"/>
      <c r="C250" s="198"/>
      <c r="D250" s="41" t="s">
        <v>18</v>
      </c>
      <c r="E250" s="50" t="s">
        <v>17</v>
      </c>
      <c r="F250" s="50"/>
    </row>
    <row r="251" spans="2:6" ht="18">
      <c r="B251" s="205"/>
      <c r="C251" s="198"/>
      <c r="D251" s="41" t="s">
        <v>124</v>
      </c>
      <c r="E251" s="51" t="s">
        <v>96</v>
      </c>
      <c r="F251" s="51"/>
    </row>
    <row r="252" spans="2:6" ht="18.75" thickBot="1">
      <c r="B252" s="206"/>
      <c r="C252" s="199"/>
      <c r="D252" s="43" t="s">
        <v>125</v>
      </c>
      <c r="E252" s="52">
        <v>5300</v>
      </c>
      <c r="F252" s="52"/>
    </row>
    <row r="253" spans="2:6" ht="21.75" customHeight="1">
      <c r="B253" s="204" t="s">
        <v>132</v>
      </c>
      <c r="C253" s="197"/>
      <c r="D253" s="207" t="s">
        <v>133</v>
      </c>
      <c r="E253" s="202">
        <v>7060</v>
      </c>
      <c r="F253" s="202">
        <v>5130</v>
      </c>
    </row>
    <row r="254" spans="2:6" ht="21.75" customHeight="1">
      <c r="B254" s="205"/>
      <c r="C254" s="198"/>
      <c r="D254" s="208"/>
      <c r="E254" s="203"/>
      <c r="F254" s="203"/>
    </row>
    <row r="255" spans="2:6" ht="21.95" customHeight="1">
      <c r="B255" s="205"/>
      <c r="C255" s="198"/>
      <c r="D255" s="208"/>
      <c r="E255" s="203"/>
      <c r="F255" s="203"/>
    </row>
    <row r="256" spans="2:6" ht="21.95" customHeight="1">
      <c r="B256" s="205"/>
      <c r="C256" s="198"/>
      <c r="D256" s="208"/>
      <c r="E256" s="203"/>
      <c r="F256" s="203"/>
    </row>
    <row r="257" spans="2:6" ht="27.95" customHeight="1">
      <c r="B257" s="205"/>
      <c r="C257" s="198"/>
      <c r="D257" s="208"/>
      <c r="E257" s="203"/>
      <c r="F257" s="203"/>
    </row>
    <row r="258" spans="2:6" ht="18.95" customHeight="1">
      <c r="B258" s="205"/>
      <c r="C258" s="198"/>
      <c r="D258" s="208"/>
      <c r="E258" s="203"/>
      <c r="F258" s="203"/>
    </row>
    <row r="259" spans="2:6" ht="18.95" customHeight="1">
      <c r="B259" s="205"/>
      <c r="C259" s="198"/>
      <c r="D259" s="208"/>
      <c r="E259" s="203"/>
      <c r="F259" s="203"/>
    </row>
    <row r="260" spans="2:6" ht="18.95" customHeight="1">
      <c r="B260" s="205"/>
      <c r="C260" s="198"/>
      <c r="D260" s="208"/>
      <c r="E260" s="203"/>
      <c r="F260" s="203"/>
    </row>
    <row r="261" spans="2:6" ht="18.95" customHeight="1">
      <c r="B261" s="205"/>
      <c r="C261" s="198"/>
      <c r="D261" s="208"/>
      <c r="E261" s="203"/>
      <c r="F261" s="203"/>
    </row>
    <row r="262" spans="2:6" ht="116.25" customHeight="1">
      <c r="B262" s="205"/>
      <c r="C262" s="198"/>
      <c r="D262" s="208"/>
      <c r="E262" s="203"/>
      <c r="F262" s="203"/>
    </row>
    <row r="263" spans="2:6" ht="18">
      <c r="B263" s="205"/>
      <c r="C263" s="198"/>
      <c r="D263" s="41" t="s">
        <v>87</v>
      </c>
      <c r="E263" s="42" t="s">
        <v>88</v>
      </c>
      <c r="F263" s="42"/>
    </row>
    <row r="264" spans="2:6" ht="28.5">
      <c r="B264" s="205"/>
      <c r="C264" s="198"/>
      <c r="D264" s="41" t="s">
        <v>89</v>
      </c>
      <c r="E264" s="42" t="s">
        <v>90</v>
      </c>
      <c r="F264" s="42"/>
    </row>
    <row r="265" spans="2:6" ht="18">
      <c r="B265" s="205"/>
      <c r="C265" s="198"/>
      <c r="D265" s="41" t="s">
        <v>91</v>
      </c>
      <c r="E265" s="42" t="s">
        <v>92</v>
      </c>
      <c r="F265" s="42"/>
    </row>
    <row r="266" spans="2:6" ht="28.5">
      <c r="B266" s="205"/>
      <c r="C266" s="198"/>
      <c r="D266" s="41" t="s">
        <v>93</v>
      </c>
      <c r="E266" s="42" t="s">
        <v>94</v>
      </c>
      <c r="F266" s="42"/>
    </row>
    <row r="267" spans="2:6" ht="18">
      <c r="B267" s="205"/>
      <c r="C267" s="198"/>
      <c r="D267" s="41" t="s">
        <v>18</v>
      </c>
      <c r="E267" s="50" t="s">
        <v>17</v>
      </c>
      <c r="F267" s="50"/>
    </row>
    <row r="268" spans="2:6" ht="18">
      <c r="B268" s="205"/>
      <c r="C268" s="198"/>
      <c r="D268" s="41" t="s">
        <v>124</v>
      </c>
      <c r="E268" s="51" t="s">
        <v>96</v>
      </c>
      <c r="F268" s="51"/>
    </row>
    <row r="269" spans="2:6" ht="18.75" thickBot="1">
      <c r="B269" s="206"/>
      <c r="C269" s="199"/>
      <c r="D269" s="43" t="s">
        <v>125</v>
      </c>
      <c r="E269" s="52">
        <v>5300</v>
      </c>
      <c r="F269" s="52"/>
    </row>
    <row r="270" spans="2:6" ht="32.25" customHeight="1">
      <c r="B270" s="204" t="s">
        <v>134</v>
      </c>
      <c r="C270" s="197"/>
      <c r="D270" s="200" t="s">
        <v>135</v>
      </c>
      <c r="E270" s="202">
        <v>7550</v>
      </c>
      <c r="F270" s="202">
        <f>E270-(E270/100*25)</f>
        <v>5662.5</v>
      </c>
    </row>
    <row r="271" spans="2:6" ht="16.5" customHeight="1">
      <c r="B271" s="205"/>
      <c r="C271" s="198"/>
      <c r="D271" s="201"/>
      <c r="E271" s="203"/>
      <c r="F271" s="203"/>
    </row>
    <row r="272" spans="2:6" ht="18.95" customHeight="1">
      <c r="B272" s="205"/>
      <c r="C272" s="198"/>
      <c r="D272" s="201"/>
      <c r="E272" s="203"/>
      <c r="F272" s="203"/>
    </row>
    <row r="273" spans="2:6" ht="31.5" customHeight="1">
      <c r="B273" s="205"/>
      <c r="C273" s="198"/>
      <c r="D273" s="201"/>
      <c r="E273" s="203"/>
      <c r="F273" s="203"/>
    </row>
    <row r="274" spans="2:6" ht="33.75" customHeight="1">
      <c r="B274" s="205"/>
      <c r="C274" s="198"/>
      <c r="D274" s="201"/>
      <c r="E274" s="203"/>
      <c r="F274" s="203"/>
    </row>
    <row r="275" spans="2:6" ht="20.65" customHeight="1">
      <c r="B275" s="205"/>
      <c r="C275" s="198"/>
      <c r="D275" s="201"/>
      <c r="E275" s="203"/>
      <c r="F275" s="203"/>
    </row>
    <row r="276" spans="2:6" ht="20.65" customHeight="1">
      <c r="B276" s="205"/>
      <c r="C276" s="198"/>
      <c r="D276" s="201"/>
      <c r="E276" s="203"/>
      <c r="F276" s="203"/>
    </row>
    <row r="277" spans="2:6" ht="37.5" customHeight="1">
      <c r="B277" s="205"/>
      <c r="C277" s="198"/>
      <c r="D277" s="201"/>
      <c r="E277" s="203"/>
      <c r="F277" s="203"/>
    </row>
    <row r="278" spans="2:6" ht="71.25" customHeight="1">
      <c r="B278" s="205"/>
      <c r="C278" s="198"/>
      <c r="D278" s="201"/>
      <c r="E278" s="203"/>
      <c r="F278" s="203"/>
    </row>
    <row r="279" spans="2:6" ht="18">
      <c r="B279" s="205"/>
      <c r="C279" s="198"/>
      <c r="D279" s="41" t="s">
        <v>87</v>
      </c>
      <c r="E279" s="42" t="s">
        <v>88</v>
      </c>
      <c r="F279" s="42"/>
    </row>
    <row r="280" spans="2:6" ht="28.5">
      <c r="B280" s="205"/>
      <c r="C280" s="198"/>
      <c r="D280" s="41" t="s">
        <v>89</v>
      </c>
      <c r="E280" s="42" t="s">
        <v>90</v>
      </c>
      <c r="F280" s="42"/>
    </row>
    <row r="281" spans="2:6" ht="18">
      <c r="B281" s="205"/>
      <c r="C281" s="198"/>
      <c r="D281" s="41" t="s">
        <v>91</v>
      </c>
      <c r="E281" s="42" t="s">
        <v>92</v>
      </c>
      <c r="F281" s="42"/>
    </row>
    <row r="282" spans="2:6" ht="28.5">
      <c r="B282" s="205"/>
      <c r="C282" s="198"/>
      <c r="D282" s="41" t="s">
        <v>93</v>
      </c>
      <c r="E282" s="42" t="s">
        <v>94</v>
      </c>
      <c r="F282" s="42"/>
    </row>
    <row r="283" spans="2:6" ht="18">
      <c r="B283" s="205"/>
      <c r="C283" s="198"/>
      <c r="D283" s="41" t="s">
        <v>18</v>
      </c>
      <c r="E283" s="50" t="s">
        <v>17</v>
      </c>
      <c r="F283" s="50"/>
    </row>
    <row r="284" spans="2:6" ht="18">
      <c r="B284" s="205"/>
      <c r="C284" s="198"/>
      <c r="D284" s="41" t="s">
        <v>124</v>
      </c>
      <c r="E284" s="51" t="s">
        <v>96</v>
      </c>
      <c r="F284" s="51"/>
    </row>
    <row r="285" spans="2:6" ht="18.75" thickBot="1">
      <c r="B285" s="206"/>
      <c r="C285" s="199"/>
      <c r="D285" s="41" t="s">
        <v>125</v>
      </c>
      <c r="E285" s="53">
        <v>5300</v>
      </c>
      <c r="F285" s="53"/>
    </row>
    <row r="286" spans="2:6" ht="15" customHeight="1">
      <c r="B286" s="204" t="s">
        <v>136</v>
      </c>
      <c r="C286" s="197"/>
      <c r="D286" s="200" t="s">
        <v>137</v>
      </c>
      <c r="E286" s="202"/>
      <c r="F286" s="202">
        <f>E286-(E286/100*25)</f>
        <v>0</v>
      </c>
    </row>
    <row r="287" spans="2:6" ht="15" customHeight="1">
      <c r="B287" s="205"/>
      <c r="C287" s="198"/>
      <c r="D287" s="201"/>
      <c r="E287" s="203"/>
      <c r="F287" s="203"/>
    </row>
    <row r="288" spans="2:6" ht="15" customHeight="1">
      <c r="B288" s="205"/>
      <c r="C288" s="198"/>
      <c r="D288" s="201"/>
      <c r="E288" s="203"/>
      <c r="F288" s="203"/>
    </row>
    <row r="289" spans="2:6" ht="15" customHeight="1">
      <c r="B289" s="205"/>
      <c r="C289" s="198"/>
      <c r="D289" s="201"/>
      <c r="E289" s="203"/>
      <c r="F289" s="203"/>
    </row>
    <row r="290" spans="2:6" ht="15" customHeight="1">
      <c r="B290" s="205"/>
      <c r="C290" s="198"/>
      <c r="D290" s="201"/>
      <c r="E290" s="203"/>
      <c r="F290" s="203"/>
    </row>
    <row r="291" spans="2:6" ht="15" customHeight="1">
      <c r="B291" s="205"/>
      <c r="C291" s="198"/>
      <c r="D291" s="201"/>
      <c r="E291" s="203"/>
      <c r="F291" s="203"/>
    </row>
    <row r="292" spans="2:6" ht="15" customHeight="1">
      <c r="B292" s="205"/>
      <c r="C292" s="198"/>
      <c r="D292" s="201"/>
      <c r="E292" s="203"/>
      <c r="F292" s="203"/>
    </row>
    <row r="293" spans="2:6" ht="15" customHeight="1">
      <c r="B293" s="205"/>
      <c r="C293" s="198"/>
      <c r="D293" s="201"/>
      <c r="E293" s="203"/>
      <c r="F293" s="203"/>
    </row>
    <row r="294" spans="2:6" ht="165" customHeight="1">
      <c r="B294" s="205"/>
      <c r="C294" s="198"/>
      <c r="D294" s="201"/>
      <c r="E294" s="203"/>
      <c r="F294" s="203"/>
    </row>
    <row r="295" spans="2:6" ht="15" customHeight="1">
      <c r="B295" s="205"/>
      <c r="C295" s="198"/>
      <c r="D295" s="41" t="s">
        <v>87</v>
      </c>
      <c r="E295" s="42" t="s">
        <v>88</v>
      </c>
      <c r="F295" s="42"/>
    </row>
    <row r="296" spans="2:6" ht="15" customHeight="1">
      <c r="B296" s="205"/>
      <c r="C296" s="198"/>
      <c r="D296" s="41" t="s">
        <v>89</v>
      </c>
      <c r="E296" s="42" t="s">
        <v>90</v>
      </c>
      <c r="F296" s="42"/>
    </row>
    <row r="297" spans="2:6" ht="15" customHeight="1">
      <c r="B297" s="205"/>
      <c r="C297" s="198"/>
      <c r="D297" s="41" t="s">
        <v>91</v>
      </c>
      <c r="E297" s="42" t="s">
        <v>92</v>
      </c>
      <c r="F297" s="42"/>
    </row>
    <row r="298" spans="2:6" ht="18" customHeight="1">
      <c r="B298" s="205"/>
      <c r="C298" s="198"/>
      <c r="D298" s="41" t="s">
        <v>93</v>
      </c>
      <c r="E298" s="42" t="s">
        <v>94</v>
      </c>
      <c r="F298" s="42"/>
    </row>
    <row r="299" spans="2:6" ht="18" customHeight="1">
      <c r="B299" s="205"/>
      <c r="C299" s="198"/>
      <c r="D299" s="41" t="s">
        <v>18</v>
      </c>
      <c r="E299" s="50" t="s">
        <v>17</v>
      </c>
      <c r="F299" s="50"/>
    </row>
    <row r="300" spans="2:6" ht="18" customHeight="1">
      <c r="B300" s="205"/>
      <c r="C300" s="198"/>
      <c r="D300" s="41" t="s">
        <v>124</v>
      </c>
      <c r="E300" s="51" t="s">
        <v>96</v>
      </c>
      <c r="F300" s="51"/>
    </row>
    <row r="301" spans="2:6" ht="18" customHeight="1" thickBot="1">
      <c r="B301" s="206"/>
      <c r="C301" s="199"/>
      <c r="D301" s="43" t="s">
        <v>125</v>
      </c>
      <c r="E301" s="52">
        <v>5300</v>
      </c>
      <c r="F301" s="52"/>
    </row>
    <row r="302" spans="2:6" ht="20.65" customHeight="1">
      <c r="B302" s="204" t="s">
        <v>138</v>
      </c>
      <c r="C302" s="197"/>
      <c r="D302" s="200" t="s">
        <v>139</v>
      </c>
      <c r="E302" s="202">
        <v>7685</v>
      </c>
      <c r="F302" s="202">
        <f>E302-(E302/100*25)</f>
        <v>5763.75</v>
      </c>
    </row>
    <row r="303" spans="2:6" ht="20.65" customHeight="1">
      <c r="B303" s="205"/>
      <c r="C303" s="198"/>
      <c r="D303" s="201"/>
      <c r="E303" s="203"/>
      <c r="F303" s="203"/>
    </row>
    <row r="304" spans="2:6" ht="20.65" customHeight="1">
      <c r="B304" s="205"/>
      <c r="C304" s="198"/>
      <c r="D304" s="201"/>
      <c r="E304" s="203"/>
      <c r="F304" s="203"/>
    </row>
    <row r="305" spans="2:6" ht="20.65" customHeight="1">
      <c r="B305" s="205"/>
      <c r="C305" s="198"/>
      <c r="D305" s="201"/>
      <c r="E305" s="203"/>
      <c r="F305" s="203"/>
    </row>
    <row r="306" spans="2:6" ht="27.95" customHeight="1">
      <c r="B306" s="205"/>
      <c r="C306" s="198"/>
      <c r="D306" s="201"/>
      <c r="E306" s="203"/>
      <c r="F306" s="203"/>
    </row>
    <row r="307" spans="2:6" ht="27.95" customHeight="1">
      <c r="B307" s="205"/>
      <c r="C307" s="198"/>
      <c r="D307" s="201"/>
      <c r="E307" s="203"/>
      <c r="F307" s="203"/>
    </row>
    <row r="308" spans="2:6" ht="33" customHeight="1">
      <c r="B308" s="205"/>
      <c r="C308" s="198"/>
      <c r="D308" s="201"/>
      <c r="E308" s="203"/>
      <c r="F308" s="203"/>
    </row>
    <row r="309" spans="2:6" ht="18.95" customHeight="1">
      <c r="B309" s="205"/>
      <c r="C309" s="198"/>
      <c r="D309" s="201"/>
      <c r="E309" s="203"/>
      <c r="F309" s="203"/>
    </row>
    <row r="310" spans="2:6" ht="117.75" customHeight="1">
      <c r="B310" s="205"/>
      <c r="C310" s="198"/>
      <c r="D310" s="201"/>
      <c r="E310" s="203"/>
      <c r="F310" s="203"/>
    </row>
    <row r="311" spans="2:6" ht="18">
      <c r="B311" s="205"/>
      <c r="C311" s="198"/>
      <c r="D311" s="41" t="s">
        <v>87</v>
      </c>
      <c r="E311" s="42" t="s">
        <v>88</v>
      </c>
      <c r="F311" s="42"/>
    </row>
    <row r="312" spans="2:6" ht="28.5">
      <c r="B312" s="205"/>
      <c r="C312" s="198"/>
      <c r="D312" s="41" t="s">
        <v>89</v>
      </c>
      <c r="E312" s="42" t="s">
        <v>90</v>
      </c>
      <c r="F312" s="42"/>
    </row>
    <row r="313" spans="2:6" ht="18">
      <c r="B313" s="205"/>
      <c r="C313" s="198"/>
      <c r="D313" s="41" t="s">
        <v>91</v>
      </c>
      <c r="E313" s="42" t="s">
        <v>92</v>
      </c>
      <c r="F313" s="42"/>
    </row>
    <row r="314" spans="2:6" ht="28.5">
      <c r="B314" s="205"/>
      <c r="C314" s="198"/>
      <c r="D314" s="41" t="s">
        <v>93</v>
      </c>
      <c r="E314" s="42" t="s">
        <v>94</v>
      </c>
      <c r="F314" s="42"/>
    </row>
    <row r="315" spans="2:6" ht="18">
      <c r="B315" s="205"/>
      <c r="C315" s="198"/>
      <c r="D315" s="41" t="s">
        <v>18</v>
      </c>
      <c r="E315" s="50" t="s">
        <v>17</v>
      </c>
      <c r="F315" s="50"/>
    </row>
    <row r="316" spans="2:6" ht="18">
      <c r="B316" s="205"/>
      <c r="C316" s="198"/>
      <c r="D316" s="41" t="s">
        <v>124</v>
      </c>
      <c r="E316" s="51" t="s">
        <v>96</v>
      </c>
      <c r="F316" s="51"/>
    </row>
    <row r="317" spans="2:6" ht="18.75" thickBot="1">
      <c r="B317" s="206"/>
      <c r="C317" s="199"/>
      <c r="D317" s="43" t="s">
        <v>125</v>
      </c>
      <c r="E317" s="52">
        <v>5300</v>
      </c>
      <c r="F317" s="52"/>
    </row>
    <row r="318" spans="2:6" ht="20.65" customHeight="1">
      <c r="B318" s="204" t="s">
        <v>140</v>
      </c>
      <c r="C318" s="197"/>
      <c r="D318" s="200" t="s">
        <v>141</v>
      </c>
      <c r="E318" s="202">
        <v>8460</v>
      </c>
      <c r="F318" s="202">
        <f>E318-(E318/100*25)</f>
        <v>6345</v>
      </c>
    </row>
    <row r="319" spans="2:6" ht="20.65" customHeight="1">
      <c r="B319" s="205"/>
      <c r="C319" s="198"/>
      <c r="D319" s="201"/>
      <c r="E319" s="203"/>
      <c r="F319" s="203"/>
    </row>
    <row r="320" spans="2:6" ht="20.65" customHeight="1">
      <c r="B320" s="205"/>
      <c r="C320" s="198"/>
      <c r="D320" s="201"/>
      <c r="E320" s="203"/>
      <c r="F320" s="203"/>
    </row>
    <row r="321" spans="2:6" ht="20.65" customHeight="1">
      <c r="B321" s="205"/>
      <c r="C321" s="198"/>
      <c r="D321" s="201"/>
      <c r="E321" s="203"/>
      <c r="F321" s="203"/>
    </row>
    <row r="322" spans="2:6" ht="20.65" customHeight="1">
      <c r="B322" s="205"/>
      <c r="C322" s="198"/>
      <c r="D322" s="201"/>
      <c r="E322" s="203"/>
      <c r="F322" s="203"/>
    </row>
    <row r="323" spans="2:6" ht="45" customHeight="1">
      <c r="B323" s="205"/>
      <c r="C323" s="198"/>
      <c r="D323" s="201"/>
      <c r="E323" s="203"/>
      <c r="F323" s="203"/>
    </row>
    <row r="324" spans="2:6" ht="27.95" customHeight="1">
      <c r="B324" s="205"/>
      <c r="C324" s="198"/>
      <c r="D324" s="201"/>
      <c r="E324" s="203"/>
      <c r="F324" s="203"/>
    </row>
    <row r="325" spans="2:6" ht="18.95" customHeight="1">
      <c r="B325" s="205"/>
      <c r="C325" s="198"/>
      <c r="D325" s="201"/>
      <c r="E325" s="203"/>
      <c r="F325" s="203"/>
    </row>
    <row r="326" spans="2:6" ht="107.25" customHeight="1">
      <c r="B326" s="205"/>
      <c r="C326" s="198"/>
      <c r="D326" s="201"/>
      <c r="E326" s="203"/>
      <c r="F326" s="203"/>
    </row>
    <row r="327" spans="2:6" ht="18">
      <c r="B327" s="205"/>
      <c r="C327" s="198"/>
      <c r="D327" s="41" t="s">
        <v>87</v>
      </c>
      <c r="E327" s="42" t="s">
        <v>88</v>
      </c>
      <c r="F327" s="42"/>
    </row>
    <row r="328" spans="2:6" ht="28.5">
      <c r="B328" s="205"/>
      <c r="C328" s="198"/>
      <c r="D328" s="41" t="s">
        <v>89</v>
      </c>
      <c r="E328" s="42" t="s">
        <v>90</v>
      </c>
      <c r="F328" s="42"/>
    </row>
    <row r="329" spans="2:6" ht="18">
      <c r="B329" s="205"/>
      <c r="C329" s="198"/>
      <c r="D329" s="41" t="s">
        <v>91</v>
      </c>
      <c r="E329" s="42" t="s">
        <v>92</v>
      </c>
      <c r="F329" s="42"/>
    </row>
    <row r="330" spans="2:6" ht="28.5">
      <c r="B330" s="205"/>
      <c r="C330" s="198"/>
      <c r="D330" s="41" t="s">
        <v>93</v>
      </c>
      <c r="E330" s="42" t="s">
        <v>94</v>
      </c>
      <c r="F330" s="42"/>
    </row>
    <row r="331" spans="2:6" ht="18">
      <c r="B331" s="205"/>
      <c r="C331" s="198"/>
      <c r="D331" s="41" t="s">
        <v>18</v>
      </c>
      <c r="E331" s="50" t="s">
        <v>17</v>
      </c>
      <c r="F331" s="50"/>
    </row>
    <row r="332" spans="2:6" ht="18">
      <c r="B332" s="205"/>
      <c r="C332" s="198"/>
      <c r="D332" s="41" t="s">
        <v>124</v>
      </c>
      <c r="E332" s="51" t="s">
        <v>96</v>
      </c>
      <c r="F332" s="51"/>
    </row>
    <row r="333" spans="2:6" ht="22.5" customHeight="1" thickBot="1">
      <c r="B333" s="206"/>
      <c r="C333" s="199"/>
      <c r="D333" s="43" t="s">
        <v>125</v>
      </c>
      <c r="E333" s="52">
        <v>5300</v>
      </c>
      <c r="F333" s="52"/>
    </row>
    <row r="334" spans="2:6" ht="20.65" customHeight="1">
      <c r="B334" s="204" t="s">
        <v>142</v>
      </c>
      <c r="C334" s="197"/>
      <c r="D334" s="200" t="s">
        <v>143</v>
      </c>
      <c r="E334" s="202">
        <v>6870</v>
      </c>
      <c r="F334" s="202">
        <f>E334-(E334/100*25)</f>
        <v>5152.5</v>
      </c>
    </row>
    <row r="335" spans="2:6" ht="20.65" customHeight="1">
      <c r="B335" s="205"/>
      <c r="C335" s="198"/>
      <c r="D335" s="201"/>
      <c r="E335" s="203"/>
      <c r="F335" s="203"/>
    </row>
    <row r="336" spans="2:6" ht="20.65" customHeight="1">
      <c r="B336" s="205"/>
      <c r="C336" s="198"/>
      <c r="D336" s="201"/>
      <c r="E336" s="203"/>
      <c r="F336" s="203"/>
    </row>
    <row r="337" spans="2:6" ht="20.65" customHeight="1">
      <c r="B337" s="205"/>
      <c r="C337" s="198"/>
      <c r="D337" s="201"/>
      <c r="E337" s="203"/>
      <c r="F337" s="203"/>
    </row>
    <row r="338" spans="2:6" ht="33.75" customHeight="1">
      <c r="B338" s="205"/>
      <c r="C338" s="198"/>
      <c r="D338" s="201"/>
      <c r="E338" s="203"/>
      <c r="F338" s="203"/>
    </row>
    <row r="339" spans="2:6" ht="27.95" customHeight="1">
      <c r="B339" s="205"/>
      <c r="C339" s="198"/>
      <c r="D339" s="201"/>
      <c r="E339" s="203"/>
      <c r="F339" s="203"/>
    </row>
    <row r="340" spans="2:6" ht="27.95" customHeight="1">
      <c r="B340" s="205"/>
      <c r="C340" s="198"/>
      <c r="D340" s="201"/>
      <c r="E340" s="203"/>
      <c r="F340" s="203"/>
    </row>
    <row r="341" spans="2:6" ht="35.25" customHeight="1">
      <c r="B341" s="205"/>
      <c r="C341" s="198"/>
      <c r="D341" s="201"/>
      <c r="E341" s="203"/>
      <c r="F341" s="203"/>
    </row>
    <row r="342" spans="2:6" ht="98.25" customHeight="1">
      <c r="B342" s="205"/>
      <c r="C342" s="198"/>
      <c r="D342" s="201"/>
      <c r="E342" s="203"/>
      <c r="F342" s="203"/>
    </row>
    <row r="343" spans="2:6" ht="18">
      <c r="B343" s="205"/>
      <c r="C343" s="198"/>
      <c r="D343" s="41" t="s">
        <v>87</v>
      </c>
      <c r="E343" s="42" t="s">
        <v>88</v>
      </c>
      <c r="F343" s="42"/>
    </row>
    <row r="344" spans="2:6" ht="28.5">
      <c r="B344" s="205"/>
      <c r="C344" s="198"/>
      <c r="D344" s="41" t="s">
        <v>89</v>
      </c>
      <c r="E344" s="42" t="s">
        <v>90</v>
      </c>
      <c r="F344" s="42"/>
    </row>
    <row r="345" spans="2:6" ht="18">
      <c r="B345" s="205"/>
      <c r="C345" s="198"/>
      <c r="D345" s="41" t="s">
        <v>91</v>
      </c>
      <c r="E345" s="42" t="s">
        <v>92</v>
      </c>
      <c r="F345" s="42"/>
    </row>
    <row r="346" spans="2:6" ht="28.5">
      <c r="B346" s="205"/>
      <c r="C346" s="198"/>
      <c r="D346" s="41" t="s">
        <v>93</v>
      </c>
      <c r="E346" s="42" t="s">
        <v>94</v>
      </c>
      <c r="F346" s="42"/>
    </row>
    <row r="347" spans="2:6" ht="18">
      <c r="B347" s="205"/>
      <c r="C347" s="198"/>
      <c r="D347" s="41" t="s">
        <v>18</v>
      </c>
      <c r="E347" s="50" t="s">
        <v>17</v>
      </c>
      <c r="F347" s="50"/>
    </row>
    <row r="348" spans="2:6" ht="18">
      <c r="B348" s="205"/>
      <c r="C348" s="198"/>
      <c r="D348" s="41" t="s">
        <v>124</v>
      </c>
      <c r="E348" s="51" t="s">
        <v>96</v>
      </c>
      <c r="F348" s="51"/>
    </row>
    <row r="349" spans="2:6" ht="18.75" thickBot="1">
      <c r="B349" s="206"/>
      <c r="C349" s="199"/>
      <c r="D349" s="43" t="s">
        <v>125</v>
      </c>
      <c r="E349" s="52">
        <v>5300</v>
      </c>
      <c r="F349" s="52"/>
    </row>
    <row r="350" spans="2:6" ht="38.25" customHeight="1">
      <c r="B350" s="204" t="s">
        <v>144</v>
      </c>
      <c r="C350" s="197"/>
      <c r="D350" s="200" t="s">
        <v>145</v>
      </c>
      <c r="E350" s="202">
        <v>7250</v>
      </c>
      <c r="F350" s="202">
        <f>E350-(E350/100*25)</f>
        <v>5437.5</v>
      </c>
    </row>
    <row r="351" spans="2:6" ht="39" customHeight="1">
      <c r="B351" s="205"/>
      <c r="C351" s="198"/>
      <c r="D351" s="201"/>
      <c r="E351" s="203"/>
      <c r="F351" s="203"/>
    </row>
    <row r="352" spans="2:6" ht="20.65" customHeight="1">
      <c r="B352" s="205"/>
      <c r="C352" s="198"/>
      <c r="D352" s="201"/>
      <c r="E352" s="203"/>
      <c r="F352" s="203"/>
    </row>
    <row r="353" spans="2:6" ht="39.75" customHeight="1">
      <c r="B353" s="205"/>
      <c r="C353" s="198"/>
      <c r="D353" s="201"/>
      <c r="E353" s="203"/>
      <c r="F353" s="203"/>
    </row>
    <row r="354" spans="2:6" ht="20.65" customHeight="1">
      <c r="B354" s="205"/>
      <c r="C354" s="198"/>
      <c r="D354" s="201"/>
      <c r="E354" s="203"/>
      <c r="F354" s="203"/>
    </row>
    <row r="355" spans="2:6" ht="20.65" customHeight="1">
      <c r="B355" s="205"/>
      <c r="C355" s="198"/>
      <c r="D355" s="201"/>
      <c r="E355" s="203"/>
      <c r="F355" s="203"/>
    </row>
    <row r="356" spans="2:6" ht="27.95" customHeight="1">
      <c r="B356" s="205"/>
      <c r="C356" s="198"/>
      <c r="D356" s="201"/>
      <c r="E356" s="203"/>
      <c r="F356" s="203"/>
    </row>
    <row r="357" spans="2:6" ht="27.95" customHeight="1">
      <c r="B357" s="205"/>
      <c r="C357" s="198"/>
      <c r="D357" s="201"/>
      <c r="E357" s="203"/>
      <c r="F357" s="203"/>
    </row>
    <row r="358" spans="2:6" ht="70.5" customHeight="1">
      <c r="B358" s="205"/>
      <c r="C358" s="198"/>
      <c r="D358" s="201"/>
      <c r="E358" s="203"/>
      <c r="F358" s="203"/>
    </row>
    <row r="359" spans="2:6" ht="18">
      <c r="B359" s="205"/>
      <c r="C359" s="198"/>
      <c r="D359" s="41" t="s">
        <v>87</v>
      </c>
      <c r="E359" s="42" t="s">
        <v>88</v>
      </c>
      <c r="F359" s="42"/>
    </row>
    <row r="360" spans="2:6" ht="28.5">
      <c r="B360" s="205"/>
      <c r="C360" s="198"/>
      <c r="D360" s="41" t="s">
        <v>89</v>
      </c>
      <c r="E360" s="42" t="s">
        <v>90</v>
      </c>
      <c r="F360" s="42"/>
    </row>
    <row r="361" spans="2:6" ht="18">
      <c r="B361" s="205"/>
      <c r="C361" s="198"/>
      <c r="D361" s="41" t="s">
        <v>91</v>
      </c>
      <c r="E361" s="42" t="s">
        <v>92</v>
      </c>
      <c r="F361" s="42"/>
    </row>
    <row r="362" spans="2:6" ht="28.5">
      <c r="B362" s="205"/>
      <c r="C362" s="198"/>
      <c r="D362" s="41" t="s">
        <v>93</v>
      </c>
      <c r="E362" s="42" t="s">
        <v>94</v>
      </c>
      <c r="F362" s="42"/>
    </row>
    <row r="363" spans="2:6" ht="18">
      <c r="B363" s="205"/>
      <c r="C363" s="198"/>
      <c r="D363" s="41" t="s">
        <v>18</v>
      </c>
      <c r="E363" s="50" t="s">
        <v>17</v>
      </c>
      <c r="F363" s="50"/>
    </row>
    <row r="364" spans="2:6" ht="18">
      <c r="B364" s="205"/>
      <c r="C364" s="198"/>
      <c r="D364" s="41" t="s">
        <v>124</v>
      </c>
      <c r="E364" s="51" t="s">
        <v>96</v>
      </c>
      <c r="F364" s="51"/>
    </row>
    <row r="365" spans="2:6" ht="18.75" thickBot="1">
      <c r="B365" s="206"/>
      <c r="C365" s="199"/>
      <c r="D365" s="43" t="s">
        <v>125</v>
      </c>
      <c r="E365" s="52">
        <v>5300</v>
      </c>
      <c r="F365" s="52"/>
    </row>
    <row r="366" spans="2:6" ht="15" customHeight="1">
      <c r="B366" s="204" t="s">
        <v>146</v>
      </c>
      <c r="C366" s="197"/>
      <c r="D366" s="200" t="s">
        <v>147</v>
      </c>
      <c r="E366" s="202"/>
      <c r="F366" s="202">
        <f>E366-(E366/100*25)</f>
        <v>0</v>
      </c>
    </row>
    <row r="367" spans="2:6" ht="15" customHeight="1">
      <c r="B367" s="205"/>
      <c r="C367" s="198"/>
      <c r="D367" s="201"/>
      <c r="E367" s="203"/>
      <c r="F367" s="203"/>
    </row>
    <row r="368" spans="2:6" ht="15" customHeight="1">
      <c r="B368" s="205"/>
      <c r="C368" s="198"/>
      <c r="D368" s="201"/>
      <c r="E368" s="203"/>
      <c r="F368" s="203"/>
    </row>
    <row r="369" spans="1:6" ht="15" customHeight="1">
      <c r="B369" s="205"/>
      <c r="C369" s="198"/>
      <c r="D369" s="201"/>
      <c r="E369" s="203"/>
      <c r="F369" s="203"/>
    </row>
    <row r="370" spans="1:6" ht="15" customHeight="1">
      <c r="B370" s="205"/>
      <c r="C370" s="198"/>
      <c r="D370" s="201"/>
      <c r="E370" s="203"/>
      <c r="F370" s="203"/>
    </row>
    <row r="371" spans="1:6" ht="15" customHeight="1">
      <c r="B371" s="205"/>
      <c r="C371" s="198"/>
      <c r="D371" s="201"/>
      <c r="E371" s="203"/>
      <c r="F371" s="203"/>
    </row>
    <row r="372" spans="1:6" ht="15" customHeight="1">
      <c r="B372" s="205"/>
      <c r="C372" s="198"/>
      <c r="D372" s="201"/>
      <c r="E372" s="203"/>
      <c r="F372" s="203"/>
    </row>
    <row r="373" spans="1:6" ht="15" customHeight="1">
      <c r="B373" s="205"/>
      <c r="C373" s="198"/>
      <c r="D373" s="201"/>
      <c r="E373" s="203"/>
      <c r="F373" s="203"/>
    </row>
    <row r="374" spans="1:6" ht="180" customHeight="1">
      <c r="B374" s="205"/>
      <c r="C374" s="198"/>
      <c r="D374" s="201"/>
      <c r="E374" s="203"/>
      <c r="F374" s="203"/>
    </row>
    <row r="375" spans="1:6" ht="15" customHeight="1">
      <c r="B375" s="205"/>
      <c r="C375" s="198"/>
      <c r="D375" s="41" t="s">
        <v>87</v>
      </c>
      <c r="E375" s="42" t="s">
        <v>88</v>
      </c>
      <c r="F375" s="42"/>
    </row>
    <row r="376" spans="1:6" ht="15" customHeight="1">
      <c r="B376" s="205"/>
      <c r="C376" s="198"/>
      <c r="D376" s="41" t="s">
        <v>89</v>
      </c>
      <c r="E376" s="42" t="s">
        <v>90</v>
      </c>
      <c r="F376" s="42"/>
    </row>
    <row r="377" spans="1:6" ht="15" customHeight="1" thickBot="1">
      <c r="B377" s="206"/>
      <c r="C377" s="199"/>
      <c r="D377" s="43" t="s">
        <v>91</v>
      </c>
      <c r="E377" s="44" t="s">
        <v>92</v>
      </c>
      <c r="F377" s="44"/>
    </row>
    <row r="378" spans="1:6" ht="20.65" customHeight="1" thickBot="1">
      <c r="B378" s="54"/>
      <c r="C378" s="55"/>
      <c r="D378" s="56"/>
      <c r="E378" s="57"/>
      <c r="F378" s="57"/>
    </row>
    <row r="379" spans="1:6" ht="28.5" customHeight="1" thickBot="1">
      <c r="A379" s="58"/>
      <c r="B379" s="191" t="s">
        <v>148</v>
      </c>
      <c r="C379" s="192"/>
      <c r="D379" s="192"/>
      <c r="E379" s="192"/>
      <c r="F379" s="193"/>
    </row>
    <row r="380" spans="1:6" ht="39" customHeight="1">
      <c r="B380" s="204" t="s">
        <v>149</v>
      </c>
      <c r="C380" s="197"/>
      <c r="D380" s="200" t="s">
        <v>150</v>
      </c>
      <c r="E380" s="202">
        <v>7145</v>
      </c>
      <c r="F380" s="202">
        <f>E380-(E380/100*25)</f>
        <v>5358.75</v>
      </c>
    </row>
    <row r="381" spans="1:6" ht="20.65" customHeight="1">
      <c r="B381" s="205"/>
      <c r="C381" s="198"/>
      <c r="D381" s="201"/>
      <c r="E381" s="203"/>
      <c r="F381" s="203"/>
    </row>
    <row r="382" spans="1:6" ht="20.65" customHeight="1">
      <c r="B382" s="205"/>
      <c r="C382" s="198"/>
      <c r="D382" s="201"/>
      <c r="E382" s="203"/>
      <c r="F382" s="203"/>
    </row>
    <row r="383" spans="1:6" ht="27.95" customHeight="1">
      <c r="B383" s="205"/>
      <c r="C383" s="198"/>
      <c r="D383" s="201"/>
      <c r="E383" s="203"/>
      <c r="F383" s="203"/>
    </row>
    <row r="384" spans="1:6" ht="27.95" customHeight="1">
      <c r="B384" s="205"/>
      <c r="C384" s="198"/>
      <c r="D384" s="201"/>
      <c r="E384" s="203"/>
      <c r="F384" s="203"/>
    </row>
    <row r="385" spans="2:6" ht="18.95" customHeight="1">
      <c r="B385" s="205"/>
      <c r="C385" s="198"/>
      <c r="D385" s="201"/>
      <c r="E385" s="203"/>
      <c r="F385" s="203"/>
    </row>
    <row r="386" spans="2:6" ht="18.95" customHeight="1">
      <c r="B386" s="205"/>
      <c r="C386" s="198"/>
      <c r="D386" s="201"/>
      <c r="E386" s="203"/>
      <c r="F386" s="203"/>
    </row>
    <row r="387" spans="2:6" ht="18.95" customHeight="1">
      <c r="B387" s="205"/>
      <c r="C387" s="198"/>
      <c r="D387" s="201"/>
      <c r="E387" s="203"/>
      <c r="F387" s="203"/>
    </row>
    <row r="388" spans="2:6" ht="95.25" customHeight="1">
      <c r="B388" s="205"/>
      <c r="C388" s="198"/>
      <c r="D388" s="201"/>
      <c r="E388" s="203"/>
      <c r="F388" s="203"/>
    </row>
    <row r="389" spans="2:6" ht="18">
      <c r="B389" s="205"/>
      <c r="C389" s="198"/>
      <c r="D389" s="41" t="s">
        <v>87</v>
      </c>
      <c r="E389" s="42" t="s">
        <v>88</v>
      </c>
      <c r="F389" s="42"/>
    </row>
    <row r="390" spans="2:6" ht="28.5">
      <c r="B390" s="205"/>
      <c r="C390" s="198"/>
      <c r="D390" s="41" t="s">
        <v>89</v>
      </c>
      <c r="E390" s="42" t="s">
        <v>90</v>
      </c>
      <c r="F390" s="42"/>
    </row>
    <row r="391" spans="2:6" ht="18">
      <c r="B391" s="205"/>
      <c r="C391" s="198"/>
      <c r="D391" s="41" t="s">
        <v>91</v>
      </c>
      <c r="E391" s="42" t="s">
        <v>92</v>
      </c>
      <c r="F391" s="42"/>
    </row>
    <row r="392" spans="2:6" ht="30" customHeight="1">
      <c r="B392" s="205"/>
      <c r="C392" s="198"/>
      <c r="D392" s="41" t="s">
        <v>93</v>
      </c>
      <c r="E392" s="42" t="s">
        <v>94</v>
      </c>
      <c r="F392" s="42"/>
    </row>
    <row r="393" spans="2:6" ht="18">
      <c r="B393" s="205"/>
      <c r="C393" s="198"/>
      <c r="D393" s="41" t="s">
        <v>18</v>
      </c>
      <c r="E393" s="50" t="s">
        <v>17</v>
      </c>
      <c r="F393" s="50"/>
    </row>
    <row r="394" spans="2:6" ht="18">
      <c r="B394" s="205"/>
      <c r="C394" s="198"/>
      <c r="D394" s="41" t="s">
        <v>124</v>
      </c>
      <c r="E394" s="59">
        <v>315</v>
      </c>
      <c r="F394" s="59"/>
    </row>
    <row r="395" spans="2:6" ht="21.95" customHeight="1" thickBot="1">
      <c r="B395" s="206"/>
      <c r="C395" s="199"/>
      <c r="D395" s="43" t="s">
        <v>125</v>
      </c>
      <c r="E395" s="52">
        <v>5300</v>
      </c>
      <c r="F395" s="52"/>
    </row>
    <row r="396" spans="2:6" ht="21.95" customHeight="1">
      <c r="B396" s="204" t="s">
        <v>151</v>
      </c>
      <c r="C396" s="197"/>
      <c r="D396" s="200" t="s">
        <v>152</v>
      </c>
      <c r="E396" s="202">
        <v>7580</v>
      </c>
      <c r="F396" s="202">
        <f>E396-(E396/100*25)</f>
        <v>5685</v>
      </c>
    </row>
    <row r="397" spans="2:6" ht="21.95" customHeight="1">
      <c r="B397" s="205"/>
      <c r="C397" s="198"/>
      <c r="D397" s="201"/>
      <c r="E397" s="203"/>
      <c r="F397" s="203"/>
    </row>
    <row r="398" spans="2:6" ht="21.95" customHeight="1">
      <c r="B398" s="205"/>
      <c r="C398" s="198"/>
      <c r="D398" s="201"/>
      <c r="E398" s="203"/>
      <c r="F398" s="203"/>
    </row>
    <row r="399" spans="2:6" ht="27.95" customHeight="1">
      <c r="B399" s="205"/>
      <c r="C399" s="198"/>
      <c r="D399" s="201"/>
      <c r="E399" s="203"/>
      <c r="F399" s="203"/>
    </row>
    <row r="400" spans="2:6" ht="27.95" customHeight="1">
      <c r="B400" s="205"/>
      <c r="C400" s="198"/>
      <c r="D400" s="201"/>
      <c r="E400" s="203"/>
      <c r="F400" s="203"/>
    </row>
    <row r="401" spans="2:6" ht="18.95" customHeight="1">
      <c r="B401" s="205"/>
      <c r="C401" s="198"/>
      <c r="D401" s="201"/>
      <c r="E401" s="203"/>
      <c r="F401" s="203"/>
    </row>
    <row r="402" spans="2:6" ht="18.95" customHeight="1">
      <c r="B402" s="205"/>
      <c r="C402" s="198"/>
      <c r="D402" s="201"/>
      <c r="E402" s="203"/>
      <c r="F402" s="203"/>
    </row>
    <row r="403" spans="2:6" ht="18.95" customHeight="1">
      <c r="B403" s="205"/>
      <c r="C403" s="198"/>
      <c r="D403" s="201"/>
      <c r="E403" s="203"/>
      <c r="F403" s="203"/>
    </row>
    <row r="404" spans="2:6" ht="111" customHeight="1">
      <c r="B404" s="205"/>
      <c r="C404" s="198"/>
      <c r="D404" s="201"/>
      <c r="E404" s="203"/>
      <c r="F404" s="203"/>
    </row>
    <row r="405" spans="2:6" ht="18">
      <c r="B405" s="205"/>
      <c r="C405" s="198"/>
      <c r="D405" s="41" t="s">
        <v>87</v>
      </c>
      <c r="E405" s="42" t="s">
        <v>88</v>
      </c>
      <c r="F405" s="42"/>
    </row>
    <row r="406" spans="2:6" ht="28.5">
      <c r="B406" s="205"/>
      <c r="C406" s="198"/>
      <c r="D406" s="41" t="s">
        <v>89</v>
      </c>
      <c r="E406" s="42" t="s">
        <v>90</v>
      </c>
      <c r="F406" s="42"/>
    </row>
    <row r="407" spans="2:6" ht="18">
      <c r="B407" s="205"/>
      <c r="C407" s="198"/>
      <c r="D407" s="41" t="s">
        <v>91</v>
      </c>
      <c r="E407" s="42" t="s">
        <v>92</v>
      </c>
      <c r="F407" s="42"/>
    </row>
    <row r="408" spans="2:6" ht="28.5">
      <c r="B408" s="205"/>
      <c r="C408" s="198"/>
      <c r="D408" s="41" t="s">
        <v>93</v>
      </c>
      <c r="E408" s="42" t="s">
        <v>94</v>
      </c>
      <c r="F408" s="42"/>
    </row>
    <row r="409" spans="2:6" ht="18">
      <c r="B409" s="205"/>
      <c r="C409" s="198"/>
      <c r="D409" s="41" t="s">
        <v>18</v>
      </c>
      <c r="E409" s="50" t="s">
        <v>17</v>
      </c>
      <c r="F409" s="50"/>
    </row>
    <row r="410" spans="2:6" ht="18">
      <c r="B410" s="205"/>
      <c r="C410" s="198"/>
      <c r="D410" s="41" t="s">
        <v>124</v>
      </c>
      <c r="E410" s="59">
        <v>315</v>
      </c>
      <c r="F410" s="59"/>
    </row>
    <row r="411" spans="2:6" ht="18.75" thickBot="1">
      <c r="B411" s="206"/>
      <c r="C411" s="199"/>
      <c r="D411" s="41" t="s">
        <v>125</v>
      </c>
      <c r="E411" s="53">
        <v>5300</v>
      </c>
      <c r="F411" s="53"/>
    </row>
    <row r="412" spans="2:6" ht="21.95" customHeight="1">
      <c r="B412" s="204" t="s">
        <v>153</v>
      </c>
      <c r="C412" s="197"/>
      <c r="D412" s="200" t="s">
        <v>154</v>
      </c>
      <c r="E412" s="202">
        <v>8130</v>
      </c>
      <c r="F412" s="202">
        <f>E412-(E412/100*25)</f>
        <v>6097.5</v>
      </c>
    </row>
    <row r="413" spans="2:6" ht="21.95" customHeight="1">
      <c r="B413" s="205"/>
      <c r="C413" s="198"/>
      <c r="D413" s="201"/>
      <c r="E413" s="203"/>
      <c r="F413" s="203"/>
    </row>
    <row r="414" spans="2:6" ht="21.95" customHeight="1">
      <c r="B414" s="205"/>
      <c r="C414" s="198"/>
      <c r="D414" s="201"/>
      <c r="E414" s="203"/>
      <c r="F414" s="203"/>
    </row>
    <row r="415" spans="2:6" ht="21.95" customHeight="1">
      <c r="B415" s="205"/>
      <c r="C415" s="198"/>
      <c r="D415" s="201"/>
      <c r="E415" s="203"/>
      <c r="F415" s="203"/>
    </row>
    <row r="416" spans="2:6" ht="27.95" customHeight="1">
      <c r="B416" s="205"/>
      <c r="C416" s="198"/>
      <c r="D416" s="201"/>
      <c r="E416" s="203"/>
      <c r="F416" s="203"/>
    </row>
    <row r="417" spans="2:6" ht="27.95" customHeight="1">
      <c r="B417" s="205"/>
      <c r="C417" s="198"/>
      <c r="D417" s="201"/>
      <c r="E417" s="203"/>
      <c r="F417" s="203"/>
    </row>
    <row r="418" spans="2:6" ht="18.95" customHeight="1">
      <c r="B418" s="205"/>
      <c r="C418" s="198"/>
      <c r="D418" s="201"/>
      <c r="E418" s="203"/>
      <c r="F418" s="203"/>
    </row>
    <row r="419" spans="2:6" ht="18.95" customHeight="1">
      <c r="B419" s="205"/>
      <c r="C419" s="198"/>
      <c r="D419" s="201"/>
      <c r="E419" s="203"/>
      <c r="F419" s="203"/>
    </row>
    <row r="420" spans="2:6" ht="105" customHeight="1">
      <c r="B420" s="205"/>
      <c r="C420" s="198"/>
      <c r="D420" s="201"/>
      <c r="E420" s="203"/>
      <c r="F420" s="203"/>
    </row>
    <row r="421" spans="2:6" ht="18">
      <c r="B421" s="205"/>
      <c r="C421" s="198"/>
      <c r="D421" s="41" t="s">
        <v>87</v>
      </c>
      <c r="E421" s="42" t="s">
        <v>88</v>
      </c>
      <c r="F421" s="42"/>
    </row>
    <row r="422" spans="2:6" ht="28.5">
      <c r="B422" s="205"/>
      <c r="C422" s="198"/>
      <c r="D422" s="41" t="s">
        <v>89</v>
      </c>
      <c r="E422" s="42" t="s">
        <v>90</v>
      </c>
      <c r="F422" s="42"/>
    </row>
    <row r="423" spans="2:6" ht="18">
      <c r="B423" s="205"/>
      <c r="C423" s="198"/>
      <c r="D423" s="41" t="s">
        <v>91</v>
      </c>
      <c r="E423" s="42" t="s">
        <v>92</v>
      </c>
      <c r="F423" s="42"/>
    </row>
    <row r="424" spans="2:6" ht="28.5">
      <c r="B424" s="205"/>
      <c r="C424" s="198"/>
      <c r="D424" s="41" t="s">
        <v>93</v>
      </c>
      <c r="E424" s="42" t="s">
        <v>94</v>
      </c>
      <c r="F424" s="42"/>
    </row>
    <row r="425" spans="2:6" ht="18">
      <c r="B425" s="205"/>
      <c r="C425" s="198"/>
      <c r="D425" s="41" t="s">
        <v>18</v>
      </c>
      <c r="E425" s="50" t="s">
        <v>17</v>
      </c>
      <c r="F425" s="50"/>
    </row>
    <row r="426" spans="2:6" ht="18">
      <c r="B426" s="205"/>
      <c r="C426" s="198"/>
      <c r="D426" s="41" t="s">
        <v>124</v>
      </c>
      <c r="E426" s="59">
        <v>315</v>
      </c>
      <c r="F426" s="59"/>
    </row>
    <row r="427" spans="2:6" ht="18.75" thickBot="1">
      <c r="B427" s="206"/>
      <c r="C427" s="199"/>
      <c r="D427" s="43" t="s">
        <v>125</v>
      </c>
      <c r="E427" s="52">
        <v>5300</v>
      </c>
      <c r="F427" s="52"/>
    </row>
    <row r="428" spans="2:6" ht="39.75" customHeight="1">
      <c r="B428" s="204" t="s">
        <v>155</v>
      </c>
      <c r="C428" s="197"/>
      <c r="D428" s="200" t="s">
        <v>156</v>
      </c>
      <c r="E428" s="202">
        <v>8895</v>
      </c>
      <c r="F428" s="202">
        <f>E428-(E428/100*25)</f>
        <v>6671.25</v>
      </c>
    </row>
    <row r="429" spans="2:6" ht="21.95" customHeight="1">
      <c r="B429" s="205"/>
      <c r="C429" s="198"/>
      <c r="D429" s="201"/>
      <c r="E429" s="203"/>
      <c r="F429" s="203"/>
    </row>
    <row r="430" spans="2:6" ht="21.95" customHeight="1">
      <c r="B430" s="205"/>
      <c r="C430" s="198"/>
      <c r="D430" s="201"/>
      <c r="E430" s="203"/>
      <c r="F430" s="203"/>
    </row>
    <row r="431" spans="2:6" ht="27.95" customHeight="1">
      <c r="B431" s="205"/>
      <c r="C431" s="198"/>
      <c r="D431" s="201"/>
      <c r="E431" s="203"/>
      <c r="F431" s="203"/>
    </row>
    <row r="432" spans="2:6" ht="27.95" customHeight="1">
      <c r="B432" s="205"/>
      <c r="C432" s="198"/>
      <c r="D432" s="201"/>
      <c r="E432" s="203"/>
      <c r="F432" s="203"/>
    </row>
    <row r="433" spans="2:6" ht="18.95" customHeight="1">
      <c r="B433" s="205"/>
      <c r="C433" s="198"/>
      <c r="D433" s="201"/>
      <c r="E433" s="203"/>
      <c r="F433" s="203"/>
    </row>
    <row r="434" spans="2:6" ht="18.95" customHeight="1">
      <c r="B434" s="205"/>
      <c r="C434" s="198"/>
      <c r="D434" s="201"/>
      <c r="E434" s="203"/>
      <c r="F434" s="203"/>
    </row>
    <row r="435" spans="2:6" ht="18.95" customHeight="1">
      <c r="B435" s="205"/>
      <c r="C435" s="198"/>
      <c r="D435" s="201"/>
      <c r="E435" s="203"/>
      <c r="F435" s="203"/>
    </row>
    <row r="436" spans="2:6" ht="93.75" customHeight="1">
      <c r="B436" s="205"/>
      <c r="C436" s="198"/>
      <c r="D436" s="201"/>
      <c r="E436" s="203"/>
      <c r="F436" s="203"/>
    </row>
    <row r="437" spans="2:6" ht="18">
      <c r="B437" s="205"/>
      <c r="C437" s="198"/>
      <c r="D437" s="41" t="s">
        <v>87</v>
      </c>
      <c r="E437" s="42" t="s">
        <v>88</v>
      </c>
      <c r="F437" s="42"/>
    </row>
    <row r="438" spans="2:6" ht="28.5">
      <c r="B438" s="205"/>
      <c r="C438" s="198"/>
      <c r="D438" s="41" t="s">
        <v>89</v>
      </c>
      <c r="E438" s="42" t="s">
        <v>90</v>
      </c>
      <c r="F438" s="42"/>
    </row>
    <row r="439" spans="2:6" ht="18">
      <c r="B439" s="205"/>
      <c r="C439" s="198"/>
      <c r="D439" s="41" t="s">
        <v>91</v>
      </c>
      <c r="E439" s="42" t="s">
        <v>92</v>
      </c>
      <c r="F439" s="42"/>
    </row>
    <row r="440" spans="2:6" ht="28.5">
      <c r="B440" s="205"/>
      <c r="C440" s="198"/>
      <c r="D440" s="41" t="s">
        <v>93</v>
      </c>
      <c r="E440" s="42" t="s">
        <v>94</v>
      </c>
      <c r="F440" s="42"/>
    </row>
    <row r="441" spans="2:6" ht="18">
      <c r="B441" s="205"/>
      <c r="C441" s="198"/>
      <c r="D441" s="41" t="s">
        <v>18</v>
      </c>
      <c r="E441" s="50" t="s">
        <v>17</v>
      </c>
      <c r="F441" s="50"/>
    </row>
    <row r="442" spans="2:6" ht="18">
      <c r="B442" s="205"/>
      <c r="C442" s="198"/>
      <c r="D442" s="41" t="s">
        <v>124</v>
      </c>
      <c r="E442" s="59">
        <v>315</v>
      </c>
      <c r="F442" s="59"/>
    </row>
    <row r="443" spans="2:6" ht="18.75" thickBot="1">
      <c r="B443" s="206"/>
      <c r="C443" s="199"/>
      <c r="D443" s="43" t="s">
        <v>125</v>
      </c>
      <c r="E443" s="52">
        <v>5300</v>
      </c>
      <c r="F443" s="52"/>
    </row>
    <row r="444" spans="2:6" ht="21.95" customHeight="1">
      <c r="B444" s="204" t="s">
        <v>157</v>
      </c>
      <c r="C444" s="197"/>
      <c r="D444" s="200" t="s">
        <v>158</v>
      </c>
      <c r="E444" s="202">
        <v>13920</v>
      </c>
      <c r="F444" s="202">
        <f>E444-(E444/100*25)</f>
        <v>10440</v>
      </c>
    </row>
    <row r="445" spans="2:6" ht="21.95" customHeight="1">
      <c r="B445" s="205"/>
      <c r="C445" s="198"/>
      <c r="D445" s="201"/>
      <c r="E445" s="203"/>
      <c r="F445" s="203"/>
    </row>
    <row r="446" spans="2:6" ht="21.95" customHeight="1">
      <c r="B446" s="205"/>
      <c r="C446" s="198"/>
      <c r="D446" s="201"/>
      <c r="E446" s="203"/>
      <c r="F446" s="203"/>
    </row>
    <row r="447" spans="2:6" ht="27.95" customHeight="1">
      <c r="B447" s="205"/>
      <c r="C447" s="198"/>
      <c r="D447" s="201"/>
      <c r="E447" s="203"/>
      <c r="F447" s="203"/>
    </row>
    <row r="448" spans="2:6" ht="27.95" customHeight="1">
      <c r="B448" s="205"/>
      <c r="C448" s="198"/>
      <c r="D448" s="201"/>
      <c r="E448" s="203"/>
      <c r="F448" s="203"/>
    </row>
    <row r="449" spans="2:6" ht="18.95" customHeight="1">
      <c r="B449" s="205"/>
      <c r="C449" s="198"/>
      <c r="D449" s="201"/>
      <c r="E449" s="203"/>
      <c r="F449" s="203"/>
    </row>
    <row r="450" spans="2:6" ht="18.95" customHeight="1">
      <c r="B450" s="205"/>
      <c r="C450" s="198"/>
      <c r="D450" s="201"/>
      <c r="E450" s="203"/>
      <c r="F450" s="203"/>
    </row>
    <row r="451" spans="2:6" ht="18.95" customHeight="1">
      <c r="B451" s="205"/>
      <c r="C451" s="198"/>
      <c r="D451" s="201"/>
      <c r="E451" s="203"/>
      <c r="F451" s="203"/>
    </row>
    <row r="452" spans="2:6" ht="115.5" customHeight="1">
      <c r="B452" s="205"/>
      <c r="C452" s="198"/>
      <c r="D452" s="201"/>
      <c r="E452" s="203"/>
      <c r="F452" s="203"/>
    </row>
    <row r="453" spans="2:6" ht="18">
      <c r="B453" s="205"/>
      <c r="C453" s="198"/>
      <c r="D453" s="41" t="s">
        <v>87</v>
      </c>
      <c r="E453" s="42" t="s">
        <v>88</v>
      </c>
      <c r="F453" s="42"/>
    </row>
    <row r="454" spans="2:6" ht="28.5">
      <c r="B454" s="205"/>
      <c r="C454" s="198"/>
      <c r="D454" s="41" t="s">
        <v>89</v>
      </c>
      <c r="E454" s="42" t="s">
        <v>90</v>
      </c>
      <c r="F454" s="42"/>
    </row>
    <row r="455" spans="2:6" ht="18">
      <c r="B455" s="205"/>
      <c r="C455" s="198"/>
      <c r="D455" s="41" t="s">
        <v>91</v>
      </c>
      <c r="E455" s="42" t="s">
        <v>92</v>
      </c>
      <c r="F455" s="42"/>
    </row>
    <row r="456" spans="2:6" ht="28.5">
      <c r="B456" s="205"/>
      <c r="C456" s="198"/>
      <c r="D456" s="41" t="s">
        <v>93</v>
      </c>
      <c r="E456" s="42" t="s">
        <v>94</v>
      </c>
      <c r="F456" s="42"/>
    </row>
    <row r="457" spans="2:6" ht="18">
      <c r="B457" s="205"/>
      <c r="C457" s="198"/>
      <c r="D457" s="41" t="s">
        <v>18</v>
      </c>
      <c r="E457" s="50" t="s">
        <v>17</v>
      </c>
      <c r="F457" s="50"/>
    </row>
    <row r="458" spans="2:6" ht="18.75">
      <c r="B458" s="205"/>
      <c r="C458" s="198"/>
      <c r="D458" s="41" t="s">
        <v>124</v>
      </c>
      <c r="E458" s="51" t="s">
        <v>159</v>
      </c>
      <c r="F458" s="51"/>
    </row>
    <row r="459" spans="2:6" ht="19.5" thickBot="1">
      <c r="B459" s="206"/>
      <c r="C459" s="199"/>
      <c r="D459" s="43" t="s">
        <v>125</v>
      </c>
      <c r="E459" s="52" t="s">
        <v>160</v>
      </c>
      <c r="F459" s="52"/>
    </row>
    <row r="460" spans="2:6" ht="18.95" customHeight="1">
      <c r="B460" s="204" t="s">
        <v>161</v>
      </c>
      <c r="C460" s="197"/>
      <c r="D460" s="200" t="s">
        <v>162</v>
      </c>
      <c r="E460" s="202">
        <v>14510</v>
      </c>
      <c r="F460" s="202">
        <f>E460-(E460/100*25)</f>
        <v>10882.5</v>
      </c>
    </row>
    <row r="461" spans="2:6" ht="18.95" customHeight="1">
      <c r="B461" s="205"/>
      <c r="C461" s="198"/>
      <c r="D461" s="201"/>
      <c r="E461" s="203"/>
      <c r="F461" s="203"/>
    </row>
    <row r="462" spans="2:6" ht="18.95" customHeight="1">
      <c r="B462" s="205"/>
      <c r="C462" s="198"/>
      <c r="D462" s="201"/>
      <c r="E462" s="203"/>
      <c r="F462" s="203"/>
    </row>
    <row r="463" spans="2:6" ht="18.95" customHeight="1">
      <c r="B463" s="205"/>
      <c r="C463" s="198"/>
      <c r="D463" s="201"/>
      <c r="E463" s="203"/>
      <c r="F463" s="203"/>
    </row>
    <row r="464" spans="2:6" ht="18.95" customHeight="1">
      <c r="B464" s="205"/>
      <c r="C464" s="198"/>
      <c r="D464" s="201"/>
      <c r="E464" s="203"/>
      <c r="F464" s="203"/>
    </row>
    <row r="465" spans="2:6" ht="18.95" customHeight="1">
      <c r="B465" s="205"/>
      <c r="C465" s="198"/>
      <c r="D465" s="201"/>
      <c r="E465" s="203"/>
      <c r="F465" s="203"/>
    </row>
    <row r="466" spans="2:6" ht="18.95" customHeight="1">
      <c r="B466" s="205"/>
      <c r="C466" s="198"/>
      <c r="D466" s="201"/>
      <c r="E466" s="203"/>
      <c r="F466" s="203"/>
    </row>
    <row r="467" spans="2:6" ht="18.95" customHeight="1">
      <c r="B467" s="205"/>
      <c r="C467" s="198"/>
      <c r="D467" s="201"/>
      <c r="E467" s="203"/>
      <c r="F467" s="203"/>
    </row>
    <row r="468" spans="2:6" ht="145.5" customHeight="1">
      <c r="B468" s="205"/>
      <c r="C468" s="198"/>
      <c r="D468" s="201"/>
      <c r="E468" s="203"/>
      <c r="F468" s="203"/>
    </row>
    <row r="469" spans="2:6" ht="18">
      <c r="B469" s="205"/>
      <c r="C469" s="198"/>
      <c r="D469" s="41" t="s">
        <v>87</v>
      </c>
      <c r="E469" s="42" t="s">
        <v>88</v>
      </c>
      <c r="F469" s="42"/>
    </row>
    <row r="470" spans="2:6" ht="28.5">
      <c r="B470" s="205"/>
      <c r="C470" s="198"/>
      <c r="D470" s="41" t="s">
        <v>89</v>
      </c>
      <c r="E470" s="42" t="s">
        <v>90</v>
      </c>
      <c r="F470" s="42"/>
    </row>
    <row r="471" spans="2:6" ht="18">
      <c r="B471" s="205"/>
      <c r="C471" s="198"/>
      <c r="D471" s="41" t="s">
        <v>91</v>
      </c>
      <c r="E471" s="42" t="s">
        <v>92</v>
      </c>
      <c r="F471" s="42"/>
    </row>
    <row r="472" spans="2:6" ht="28.5">
      <c r="B472" s="205"/>
      <c r="C472" s="198"/>
      <c r="D472" s="41" t="s">
        <v>93</v>
      </c>
      <c r="E472" s="42" t="s">
        <v>94</v>
      </c>
      <c r="F472" s="42"/>
    </row>
    <row r="473" spans="2:6" ht="18">
      <c r="B473" s="205"/>
      <c r="C473" s="198"/>
      <c r="D473" s="41" t="s">
        <v>18</v>
      </c>
      <c r="E473" s="50" t="s">
        <v>17</v>
      </c>
      <c r="F473" s="50"/>
    </row>
    <row r="474" spans="2:6" ht="18.75">
      <c r="B474" s="205"/>
      <c r="C474" s="198"/>
      <c r="D474" s="41" t="s">
        <v>124</v>
      </c>
      <c r="E474" s="51" t="s">
        <v>159</v>
      </c>
      <c r="F474" s="51"/>
    </row>
    <row r="475" spans="2:6" ht="19.5" thickBot="1">
      <c r="B475" s="206"/>
      <c r="C475" s="199"/>
      <c r="D475" s="41" t="s">
        <v>125</v>
      </c>
      <c r="E475" s="53" t="s">
        <v>160</v>
      </c>
      <c r="F475" s="53"/>
    </row>
    <row r="476" spans="2:6" ht="18.95" customHeight="1">
      <c r="B476" s="204" t="s">
        <v>163</v>
      </c>
      <c r="C476" s="197"/>
      <c r="D476" s="200" t="s">
        <v>164</v>
      </c>
      <c r="E476" s="202">
        <v>15410</v>
      </c>
      <c r="F476" s="202">
        <f>E476-(E476/100*25)</f>
        <v>11557.5</v>
      </c>
    </row>
    <row r="477" spans="2:6" ht="18.95" customHeight="1">
      <c r="B477" s="205"/>
      <c r="C477" s="198"/>
      <c r="D477" s="201"/>
      <c r="E477" s="203"/>
      <c r="F477" s="203"/>
    </row>
    <row r="478" spans="2:6" ht="18.95" customHeight="1">
      <c r="B478" s="205"/>
      <c r="C478" s="198"/>
      <c r="D478" s="201"/>
      <c r="E478" s="203"/>
      <c r="F478" s="203"/>
    </row>
    <row r="479" spans="2:6" ht="18.95" customHeight="1">
      <c r="B479" s="205"/>
      <c r="C479" s="198"/>
      <c r="D479" s="201"/>
      <c r="E479" s="203"/>
      <c r="F479" s="203"/>
    </row>
    <row r="480" spans="2:6" ht="18.95" customHeight="1">
      <c r="B480" s="205"/>
      <c r="C480" s="198"/>
      <c r="D480" s="201"/>
      <c r="E480" s="203"/>
      <c r="F480" s="203"/>
    </row>
    <row r="481" spans="2:6" ht="18.95" customHeight="1">
      <c r="B481" s="205"/>
      <c r="C481" s="198"/>
      <c r="D481" s="201"/>
      <c r="E481" s="203"/>
      <c r="F481" s="203"/>
    </row>
    <row r="482" spans="2:6" ht="18.95" customHeight="1">
      <c r="B482" s="205"/>
      <c r="C482" s="198"/>
      <c r="D482" s="201"/>
      <c r="E482" s="203"/>
      <c r="F482" s="203"/>
    </row>
    <row r="483" spans="2:6" ht="15" customHeight="1">
      <c r="B483" s="205"/>
      <c r="C483" s="198"/>
      <c r="D483" s="201"/>
      <c r="E483" s="203"/>
      <c r="F483" s="203"/>
    </row>
    <row r="484" spans="2:6" ht="142.5" customHeight="1">
      <c r="B484" s="205"/>
      <c r="C484" s="198"/>
      <c r="D484" s="201"/>
      <c r="E484" s="203"/>
      <c r="F484" s="203"/>
    </row>
    <row r="485" spans="2:6" ht="18">
      <c r="B485" s="205"/>
      <c r="C485" s="198"/>
      <c r="D485" s="41" t="s">
        <v>87</v>
      </c>
      <c r="E485" s="42" t="s">
        <v>88</v>
      </c>
      <c r="F485" s="42"/>
    </row>
    <row r="486" spans="2:6" ht="28.5">
      <c r="B486" s="205"/>
      <c r="C486" s="198"/>
      <c r="D486" s="41" t="s">
        <v>89</v>
      </c>
      <c r="E486" s="42" t="s">
        <v>90</v>
      </c>
      <c r="F486" s="42"/>
    </row>
    <row r="487" spans="2:6" ht="18">
      <c r="B487" s="205"/>
      <c r="C487" s="198"/>
      <c r="D487" s="41" t="s">
        <v>91</v>
      </c>
      <c r="E487" s="42" t="s">
        <v>92</v>
      </c>
      <c r="F487" s="42"/>
    </row>
    <row r="488" spans="2:6" ht="28.5">
      <c r="B488" s="205"/>
      <c r="C488" s="198"/>
      <c r="D488" s="41" t="s">
        <v>93</v>
      </c>
      <c r="E488" s="42" t="s">
        <v>94</v>
      </c>
      <c r="F488" s="42"/>
    </row>
    <row r="489" spans="2:6" ht="18">
      <c r="B489" s="205"/>
      <c r="C489" s="198"/>
      <c r="D489" s="41" t="s">
        <v>18</v>
      </c>
      <c r="E489" s="50" t="s">
        <v>17</v>
      </c>
      <c r="F489" s="50"/>
    </row>
    <row r="490" spans="2:6" ht="18.75">
      <c r="B490" s="205"/>
      <c r="C490" s="198"/>
      <c r="D490" s="41" t="s">
        <v>124</v>
      </c>
      <c r="E490" s="51" t="s">
        <v>159</v>
      </c>
      <c r="F490" s="51"/>
    </row>
    <row r="491" spans="2:6" ht="19.5" thickBot="1">
      <c r="B491" s="206"/>
      <c r="C491" s="199"/>
      <c r="D491" s="43" t="s">
        <v>125</v>
      </c>
      <c r="E491" s="52" t="s">
        <v>160</v>
      </c>
      <c r="F491" s="52"/>
    </row>
    <row r="492" spans="2:6" ht="15" customHeight="1">
      <c r="B492" s="204" t="s">
        <v>165</v>
      </c>
      <c r="C492" s="197"/>
      <c r="D492" s="200" t="s">
        <v>166</v>
      </c>
      <c r="E492" s="202">
        <v>17780</v>
      </c>
      <c r="F492" s="202">
        <f>E492-(E492/100*25)</f>
        <v>13335</v>
      </c>
    </row>
    <row r="493" spans="2:6" ht="15" customHeight="1">
      <c r="B493" s="205"/>
      <c r="C493" s="198"/>
      <c r="D493" s="201"/>
      <c r="E493" s="203"/>
      <c r="F493" s="203"/>
    </row>
    <row r="494" spans="2:6" ht="15" customHeight="1">
      <c r="B494" s="205"/>
      <c r="C494" s="198"/>
      <c r="D494" s="201"/>
      <c r="E494" s="203"/>
      <c r="F494" s="203"/>
    </row>
    <row r="495" spans="2:6" ht="15" customHeight="1">
      <c r="B495" s="205"/>
      <c r="C495" s="198"/>
      <c r="D495" s="201"/>
      <c r="E495" s="203"/>
      <c r="F495" s="203"/>
    </row>
    <row r="496" spans="2:6" ht="15" customHeight="1">
      <c r="B496" s="205"/>
      <c r="C496" s="198"/>
      <c r="D496" s="201"/>
      <c r="E496" s="203"/>
      <c r="F496" s="203"/>
    </row>
    <row r="497" spans="2:6" ht="15" customHeight="1">
      <c r="B497" s="205"/>
      <c r="C497" s="198"/>
      <c r="D497" s="201"/>
      <c r="E497" s="203"/>
      <c r="F497" s="203"/>
    </row>
    <row r="498" spans="2:6" ht="15" customHeight="1">
      <c r="B498" s="205"/>
      <c r="C498" s="198"/>
      <c r="D498" s="201"/>
      <c r="E498" s="203"/>
      <c r="F498" s="203"/>
    </row>
    <row r="499" spans="2:6" ht="15" customHeight="1">
      <c r="B499" s="205"/>
      <c r="C499" s="198"/>
      <c r="D499" s="201"/>
      <c r="E499" s="203"/>
      <c r="F499" s="203"/>
    </row>
    <row r="500" spans="2:6" ht="168" customHeight="1">
      <c r="B500" s="205"/>
      <c r="C500" s="198"/>
      <c r="D500" s="201"/>
      <c r="E500" s="203"/>
      <c r="F500" s="203"/>
    </row>
    <row r="501" spans="2:6" ht="18">
      <c r="B501" s="205"/>
      <c r="C501" s="198"/>
      <c r="D501" s="41" t="s">
        <v>87</v>
      </c>
      <c r="E501" s="42" t="s">
        <v>88</v>
      </c>
      <c r="F501" s="42"/>
    </row>
    <row r="502" spans="2:6" ht="28.5">
      <c r="B502" s="205"/>
      <c r="C502" s="198"/>
      <c r="D502" s="41" t="s">
        <v>89</v>
      </c>
      <c r="E502" s="42" t="s">
        <v>90</v>
      </c>
      <c r="F502" s="42"/>
    </row>
    <row r="503" spans="2:6" ht="18">
      <c r="B503" s="205"/>
      <c r="C503" s="198"/>
      <c r="D503" s="41" t="s">
        <v>91</v>
      </c>
      <c r="E503" s="42" t="s">
        <v>92</v>
      </c>
      <c r="F503" s="42"/>
    </row>
    <row r="504" spans="2:6" ht="28.5">
      <c r="B504" s="205"/>
      <c r="C504" s="198"/>
      <c r="D504" s="41" t="s">
        <v>93</v>
      </c>
      <c r="E504" s="42" t="s">
        <v>94</v>
      </c>
      <c r="F504" s="42"/>
    </row>
    <row r="505" spans="2:6" ht="18">
      <c r="B505" s="205"/>
      <c r="C505" s="198"/>
      <c r="D505" s="41" t="s">
        <v>18</v>
      </c>
      <c r="E505" s="50" t="s">
        <v>17</v>
      </c>
      <c r="F505" s="50"/>
    </row>
    <row r="506" spans="2:6" ht="18.75">
      <c r="B506" s="205"/>
      <c r="C506" s="198"/>
      <c r="D506" s="41" t="s">
        <v>124</v>
      </c>
      <c r="E506" s="51" t="s">
        <v>159</v>
      </c>
      <c r="F506" s="51"/>
    </row>
    <row r="507" spans="2:6" ht="19.5" thickBot="1">
      <c r="B507" s="209"/>
      <c r="C507" s="210"/>
      <c r="D507" s="43" t="s">
        <v>125</v>
      </c>
      <c r="E507" s="52" t="s">
        <v>160</v>
      </c>
      <c r="F507" s="52"/>
    </row>
    <row r="508" spans="2:6" ht="15" customHeight="1">
      <c r="B508" s="211" t="s">
        <v>167</v>
      </c>
      <c r="C508" s="212"/>
      <c r="D508" s="200" t="s">
        <v>168</v>
      </c>
      <c r="E508" s="202">
        <v>21040</v>
      </c>
      <c r="F508" s="202">
        <f>E508-(E508/100*25)</f>
        <v>15780</v>
      </c>
    </row>
    <row r="509" spans="2:6" ht="15" customHeight="1">
      <c r="B509" s="205"/>
      <c r="C509" s="198"/>
      <c r="D509" s="201"/>
      <c r="E509" s="203"/>
      <c r="F509" s="203"/>
    </row>
    <row r="510" spans="2:6" ht="15" customHeight="1">
      <c r="B510" s="205"/>
      <c r="C510" s="198"/>
      <c r="D510" s="201"/>
      <c r="E510" s="203"/>
      <c r="F510" s="203"/>
    </row>
    <row r="511" spans="2:6" ht="15" customHeight="1">
      <c r="B511" s="205"/>
      <c r="C511" s="198"/>
      <c r="D511" s="201"/>
      <c r="E511" s="203"/>
      <c r="F511" s="203"/>
    </row>
    <row r="512" spans="2:6" ht="2.25" customHeight="1">
      <c r="B512" s="205"/>
      <c r="C512" s="198"/>
      <c r="D512" s="201"/>
      <c r="E512" s="203"/>
      <c r="F512" s="203"/>
    </row>
    <row r="513" spans="2:6" ht="33.75" customHeight="1">
      <c r="B513" s="205"/>
      <c r="C513" s="198"/>
      <c r="D513" s="201"/>
      <c r="E513" s="203"/>
      <c r="F513" s="203"/>
    </row>
    <row r="514" spans="2:6" ht="24.95" customHeight="1">
      <c r="B514" s="205"/>
      <c r="C514" s="198"/>
      <c r="D514" s="201"/>
      <c r="E514" s="203"/>
      <c r="F514" s="203"/>
    </row>
    <row r="515" spans="2:6" ht="24.95" customHeight="1">
      <c r="B515" s="205"/>
      <c r="C515" s="198"/>
      <c r="D515" s="201"/>
      <c r="E515" s="203"/>
      <c r="F515" s="203"/>
    </row>
    <row r="516" spans="2:6" ht="145.5" customHeight="1">
      <c r="B516" s="205"/>
      <c r="C516" s="198"/>
      <c r="D516" s="201"/>
      <c r="E516" s="203"/>
      <c r="F516" s="203"/>
    </row>
    <row r="517" spans="2:6" ht="18">
      <c r="B517" s="205"/>
      <c r="C517" s="198"/>
      <c r="D517" s="41" t="s">
        <v>87</v>
      </c>
      <c r="E517" s="42" t="s">
        <v>88</v>
      </c>
      <c r="F517" s="42"/>
    </row>
    <row r="518" spans="2:6" ht="28.5">
      <c r="B518" s="205"/>
      <c r="C518" s="198"/>
      <c r="D518" s="41" t="s">
        <v>89</v>
      </c>
      <c r="E518" s="42" t="s">
        <v>90</v>
      </c>
      <c r="F518" s="42"/>
    </row>
    <row r="519" spans="2:6" ht="18">
      <c r="B519" s="205"/>
      <c r="C519" s="198"/>
      <c r="D519" s="41" t="s">
        <v>91</v>
      </c>
      <c r="E519" s="42" t="s">
        <v>92</v>
      </c>
      <c r="F519" s="42"/>
    </row>
    <row r="520" spans="2:6" ht="28.5">
      <c r="B520" s="205"/>
      <c r="C520" s="198"/>
      <c r="D520" s="41" t="s">
        <v>93</v>
      </c>
      <c r="E520" s="42" t="s">
        <v>94</v>
      </c>
      <c r="F520" s="42"/>
    </row>
    <row r="521" spans="2:6" ht="18">
      <c r="B521" s="205"/>
      <c r="C521" s="198"/>
      <c r="D521" s="41" t="s">
        <v>18</v>
      </c>
      <c r="E521" s="50" t="s">
        <v>17</v>
      </c>
      <c r="F521" s="50"/>
    </row>
    <row r="522" spans="2:6" ht="18.75">
      <c r="B522" s="205"/>
      <c r="C522" s="198"/>
      <c r="D522" s="41" t="s">
        <v>124</v>
      </c>
      <c r="E522" s="51" t="s">
        <v>169</v>
      </c>
      <c r="F522" s="51"/>
    </row>
    <row r="523" spans="2:6" ht="19.5" thickBot="1">
      <c r="B523" s="206"/>
      <c r="C523" s="199"/>
      <c r="D523" s="41" t="s">
        <v>125</v>
      </c>
      <c r="E523" s="53" t="s">
        <v>170</v>
      </c>
      <c r="F523" s="53"/>
    </row>
    <row r="524" spans="2:6" ht="33.75" customHeight="1">
      <c r="B524" s="204" t="s">
        <v>171</v>
      </c>
      <c r="C524" s="197"/>
      <c r="D524" s="213" t="s">
        <v>172</v>
      </c>
      <c r="E524" s="202">
        <v>21910</v>
      </c>
      <c r="F524" s="202">
        <f>E524-(E524/100*25)</f>
        <v>16432.5</v>
      </c>
    </row>
    <row r="525" spans="2:6" ht="15" customHeight="1">
      <c r="B525" s="205"/>
      <c r="C525" s="198"/>
      <c r="D525" s="214"/>
      <c r="E525" s="203"/>
      <c r="F525" s="203"/>
    </row>
    <row r="526" spans="2:6" ht="15" customHeight="1">
      <c r="B526" s="205"/>
      <c r="C526" s="198"/>
      <c r="D526" s="214"/>
      <c r="E526" s="203"/>
      <c r="F526" s="203"/>
    </row>
    <row r="527" spans="2:6" ht="15" customHeight="1">
      <c r="B527" s="205"/>
      <c r="C527" s="198"/>
      <c r="D527" s="214"/>
      <c r="E527" s="203"/>
      <c r="F527" s="203"/>
    </row>
    <row r="528" spans="2:6" ht="15" customHeight="1">
      <c r="B528" s="205"/>
      <c r="C528" s="198"/>
      <c r="D528" s="214"/>
      <c r="E528" s="203"/>
      <c r="F528" s="203"/>
    </row>
    <row r="529" spans="2:6" ht="15" customHeight="1">
      <c r="B529" s="205"/>
      <c r="C529" s="198"/>
      <c r="D529" s="214"/>
      <c r="E529" s="203"/>
      <c r="F529" s="203"/>
    </row>
    <row r="530" spans="2:6" ht="15" customHeight="1">
      <c r="B530" s="205"/>
      <c r="C530" s="198"/>
      <c r="D530" s="214"/>
      <c r="E530" s="203"/>
      <c r="F530" s="203"/>
    </row>
    <row r="531" spans="2:6" ht="15" customHeight="1">
      <c r="B531" s="205"/>
      <c r="C531" s="198"/>
      <c r="D531" s="214"/>
      <c r="E531" s="203"/>
      <c r="F531" s="203"/>
    </row>
    <row r="532" spans="2:6" ht="150" customHeight="1">
      <c r="B532" s="205"/>
      <c r="C532" s="198"/>
      <c r="D532" s="214"/>
      <c r="E532" s="203"/>
      <c r="F532" s="203"/>
    </row>
    <row r="533" spans="2:6" ht="18">
      <c r="B533" s="205"/>
      <c r="C533" s="198"/>
      <c r="D533" s="41" t="s">
        <v>87</v>
      </c>
      <c r="E533" s="42" t="s">
        <v>88</v>
      </c>
      <c r="F533" s="42"/>
    </row>
    <row r="534" spans="2:6" ht="28.5">
      <c r="B534" s="205"/>
      <c r="C534" s="198"/>
      <c r="D534" s="41" t="s">
        <v>89</v>
      </c>
      <c r="E534" s="42" t="s">
        <v>90</v>
      </c>
      <c r="F534" s="42"/>
    </row>
    <row r="535" spans="2:6" ht="18">
      <c r="B535" s="205"/>
      <c r="C535" s="198"/>
      <c r="D535" s="41" t="s">
        <v>91</v>
      </c>
      <c r="E535" s="42" t="s">
        <v>92</v>
      </c>
      <c r="F535" s="42"/>
    </row>
    <row r="536" spans="2:6" ht="28.5">
      <c r="B536" s="205"/>
      <c r="C536" s="198"/>
      <c r="D536" s="41" t="s">
        <v>93</v>
      </c>
      <c r="E536" s="42" t="s">
        <v>94</v>
      </c>
      <c r="F536" s="42"/>
    </row>
    <row r="537" spans="2:6" ht="18">
      <c r="B537" s="205"/>
      <c r="C537" s="198"/>
      <c r="D537" s="41" t="s">
        <v>18</v>
      </c>
      <c r="E537" s="50" t="s">
        <v>17</v>
      </c>
      <c r="F537" s="50"/>
    </row>
    <row r="538" spans="2:6" ht="18.75">
      <c r="B538" s="205"/>
      <c r="C538" s="198"/>
      <c r="D538" s="41" t="s">
        <v>124</v>
      </c>
      <c r="E538" s="51" t="s">
        <v>169</v>
      </c>
      <c r="F538" s="51"/>
    </row>
    <row r="539" spans="2:6" ht="19.5" thickBot="1">
      <c r="B539" s="206"/>
      <c r="C539" s="199"/>
      <c r="D539" s="43" t="s">
        <v>125</v>
      </c>
      <c r="E539" s="52" t="s">
        <v>170</v>
      </c>
      <c r="F539" s="52"/>
    </row>
    <row r="540" spans="2:6" ht="15" customHeight="1">
      <c r="B540" s="204" t="s">
        <v>173</v>
      </c>
      <c r="C540" s="215"/>
      <c r="D540" s="213" t="s">
        <v>174</v>
      </c>
      <c r="E540" s="202">
        <v>23730</v>
      </c>
      <c r="F540" s="202">
        <f>E540-(E540/100*25)</f>
        <v>17797.5</v>
      </c>
    </row>
    <row r="541" spans="2:6" ht="15" customHeight="1">
      <c r="B541" s="205"/>
      <c r="C541" s="216"/>
      <c r="D541" s="214"/>
      <c r="E541" s="203"/>
      <c r="F541" s="203"/>
    </row>
    <row r="542" spans="2:6" ht="15" customHeight="1">
      <c r="B542" s="205"/>
      <c r="C542" s="216"/>
      <c r="D542" s="214"/>
      <c r="E542" s="203"/>
      <c r="F542" s="203"/>
    </row>
    <row r="543" spans="2:6" ht="15" customHeight="1">
      <c r="B543" s="205"/>
      <c r="C543" s="216"/>
      <c r="D543" s="214"/>
      <c r="E543" s="203"/>
      <c r="F543" s="203"/>
    </row>
    <row r="544" spans="2:6" ht="15" customHeight="1">
      <c r="B544" s="205"/>
      <c r="C544" s="216"/>
      <c r="D544" s="214"/>
      <c r="E544" s="203"/>
      <c r="F544" s="203"/>
    </row>
    <row r="545" spans="2:6" ht="15" customHeight="1">
      <c r="B545" s="205"/>
      <c r="C545" s="216"/>
      <c r="D545" s="214"/>
      <c r="E545" s="203"/>
      <c r="F545" s="203"/>
    </row>
    <row r="546" spans="2:6" ht="15" customHeight="1">
      <c r="B546" s="205"/>
      <c r="C546" s="216"/>
      <c r="D546" s="214"/>
      <c r="E546" s="203"/>
      <c r="F546" s="203"/>
    </row>
    <row r="547" spans="2:6" ht="15" customHeight="1">
      <c r="B547" s="205"/>
      <c r="C547" s="216"/>
      <c r="D547" s="214"/>
      <c r="E547" s="203"/>
      <c r="F547" s="203"/>
    </row>
    <row r="548" spans="2:6" ht="168" customHeight="1">
      <c r="B548" s="205"/>
      <c r="C548" s="216"/>
      <c r="D548" s="214"/>
      <c r="E548" s="203"/>
      <c r="F548" s="203"/>
    </row>
    <row r="549" spans="2:6" ht="18.75" customHeight="1">
      <c r="B549" s="205"/>
      <c r="C549" s="216"/>
      <c r="D549" s="41" t="s">
        <v>87</v>
      </c>
      <c r="E549" s="42" t="s">
        <v>88</v>
      </c>
      <c r="F549" s="42"/>
    </row>
    <row r="550" spans="2:6" ht="29.25" customHeight="1">
      <c r="B550" s="205"/>
      <c r="C550" s="216"/>
      <c r="D550" s="41" t="s">
        <v>89</v>
      </c>
      <c r="E550" s="42" t="s">
        <v>90</v>
      </c>
      <c r="F550" s="42"/>
    </row>
    <row r="551" spans="2:6" ht="18.75" customHeight="1">
      <c r="B551" s="205"/>
      <c r="C551" s="216"/>
      <c r="D551" s="41" t="s">
        <v>91</v>
      </c>
      <c r="E551" s="42" t="s">
        <v>92</v>
      </c>
      <c r="F551" s="42"/>
    </row>
    <row r="552" spans="2:6" ht="18.75" customHeight="1">
      <c r="B552" s="205"/>
      <c r="C552" s="216"/>
      <c r="D552" s="41" t="s">
        <v>93</v>
      </c>
      <c r="E552" s="42" t="s">
        <v>94</v>
      </c>
      <c r="F552" s="42"/>
    </row>
    <row r="553" spans="2:6" ht="18.75" customHeight="1">
      <c r="B553" s="205"/>
      <c r="C553" s="216"/>
      <c r="D553" s="41" t="s">
        <v>18</v>
      </c>
      <c r="E553" s="50" t="s">
        <v>17</v>
      </c>
      <c r="F553" s="50"/>
    </row>
    <row r="554" spans="2:6" ht="18.75" customHeight="1">
      <c r="B554" s="205"/>
      <c r="C554" s="216"/>
      <c r="D554" s="41" t="s">
        <v>124</v>
      </c>
      <c r="E554" s="51" t="s">
        <v>169</v>
      </c>
      <c r="F554" s="51"/>
    </row>
    <row r="555" spans="2:6" ht="18.75" customHeight="1" thickBot="1">
      <c r="B555" s="209"/>
      <c r="C555" s="217"/>
      <c r="D555" s="43" t="s">
        <v>125</v>
      </c>
      <c r="E555" s="52" t="s">
        <v>170</v>
      </c>
      <c r="F555" s="52"/>
    </row>
    <row r="556" spans="2:6" ht="15" customHeight="1">
      <c r="B556" s="211" t="s">
        <v>175</v>
      </c>
      <c r="C556" s="218"/>
      <c r="D556" s="213" t="s">
        <v>176</v>
      </c>
      <c r="E556" s="202">
        <v>26395</v>
      </c>
      <c r="F556" s="202">
        <f>E556-(E556/100*25)</f>
        <v>19796.25</v>
      </c>
    </row>
    <row r="557" spans="2:6" ht="15" customHeight="1">
      <c r="B557" s="205"/>
      <c r="C557" s="216"/>
      <c r="D557" s="214"/>
      <c r="E557" s="203"/>
      <c r="F557" s="203"/>
    </row>
    <row r="558" spans="2:6" ht="15" customHeight="1">
      <c r="B558" s="205"/>
      <c r="C558" s="216"/>
      <c r="D558" s="214"/>
      <c r="E558" s="203"/>
      <c r="F558" s="203"/>
    </row>
    <row r="559" spans="2:6" ht="15" customHeight="1">
      <c r="B559" s="205"/>
      <c r="C559" s="216"/>
      <c r="D559" s="214"/>
      <c r="E559" s="203"/>
      <c r="F559" s="203"/>
    </row>
    <row r="560" spans="2:6" ht="15" customHeight="1">
      <c r="B560" s="205"/>
      <c r="C560" s="216"/>
      <c r="D560" s="214"/>
      <c r="E560" s="203"/>
      <c r="F560" s="203"/>
    </row>
    <row r="561" spans="2:6" ht="15" customHeight="1">
      <c r="B561" s="205"/>
      <c r="C561" s="216"/>
      <c r="D561" s="214"/>
      <c r="E561" s="203"/>
      <c r="F561" s="203"/>
    </row>
    <row r="562" spans="2:6" ht="15" customHeight="1">
      <c r="B562" s="205"/>
      <c r="C562" s="216"/>
      <c r="D562" s="214"/>
      <c r="E562" s="203"/>
      <c r="F562" s="203"/>
    </row>
    <row r="563" spans="2:6" ht="15" customHeight="1">
      <c r="B563" s="205"/>
      <c r="C563" s="216"/>
      <c r="D563" s="214"/>
      <c r="E563" s="203"/>
      <c r="F563" s="203"/>
    </row>
    <row r="564" spans="2:6" ht="165.75" customHeight="1">
      <c r="B564" s="205"/>
      <c r="C564" s="216"/>
      <c r="D564" s="214"/>
      <c r="E564" s="203"/>
      <c r="F564" s="203"/>
    </row>
    <row r="565" spans="2:6" ht="18">
      <c r="B565" s="205"/>
      <c r="C565" s="216"/>
      <c r="D565" s="41" t="s">
        <v>87</v>
      </c>
      <c r="E565" s="42" t="s">
        <v>88</v>
      </c>
      <c r="F565" s="42"/>
    </row>
    <row r="566" spans="2:6" ht="28.5">
      <c r="B566" s="205"/>
      <c r="C566" s="216"/>
      <c r="D566" s="41" t="s">
        <v>89</v>
      </c>
      <c r="E566" s="42" t="s">
        <v>90</v>
      </c>
      <c r="F566" s="42"/>
    </row>
    <row r="567" spans="2:6" ht="18">
      <c r="B567" s="205"/>
      <c r="C567" s="216"/>
      <c r="D567" s="41" t="s">
        <v>91</v>
      </c>
      <c r="E567" s="42" t="s">
        <v>92</v>
      </c>
      <c r="F567" s="42"/>
    </row>
    <row r="568" spans="2:6" ht="28.5">
      <c r="B568" s="205"/>
      <c r="C568" s="216"/>
      <c r="D568" s="41" t="s">
        <v>93</v>
      </c>
      <c r="E568" s="42" t="s">
        <v>94</v>
      </c>
      <c r="F568" s="42"/>
    </row>
    <row r="569" spans="2:6" ht="18">
      <c r="B569" s="205"/>
      <c r="C569" s="216"/>
      <c r="D569" s="41" t="s">
        <v>18</v>
      </c>
      <c r="E569" s="50" t="s">
        <v>17</v>
      </c>
      <c r="F569" s="50"/>
    </row>
    <row r="570" spans="2:6" ht="18.75">
      <c r="B570" s="205"/>
      <c r="C570" s="216"/>
      <c r="D570" s="41" t="s">
        <v>124</v>
      </c>
      <c r="E570" s="51" t="s">
        <v>169</v>
      </c>
      <c r="F570" s="51"/>
    </row>
    <row r="571" spans="2:6" ht="19.5" thickBot="1">
      <c r="B571" s="206"/>
      <c r="C571" s="219"/>
      <c r="D571" s="43" t="s">
        <v>125</v>
      </c>
      <c r="E571" s="52" t="s">
        <v>170</v>
      </c>
      <c r="F571" s="52"/>
    </row>
    <row r="572" spans="2:6" ht="24.75" thickBot="1">
      <c r="B572" s="54"/>
      <c r="C572" s="55"/>
      <c r="D572" s="56"/>
      <c r="E572" s="57"/>
      <c r="F572" s="57"/>
    </row>
    <row r="573" spans="2:6" ht="26.25" thickBot="1">
      <c r="B573" s="191" t="s">
        <v>177</v>
      </c>
      <c r="C573" s="192"/>
      <c r="D573" s="192"/>
      <c r="E573" s="192"/>
      <c r="F573" s="193"/>
    </row>
    <row r="574" spans="2:6" ht="15" customHeight="1">
      <c r="B574" s="204" t="s">
        <v>178</v>
      </c>
      <c r="C574" s="197"/>
      <c r="D574" s="200" t="s">
        <v>179</v>
      </c>
      <c r="E574" s="202">
        <v>6920</v>
      </c>
      <c r="F574" s="202">
        <f>E574-(E574/100*25)</f>
        <v>5190</v>
      </c>
    </row>
    <row r="575" spans="2:6" ht="15" customHeight="1">
      <c r="B575" s="205"/>
      <c r="C575" s="198"/>
      <c r="D575" s="201"/>
      <c r="E575" s="203"/>
      <c r="F575" s="203"/>
    </row>
    <row r="576" spans="2:6" ht="15" customHeight="1">
      <c r="B576" s="205"/>
      <c r="C576" s="198"/>
      <c r="D576" s="201"/>
      <c r="E576" s="203"/>
      <c r="F576" s="203"/>
    </row>
    <row r="577" spans="2:6" ht="15" customHeight="1">
      <c r="B577" s="205"/>
      <c r="C577" s="198"/>
      <c r="D577" s="201"/>
      <c r="E577" s="203"/>
      <c r="F577" s="203"/>
    </row>
    <row r="578" spans="2:6" ht="15" customHeight="1">
      <c r="B578" s="205"/>
      <c r="C578" s="198"/>
      <c r="D578" s="201"/>
      <c r="E578" s="203"/>
      <c r="F578" s="203"/>
    </row>
    <row r="579" spans="2:6" ht="15" customHeight="1">
      <c r="B579" s="205"/>
      <c r="C579" s="198"/>
      <c r="D579" s="201"/>
      <c r="E579" s="203"/>
      <c r="F579" s="203"/>
    </row>
    <row r="580" spans="2:6" ht="15" customHeight="1">
      <c r="B580" s="205"/>
      <c r="C580" s="198"/>
      <c r="D580" s="201"/>
      <c r="E580" s="203"/>
      <c r="F580" s="203"/>
    </row>
    <row r="581" spans="2:6" ht="15" customHeight="1">
      <c r="B581" s="205"/>
      <c r="C581" s="198"/>
      <c r="D581" s="201"/>
      <c r="E581" s="203"/>
      <c r="F581" s="203"/>
    </row>
    <row r="582" spans="2:6" ht="135.75" customHeight="1">
      <c r="B582" s="205"/>
      <c r="C582" s="198"/>
      <c r="D582" s="201"/>
      <c r="E582" s="203"/>
      <c r="F582" s="203"/>
    </row>
    <row r="583" spans="2:6" ht="18">
      <c r="B583" s="205"/>
      <c r="C583" s="198"/>
      <c r="D583" s="41" t="s">
        <v>87</v>
      </c>
      <c r="E583" s="42" t="s">
        <v>88</v>
      </c>
      <c r="F583" s="42"/>
    </row>
    <row r="584" spans="2:6" ht="28.5">
      <c r="B584" s="205"/>
      <c r="C584" s="198"/>
      <c r="D584" s="41" t="s">
        <v>89</v>
      </c>
      <c r="E584" s="42" t="s">
        <v>90</v>
      </c>
      <c r="F584" s="42"/>
    </row>
    <row r="585" spans="2:6" ht="18">
      <c r="B585" s="205"/>
      <c r="C585" s="198"/>
      <c r="D585" s="41" t="s">
        <v>91</v>
      </c>
      <c r="E585" s="42" t="s">
        <v>92</v>
      </c>
      <c r="F585" s="42"/>
    </row>
    <row r="586" spans="2:6" ht="28.5">
      <c r="B586" s="205"/>
      <c r="C586" s="198"/>
      <c r="D586" s="41" t="s">
        <v>93</v>
      </c>
      <c r="E586" s="42" t="s">
        <v>94</v>
      </c>
      <c r="F586" s="42"/>
    </row>
    <row r="587" spans="2:6" ht="18.75" thickBot="1">
      <c r="B587" s="206"/>
      <c r="C587" s="199"/>
      <c r="D587" s="43" t="s">
        <v>95</v>
      </c>
      <c r="E587" s="52">
        <v>315</v>
      </c>
      <c r="F587" s="52"/>
    </row>
    <row r="588" spans="2:6" ht="15" customHeight="1">
      <c r="B588" s="204" t="s">
        <v>180</v>
      </c>
      <c r="C588" s="197"/>
      <c r="D588" s="200" t="s">
        <v>181</v>
      </c>
      <c r="E588" s="202">
        <v>7485</v>
      </c>
      <c r="F588" s="202">
        <f>E588-(E588/100*25)</f>
        <v>5613.75</v>
      </c>
    </row>
    <row r="589" spans="2:6" ht="15" customHeight="1">
      <c r="B589" s="205"/>
      <c r="C589" s="198"/>
      <c r="D589" s="201"/>
      <c r="E589" s="203"/>
      <c r="F589" s="203"/>
    </row>
    <row r="590" spans="2:6" ht="15" customHeight="1">
      <c r="B590" s="205"/>
      <c r="C590" s="198"/>
      <c r="D590" s="201"/>
      <c r="E590" s="203"/>
      <c r="F590" s="203"/>
    </row>
    <row r="591" spans="2:6" ht="15" customHeight="1">
      <c r="B591" s="205"/>
      <c r="C591" s="198"/>
      <c r="D591" s="201"/>
      <c r="E591" s="203"/>
      <c r="F591" s="203"/>
    </row>
    <row r="592" spans="2:6" ht="15" customHeight="1">
      <c r="B592" s="205"/>
      <c r="C592" s="198"/>
      <c r="D592" s="201"/>
      <c r="E592" s="203"/>
      <c r="F592" s="203"/>
    </row>
    <row r="593" spans="2:6" ht="15" customHeight="1">
      <c r="B593" s="205"/>
      <c r="C593" s="198"/>
      <c r="D593" s="201"/>
      <c r="E593" s="203"/>
      <c r="F593" s="203"/>
    </row>
    <row r="594" spans="2:6" ht="15" customHeight="1">
      <c r="B594" s="205"/>
      <c r="C594" s="198"/>
      <c r="D594" s="201"/>
      <c r="E594" s="203"/>
      <c r="F594" s="203"/>
    </row>
    <row r="595" spans="2:6" ht="15" customHeight="1">
      <c r="B595" s="205"/>
      <c r="C595" s="198"/>
      <c r="D595" s="201"/>
      <c r="E595" s="203"/>
      <c r="F595" s="203"/>
    </row>
    <row r="596" spans="2:6" ht="133.5" customHeight="1">
      <c r="B596" s="205"/>
      <c r="C596" s="198"/>
      <c r="D596" s="201"/>
      <c r="E596" s="203"/>
      <c r="F596" s="203"/>
    </row>
    <row r="597" spans="2:6" ht="18">
      <c r="B597" s="205"/>
      <c r="C597" s="198"/>
      <c r="D597" s="41" t="s">
        <v>87</v>
      </c>
      <c r="E597" s="42" t="s">
        <v>88</v>
      </c>
      <c r="F597" s="42"/>
    </row>
    <row r="598" spans="2:6" ht="28.5">
      <c r="B598" s="205"/>
      <c r="C598" s="198"/>
      <c r="D598" s="41" t="s">
        <v>89</v>
      </c>
      <c r="E598" s="42" t="s">
        <v>90</v>
      </c>
      <c r="F598" s="42"/>
    </row>
    <row r="599" spans="2:6" ht="18">
      <c r="B599" s="205"/>
      <c r="C599" s="198"/>
      <c r="D599" s="41" t="s">
        <v>91</v>
      </c>
      <c r="E599" s="42" t="s">
        <v>92</v>
      </c>
      <c r="F599" s="42"/>
    </row>
    <row r="600" spans="2:6" ht="28.5">
      <c r="B600" s="205"/>
      <c r="C600" s="198"/>
      <c r="D600" s="41" t="s">
        <v>93</v>
      </c>
      <c r="E600" s="42" t="s">
        <v>94</v>
      </c>
      <c r="F600" s="42"/>
    </row>
    <row r="601" spans="2:6" ht="18.75" thickBot="1">
      <c r="B601" s="206"/>
      <c r="C601" s="199"/>
      <c r="D601" s="43" t="s">
        <v>95</v>
      </c>
      <c r="E601" s="52">
        <v>315</v>
      </c>
      <c r="F601" s="52"/>
    </row>
    <row r="602" spans="2:6" ht="15" customHeight="1">
      <c r="B602" s="204" t="s">
        <v>182</v>
      </c>
      <c r="C602" s="197"/>
      <c r="D602" s="200" t="s">
        <v>183</v>
      </c>
      <c r="E602" s="202">
        <v>8820</v>
      </c>
      <c r="F602" s="202">
        <f>E602-(E602/100*25)</f>
        <v>6615</v>
      </c>
    </row>
    <row r="603" spans="2:6" ht="15" customHeight="1">
      <c r="B603" s="205"/>
      <c r="C603" s="198"/>
      <c r="D603" s="201"/>
      <c r="E603" s="203"/>
      <c r="F603" s="203"/>
    </row>
    <row r="604" spans="2:6" ht="15" customHeight="1">
      <c r="B604" s="205"/>
      <c r="C604" s="198"/>
      <c r="D604" s="201"/>
      <c r="E604" s="203"/>
      <c r="F604" s="203"/>
    </row>
    <row r="605" spans="2:6" ht="15" customHeight="1">
      <c r="B605" s="205"/>
      <c r="C605" s="198"/>
      <c r="D605" s="201"/>
      <c r="E605" s="203"/>
      <c r="F605" s="203"/>
    </row>
    <row r="606" spans="2:6" ht="15" customHeight="1">
      <c r="B606" s="205"/>
      <c r="C606" s="198"/>
      <c r="D606" s="201"/>
      <c r="E606" s="203"/>
      <c r="F606" s="203"/>
    </row>
    <row r="607" spans="2:6" ht="15" customHeight="1">
      <c r="B607" s="205"/>
      <c r="C607" s="198"/>
      <c r="D607" s="201"/>
      <c r="E607" s="203"/>
      <c r="F607" s="203"/>
    </row>
    <row r="608" spans="2:6" ht="15" customHeight="1">
      <c r="B608" s="205"/>
      <c r="C608" s="198"/>
      <c r="D608" s="201"/>
      <c r="E608" s="203"/>
      <c r="F608" s="203"/>
    </row>
    <row r="609" spans="2:6" ht="15" customHeight="1">
      <c r="B609" s="205"/>
      <c r="C609" s="198"/>
      <c r="D609" s="201"/>
      <c r="E609" s="203"/>
      <c r="F609" s="203"/>
    </row>
    <row r="610" spans="2:6" ht="135.75" customHeight="1">
      <c r="B610" s="205"/>
      <c r="C610" s="198"/>
      <c r="D610" s="201"/>
      <c r="E610" s="203"/>
      <c r="F610" s="203"/>
    </row>
    <row r="611" spans="2:6" ht="18">
      <c r="B611" s="205"/>
      <c r="C611" s="198"/>
      <c r="D611" s="41" t="s">
        <v>87</v>
      </c>
      <c r="E611" s="42" t="s">
        <v>88</v>
      </c>
      <c r="F611" s="42"/>
    </row>
    <row r="612" spans="2:6" ht="28.5">
      <c r="B612" s="205"/>
      <c r="C612" s="198"/>
      <c r="D612" s="41" t="s">
        <v>89</v>
      </c>
      <c r="E612" s="42" t="s">
        <v>90</v>
      </c>
      <c r="F612" s="42"/>
    </row>
    <row r="613" spans="2:6" ht="18">
      <c r="B613" s="205"/>
      <c r="C613" s="198"/>
      <c r="D613" s="41" t="s">
        <v>91</v>
      </c>
      <c r="E613" s="42" t="s">
        <v>92</v>
      </c>
      <c r="F613" s="42"/>
    </row>
    <row r="614" spans="2:6" ht="28.5">
      <c r="B614" s="205"/>
      <c r="C614" s="198"/>
      <c r="D614" s="41" t="s">
        <v>93</v>
      </c>
      <c r="E614" s="42" t="s">
        <v>94</v>
      </c>
      <c r="F614" s="42"/>
    </row>
    <row r="615" spans="2:6" ht="18.75" thickBot="1">
      <c r="B615" s="206"/>
      <c r="C615" s="199"/>
      <c r="D615" s="43" t="s">
        <v>95</v>
      </c>
      <c r="E615" s="52">
        <v>315</v>
      </c>
      <c r="F615" s="52"/>
    </row>
    <row r="616" spans="2:6" ht="15" customHeight="1">
      <c r="B616" s="204" t="s">
        <v>184</v>
      </c>
      <c r="C616" s="197"/>
      <c r="D616" s="200" t="s">
        <v>179</v>
      </c>
      <c r="E616" s="202">
        <v>6920</v>
      </c>
      <c r="F616" s="202">
        <f>E616-(E616/100*25)</f>
        <v>5190</v>
      </c>
    </row>
    <row r="617" spans="2:6" ht="15" customHeight="1">
      <c r="B617" s="205"/>
      <c r="C617" s="198"/>
      <c r="D617" s="201"/>
      <c r="E617" s="203"/>
      <c r="F617" s="203"/>
    </row>
    <row r="618" spans="2:6" ht="15" customHeight="1">
      <c r="B618" s="205"/>
      <c r="C618" s="198"/>
      <c r="D618" s="201"/>
      <c r="E618" s="203"/>
      <c r="F618" s="203"/>
    </row>
    <row r="619" spans="2:6" ht="15" customHeight="1">
      <c r="B619" s="205"/>
      <c r="C619" s="198"/>
      <c r="D619" s="201"/>
      <c r="E619" s="203"/>
      <c r="F619" s="203"/>
    </row>
    <row r="620" spans="2:6" ht="15" customHeight="1">
      <c r="B620" s="205"/>
      <c r="C620" s="198"/>
      <c r="D620" s="201"/>
      <c r="E620" s="203"/>
      <c r="F620" s="203"/>
    </row>
    <row r="621" spans="2:6" ht="15" customHeight="1">
      <c r="B621" s="205"/>
      <c r="C621" s="198"/>
      <c r="D621" s="201"/>
      <c r="E621" s="203"/>
      <c r="F621" s="203"/>
    </row>
    <row r="622" spans="2:6" ht="15" customHeight="1">
      <c r="B622" s="205"/>
      <c r="C622" s="198"/>
      <c r="D622" s="201"/>
      <c r="E622" s="203"/>
      <c r="F622" s="203"/>
    </row>
    <row r="623" spans="2:6" ht="15" customHeight="1">
      <c r="B623" s="205"/>
      <c r="C623" s="198"/>
      <c r="D623" s="201"/>
      <c r="E623" s="203"/>
      <c r="F623" s="203"/>
    </row>
    <row r="624" spans="2:6" ht="134.25" customHeight="1">
      <c r="B624" s="205"/>
      <c r="C624" s="198"/>
      <c r="D624" s="201"/>
      <c r="E624" s="203"/>
      <c r="F624" s="203"/>
    </row>
    <row r="625" spans="2:6" ht="18">
      <c r="B625" s="205"/>
      <c r="C625" s="198"/>
      <c r="D625" s="41" t="s">
        <v>87</v>
      </c>
      <c r="E625" s="42" t="s">
        <v>88</v>
      </c>
      <c r="F625" s="42"/>
    </row>
    <row r="626" spans="2:6" ht="28.5">
      <c r="B626" s="205"/>
      <c r="C626" s="198"/>
      <c r="D626" s="41" t="s">
        <v>89</v>
      </c>
      <c r="E626" s="42" t="s">
        <v>90</v>
      </c>
      <c r="F626" s="42"/>
    </row>
    <row r="627" spans="2:6" ht="18">
      <c r="B627" s="205"/>
      <c r="C627" s="198"/>
      <c r="D627" s="41" t="s">
        <v>91</v>
      </c>
      <c r="E627" s="42" t="s">
        <v>92</v>
      </c>
      <c r="F627" s="42"/>
    </row>
    <row r="628" spans="2:6" ht="28.5">
      <c r="B628" s="205"/>
      <c r="C628" s="198"/>
      <c r="D628" s="41" t="s">
        <v>93</v>
      </c>
      <c r="E628" s="42" t="s">
        <v>94</v>
      </c>
      <c r="F628" s="42"/>
    </row>
    <row r="629" spans="2:6" ht="18.75" thickBot="1">
      <c r="B629" s="206"/>
      <c r="C629" s="199"/>
      <c r="D629" s="43" t="s">
        <v>95</v>
      </c>
      <c r="E629" s="52">
        <v>315</v>
      </c>
      <c r="F629" s="52"/>
    </row>
    <row r="630" spans="2:6" ht="15" customHeight="1">
      <c r="B630" s="204" t="s">
        <v>185</v>
      </c>
      <c r="C630" s="197"/>
      <c r="D630" s="200" t="s">
        <v>186</v>
      </c>
      <c r="E630" s="202">
        <v>7485</v>
      </c>
      <c r="F630" s="202">
        <f>E630-(E630/100*25)</f>
        <v>5613.75</v>
      </c>
    </row>
    <row r="631" spans="2:6" ht="15" customHeight="1">
      <c r="B631" s="205"/>
      <c r="C631" s="198"/>
      <c r="D631" s="201"/>
      <c r="E631" s="203"/>
      <c r="F631" s="203"/>
    </row>
    <row r="632" spans="2:6" ht="15" customHeight="1">
      <c r="B632" s="205"/>
      <c r="C632" s="198"/>
      <c r="D632" s="201"/>
      <c r="E632" s="203"/>
      <c r="F632" s="203"/>
    </row>
    <row r="633" spans="2:6" ht="15" customHeight="1">
      <c r="B633" s="205"/>
      <c r="C633" s="198"/>
      <c r="D633" s="201"/>
      <c r="E633" s="203"/>
      <c r="F633" s="203"/>
    </row>
    <row r="634" spans="2:6" ht="15" customHeight="1">
      <c r="B634" s="205"/>
      <c r="C634" s="198"/>
      <c r="D634" s="201"/>
      <c r="E634" s="203"/>
      <c r="F634" s="203"/>
    </row>
    <row r="635" spans="2:6" ht="15" customHeight="1">
      <c r="B635" s="205"/>
      <c r="C635" s="198"/>
      <c r="D635" s="201"/>
      <c r="E635" s="203"/>
      <c r="F635" s="203"/>
    </row>
    <row r="636" spans="2:6" ht="15" customHeight="1">
      <c r="B636" s="205"/>
      <c r="C636" s="198"/>
      <c r="D636" s="201"/>
      <c r="E636" s="203"/>
      <c r="F636" s="203"/>
    </row>
    <row r="637" spans="2:6" ht="15" customHeight="1">
      <c r="B637" s="205"/>
      <c r="C637" s="198"/>
      <c r="D637" s="201"/>
      <c r="E637" s="203"/>
      <c r="F637" s="203"/>
    </row>
    <row r="638" spans="2:6" ht="132.75" customHeight="1">
      <c r="B638" s="205"/>
      <c r="C638" s="198"/>
      <c r="D638" s="201"/>
      <c r="E638" s="203"/>
      <c r="F638" s="203"/>
    </row>
    <row r="639" spans="2:6" ht="18">
      <c r="B639" s="205"/>
      <c r="C639" s="198"/>
      <c r="D639" s="41" t="s">
        <v>87</v>
      </c>
      <c r="E639" s="42" t="s">
        <v>88</v>
      </c>
      <c r="F639" s="42"/>
    </row>
    <row r="640" spans="2:6" ht="28.5">
      <c r="B640" s="205"/>
      <c r="C640" s="198"/>
      <c r="D640" s="41" t="s">
        <v>89</v>
      </c>
      <c r="E640" s="42" t="s">
        <v>90</v>
      </c>
      <c r="F640" s="42"/>
    </row>
    <row r="641" spans="2:6" ht="18">
      <c r="B641" s="205"/>
      <c r="C641" s="198"/>
      <c r="D641" s="41" t="s">
        <v>91</v>
      </c>
      <c r="E641" s="42" t="s">
        <v>92</v>
      </c>
      <c r="F641" s="42"/>
    </row>
    <row r="642" spans="2:6" ht="28.5">
      <c r="B642" s="205"/>
      <c r="C642" s="198"/>
      <c r="D642" s="41" t="s">
        <v>93</v>
      </c>
      <c r="E642" s="42" t="s">
        <v>94</v>
      </c>
      <c r="F642" s="42"/>
    </row>
    <row r="643" spans="2:6" ht="18.75" thickBot="1">
      <c r="B643" s="206"/>
      <c r="C643" s="199"/>
      <c r="D643" s="43" t="s">
        <v>95</v>
      </c>
      <c r="E643" s="52">
        <v>315</v>
      </c>
      <c r="F643" s="52"/>
    </row>
    <row r="644" spans="2:6" ht="15" customHeight="1">
      <c r="B644" s="204" t="s">
        <v>187</v>
      </c>
      <c r="C644" s="197"/>
      <c r="D644" s="200" t="s">
        <v>188</v>
      </c>
      <c r="E644" s="202">
        <v>8820</v>
      </c>
      <c r="F644" s="202">
        <f>E644-(E644/100*25)</f>
        <v>6615</v>
      </c>
    </row>
    <row r="645" spans="2:6" ht="15" customHeight="1">
      <c r="B645" s="205"/>
      <c r="C645" s="198"/>
      <c r="D645" s="201"/>
      <c r="E645" s="203"/>
      <c r="F645" s="203"/>
    </row>
    <row r="646" spans="2:6" ht="15" customHeight="1">
      <c r="B646" s="205"/>
      <c r="C646" s="198"/>
      <c r="D646" s="201"/>
      <c r="E646" s="203"/>
      <c r="F646" s="203"/>
    </row>
    <row r="647" spans="2:6" ht="15" customHeight="1">
      <c r="B647" s="205"/>
      <c r="C647" s="198"/>
      <c r="D647" s="201"/>
      <c r="E647" s="203"/>
      <c r="F647" s="203"/>
    </row>
    <row r="648" spans="2:6" ht="15" customHeight="1">
      <c r="B648" s="205"/>
      <c r="C648" s="198"/>
      <c r="D648" s="201"/>
      <c r="E648" s="203"/>
      <c r="F648" s="203"/>
    </row>
    <row r="649" spans="2:6" ht="15" customHeight="1">
      <c r="B649" s="205"/>
      <c r="C649" s="198"/>
      <c r="D649" s="201"/>
      <c r="E649" s="203"/>
      <c r="F649" s="203"/>
    </row>
    <row r="650" spans="2:6" ht="15" customHeight="1">
      <c r="B650" s="205"/>
      <c r="C650" s="198"/>
      <c r="D650" s="201"/>
      <c r="E650" s="203"/>
      <c r="F650" s="203"/>
    </row>
    <row r="651" spans="2:6" ht="15" customHeight="1">
      <c r="B651" s="205"/>
      <c r="C651" s="198"/>
      <c r="D651" s="201"/>
      <c r="E651" s="203"/>
      <c r="F651" s="203"/>
    </row>
    <row r="652" spans="2:6" ht="135" customHeight="1">
      <c r="B652" s="205"/>
      <c r="C652" s="198"/>
      <c r="D652" s="201"/>
      <c r="E652" s="203"/>
      <c r="F652" s="203"/>
    </row>
    <row r="653" spans="2:6" ht="18">
      <c r="B653" s="205"/>
      <c r="C653" s="198"/>
      <c r="D653" s="41" t="s">
        <v>87</v>
      </c>
      <c r="E653" s="42" t="s">
        <v>88</v>
      </c>
      <c r="F653" s="42"/>
    </row>
    <row r="654" spans="2:6" ht="28.5">
      <c r="B654" s="205"/>
      <c r="C654" s="198"/>
      <c r="D654" s="41" t="s">
        <v>89</v>
      </c>
      <c r="E654" s="42" t="s">
        <v>90</v>
      </c>
      <c r="F654" s="42"/>
    </row>
    <row r="655" spans="2:6" ht="18">
      <c r="B655" s="205"/>
      <c r="C655" s="198"/>
      <c r="D655" s="41" t="s">
        <v>91</v>
      </c>
      <c r="E655" s="42" t="s">
        <v>92</v>
      </c>
      <c r="F655" s="42"/>
    </row>
    <row r="656" spans="2:6" ht="28.5">
      <c r="B656" s="205"/>
      <c r="C656" s="198"/>
      <c r="D656" s="41" t="s">
        <v>93</v>
      </c>
      <c r="E656" s="42" t="s">
        <v>94</v>
      </c>
      <c r="F656" s="42"/>
    </row>
    <row r="657" spans="2:6" ht="18.75" thickBot="1">
      <c r="B657" s="206"/>
      <c r="C657" s="199"/>
      <c r="D657" s="43" t="s">
        <v>95</v>
      </c>
      <c r="E657" s="52">
        <v>315</v>
      </c>
      <c r="F657" s="52"/>
    </row>
    <row r="658" spans="2:6" ht="24.75" thickBot="1">
      <c r="B658" s="45"/>
      <c r="C658" s="46"/>
      <c r="D658" s="47"/>
      <c r="E658" s="48"/>
      <c r="F658" s="48"/>
    </row>
    <row r="659" spans="2:6" ht="26.25" thickBot="1">
      <c r="B659" s="191" t="s">
        <v>189</v>
      </c>
      <c r="C659" s="192"/>
      <c r="D659" s="192"/>
      <c r="E659" s="192"/>
      <c r="F659" s="193"/>
    </row>
    <row r="660" spans="2:6" ht="15" customHeight="1">
      <c r="B660" s="204" t="s">
        <v>190</v>
      </c>
      <c r="C660" s="197"/>
      <c r="D660" s="200" t="s">
        <v>191</v>
      </c>
      <c r="E660" s="202">
        <v>7485</v>
      </c>
      <c r="F660" s="202">
        <f>E660-(E660/100*25)</f>
        <v>5613.75</v>
      </c>
    </row>
    <row r="661" spans="2:6" ht="15" customHeight="1">
      <c r="B661" s="205"/>
      <c r="C661" s="198"/>
      <c r="D661" s="201"/>
      <c r="E661" s="203"/>
      <c r="F661" s="203"/>
    </row>
    <row r="662" spans="2:6" ht="15" customHeight="1">
      <c r="B662" s="205"/>
      <c r="C662" s="198"/>
      <c r="D662" s="201"/>
      <c r="E662" s="203"/>
      <c r="F662" s="203"/>
    </row>
    <row r="663" spans="2:6" ht="15" customHeight="1">
      <c r="B663" s="205"/>
      <c r="C663" s="198"/>
      <c r="D663" s="201"/>
      <c r="E663" s="203"/>
      <c r="F663" s="203"/>
    </row>
    <row r="664" spans="2:6" ht="15" customHeight="1">
      <c r="B664" s="205"/>
      <c r="C664" s="198"/>
      <c r="D664" s="201"/>
      <c r="E664" s="203"/>
      <c r="F664" s="203"/>
    </row>
    <row r="665" spans="2:6" ht="15" customHeight="1">
      <c r="B665" s="205"/>
      <c r="C665" s="198"/>
      <c r="D665" s="201"/>
      <c r="E665" s="203"/>
      <c r="F665" s="203"/>
    </row>
    <row r="666" spans="2:6" ht="15" customHeight="1">
      <c r="B666" s="205"/>
      <c r="C666" s="198"/>
      <c r="D666" s="201"/>
      <c r="E666" s="203"/>
      <c r="F666" s="203"/>
    </row>
    <row r="667" spans="2:6" ht="15" customHeight="1">
      <c r="B667" s="205"/>
      <c r="C667" s="198"/>
      <c r="D667" s="201"/>
      <c r="E667" s="203"/>
      <c r="F667" s="203"/>
    </row>
    <row r="668" spans="2:6" ht="135" customHeight="1">
      <c r="B668" s="205"/>
      <c r="C668" s="198"/>
      <c r="D668" s="201"/>
      <c r="E668" s="203"/>
      <c r="F668" s="203"/>
    </row>
    <row r="669" spans="2:6" ht="18">
      <c r="B669" s="205"/>
      <c r="C669" s="198"/>
      <c r="D669" s="41" t="s">
        <v>87</v>
      </c>
      <c r="E669" s="42" t="s">
        <v>88</v>
      </c>
      <c r="F669" s="42"/>
    </row>
    <row r="670" spans="2:6" ht="28.5">
      <c r="B670" s="205"/>
      <c r="C670" s="198"/>
      <c r="D670" s="41" t="s">
        <v>89</v>
      </c>
      <c r="E670" s="42" t="s">
        <v>90</v>
      </c>
      <c r="F670" s="42"/>
    </row>
    <row r="671" spans="2:6" ht="18">
      <c r="B671" s="205"/>
      <c r="C671" s="198"/>
      <c r="D671" s="41" t="s">
        <v>91</v>
      </c>
      <c r="E671" s="42" t="s">
        <v>92</v>
      </c>
      <c r="F671" s="42"/>
    </row>
    <row r="672" spans="2:6" ht="28.5">
      <c r="B672" s="205"/>
      <c r="C672" s="198"/>
      <c r="D672" s="41" t="s">
        <v>93</v>
      </c>
      <c r="E672" s="42" t="s">
        <v>94</v>
      </c>
      <c r="F672" s="42"/>
    </row>
    <row r="673" spans="2:6" ht="18.75" thickBot="1">
      <c r="B673" s="206"/>
      <c r="C673" s="199"/>
      <c r="D673" s="43" t="s">
        <v>95</v>
      </c>
      <c r="E673" s="52">
        <v>315</v>
      </c>
      <c r="F673" s="52"/>
    </row>
    <row r="674" spans="2:6" ht="15" customHeight="1">
      <c r="B674" s="204" t="s">
        <v>192</v>
      </c>
      <c r="C674" s="197"/>
      <c r="D674" s="200" t="s">
        <v>193</v>
      </c>
      <c r="E674" s="202">
        <v>8820</v>
      </c>
      <c r="F674" s="202">
        <f>E674-(E674/100*25)</f>
        <v>6615</v>
      </c>
    </row>
    <row r="675" spans="2:6" ht="15" customHeight="1">
      <c r="B675" s="205"/>
      <c r="C675" s="198"/>
      <c r="D675" s="201"/>
      <c r="E675" s="203"/>
      <c r="F675" s="203"/>
    </row>
    <row r="676" spans="2:6" ht="15" customHeight="1">
      <c r="B676" s="205"/>
      <c r="C676" s="198"/>
      <c r="D676" s="201"/>
      <c r="E676" s="203"/>
      <c r="F676" s="203"/>
    </row>
    <row r="677" spans="2:6" ht="15" customHeight="1">
      <c r="B677" s="205"/>
      <c r="C677" s="198"/>
      <c r="D677" s="201"/>
      <c r="E677" s="203"/>
      <c r="F677" s="203"/>
    </row>
    <row r="678" spans="2:6" ht="15" customHeight="1">
      <c r="B678" s="205"/>
      <c r="C678" s="198"/>
      <c r="D678" s="201"/>
      <c r="E678" s="203"/>
      <c r="F678" s="203"/>
    </row>
    <row r="679" spans="2:6" ht="15" customHeight="1">
      <c r="B679" s="205"/>
      <c r="C679" s="198"/>
      <c r="D679" s="201"/>
      <c r="E679" s="203"/>
      <c r="F679" s="203"/>
    </row>
    <row r="680" spans="2:6" ht="15" customHeight="1">
      <c r="B680" s="205"/>
      <c r="C680" s="198"/>
      <c r="D680" s="201"/>
      <c r="E680" s="203"/>
      <c r="F680" s="203"/>
    </row>
    <row r="681" spans="2:6" ht="15" customHeight="1">
      <c r="B681" s="205"/>
      <c r="C681" s="198"/>
      <c r="D681" s="201"/>
      <c r="E681" s="203"/>
      <c r="F681" s="203"/>
    </row>
    <row r="682" spans="2:6" ht="132" customHeight="1">
      <c r="B682" s="205"/>
      <c r="C682" s="198"/>
      <c r="D682" s="201"/>
      <c r="E682" s="203"/>
      <c r="F682" s="203"/>
    </row>
    <row r="683" spans="2:6" ht="15" customHeight="1">
      <c r="B683" s="205"/>
      <c r="C683" s="198"/>
      <c r="D683" s="41" t="s">
        <v>87</v>
      </c>
      <c r="E683" s="42" t="s">
        <v>88</v>
      </c>
      <c r="F683" s="42"/>
    </row>
    <row r="684" spans="2:6" ht="15" customHeight="1">
      <c r="B684" s="205"/>
      <c r="C684" s="198"/>
      <c r="D684" s="41" t="s">
        <v>89</v>
      </c>
      <c r="E684" s="42" t="s">
        <v>90</v>
      </c>
      <c r="F684" s="42"/>
    </row>
    <row r="685" spans="2:6" ht="15" customHeight="1">
      <c r="B685" s="205"/>
      <c r="C685" s="198"/>
      <c r="D685" s="41" t="s">
        <v>91</v>
      </c>
      <c r="E685" s="42" t="s">
        <v>92</v>
      </c>
      <c r="F685" s="42"/>
    </row>
    <row r="686" spans="2:6" ht="15" customHeight="1">
      <c r="B686" s="205"/>
      <c r="C686" s="198"/>
      <c r="D686" s="41" t="s">
        <v>93</v>
      </c>
      <c r="E686" s="42" t="s">
        <v>94</v>
      </c>
      <c r="F686" s="42"/>
    </row>
    <row r="687" spans="2:6" ht="15" customHeight="1" thickBot="1">
      <c r="B687" s="206"/>
      <c r="C687" s="199"/>
      <c r="D687" s="43" t="s">
        <v>95</v>
      </c>
      <c r="E687" s="52">
        <v>315</v>
      </c>
      <c r="F687" s="52"/>
    </row>
  </sheetData>
  <mergeCells count="232">
    <mergeCell ref="D237:D245"/>
    <mergeCell ref="F237:F245"/>
    <mergeCell ref="B188:F188"/>
    <mergeCell ref="B189:B204"/>
    <mergeCell ref="C189:C204"/>
    <mergeCell ref="D189:D197"/>
    <mergeCell ref="F189:F197"/>
    <mergeCell ref="B674:B687"/>
    <mergeCell ref="C674:C687"/>
    <mergeCell ref="D674:D682"/>
    <mergeCell ref="F674:F682"/>
    <mergeCell ref="E674:E682"/>
    <mergeCell ref="B630:B643"/>
    <mergeCell ref="C630:C643"/>
    <mergeCell ref="D630:D638"/>
    <mergeCell ref="F630:F638"/>
    <mergeCell ref="B644:B657"/>
    <mergeCell ref="C644:C657"/>
    <mergeCell ref="D644:D652"/>
    <mergeCell ref="F644:F652"/>
    <mergeCell ref="E630:E638"/>
    <mergeCell ref="E644:E652"/>
    <mergeCell ref="E660:E668"/>
    <mergeCell ref="B659:F659"/>
    <mergeCell ref="B660:B673"/>
    <mergeCell ref="C660:C673"/>
    <mergeCell ref="D660:D668"/>
    <mergeCell ref="F660:F668"/>
    <mergeCell ref="F616:F624"/>
    <mergeCell ref="B573:F573"/>
    <mergeCell ref="B574:B587"/>
    <mergeCell ref="C574:C587"/>
    <mergeCell ref="D574:D582"/>
    <mergeCell ref="F574:F582"/>
    <mergeCell ref="B588:B601"/>
    <mergeCell ref="C588:C601"/>
    <mergeCell ref="D588:D596"/>
    <mergeCell ref="F588:F596"/>
    <mergeCell ref="E574:E582"/>
    <mergeCell ref="E588:E596"/>
    <mergeCell ref="E602:E610"/>
    <mergeCell ref="E616:E624"/>
    <mergeCell ref="B602:B615"/>
    <mergeCell ref="C602:C615"/>
    <mergeCell ref="D602:D610"/>
    <mergeCell ref="F602:F610"/>
    <mergeCell ref="B616:B629"/>
    <mergeCell ref="C616:C629"/>
    <mergeCell ref="D616:D624"/>
    <mergeCell ref="B540:B555"/>
    <mergeCell ref="C540:C555"/>
    <mergeCell ref="D540:D548"/>
    <mergeCell ref="F540:F548"/>
    <mergeCell ref="B556:B571"/>
    <mergeCell ref="C556:C571"/>
    <mergeCell ref="D556:D564"/>
    <mergeCell ref="F556:F564"/>
    <mergeCell ref="E540:E548"/>
    <mergeCell ref="E556:E564"/>
    <mergeCell ref="B508:B523"/>
    <mergeCell ref="C508:C523"/>
    <mergeCell ref="D508:D516"/>
    <mergeCell ref="F508:F516"/>
    <mergeCell ref="B524:B539"/>
    <mergeCell ref="C524:C539"/>
    <mergeCell ref="D524:D532"/>
    <mergeCell ref="F524:F532"/>
    <mergeCell ref="E508:E516"/>
    <mergeCell ref="E524:E532"/>
    <mergeCell ref="B476:B491"/>
    <mergeCell ref="C476:C491"/>
    <mergeCell ref="D476:D484"/>
    <mergeCell ref="F476:F484"/>
    <mergeCell ref="B492:B507"/>
    <mergeCell ref="C492:C507"/>
    <mergeCell ref="D492:D500"/>
    <mergeCell ref="F492:F500"/>
    <mergeCell ref="E492:E500"/>
    <mergeCell ref="E476:E484"/>
    <mergeCell ref="B444:B459"/>
    <mergeCell ref="C444:C459"/>
    <mergeCell ref="D444:D452"/>
    <mergeCell ref="F444:F452"/>
    <mergeCell ref="B460:B475"/>
    <mergeCell ref="C460:C475"/>
    <mergeCell ref="D460:D468"/>
    <mergeCell ref="F460:F468"/>
    <mergeCell ref="B412:B427"/>
    <mergeCell ref="C412:C427"/>
    <mergeCell ref="D412:D420"/>
    <mergeCell ref="F412:F420"/>
    <mergeCell ref="B428:B443"/>
    <mergeCell ref="C428:C443"/>
    <mergeCell ref="D428:D436"/>
    <mergeCell ref="F428:F436"/>
    <mergeCell ref="E412:E420"/>
    <mergeCell ref="E428:E436"/>
    <mergeCell ref="E444:E452"/>
    <mergeCell ref="E460:E468"/>
    <mergeCell ref="B379:F379"/>
    <mergeCell ref="B380:B395"/>
    <mergeCell ref="C380:C395"/>
    <mergeCell ref="D380:D388"/>
    <mergeCell ref="F380:F388"/>
    <mergeCell ref="B396:B411"/>
    <mergeCell ref="C396:C411"/>
    <mergeCell ref="D396:D404"/>
    <mergeCell ref="F396:F404"/>
    <mergeCell ref="E380:E388"/>
    <mergeCell ref="E396:E404"/>
    <mergeCell ref="B350:B365"/>
    <mergeCell ref="C350:C365"/>
    <mergeCell ref="D350:D358"/>
    <mergeCell ref="F350:F358"/>
    <mergeCell ref="B366:B377"/>
    <mergeCell ref="C366:C377"/>
    <mergeCell ref="D366:D374"/>
    <mergeCell ref="F366:F374"/>
    <mergeCell ref="E350:E358"/>
    <mergeCell ref="E366:E374"/>
    <mergeCell ref="B318:B333"/>
    <mergeCell ref="C318:C333"/>
    <mergeCell ref="D318:D326"/>
    <mergeCell ref="F318:F326"/>
    <mergeCell ref="B334:B349"/>
    <mergeCell ref="C334:C349"/>
    <mergeCell ref="D334:D342"/>
    <mergeCell ref="F334:F342"/>
    <mergeCell ref="E318:E326"/>
    <mergeCell ref="E334:E342"/>
    <mergeCell ref="B302:B317"/>
    <mergeCell ref="C302:C317"/>
    <mergeCell ref="D302:D310"/>
    <mergeCell ref="F302:F310"/>
    <mergeCell ref="E302:E310"/>
    <mergeCell ref="B253:B269"/>
    <mergeCell ref="C253:C269"/>
    <mergeCell ref="D253:D262"/>
    <mergeCell ref="F253:F262"/>
    <mergeCell ref="B270:B285"/>
    <mergeCell ref="C270:C285"/>
    <mergeCell ref="D270:D278"/>
    <mergeCell ref="F270:F278"/>
    <mergeCell ref="E253:E262"/>
    <mergeCell ref="E270:E278"/>
    <mergeCell ref="E286:E294"/>
    <mergeCell ref="B286:B301"/>
    <mergeCell ref="C286:C301"/>
    <mergeCell ref="D286:D294"/>
    <mergeCell ref="F286:F294"/>
    <mergeCell ref="B205:B220"/>
    <mergeCell ref="C205:C220"/>
    <mergeCell ref="D205:D213"/>
    <mergeCell ref="F205:F213"/>
    <mergeCell ref="E189:E197"/>
    <mergeCell ref="E205:E213"/>
    <mergeCell ref="E221:E229"/>
    <mergeCell ref="E237:E245"/>
    <mergeCell ref="B159:B172"/>
    <mergeCell ref="C159:C172"/>
    <mergeCell ref="D159:D167"/>
    <mergeCell ref="F159:F167"/>
    <mergeCell ref="B173:B186"/>
    <mergeCell ref="C173:C186"/>
    <mergeCell ref="D173:D181"/>
    <mergeCell ref="F173:F181"/>
    <mergeCell ref="E159:E167"/>
    <mergeCell ref="E173:E181"/>
    <mergeCell ref="B221:B236"/>
    <mergeCell ref="C221:C236"/>
    <mergeCell ref="D221:D229"/>
    <mergeCell ref="F221:F229"/>
    <mergeCell ref="B237:B252"/>
    <mergeCell ref="C237:C252"/>
    <mergeCell ref="B131:B144"/>
    <mergeCell ref="C131:C144"/>
    <mergeCell ref="D131:D139"/>
    <mergeCell ref="F131:F139"/>
    <mergeCell ref="B145:B158"/>
    <mergeCell ref="C145:C158"/>
    <mergeCell ref="D145:D153"/>
    <mergeCell ref="F145:F153"/>
    <mergeCell ref="E131:E139"/>
    <mergeCell ref="E145:E153"/>
    <mergeCell ref="B103:B116"/>
    <mergeCell ref="C103:C116"/>
    <mergeCell ref="D103:D111"/>
    <mergeCell ref="F103:F111"/>
    <mergeCell ref="B117:B130"/>
    <mergeCell ref="C117:C130"/>
    <mergeCell ref="D117:D125"/>
    <mergeCell ref="F117:F125"/>
    <mergeCell ref="E103:E111"/>
    <mergeCell ref="E117:E125"/>
    <mergeCell ref="B75:B88"/>
    <mergeCell ref="C75:C88"/>
    <mergeCell ref="D75:D83"/>
    <mergeCell ref="F75:F83"/>
    <mergeCell ref="B89:B102"/>
    <mergeCell ref="C89:C102"/>
    <mergeCell ref="D89:D97"/>
    <mergeCell ref="F89:F97"/>
    <mergeCell ref="E89:E97"/>
    <mergeCell ref="E75:E83"/>
    <mergeCell ref="B61:B74"/>
    <mergeCell ref="C61:C74"/>
    <mergeCell ref="D61:D69"/>
    <mergeCell ref="F61:F69"/>
    <mergeCell ref="B19:B32"/>
    <mergeCell ref="C19:C32"/>
    <mergeCell ref="D19:D27"/>
    <mergeCell ref="F19:F27"/>
    <mergeCell ref="B33:B46"/>
    <mergeCell ref="C33:C46"/>
    <mergeCell ref="D33:D41"/>
    <mergeCell ref="F33:F41"/>
    <mergeCell ref="E19:E27"/>
    <mergeCell ref="E33:E41"/>
    <mergeCell ref="E47:E55"/>
    <mergeCell ref="E61:E69"/>
    <mergeCell ref="B1:F1"/>
    <mergeCell ref="B2:F2"/>
    <mergeCell ref="B4:F4"/>
    <mergeCell ref="B5:B18"/>
    <mergeCell ref="C5:C18"/>
    <mergeCell ref="D5:D13"/>
    <mergeCell ref="F5:F13"/>
    <mergeCell ref="B47:B60"/>
    <mergeCell ref="C47:C60"/>
    <mergeCell ref="D47:D55"/>
    <mergeCell ref="F47:F55"/>
    <mergeCell ref="E5:E13"/>
  </mergeCells>
  <pageMargins left="0.7" right="0.7" top="0.31" bottom="0.18" header="0.26" footer="0.17"/>
  <pageSetup paperSize="9" scale="45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"/>
  <sheetViews>
    <sheetView zoomScaleNormal="100" workbookViewId="0">
      <pane ySplit="2" topLeftCell="A18" activePane="bottomLeft" state="frozen"/>
      <selection pane="bottomLeft" activeCell="K25" sqref="K25"/>
    </sheetView>
  </sheetViews>
  <sheetFormatPr defaultRowHeight="15"/>
  <cols>
    <col min="1" max="1" width="54.5703125" customWidth="1"/>
    <col min="2" max="2" width="16.140625" customWidth="1"/>
    <col min="3" max="3" width="9.28515625" customWidth="1"/>
  </cols>
  <sheetData>
    <row r="1" spans="1:7" s="10" customFormat="1" ht="111.75" customHeight="1">
      <c r="A1" s="220" t="s">
        <v>336</v>
      </c>
      <c r="B1" s="221"/>
      <c r="C1" s="221"/>
      <c r="D1" s="221"/>
      <c r="E1" s="221"/>
      <c r="F1" s="221"/>
    </row>
    <row r="2" spans="1:7" ht="20.100000000000001" customHeight="1">
      <c r="A2" s="9" t="s">
        <v>16</v>
      </c>
      <c r="B2" s="9" t="s">
        <v>15</v>
      </c>
      <c r="C2" s="222" t="s">
        <v>242</v>
      </c>
      <c r="D2" s="223"/>
      <c r="E2" s="223"/>
      <c r="F2" s="224"/>
      <c r="G2" s="62"/>
    </row>
    <row r="3" spans="1:7" ht="25.5" customHeight="1">
      <c r="A3" s="127" t="s">
        <v>833</v>
      </c>
      <c r="B3" s="128"/>
      <c r="C3" s="129"/>
      <c r="D3" s="130"/>
      <c r="E3" s="130"/>
      <c r="F3" s="131"/>
    </row>
    <row r="4" spans="1:7" ht="35.1" customHeight="1">
      <c r="A4" s="9" t="s">
        <v>834</v>
      </c>
      <c r="B4" s="9">
        <v>720</v>
      </c>
      <c r="C4" s="222"/>
      <c r="D4" s="223"/>
      <c r="E4" s="223"/>
      <c r="F4" s="224"/>
    </row>
    <row r="5" spans="1:7" ht="35.1" customHeight="1">
      <c r="A5" s="9" t="s">
        <v>835</v>
      </c>
      <c r="B5" s="9">
        <v>1440</v>
      </c>
      <c r="C5" s="222"/>
      <c r="D5" s="223"/>
      <c r="E5" s="223"/>
      <c r="F5" s="224"/>
    </row>
    <row r="6" spans="1:7" ht="35.1" customHeight="1">
      <c r="A6" s="9" t="s">
        <v>836</v>
      </c>
      <c r="B6" s="9">
        <v>2160</v>
      </c>
      <c r="C6" s="222"/>
      <c r="D6" s="223"/>
      <c r="E6" s="223"/>
      <c r="F6" s="224"/>
    </row>
    <row r="7" spans="1:7" ht="35.1" customHeight="1">
      <c r="A7" s="9" t="s">
        <v>837</v>
      </c>
      <c r="B7" s="9">
        <v>2880</v>
      </c>
      <c r="C7" s="222"/>
      <c r="D7" s="223"/>
      <c r="E7" s="223"/>
      <c r="F7" s="224"/>
    </row>
    <row r="8" spans="1:7" ht="35.1" customHeight="1">
      <c r="A8" s="9" t="s">
        <v>838</v>
      </c>
      <c r="B8" s="12">
        <v>450</v>
      </c>
      <c r="C8" s="222"/>
      <c r="D8" s="223"/>
      <c r="E8" s="223"/>
      <c r="F8" s="224"/>
    </row>
    <row r="9" spans="1:7" ht="35.1" customHeight="1">
      <c r="A9" s="9" t="s">
        <v>839</v>
      </c>
      <c r="B9" s="12">
        <v>400</v>
      </c>
      <c r="C9" s="222"/>
      <c r="D9" s="223"/>
      <c r="E9" s="223"/>
      <c r="F9" s="224"/>
    </row>
    <row r="10" spans="1:7" ht="35.1" customHeight="1">
      <c r="A10" s="9" t="s">
        <v>840</v>
      </c>
      <c r="B10" s="12">
        <v>50</v>
      </c>
      <c r="C10" s="222"/>
      <c r="D10" s="223"/>
      <c r="E10" s="223"/>
      <c r="F10" s="224"/>
    </row>
    <row r="11" spans="1:7" ht="35.1" customHeight="1">
      <c r="A11" s="9" t="s">
        <v>841</v>
      </c>
      <c r="B11" s="12">
        <v>300</v>
      </c>
      <c r="C11" s="222"/>
      <c r="D11" s="223"/>
      <c r="E11" s="223"/>
      <c r="F11" s="224"/>
    </row>
    <row r="12" spans="1:7" ht="35.1" customHeight="1">
      <c r="A12" s="9" t="s">
        <v>842</v>
      </c>
      <c r="B12" s="12">
        <v>750</v>
      </c>
      <c r="C12" s="222"/>
      <c r="D12" s="223"/>
      <c r="E12" s="223"/>
      <c r="F12" s="224"/>
    </row>
    <row r="13" spans="1:7" ht="35.1" customHeight="1">
      <c r="A13" s="9" t="s">
        <v>843</v>
      </c>
      <c r="B13" s="12">
        <v>950</v>
      </c>
      <c r="C13" s="222"/>
      <c r="D13" s="223"/>
      <c r="E13" s="223"/>
      <c r="F13" s="224"/>
    </row>
    <row r="14" spans="1:7" ht="35.1" customHeight="1">
      <c r="A14" s="9" t="s">
        <v>844</v>
      </c>
      <c r="B14" s="12">
        <v>1250</v>
      </c>
      <c r="C14" s="222"/>
      <c r="D14" s="223"/>
      <c r="E14" s="223"/>
      <c r="F14" s="224"/>
    </row>
    <row r="15" spans="1:7" ht="35.1" customHeight="1">
      <c r="A15" s="9" t="s">
        <v>845</v>
      </c>
      <c r="B15" s="12">
        <v>950</v>
      </c>
      <c r="C15" s="222"/>
      <c r="D15" s="223"/>
      <c r="E15" s="223"/>
      <c r="F15" s="224"/>
    </row>
    <row r="16" spans="1:7" ht="35.1" customHeight="1">
      <c r="A16" s="9" t="s">
        <v>846</v>
      </c>
      <c r="B16" s="12">
        <v>400</v>
      </c>
      <c r="C16" s="222"/>
      <c r="D16" s="223"/>
      <c r="E16" s="223"/>
      <c r="F16" s="224"/>
    </row>
    <row r="17" spans="1:6" ht="35.1" customHeight="1">
      <c r="A17" s="9" t="s">
        <v>847</v>
      </c>
      <c r="B17" s="12">
        <v>450</v>
      </c>
      <c r="C17" s="222"/>
      <c r="D17" s="223"/>
      <c r="E17" s="223"/>
      <c r="F17" s="224"/>
    </row>
    <row r="18" spans="1:6" ht="35.1" customHeight="1">
      <c r="A18" s="9" t="s">
        <v>848</v>
      </c>
      <c r="B18" s="12">
        <v>550</v>
      </c>
      <c r="C18" s="222"/>
      <c r="D18" s="223"/>
      <c r="E18" s="223"/>
      <c r="F18" s="224"/>
    </row>
    <row r="19" spans="1:6" ht="35.1" customHeight="1">
      <c r="A19" s="9" t="s">
        <v>849</v>
      </c>
      <c r="B19" s="12">
        <v>200</v>
      </c>
      <c r="C19" s="222"/>
      <c r="D19" s="223"/>
      <c r="E19" s="223"/>
      <c r="F19" s="224"/>
    </row>
    <row r="20" spans="1:6" ht="25.5" customHeight="1">
      <c r="A20" s="127" t="s">
        <v>850</v>
      </c>
      <c r="B20" s="128"/>
      <c r="C20" s="129"/>
      <c r="D20" s="130"/>
      <c r="E20" s="130"/>
      <c r="F20" s="131"/>
    </row>
    <row r="21" spans="1:6" ht="35.1" customHeight="1">
      <c r="A21" s="9" t="s">
        <v>851</v>
      </c>
      <c r="B21" s="12">
        <v>650</v>
      </c>
      <c r="C21" s="225"/>
      <c r="D21" s="226"/>
      <c r="E21" s="226"/>
      <c r="F21" s="227"/>
    </row>
    <row r="22" spans="1:6" ht="35.1" customHeight="1">
      <c r="A22" s="9" t="s">
        <v>852</v>
      </c>
      <c r="B22" s="12">
        <v>1300</v>
      </c>
      <c r="C22" s="228"/>
      <c r="D22" s="229"/>
      <c r="E22" s="229"/>
      <c r="F22" s="230"/>
    </row>
    <row r="23" spans="1:6" ht="35.1" customHeight="1">
      <c r="A23" s="9" t="s">
        <v>853</v>
      </c>
      <c r="B23" s="12">
        <v>1950</v>
      </c>
      <c r="C23" s="228"/>
      <c r="D23" s="229"/>
      <c r="E23" s="229"/>
      <c r="F23" s="230"/>
    </row>
    <row r="24" spans="1:6" ht="35.1" customHeight="1">
      <c r="A24" s="9" t="s">
        <v>854</v>
      </c>
      <c r="B24" s="12">
        <v>250</v>
      </c>
      <c r="C24" s="228"/>
      <c r="D24" s="229"/>
      <c r="E24" s="229"/>
      <c r="F24" s="230"/>
    </row>
    <row r="25" spans="1:6" ht="35.1" customHeight="1">
      <c r="A25" s="9" t="s">
        <v>855</v>
      </c>
      <c r="B25" s="12">
        <v>400</v>
      </c>
      <c r="C25" s="228"/>
      <c r="D25" s="229"/>
      <c r="E25" s="229"/>
      <c r="F25" s="230"/>
    </row>
    <row r="26" spans="1:6" ht="35.1" customHeight="1">
      <c r="A26" s="9" t="s">
        <v>856</v>
      </c>
      <c r="B26" s="12">
        <v>400</v>
      </c>
      <c r="C26" s="228"/>
      <c r="D26" s="229"/>
      <c r="E26" s="229"/>
      <c r="F26" s="230"/>
    </row>
    <row r="27" spans="1:6" ht="35.1" customHeight="1">
      <c r="A27" s="9" t="s">
        <v>857</v>
      </c>
      <c r="B27" s="12">
        <v>400</v>
      </c>
      <c r="C27" s="231"/>
      <c r="D27" s="232"/>
      <c r="E27" s="232"/>
      <c r="F27" s="233"/>
    </row>
  </sheetData>
  <mergeCells count="4">
    <mergeCell ref="A1:F1"/>
    <mergeCell ref="C2:F2"/>
    <mergeCell ref="C4:F19"/>
    <mergeCell ref="C21:F27"/>
  </mergeCells>
  <pageMargins left="0.7" right="0.7" top="0.75" bottom="0.75" header="0.3" footer="0.3"/>
  <pageSetup paperSize="9" scale="75" orientation="portrait" verticalDpi="300" r:id="rId1"/>
  <rowBreaks count="1" manualBreakCount="1">
    <brk id="21" max="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2"/>
  <sheetViews>
    <sheetView zoomScale="75" zoomScaleNormal="75" zoomScaleSheetLayoutView="50" workbookViewId="0">
      <selection activeCell="I7" sqref="I1:I1048576"/>
    </sheetView>
  </sheetViews>
  <sheetFormatPr defaultColWidth="21.42578125" defaultRowHeight="15"/>
  <cols>
    <col min="1" max="1" width="28.85546875" style="121" customWidth="1"/>
    <col min="2" max="2" width="26.85546875" style="121" customWidth="1"/>
    <col min="3" max="3" width="18.42578125" style="121" customWidth="1"/>
    <col min="4" max="4" width="17" style="116" customWidth="1"/>
    <col min="5" max="6" width="12" style="116" customWidth="1"/>
    <col min="7" max="7" width="11.85546875" style="116" customWidth="1"/>
    <col min="8" max="8" width="16.140625" style="116" customWidth="1"/>
    <col min="9" max="9" width="11.5703125" style="116" customWidth="1"/>
    <col min="10" max="10" width="19.140625" style="116" hidden="1" customWidth="1"/>
    <col min="11" max="12" width="14.28515625" style="116" hidden="1" customWidth="1"/>
    <col min="13" max="13" width="12.42578125" style="116" customWidth="1"/>
    <col min="14" max="14" width="13.5703125" style="116" customWidth="1"/>
    <col min="15" max="16384" width="21.42578125" style="116"/>
  </cols>
  <sheetData>
    <row r="1" spans="1:14" s="93" customFormat="1" ht="118.5" customHeight="1">
      <c r="A1" s="91"/>
      <c r="B1" s="92"/>
      <c r="C1" s="235" t="s">
        <v>336</v>
      </c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</row>
    <row r="2" spans="1:14" s="95" customFormat="1" ht="23.25" customHeight="1">
      <c r="A2" s="94"/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</row>
    <row r="3" spans="1:14" s="97" customFormat="1" ht="15.75" customHeight="1">
      <c r="A3" s="236" t="s">
        <v>16</v>
      </c>
      <c r="B3" s="238" t="s">
        <v>19</v>
      </c>
      <c r="C3" s="238" t="s">
        <v>20</v>
      </c>
      <c r="D3" s="238" t="s">
        <v>21</v>
      </c>
      <c r="E3" s="238" t="s">
        <v>822</v>
      </c>
      <c r="F3" s="238" t="s">
        <v>22</v>
      </c>
      <c r="G3" s="238" t="s">
        <v>23</v>
      </c>
      <c r="H3" s="238" t="s">
        <v>24</v>
      </c>
      <c r="I3" s="239" t="s">
        <v>7</v>
      </c>
      <c r="J3" s="96"/>
      <c r="K3" s="96"/>
      <c r="L3" s="96"/>
      <c r="M3" s="241" t="s">
        <v>8</v>
      </c>
      <c r="N3" s="243" t="s">
        <v>9</v>
      </c>
    </row>
    <row r="4" spans="1:14" s="97" customFormat="1" ht="30" customHeight="1" thickBot="1">
      <c r="A4" s="237"/>
      <c r="B4" s="238"/>
      <c r="C4" s="238"/>
      <c r="D4" s="238"/>
      <c r="E4" s="238"/>
      <c r="F4" s="238"/>
      <c r="G4" s="238"/>
      <c r="H4" s="238"/>
      <c r="I4" s="240"/>
      <c r="J4" s="98"/>
      <c r="K4" s="98"/>
      <c r="L4" s="98"/>
      <c r="M4" s="242"/>
      <c r="N4" s="244"/>
    </row>
    <row r="5" spans="1:14" s="99" customFormat="1" ht="43.5" customHeight="1">
      <c r="A5" s="245" t="s">
        <v>326</v>
      </c>
      <c r="B5" s="246"/>
      <c r="C5" s="246"/>
      <c r="D5" s="246"/>
      <c r="E5" s="246"/>
      <c r="F5" s="246"/>
      <c r="G5" s="246"/>
      <c r="H5" s="246"/>
      <c r="I5" s="246"/>
      <c r="J5" s="246"/>
      <c r="K5" s="246"/>
      <c r="L5" s="246"/>
      <c r="M5" s="246"/>
      <c r="N5" s="247"/>
    </row>
    <row r="6" spans="1:14" s="95" customFormat="1" ht="23.25" customHeight="1">
      <c r="A6" s="94"/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4"/>
      <c r="N6" s="234"/>
    </row>
    <row r="7" spans="1:14" s="97" customFormat="1" ht="69.95" customHeight="1">
      <c r="A7" s="100" t="s">
        <v>817</v>
      </c>
      <c r="B7" s="101"/>
      <c r="C7" s="100" t="s">
        <v>25</v>
      </c>
      <c r="D7" s="102" t="s">
        <v>823</v>
      </c>
      <c r="E7" s="259" t="s">
        <v>824</v>
      </c>
      <c r="F7" s="103">
        <v>5200</v>
      </c>
      <c r="G7" s="100">
        <v>35</v>
      </c>
      <c r="H7" s="100" t="s">
        <v>26</v>
      </c>
      <c r="I7" s="103">
        <v>4514.4000000000005</v>
      </c>
      <c r="J7" s="96"/>
      <c r="K7" s="96"/>
      <c r="L7" s="104"/>
      <c r="M7" s="103">
        <v>3950.1</v>
      </c>
      <c r="N7" s="103">
        <v>3385.7999999999997</v>
      </c>
    </row>
    <row r="8" spans="1:14" s="97" customFormat="1" ht="69.95" customHeight="1">
      <c r="A8" s="100" t="s">
        <v>334</v>
      </c>
      <c r="B8" s="101"/>
      <c r="C8" s="100" t="s">
        <v>25</v>
      </c>
      <c r="D8" s="102" t="s">
        <v>825</v>
      </c>
      <c r="E8" s="260"/>
      <c r="F8" s="103">
        <v>9000</v>
      </c>
      <c r="G8" s="100">
        <v>55</v>
      </c>
      <c r="H8" s="100" t="s">
        <v>26</v>
      </c>
      <c r="I8" s="103">
        <v>6604.8</v>
      </c>
      <c r="J8" s="96"/>
      <c r="K8" s="96"/>
      <c r="L8" s="104"/>
      <c r="M8" s="103">
        <v>5779.2</v>
      </c>
      <c r="N8" s="103">
        <v>4953.5999999999995</v>
      </c>
    </row>
    <row r="9" spans="1:14" s="97" customFormat="1" ht="69.95" customHeight="1">
      <c r="A9" s="100" t="s">
        <v>475</v>
      </c>
      <c r="B9" s="101"/>
      <c r="C9" s="100" t="s">
        <v>25</v>
      </c>
      <c r="D9" s="102" t="s">
        <v>335</v>
      </c>
      <c r="E9" s="261"/>
      <c r="F9" s="103">
        <v>18000</v>
      </c>
      <c r="G9" s="100">
        <v>105</v>
      </c>
      <c r="H9" s="100" t="s">
        <v>26</v>
      </c>
      <c r="I9" s="103">
        <v>11520</v>
      </c>
      <c r="J9" s="96"/>
      <c r="K9" s="96"/>
      <c r="L9" s="104"/>
      <c r="M9" s="103">
        <v>10080</v>
      </c>
      <c r="N9" s="103">
        <v>8640</v>
      </c>
    </row>
    <row r="10" spans="1:14" s="97" customFormat="1" ht="69.95" customHeight="1">
      <c r="A10" s="100" t="s">
        <v>474</v>
      </c>
      <c r="B10" s="101"/>
      <c r="C10" s="100" t="s">
        <v>29</v>
      </c>
      <c r="D10" s="102" t="s">
        <v>826</v>
      </c>
      <c r="E10" s="259" t="s">
        <v>827</v>
      </c>
      <c r="F10" s="103">
        <v>9000</v>
      </c>
      <c r="G10" s="100">
        <v>55</v>
      </c>
      <c r="H10" s="100" t="s">
        <v>26</v>
      </c>
      <c r="I10" s="103">
        <v>6604.8</v>
      </c>
      <c r="J10" s="96"/>
      <c r="K10" s="96"/>
      <c r="L10" s="104"/>
      <c r="M10" s="103">
        <v>5779.2</v>
      </c>
      <c r="N10" s="103">
        <v>4953.5999999999995</v>
      </c>
    </row>
    <row r="11" spans="1:14" s="97" customFormat="1" ht="69.95" customHeight="1">
      <c r="A11" s="100" t="s">
        <v>476</v>
      </c>
      <c r="B11" s="101"/>
      <c r="C11" s="100" t="s">
        <v>29</v>
      </c>
      <c r="D11" s="102" t="s">
        <v>828</v>
      </c>
      <c r="E11" s="261"/>
      <c r="F11" s="103">
        <v>18000</v>
      </c>
      <c r="G11" s="100">
        <v>105</v>
      </c>
      <c r="H11" s="100" t="s">
        <v>26</v>
      </c>
      <c r="I11" s="103">
        <v>11520</v>
      </c>
      <c r="J11" s="96"/>
      <c r="K11" s="96"/>
      <c r="L11" s="104"/>
      <c r="M11" s="103">
        <v>10080</v>
      </c>
      <c r="N11" s="103">
        <v>8640</v>
      </c>
    </row>
    <row r="12" spans="1:14" s="99" customFormat="1" ht="43.5" customHeight="1">
      <c r="A12" s="245" t="s">
        <v>239</v>
      </c>
      <c r="B12" s="246"/>
      <c r="C12" s="246"/>
      <c r="D12" s="246"/>
      <c r="E12" s="246"/>
      <c r="F12" s="246"/>
      <c r="G12" s="246"/>
      <c r="H12" s="246"/>
      <c r="I12" s="246"/>
      <c r="J12" s="246"/>
      <c r="K12" s="246"/>
      <c r="L12" s="246"/>
      <c r="M12" s="246"/>
      <c r="N12" s="247"/>
    </row>
    <row r="13" spans="1:14" s="95" customFormat="1" ht="23.25" customHeight="1">
      <c r="A13" s="94"/>
      <c r="B13" s="234"/>
      <c r="C13" s="234"/>
      <c r="D13" s="234"/>
      <c r="E13" s="234"/>
      <c r="F13" s="234"/>
      <c r="G13" s="234"/>
      <c r="H13" s="234"/>
      <c r="I13" s="234"/>
      <c r="J13" s="234"/>
      <c r="K13" s="234"/>
      <c r="L13" s="234"/>
      <c r="M13" s="234"/>
      <c r="N13" s="234"/>
    </row>
    <row r="14" spans="1:14" s="97" customFormat="1" ht="69.95" customHeight="1">
      <c r="A14" s="100" t="s">
        <v>263</v>
      </c>
      <c r="B14" s="101"/>
      <c r="C14" s="271" t="s">
        <v>25</v>
      </c>
      <c r="D14" s="105" t="s">
        <v>328</v>
      </c>
      <c r="E14" s="262" t="s">
        <v>829</v>
      </c>
      <c r="F14" s="104">
        <v>1500</v>
      </c>
      <c r="G14" s="106">
        <v>15</v>
      </c>
      <c r="H14" s="107"/>
      <c r="I14" s="103">
        <v>2584</v>
      </c>
      <c r="J14" s="96"/>
      <c r="K14" s="96"/>
      <c r="L14" s="104"/>
      <c r="M14" s="103">
        <v>2261</v>
      </c>
      <c r="N14" s="103">
        <v>1938</v>
      </c>
    </row>
    <row r="15" spans="1:14" s="97" customFormat="1" ht="69.95" customHeight="1">
      <c r="A15" s="100" t="s">
        <v>229</v>
      </c>
      <c r="B15" s="101"/>
      <c r="C15" s="271"/>
      <c r="D15" s="102" t="s">
        <v>329</v>
      </c>
      <c r="E15" s="263"/>
      <c r="F15" s="103">
        <v>3600</v>
      </c>
      <c r="G15" s="100">
        <v>30</v>
      </c>
      <c r="H15" s="272" t="s">
        <v>26</v>
      </c>
      <c r="I15" s="103">
        <v>2658.4</v>
      </c>
      <c r="J15" s="96"/>
      <c r="K15" s="96"/>
      <c r="L15" s="104"/>
      <c r="M15" s="103">
        <v>2326.1</v>
      </c>
      <c r="N15" s="103">
        <v>1993.8</v>
      </c>
    </row>
    <row r="16" spans="1:14" s="97" customFormat="1" ht="69.95" customHeight="1">
      <c r="A16" s="100" t="s">
        <v>230</v>
      </c>
      <c r="B16" s="101"/>
      <c r="C16" s="271"/>
      <c r="D16" s="102" t="s">
        <v>330</v>
      </c>
      <c r="E16" s="263"/>
      <c r="F16" s="103">
        <v>5300</v>
      </c>
      <c r="G16" s="100">
        <v>48</v>
      </c>
      <c r="H16" s="272"/>
      <c r="I16" s="103">
        <v>3293.6000000000004</v>
      </c>
      <c r="J16" s="96"/>
      <c r="K16" s="96"/>
      <c r="L16" s="104"/>
      <c r="M16" s="103">
        <v>2881.8999999999996</v>
      </c>
      <c r="N16" s="103">
        <v>2470.1999999999998</v>
      </c>
    </row>
    <row r="17" spans="1:20" s="97" customFormat="1" ht="69.95" customHeight="1">
      <c r="A17" s="100" t="s">
        <v>231</v>
      </c>
      <c r="B17" s="101"/>
      <c r="C17" s="271"/>
      <c r="D17" s="102" t="s">
        <v>327</v>
      </c>
      <c r="E17" s="263"/>
      <c r="F17" s="103">
        <v>6000</v>
      </c>
      <c r="G17" s="100">
        <v>50</v>
      </c>
      <c r="H17" s="272"/>
      <c r="I17" s="103">
        <v>3879.2000000000003</v>
      </c>
      <c r="J17" s="96"/>
      <c r="K17" s="96"/>
      <c r="L17" s="104"/>
      <c r="M17" s="103">
        <v>3394.2999999999997</v>
      </c>
      <c r="N17" s="103">
        <v>2909.4</v>
      </c>
    </row>
    <row r="18" spans="1:20" s="97" customFormat="1" ht="69.95" customHeight="1">
      <c r="A18" s="100" t="s">
        <v>232</v>
      </c>
      <c r="B18" s="101"/>
      <c r="C18" s="271"/>
      <c r="D18" s="102" t="s">
        <v>327</v>
      </c>
      <c r="E18" s="263"/>
      <c r="F18" s="103">
        <v>7200</v>
      </c>
      <c r="G18" s="100">
        <v>60</v>
      </c>
      <c r="H18" s="272"/>
      <c r="I18" s="103">
        <v>4163.2</v>
      </c>
      <c r="J18" s="96"/>
      <c r="K18" s="96"/>
      <c r="L18" s="104"/>
      <c r="M18" s="103">
        <v>3642.7999999999997</v>
      </c>
      <c r="N18" s="103">
        <v>3122.4</v>
      </c>
      <c r="S18" s="97">
        <v>4692</v>
      </c>
      <c r="T18" s="97">
        <v>4740</v>
      </c>
    </row>
    <row r="19" spans="1:20" s="97" customFormat="1" ht="69.95" customHeight="1">
      <c r="A19" s="100" t="s">
        <v>233</v>
      </c>
      <c r="B19" s="101"/>
      <c r="C19" s="271"/>
      <c r="D19" s="102" t="s">
        <v>331</v>
      </c>
      <c r="E19" s="263"/>
      <c r="F19" s="103">
        <v>10600</v>
      </c>
      <c r="G19" s="100">
        <v>96</v>
      </c>
      <c r="H19" s="272"/>
      <c r="I19" s="103">
        <v>6103.2000000000007</v>
      </c>
      <c r="J19" s="96"/>
      <c r="K19" s="96"/>
      <c r="L19" s="104"/>
      <c r="M19" s="103">
        <v>5340.2999999999993</v>
      </c>
      <c r="N19" s="103">
        <v>4577.3999999999996</v>
      </c>
    </row>
    <row r="20" spans="1:20" s="97" customFormat="1" ht="69.95" customHeight="1">
      <c r="A20" s="100" t="s">
        <v>234</v>
      </c>
      <c r="B20" s="101"/>
      <c r="C20" s="271"/>
      <c r="D20" s="102" t="s">
        <v>332</v>
      </c>
      <c r="E20" s="263"/>
      <c r="F20" s="103">
        <v>12000</v>
      </c>
      <c r="G20" s="100">
        <v>100</v>
      </c>
      <c r="H20" s="272"/>
      <c r="I20" s="103">
        <v>7148</v>
      </c>
      <c r="J20" s="96"/>
      <c r="K20" s="96"/>
      <c r="L20" s="104"/>
      <c r="M20" s="103">
        <v>6254.5</v>
      </c>
      <c r="N20" s="103">
        <v>5361</v>
      </c>
    </row>
    <row r="21" spans="1:20" s="97" customFormat="1" ht="69.95" customHeight="1">
      <c r="A21" s="100" t="s">
        <v>235</v>
      </c>
      <c r="B21" s="101"/>
      <c r="C21" s="271"/>
      <c r="D21" s="102" t="s">
        <v>333</v>
      </c>
      <c r="E21" s="263"/>
      <c r="F21" s="103">
        <v>14000</v>
      </c>
      <c r="G21" s="100">
        <v>120</v>
      </c>
      <c r="H21" s="272"/>
      <c r="I21" s="103">
        <v>7657.6</v>
      </c>
      <c r="J21" s="96"/>
      <c r="K21" s="96"/>
      <c r="L21" s="104"/>
      <c r="M21" s="103">
        <v>6700.4</v>
      </c>
      <c r="N21" s="103">
        <v>5743.2</v>
      </c>
    </row>
    <row r="22" spans="1:20" s="97" customFormat="1" ht="69.95" customHeight="1">
      <c r="A22" s="100" t="s">
        <v>236</v>
      </c>
      <c r="B22" s="101"/>
      <c r="C22" s="271"/>
      <c r="D22" s="102" t="s">
        <v>830</v>
      </c>
      <c r="E22" s="263"/>
      <c r="F22" s="109">
        <v>10800</v>
      </c>
      <c r="G22" s="110">
        <v>90</v>
      </c>
      <c r="H22" s="272"/>
      <c r="I22" s="103">
        <v>6520.8</v>
      </c>
      <c r="J22" s="96"/>
      <c r="K22" s="96"/>
      <c r="L22" s="104"/>
      <c r="M22" s="103">
        <v>5705.7</v>
      </c>
      <c r="N22" s="103">
        <v>4890.5999999999995</v>
      </c>
    </row>
    <row r="23" spans="1:20" s="97" customFormat="1" ht="69.95" customHeight="1">
      <c r="A23" s="100" t="s">
        <v>237</v>
      </c>
      <c r="B23" s="111"/>
      <c r="C23" s="271"/>
      <c r="D23" s="102" t="s">
        <v>831</v>
      </c>
      <c r="E23" s="264"/>
      <c r="F23" s="109">
        <v>14400</v>
      </c>
      <c r="G23" s="110">
        <v>120</v>
      </c>
      <c r="H23" s="272"/>
      <c r="I23" s="103">
        <v>8109.6</v>
      </c>
      <c r="J23" s="96"/>
      <c r="K23" s="96"/>
      <c r="L23" s="104"/>
      <c r="M23" s="103">
        <v>7095.9</v>
      </c>
      <c r="N23" s="103">
        <v>6082.2</v>
      </c>
    </row>
    <row r="24" spans="1:20" s="95" customFormat="1" ht="17.25" customHeight="1">
      <c r="A24" s="255"/>
      <c r="B24" s="257"/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</row>
    <row r="25" spans="1:20" s="97" customFormat="1" ht="17.25" customHeight="1">
      <c r="A25" s="256"/>
      <c r="B25" s="257"/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</row>
    <row r="26" spans="1:20" s="112" customFormat="1" ht="57.75" customHeight="1">
      <c r="A26" s="245" t="s">
        <v>240</v>
      </c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6"/>
      <c r="N26" s="247"/>
    </row>
    <row r="27" spans="1:20" s="95" customFormat="1" ht="17.25" customHeight="1">
      <c r="A27" s="255"/>
      <c r="B27" s="257"/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</row>
    <row r="28" spans="1:20" s="97" customFormat="1" ht="17.25" customHeight="1">
      <c r="A28" s="256"/>
      <c r="B28" s="257"/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</row>
    <row r="29" spans="1:20" s="97" customFormat="1" ht="80.25" customHeight="1">
      <c r="A29" s="100" t="s">
        <v>264</v>
      </c>
      <c r="B29" s="100"/>
      <c r="C29" s="113"/>
      <c r="D29" s="105" t="s">
        <v>328</v>
      </c>
      <c r="E29" s="265" t="s">
        <v>829</v>
      </c>
      <c r="F29" s="105">
        <v>3600</v>
      </c>
      <c r="G29" s="105">
        <v>15</v>
      </c>
      <c r="H29" s="113"/>
      <c r="I29" s="103">
        <v>2584</v>
      </c>
      <c r="J29" s="96"/>
      <c r="K29" s="96"/>
      <c r="L29" s="104"/>
      <c r="M29" s="103">
        <v>2261</v>
      </c>
      <c r="N29" s="103">
        <v>1938</v>
      </c>
    </row>
    <row r="30" spans="1:20" s="97" customFormat="1" ht="80.25" customHeight="1">
      <c r="A30" s="100" t="s">
        <v>214</v>
      </c>
      <c r="B30" s="100"/>
      <c r="C30" s="258" t="s">
        <v>28</v>
      </c>
      <c r="D30" s="102" t="s">
        <v>329</v>
      </c>
      <c r="E30" s="266"/>
      <c r="F30" s="102">
        <v>3600</v>
      </c>
      <c r="G30" s="102">
        <v>30</v>
      </c>
      <c r="H30" s="238" t="s">
        <v>26</v>
      </c>
      <c r="I30" s="103">
        <v>2658.4</v>
      </c>
      <c r="J30" s="96"/>
      <c r="K30" s="96"/>
      <c r="L30" s="104"/>
      <c r="M30" s="103">
        <v>2326.1</v>
      </c>
      <c r="N30" s="103">
        <v>1993.8</v>
      </c>
    </row>
    <row r="31" spans="1:20" s="97" customFormat="1" ht="80.25" customHeight="1">
      <c r="A31" s="100" t="s">
        <v>216</v>
      </c>
      <c r="B31" s="101"/>
      <c r="C31" s="258"/>
      <c r="D31" s="102" t="s">
        <v>330</v>
      </c>
      <c r="E31" s="266"/>
      <c r="F31" s="102">
        <v>5300</v>
      </c>
      <c r="G31" s="102">
        <v>48</v>
      </c>
      <c r="H31" s="238"/>
      <c r="I31" s="103">
        <v>3293.6000000000004</v>
      </c>
      <c r="J31" s="96"/>
      <c r="K31" s="96"/>
      <c r="L31" s="104"/>
      <c r="M31" s="103">
        <v>2881.8999999999996</v>
      </c>
      <c r="N31" s="103">
        <v>2470.1999999999998</v>
      </c>
    </row>
    <row r="32" spans="1:20" s="97" customFormat="1" ht="80.25" customHeight="1">
      <c r="A32" s="100" t="s">
        <v>215</v>
      </c>
      <c r="B32" s="101"/>
      <c r="C32" s="258"/>
      <c r="D32" s="102" t="s">
        <v>327</v>
      </c>
      <c r="E32" s="266"/>
      <c r="F32" s="102">
        <v>6000</v>
      </c>
      <c r="G32" s="102">
        <v>50</v>
      </c>
      <c r="H32" s="238"/>
      <c r="I32" s="103">
        <v>3879.2000000000003</v>
      </c>
      <c r="J32" s="96"/>
      <c r="K32" s="96"/>
      <c r="L32" s="104"/>
      <c r="M32" s="103">
        <v>3394.2999999999997</v>
      </c>
      <c r="N32" s="103">
        <v>2909.4</v>
      </c>
    </row>
    <row r="33" spans="1:14" s="97" customFormat="1" ht="81.75" customHeight="1">
      <c r="A33" s="100" t="s">
        <v>217</v>
      </c>
      <c r="B33" s="101"/>
      <c r="C33" s="258"/>
      <c r="D33" s="102" t="s">
        <v>327</v>
      </c>
      <c r="E33" s="266"/>
      <c r="F33" s="102">
        <v>7200</v>
      </c>
      <c r="G33" s="102">
        <v>60</v>
      </c>
      <c r="H33" s="238"/>
      <c r="I33" s="103">
        <v>4163.2</v>
      </c>
      <c r="J33" s="96"/>
      <c r="K33" s="96"/>
      <c r="L33" s="104"/>
      <c r="M33" s="103">
        <v>3642.7999999999997</v>
      </c>
      <c r="N33" s="103">
        <v>3122.4</v>
      </c>
    </row>
    <row r="34" spans="1:14" s="97" customFormat="1" ht="80.25" customHeight="1">
      <c r="A34" s="100" t="s">
        <v>221</v>
      </c>
      <c r="B34" s="100"/>
      <c r="C34" s="258"/>
      <c r="D34" s="102" t="s">
        <v>830</v>
      </c>
      <c r="E34" s="266"/>
      <c r="F34" s="102">
        <v>10800</v>
      </c>
      <c r="G34" s="102">
        <v>90</v>
      </c>
      <c r="H34" s="238"/>
      <c r="I34" s="103">
        <v>6520.8</v>
      </c>
      <c r="J34" s="96"/>
      <c r="K34" s="96"/>
      <c r="L34" s="104"/>
      <c r="M34" s="103">
        <v>5705.7</v>
      </c>
      <c r="N34" s="103">
        <v>4890.5999999999995</v>
      </c>
    </row>
    <row r="35" spans="1:14" s="97" customFormat="1" ht="80.25" customHeight="1">
      <c r="A35" s="100" t="s">
        <v>218</v>
      </c>
      <c r="B35" s="101"/>
      <c r="C35" s="258"/>
      <c r="D35" s="102" t="s">
        <v>331</v>
      </c>
      <c r="E35" s="266"/>
      <c r="F35" s="102">
        <v>10600</v>
      </c>
      <c r="G35" s="102">
        <v>96</v>
      </c>
      <c r="H35" s="238"/>
      <c r="I35" s="103">
        <v>6103.2000000000007</v>
      </c>
      <c r="J35" s="96"/>
      <c r="K35" s="96"/>
      <c r="L35" s="104"/>
      <c r="M35" s="103">
        <v>5340.2999999999993</v>
      </c>
      <c r="N35" s="103">
        <v>4577.3999999999996</v>
      </c>
    </row>
    <row r="36" spans="1:14" s="97" customFormat="1" ht="80.25" customHeight="1">
      <c r="A36" s="100" t="s">
        <v>219</v>
      </c>
      <c r="B36" s="101"/>
      <c r="C36" s="258"/>
      <c r="D36" s="102" t="s">
        <v>332</v>
      </c>
      <c r="E36" s="266"/>
      <c r="F36" s="102">
        <v>12000</v>
      </c>
      <c r="G36" s="102">
        <v>100</v>
      </c>
      <c r="H36" s="238"/>
      <c r="I36" s="103">
        <v>7148</v>
      </c>
      <c r="J36" s="96"/>
      <c r="K36" s="96"/>
      <c r="L36" s="104"/>
      <c r="M36" s="103">
        <v>6254.5</v>
      </c>
      <c r="N36" s="103">
        <v>5361</v>
      </c>
    </row>
    <row r="37" spans="1:14" s="97" customFormat="1" ht="81.75" customHeight="1">
      <c r="A37" s="100" t="s">
        <v>220</v>
      </c>
      <c r="B37" s="101"/>
      <c r="C37" s="258"/>
      <c r="D37" s="102" t="s">
        <v>332</v>
      </c>
      <c r="E37" s="266"/>
      <c r="F37" s="102">
        <v>14000</v>
      </c>
      <c r="G37" s="102">
        <v>120</v>
      </c>
      <c r="H37" s="238"/>
      <c r="I37" s="103">
        <v>7657.6</v>
      </c>
      <c r="J37" s="96"/>
      <c r="K37" s="96"/>
      <c r="L37" s="104"/>
      <c r="M37" s="103">
        <v>6700.4</v>
      </c>
      <c r="N37" s="103">
        <v>5743.2</v>
      </c>
    </row>
    <row r="38" spans="1:14" s="97" customFormat="1" ht="80.25" customHeight="1">
      <c r="A38" s="100" t="s">
        <v>222</v>
      </c>
      <c r="B38" s="111"/>
      <c r="C38" s="258"/>
      <c r="D38" s="102" t="s">
        <v>27</v>
      </c>
      <c r="E38" s="266"/>
      <c r="F38" s="102">
        <v>14400</v>
      </c>
      <c r="G38" s="102">
        <v>120</v>
      </c>
      <c r="H38" s="238"/>
      <c r="I38" s="103">
        <v>8900</v>
      </c>
      <c r="J38" s="96"/>
      <c r="K38" s="96"/>
      <c r="L38" s="104"/>
      <c r="M38" s="103">
        <v>7787.4999999999991</v>
      </c>
      <c r="N38" s="103">
        <v>6675</v>
      </c>
    </row>
    <row r="39" spans="1:14" s="97" customFormat="1" ht="80.25" customHeight="1" thickBot="1">
      <c r="A39" s="100" t="s">
        <v>223</v>
      </c>
      <c r="B39" s="111"/>
      <c r="C39" s="258"/>
      <c r="D39" s="102" t="s">
        <v>832</v>
      </c>
      <c r="E39" s="267"/>
      <c r="F39" s="102">
        <v>24000</v>
      </c>
      <c r="G39" s="102">
        <v>200</v>
      </c>
      <c r="H39" s="238"/>
      <c r="I39" s="103">
        <v>15315.2</v>
      </c>
      <c r="J39" s="96"/>
      <c r="K39" s="96"/>
      <c r="L39" s="104"/>
      <c r="M39" s="103">
        <v>13400.8</v>
      </c>
      <c r="N39" s="103">
        <v>11486.4</v>
      </c>
    </row>
    <row r="40" spans="1:14" s="97" customFormat="1" ht="70.5" customHeight="1" thickBot="1">
      <c r="A40" s="100" t="s">
        <v>224</v>
      </c>
      <c r="B40" s="12"/>
      <c r="C40" s="100"/>
      <c r="D40" s="102" t="s">
        <v>53</v>
      </c>
      <c r="E40" s="102" t="s">
        <v>827</v>
      </c>
      <c r="F40" s="102">
        <v>92240</v>
      </c>
      <c r="G40" s="102">
        <v>900</v>
      </c>
      <c r="H40" s="114"/>
      <c r="I40" s="103">
        <v>107543.7</v>
      </c>
      <c r="J40" s="96"/>
      <c r="K40" s="96"/>
      <c r="L40" s="104"/>
      <c r="M40" s="103">
        <v>95594.4</v>
      </c>
      <c r="N40" s="108">
        <v>77670.45</v>
      </c>
    </row>
    <row r="41" spans="1:14" ht="30.75" customHeight="1">
      <c r="A41" s="257"/>
      <c r="B41" s="257"/>
      <c r="C41" s="257"/>
      <c r="D41" s="257"/>
      <c r="E41" s="257"/>
      <c r="F41" s="257"/>
      <c r="G41" s="257"/>
      <c r="H41" s="257"/>
      <c r="I41" s="257"/>
      <c r="J41" s="257"/>
      <c r="K41" s="257"/>
      <c r="L41" s="257"/>
      <c r="M41" s="257"/>
      <c r="N41" s="115"/>
    </row>
    <row r="42" spans="1:14" s="117" customFormat="1" ht="54" customHeight="1">
      <c r="A42" s="245" t="s">
        <v>241</v>
      </c>
      <c r="B42" s="246"/>
      <c r="C42" s="246"/>
      <c r="D42" s="246"/>
      <c r="E42" s="246"/>
      <c r="F42" s="246"/>
      <c r="G42" s="246"/>
      <c r="H42" s="246"/>
      <c r="I42" s="246"/>
      <c r="J42" s="246"/>
      <c r="K42" s="246"/>
      <c r="L42" s="246"/>
      <c r="M42" s="246"/>
      <c r="N42" s="247"/>
    </row>
    <row r="43" spans="1:14" ht="30.75" customHeight="1" thickBot="1">
      <c r="A43" s="257"/>
      <c r="B43" s="257"/>
      <c r="C43" s="257"/>
      <c r="D43" s="257"/>
      <c r="E43" s="257"/>
      <c r="F43" s="257"/>
      <c r="G43" s="257"/>
      <c r="H43" s="257"/>
      <c r="I43" s="257"/>
      <c r="J43" s="257"/>
      <c r="K43" s="257"/>
      <c r="L43" s="257"/>
      <c r="M43" s="257"/>
      <c r="N43" s="115"/>
    </row>
    <row r="44" spans="1:14" s="97" customFormat="1" ht="86.25" customHeight="1" thickBot="1">
      <c r="A44" s="118" t="s">
        <v>225</v>
      </c>
      <c r="B44" s="98"/>
      <c r="C44" s="238" t="s">
        <v>61</v>
      </c>
      <c r="D44" s="102" t="s">
        <v>62</v>
      </c>
      <c r="E44" s="268" t="s">
        <v>827</v>
      </c>
      <c r="F44" s="102" t="s">
        <v>63</v>
      </c>
      <c r="G44" s="102">
        <v>30</v>
      </c>
      <c r="H44" s="102" t="s">
        <v>64</v>
      </c>
      <c r="I44" s="103">
        <v>10521</v>
      </c>
      <c r="J44" s="96"/>
      <c r="K44" s="96"/>
      <c r="L44" s="104"/>
      <c r="M44" s="103">
        <v>9352</v>
      </c>
      <c r="N44" s="108">
        <v>7598.5</v>
      </c>
    </row>
    <row r="45" spans="1:14" ht="96.75" customHeight="1" thickBot="1">
      <c r="A45" s="118" t="s">
        <v>226</v>
      </c>
      <c r="B45" s="119"/>
      <c r="C45" s="238"/>
      <c r="D45" s="102" t="s">
        <v>62</v>
      </c>
      <c r="E45" s="269"/>
      <c r="F45" s="102" t="s">
        <v>65</v>
      </c>
      <c r="G45" s="102">
        <v>55</v>
      </c>
      <c r="H45" s="102" t="s">
        <v>64</v>
      </c>
      <c r="I45" s="103">
        <v>14130</v>
      </c>
      <c r="J45" s="96"/>
      <c r="K45" s="96"/>
      <c r="L45" s="104"/>
      <c r="M45" s="103">
        <v>12560</v>
      </c>
      <c r="N45" s="108">
        <v>10205</v>
      </c>
    </row>
    <row r="46" spans="1:14" ht="96" customHeight="1" thickBot="1">
      <c r="A46" s="118" t="s">
        <v>227</v>
      </c>
      <c r="B46" s="120"/>
      <c r="C46" s="238"/>
      <c r="D46" s="102" t="s">
        <v>66</v>
      </c>
      <c r="E46" s="269"/>
      <c r="F46" s="102" t="s">
        <v>67</v>
      </c>
      <c r="G46" s="102">
        <v>100</v>
      </c>
      <c r="H46" s="102" t="s">
        <v>64</v>
      </c>
      <c r="I46" s="103">
        <v>21204</v>
      </c>
      <c r="J46" s="96"/>
      <c r="K46" s="96"/>
      <c r="L46" s="104"/>
      <c r="M46" s="103">
        <v>18848</v>
      </c>
      <c r="N46" s="108">
        <v>15314</v>
      </c>
    </row>
    <row r="47" spans="1:14" ht="102.75" customHeight="1" thickBot="1">
      <c r="A47" s="118" t="s">
        <v>228</v>
      </c>
      <c r="B47" s="120"/>
      <c r="C47" s="238"/>
      <c r="D47" s="102" t="s">
        <v>68</v>
      </c>
      <c r="E47" s="270"/>
      <c r="F47" s="102" t="s">
        <v>69</v>
      </c>
      <c r="G47" s="102">
        <v>110</v>
      </c>
      <c r="H47" s="102" t="s">
        <v>64</v>
      </c>
      <c r="I47" s="103">
        <v>28269</v>
      </c>
      <c r="J47" s="96"/>
      <c r="K47" s="96"/>
      <c r="L47" s="104"/>
      <c r="M47" s="103">
        <v>25128</v>
      </c>
      <c r="N47" s="108">
        <v>20416.5</v>
      </c>
    </row>
    <row r="48" spans="1:14">
      <c r="A48" s="248"/>
      <c r="B48" s="249"/>
    </row>
    <row r="49" spans="1:14">
      <c r="A49" s="250"/>
      <c r="B49" s="251"/>
    </row>
    <row r="50" spans="1:14" ht="51.75" customHeight="1">
      <c r="A50" s="252" t="s">
        <v>238</v>
      </c>
      <c r="B50" s="253"/>
      <c r="C50" s="254"/>
      <c r="D50" s="254"/>
      <c r="E50" s="254"/>
      <c r="F50" s="254"/>
    </row>
    <row r="52" spans="1:14">
      <c r="A52" s="122"/>
      <c r="B52" s="123"/>
      <c r="C52" s="123"/>
      <c r="D52" s="123"/>
      <c r="E52" s="123"/>
      <c r="F52" s="123"/>
      <c r="G52" s="123"/>
      <c r="H52" s="123"/>
      <c r="I52" s="123"/>
      <c r="J52" s="123"/>
      <c r="K52" s="123"/>
      <c r="L52" s="123"/>
    </row>
    <row r="53" spans="1:14" s="97" customFormat="1">
      <c r="A53" s="124"/>
      <c r="B53" s="124"/>
      <c r="C53" s="124"/>
    </row>
    <row r="54" spans="1:14" ht="20.25">
      <c r="B54" s="125"/>
    </row>
    <row r="62" spans="1:14" s="121" customFormat="1">
      <c r="B62" s="126"/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</row>
  </sheetData>
  <mergeCells count="38">
    <mergeCell ref="E7:E9"/>
    <mergeCell ref="E10:E11"/>
    <mergeCell ref="E14:E23"/>
    <mergeCell ref="E29:E39"/>
    <mergeCell ref="E44:E47"/>
    <mergeCell ref="A42:N42"/>
    <mergeCell ref="A43:M43"/>
    <mergeCell ref="C44:C47"/>
    <mergeCell ref="A12:N12"/>
    <mergeCell ref="B13:N13"/>
    <mergeCell ref="C14:C23"/>
    <mergeCell ref="H15:H23"/>
    <mergeCell ref="A24:A25"/>
    <mergeCell ref="B24:N25"/>
    <mergeCell ref="A48:B48"/>
    <mergeCell ref="A49:B49"/>
    <mergeCell ref="A50:F50"/>
    <mergeCell ref="A26:N26"/>
    <mergeCell ref="A27:A28"/>
    <mergeCell ref="B27:N28"/>
    <mergeCell ref="C30:C39"/>
    <mergeCell ref="H30:H39"/>
    <mergeCell ref="A41:M41"/>
    <mergeCell ref="B6:N6"/>
    <mergeCell ref="C1:N1"/>
    <mergeCell ref="B2:N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M3:M4"/>
    <mergeCell ref="N3:N4"/>
    <mergeCell ref="A5:N5"/>
  </mergeCells>
  <pageMargins left="0.70866141732283472" right="0.70866141732283472" top="0.74803149606299213" bottom="0.74803149606299213" header="0.31496062992125984" footer="0.31496062992125984"/>
  <pageSetup paperSize="9" scale="20" orientation="landscape" r:id="rId1"/>
  <rowBreaks count="1" manualBreakCount="1">
    <brk id="23" max="1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86"/>
  <sheetViews>
    <sheetView zoomScale="85" zoomScaleNormal="85" workbookViewId="0">
      <pane ySplit="2" topLeftCell="A3" activePane="bottomLeft" state="frozen"/>
      <selection pane="bottomLeft" activeCell="G2" sqref="G1:G1048576"/>
    </sheetView>
  </sheetViews>
  <sheetFormatPr defaultRowHeight="15"/>
  <cols>
    <col min="1" max="1" width="53.7109375" customWidth="1"/>
    <col min="2" max="2" width="17.28515625" customWidth="1"/>
    <col min="3" max="3" width="20.7109375" customWidth="1"/>
    <col min="4" max="4" width="11.140625" customWidth="1"/>
    <col min="5" max="5" width="14.42578125" bestFit="1" customWidth="1"/>
    <col min="6" max="6" width="14.42578125" customWidth="1"/>
    <col min="7" max="9" width="11.5703125" customWidth="1"/>
    <col min="256" max="256" width="53.7109375" customWidth="1"/>
    <col min="257" max="257" width="17.28515625" customWidth="1"/>
    <col min="258" max="258" width="20.7109375" customWidth="1"/>
    <col min="259" max="259" width="11.140625" customWidth="1"/>
    <col min="260" max="260" width="14.42578125" bestFit="1" customWidth="1"/>
    <col min="261" max="261" width="14.42578125" customWidth="1"/>
    <col min="262" max="265" width="11.5703125" customWidth="1"/>
    <col min="512" max="512" width="53.7109375" customWidth="1"/>
    <col min="513" max="513" width="17.28515625" customWidth="1"/>
    <col min="514" max="514" width="20.7109375" customWidth="1"/>
    <col min="515" max="515" width="11.140625" customWidth="1"/>
    <col min="516" max="516" width="14.42578125" bestFit="1" customWidth="1"/>
    <col min="517" max="517" width="14.42578125" customWidth="1"/>
    <col min="518" max="521" width="11.5703125" customWidth="1"/>
    <col min="768" max="768" width="53.7109375" customWidth="1"/>
    <col min="769" max="769" width="17.28515625" customWidth="1"/>
    <col min="770" max="770" width="20.7109375" customWidth="1"/>
    <col min="771" max="771" width="11.140625" customWidth="1"/>
    <col min="772" max="772" width="14.42578125" bestFit="1" customWidth="1"/>
    <col min="773" max="773" width="14.42578125" customWidth="1"/>
    <col min="774" max="777" width="11.5703125" customWidth="1"/>
    <col min="1024" max="1024" width="53.7109375" customWidth="1"/>
    <col min="1025" max="1025" width="17.28515625" customWidth="1"/>
    <col min="1026" max="1026" width="20.7109375" customWidth="1"/>
    <col min="1027" max="1027" width="11.140625" customWidth="1"/>
    <col min="1028" max="1028" width="14.42578125" bestFit="1" customWidth="1"/>
    <col min="1029" max="1029" width="14.42578125" customWidth="1"/>
    <col min="1030" max="1033" width="11.5703125" customWidth="1"/>
    <col min="1280" max="1280" width="53.7109375" customWidth="1"/>
    <col min="1281" max="1281" width="17.28515625" customWidth="1"/>
    <col min="1282" max="1282" width="20.7109375" customWidth="1"/>
    <col min="1283" max="1283" width="11.140625" customWidth="1"/>
    <col min="1284" max="1284" width="14.42578125" bestFit="1" customWidth="1"/>
    <col min="1285" max="1285" width="14.42578125" customWidth="1"/>
    <col min="1286" max="1289" width="11.5703125" customWidth="1"/>
    <col min="1536" max="1536" width="53.7109375" customWidth="1"/>
    <col min="1537" max="1537" width="17.28515625" customWidth="1"/>
    <col min="1538" max="1538" width="20.7109375" customWidth="1"/>
    <col min="1539" max="1539" width="11.140625" customWidth="1"/>
    <col min="1540" max="1540" width="14.42578125" bestFit="1" customWidth="1"/>
    <col min="1541" max="1541" width="14.42578125" customWidth="1"/>
    <col min="1542" max="1545" width="11.5703125" customWidth="1"/>
    <col min="1792" max="1792" width="53.7109375" customWidth="1"/>
    <col min="1793" max="1793" width="17.28515625" customWidth="1"/>
    <col min="1794" max="1794" width="20.7109375" customWidth="1"/>
    <col min="1795" max="1795" width="11.140625" customWidth="1"/>
    <col min="1796" max="1796" width="14.42578125" bestFit="1" customWidth="1"/>
    <col min="1797" max="1797" width="14.42578125" customWidth="1"/>
    <col min="1798" max="1801" width="11.5703125" customWidth="1"/>
    <col min="2048" max="2048" width="53.7109375" customWidth="1"/>
    <col min="2049" max="2049" width="17.28515625" customWidth="1"/>
    <col min="2050" max="2050" width="20.7109375" customWidth="1"/>
    <col min="2051" max="2051" width="11.140625" customWidth="1"/>
    <col min="2052" max="2052" width="14.42578125" bestFit="1" customWidth="1"/>
    <col min="2053" max="2053" width="14.42578125" customWidth="1"/>
    <col min="2054" max="2057" width="11.5703125" customWidth="1"/>
    <col min="2304" max="2304" width="53.7109375" customWidth="1"/>
    <col min="2305" max="2305" width="17.28515625" customWidth="1"/>
    <col min="2306" max="2306" width="20.7109375" customWidth="1"/>
    <col min="2307" max="2307" width="11.140625" customWidth="1"/>
    <col min="2308" max="2308" width="14.42578125" bestFit="1" customWidth="1"/>
    <col min="2309" max="2309" width="14.42578125" customWidth="1"/>
    <col min="2310" max="2313" width="11.5703125" customWidth="1"/>
    <col min="2560" max="2560" width="53.7109375" customWidth="1"/>
    <col min="2561" max="2561" width="17.28515625" customWidth="1"/>
    <col min="2562" max="2562" width="20.7109375" customWidth="1"/>
    <col min="2563" max="2563" width="11.140625" customWidth="1"/>
    <col min="2564" max="2564" width="14.42578125" bestFit="1" customWidth="1"/>
    <col min="2565" max="2565" width="14.42578125" customWidth="1"/>
    <col min="2566" max="2569" width="11.5703125" customWidth="1"/>
    <col min="2816" max="2816" width="53.7109375" customWidth="1"/>
    <col min="2817" max="2817" width="17.28515625" customWidth="1"/>
    <col min="2818" max="2818" width="20.7109375" customWidth="1"/>
    <col min="2819" max="2819" width="11.140625" customWidth="1"/>
    <col min="2820" max="2820" width="14.42578125" bestFit="1" customWidth="1"/>
    <col min="2821" max="2821" width="14.42578125" customWidth="1"/>
    <col min="2822" max="2825" width="11.5703125" customWidth="1"/>
    <col min="3072" max="3072" width="53.7109375" customWidth="1"/>
    <col min="3073" max="3073" width="17.28515625" customWidth="1"/>
    <col min="3074" max="3074" width="20.7109375" customWidth="1"/>
    <col min="3075" max="3075" width="11.140625" customWidth="1"/>
    <col min="3076" max="3076" width="14.42578125" bestFit="1" customWidth="1"/>
    <col min="3077" max="3077" width="14.42578125" customWidth="1"/>
    <col min="3078" max="3081" width="11.5703125" customWidth="1"/>
    <col min="3328" max="3328" width="53.7109375" customWidth="1"/>
    <col min="3329" max="3329" width="17.28515625" customWidth="1"/>
    <col min="3330" max="3330" width="20.7109375" customWidth="1"/>
    <col min="3331" max="3331" width="11.140625" customWidth="1"/>
    <col min="3332" max="3332" width="14.42578125" bestFit="1" customWidth="1"/>
    <col min="3333" max="3333" width="14.42578125" customWidth="1"/>
    <col min="3334" max="3337" width="11.5703125" customWidth="1"/>
    <col min="3584" max="3584" width="53.7109375" customWidth="1"/>
    <col min="3585" max="3585" width="17.28515625" customWidth="1"/>
    <col min="3586" max="3586" width="20.7109375" customWidth="1"/>
    <col min="3587" max="3587" width="11.140625" customWidth="1"/>
    <col min="3588" max="3588" width="14.42578125" bestFit="1" customWidth="1"/>
    <col min="3589" max="3589" width="14.42578125" customWidth="1"/>
    <col min="3590" max="3593" width="11.5703125" customWidth="1"/>
    <col min="3840" max="3840" width="53.7109375" customWidth="1"/>
    <col min="3841" max="3841" width="17.28515625" customWidth="1"/>
    <col min="3842" max="3842" width="20.7109375" customWidth="1"/>
    <col min="3843" max="3843" width="11.140625" customWidth="1"/>
    <col min="3844" max="3844" width="14.42578125" bestFit="1" customWidth="1"/>
    <col min="3845" max="3845" width="14.42578125" customWidth="1"/>
    <col min="3846" max="3849" width="11.5703125" customWidth="1"/>
    <col min="4096" max="4096" width="53.7109375" customWidth="1"/>
    <col min="4097" max="4097" width="17.28515625" customWidth="1"/>
    <col min="4098" max="4098" width="20.7109375" customWidth="1"/>
    <col min="4099" max="4099" width="11.140625" customWidth="1"/>
    <col min="4100" max="4100" width="14.42578125" bestFit="1" customWidth="1"/>
    <col min="4101" max="4101" width="14.42578125" customWidth="1"/>
    <col min="4102" max="4105" width="11.5703125" customWidth="1"/>
    <col min="4352" max="4352" width="53.7109375" customWidth="1"/>
    <col min="4353" max="4353" width="17.28515625" customWidth="1"/>
    <col min="4354" max="4354" width="20.7109375" customWidth="1"/>
    <col min="4355" max="4355" width="11.140625" customWidth="1"/>
    <col min="4356" max="4356" width="14.42578125" bestFit="1" customWidth="1"/>
    <col min="4357" max="4357" width="14.42578125" customWidth="1"/>
    <col min="4358" max="4361" width="11.5703125" customWidth="1"/>
    <col min="4608" max="4608" width="53.7109375" customWidth="1"/>
    <col min="4609" max="4609" width="17.28515625" customWidth="1"/>
    <col min="4610" max="4610" width="20.7109375" customWidth="1"/>
    <col min="4611" max="4611" width="11.140625" customWidth="1"/>
    <col min="4612" max="4612" width="14.42578125" bestFit="1" customWidth="1"/>
    <col min="4613" max="4613" width="14.42578125" customWidth="1"/>
    <col min="4614" max="4617" width="11.5703125" customWidth="1"/>
    <col min="4864" max="4864" width="53.7109375" customWidth="1"/>
    <col min="4865" max="4865" width="17.28515625" customWidth="1"/>
    <col min="4866" max="4866" width="20.7109375" customWidth="1"/>
    <col min="4867" max="4867" width="11.140625" customWidth="1"/>
    <col min="4868" max="4868" width="14.42578125" bestFit="1" customWidth="1"/>
    <col min="4869" max="4869" width="14.42578125" customWidth="1"/>
    <col min="4870" max="4873" width="11.5703125" customWidth="1"/>
    <col min="5120" max="5120" width="53.7109375" customWidth="1"/>
    <col min="5121" max="5121" width="17.28515625" customWidth="1"/>
    <col min="5122" max="5122" width="20.7109375" customWidth="1"/>
    <col min="5123" max="5123" width="11.140625" customWidth="1"/>
    <col min="5124" max="5124" width="14.42578125" bestFit="1" customWidth="1"/>
    <col min="5125" max="5125" width="14.42578125" customWidth="1"/>
    <col min="5126" max="5129" width="11.5703125" customWidth="1"/>
    <col min="5376" max="5376" width="53.7109375" customWidth="1"/>
    <col min="5377" max="5377" width="17.28515625" customWidth="1"/>
    <col min="5378" max="5378" width="20.7109375" customWidth="1"/>
    <col min="5379" max="5379" width="11.140625" customWidth="1"/>
    <col min="5380" max="5380" width="14.42578125" bestFit="1" customWidth="1"/>
    <col min="5381" max="5381" width="14.42578125" customWidth="1"/>
    <col min="5382" max="5385" width="11.5703125" customWidth="1"/>
    <col min="5632" max="5632" width="53.7109375" customWidth="1"/>
    <col min="5633" max="5633" width="17.28515625" customWidth="1"/>
    <col min="5634" max="5634" width="20.7109375" customWidth="1"/>
    <col min="5635" max="5635" width="11.140625" customWidth="1"/>
    <col min="5636" max="5636" width="14.42578125" bestFit="1" customWidth="1"/>
    <col min="5637" max="5637" width="14.42578125" customWidth="1"/>
    <col min="5638" max="5641" width="11.5703125" customWidth="1"/>
    <col min="5888" max="5888" width="53.7109375" customWidth="1"/>
    <col min="5889" max="5889" width="17.28515625" customWidth="1"/>
    <col min="5890" max="5890" width="20.7109375" customWidth="1"/>
    <col min="5891" max="5891" width="11.140625" customWidth="1"/>
    <col min="5892" max="5892" width="14.42578125" bestFit="1" customWidth="1"/>
    <col min="5893" max="5893" width="14.42578125" customWidth="1"/>
    <col min="5894" max="5897" width="11.5703125" customWidth="1"/>
    <col min="6144" max="6144" width="53.7109375" customWidth="1"/>
    <col min="6145" max="6145" width="17.28515625" customWidth="1"/>
    <col min="6146" max="6146" width="20.7109375" customWidth="1"/>
    <col min="6147" max="6147" width="11.140625" customWidth="1"/>
    <col min="6148" max="6148" width="14.42578125" bestFit="1" customWidth="1"/>
    <col min="6149" max="6149" width="14.42578125" customWidth="1"/>
    <col min="6150" max="6153" width="11.5703125" customWidth="1"/>
    <col min="6400" max="6400" width="53.7109375" customWidth="1"/>
    <col min="6401" max="6401" width="17.28515625" customWidth="1"/>
    <col min="6402" max="6402" width="20.7109375" customWidth="1"/>
    <col min="6403" max="6403" width="11.140625" customWidth="1"/>
    <col min="6404" max="6404" width="14.42578125" bestFit="1" customWidth="1"/>
    <col min="6405" max="6405" width="14.42578125" customWidth="1"/>
    <col min="6406" max="6409" width="11.5703125" customWidth="1"/>
    <col min="6656" max="6656" width="53.7109375" customWidth="1"/>
    <col min="6657" max="6657" width="17.28515625" customWidth="1"/>
    <col min="6658" max="6658" width="20.7109375" customWidth="1"/>
    <col min="6659" max="6659" width="11.140625" customWidth="1"/>
    <col min="6660" max="6660" width="14.42578125" bestFit="1" customWidth="1"/>
    <col min="6661" max="6661" width="14.42578125" customWidth="1"/>
    <col min="6662" max="6665" width="11.5703125" customWidth="1"/>
    <col min="6912" max="6912" width="53.7109375" customWidth="1"/>
    <col min="6913" max="6913" width="17.28515625" customWidth="1"/>
    <col min="6914" max="6914" width="20.7109375" customWidth="1"/>
    <col min="6915" max="6915" width="11.140625" customWidth="1"/>
    <col min="6916" max="6916" width="14.42578125" bestFit="1" customWidth="1"/>
    <col min="6917" max="6917" width="14.42578125" customWidth="1"/>
    <col min="6918" max="6921" width="11.5703125" customWidth="1"/>
    <col min="7168" max="7168" width="53.7109375" customWidth="1"/>
    <col min="7169" max="7169" width="17.28515625" customWidth="1"/>
    <col min="7170" max="7170" width="20.7109375" customWidth="1"/>
    <col min="7171" max="7171" width="11.140625" customWidth="1"/>
    <col min="7172" max="7172" width="14.42578125" bestFit="1" customWidth="1"/>
    <col min="7173" max="7173" width="14.42578125" customWidth="1"/>
    <col min="7174" max="7177" width="11.5703125" customWidth="1"/>
    <col min="7424" max="7424" width="53.7109375" customWidth="1"/>
    <col min="7425" max="7425" width="17.28515625" customWidth="1"/>
    <col min="7426" max="7426" width="20.7109375" customWidth="1"/>
    <col min="7427" max="7427" width="11.140625" customWidth="1"/>
    <col min="7428" max="7428" width="14.42578125" bestFit="1" customWidth="1"/>
    <col min="7429" max="7429" width="14.42578125" customWidth="1"/>
    <col min="7430" max="7433" width="11.5703125" customWidth="1"/>
    <col min="7680" max="7680" width="53.7109375" customWidth="1"/>
    <col min="7681" max="7681" width="17.28515625" customWidth="1"/>
    <col min="7682" max="7682" width="20.7109375" customWidth="1"/>
    <col min="7683" max="7683" width="11.140625" customWidth="1"/>
    <col min="7684" max="7684" width="14.42578125" bestFit="1" customWidth="1"/>
    <col min="7685" max="7685" width="14.42578125" customWidth="1"/>
    <col min="7686" max="7689" width="11.5703125" customWidth="1"/>
    <col min="7936" max="7936" width="53.7109375" customWidth="1"/>
    <col min="7937" max="7937" width="17.28515625" customWidth="1"/>
    <col min="7938" max="7938" width="20.7109375" customWidth="1"/>
    <col min="7939" max="7939" width="11.140625" customWidth="1"/>
    <col min="7940" max="7940" width="14.42578125" bestFit="1" customWidth="1"/>
    <col min="7941" max="7941" width="14.42578125" customWidth="1"/>
    <col min="7942" max="7945" width="11.5703125" customWidth="1"/>
    <col min="8192" max="8192" width="53.7109375" customWidth="1"/>
    <col min="8193" max="8193" width="17.28515625" customWidth="1"/>
    <col min="8194" max="8194" width="20.7109375" customWidth="1"/>
    <col min="8195" max="8195" width="11.140625" customWidth="1"/>
    <col min="8196" max="8196" width="14.42578125" bestFit="1" customWidth="1"/>
    <col min="8197" max="8197" width="14.42578125" customWidth="1"/>
    <col min="8198" max="8201" width="11.5703125" customWidth="1"/>
    <col min="8448" max="8448" width="53.7109375" customWidth="1"/>
    <col min="8449" max="8449" width="17.28515625" customWidth="1"/>
    <col min="8450" max="8450" width="20.7109375" customWidth="1"/>
    <col min="8451" max="8451" width="11.140625" customWidth="1"/>
    <col min="8452" max="8452" width="14.42578125" bestFit="1" customWidth="1"/>
    <col min="8453" max="8453" width="14.42578125" customWidth="1"/>
    <col min="8454" max="8457" width="11.5703125" customWidth="1"/>
    <col min="8704" max="8704" width="53.7109375" customWidth="1"/>
    <col min="8705" max="8705" width="17.28515625" customWidth="1"/>
    <col min="8706" max="8706" width="20.7109375" customWidth="1"/>
    <col min="8707" max="8707" width="11.140625" customWidth="1"/>
    <col min="8708" max="8708" width="14.42578125" bestFit="1" customWidth="1"/>
    <col min="8709" max="8709" width="14.42578125" customWidth="1"/>
    <col min="8710" max="8713" width="11.5703125" customWidth="1"/>
    <col min="8960" max="8960" width="53.7109375" customWidth="1"/>
    <col min="8961" max="8961" width="17.28515625" customWidth="1"/>
    <col min="8962" max="8962" width="20.7109375" customWidth="1"/>
    <col min="8963" max="8963" width="11.140625" customWidth="1"/>
    <col min="8964" max="8964" width="14.42578125" bestFit="1" customWidth="1"/>
    <col min="8965" max="8965" width="14.42578125" customWidth="1"/>
    <col min="8966" max="8969" width="11.5703125" customWidth="1"/>
    <col min="9216" max="9216" width="53.7109375" customWidth="1"/>
    <col min="9217" max="9217" width="17.28515625" customWidth="1"/>
    <col min="9218" max="9218" width="20.7109375" customWidth="1"/>
    <col min="9219" max="9219" width="11.140625" customWidth="1"/>
    <col min="9220" max="9220" width="14.42578125" bestFit="1" customWidth="1"/>
    <col min="9221" max="9221" width="14.42578125" customWidth="1"/>
    <col min="9222" max="9225" width="11.5703125" customWidth="1"/>
    <col min="9472" max="9472" width="53.7109375" customWidth="1"/>
    <col min="9473" max="9473" width="17.28515625" customWidth="1"/>
    <col min="9474" max="9474" width="20.7109375" customWidth="1"/>
    <col min="9475" max="9475" width="11.140625" customWidth="1"/>
    <col min="9476" max="9476" width="14.42578125" bestFit="1" customWidth="1"/>
    <col min="9477" max="9477" width="14.42578125" customWidth="1"/>
    <col min="9478" max="9481" width="11.5703125" customWidth="1"/>
    <col min="9728" max="9728" width="53.7109375" customWidth="1"/>
    <col min="9729" max="9729" width="17.28515625" customWidth="1"/>
    <col min="9730" max="9730" width="20.7109375" customWidth="1"/>
    <col min="9731" max="9731" width="11.140625" customWidth="1"/>
    <col min="9732" max="9732" width="14.42578125" bestFit="1" customWidth="1"/>
    <col min="9733" max="9733" width="14.42578125" customWidth="1"/>
    <col min="9734" max="9737" width="11.5703125" customWidth="1"/>
    <col min="9984" max="9984" width="53.7109375" customWidth="1"/>
    <col min="9985" max="9985" width="17.28515625" customWidth="1"/>
    <col min="9986" max="9986" width="20.7109375" customWidth="1"/>
    <col min="9987" max="9987" width="11.140625" customWidth="1"/>
    <col min="9988" max="9988" width="14.42578125" bestFit="1" customWidth="1"/>
    <col min="9989" max="9989" width="14.42578125" customWidth="1"/>
    <col min="9990" max="9993" width="11.5703125" customWidth="1"/>
    <col min="10240" max="10240" width="53.7109375" customWidth="1"/>
    <col min="10241" max="10241" width="17.28515625" customWidth="1"/>
    <col min="10242" max="10242" width="20.7109375" customWidth="1"/>
    <col min="10243" max="10243" width="11.140625" customWidth="1"/>
    <col min="10244" max="10244" width="14.42578125" bestFit="1" customWidth="1"/>
    <col min="10245" max="10245" width="14.42578125" customWidth="1"/>
    <col min="10246" max="10249" width="11.5703125" customWidth="1"/>
    <col min="10496" max="10496" width="53.7109375" customWidth="1"/>
    <col min="10497" max="10497" width="17.28515625" customWidth="1"/>
    <col min="10498" max="10498" width="20.7109375" customWidth="1"/>
    <col min="10499" max="10499" width="11.140625" customWidth="1"/>
    <col min="10500" max="10500" width="14.42578125" bestFit="1" customWidth="1"/>
    <col min="10501" max="10501" width="14.42578125" customWidth="1"/>
    <col min="10502" max="10505" width="11.5703125" customWidth="1"/>
    <col min="10752" max="10752" width="53.7109375" customWidth="1"/>
    <col min="10753" max="10753" width="17.28515625" customWidth="1"/>
    <col min="10754" max="10754" width="20.7109375" customWidth="1"/>
    <col min="10755" max="10755" width="11.140625" customWidth="1"/>
    <col min="10756" max="10756" width="14.42578125" bestFit="1" customWidth="1"/>
    <col min="10757" max="10757" width="14.42578125" customWidth="1"/>
    <col min="10758" max="10761" width="11.5703125" customWidth="1"/>
    <col min="11008" max="11008" width="53.7109375" customWidth="1"/>
    <col min="11009" max="11009" width="17.28515625" customWidth="1"/>
    <col min="11010" max="11010" width="20.7109375" customWidth="1"/>
    <col min="11011" max="11011" width="11.140625" customWidth="1"/>
    <col min="11012" max="11012" width="14.42578125" bestFit="1" customWidth="1"/>
    <col min="11013" max="11013" width="14.42578125" customWidth="1"/>
    <col min="11014" max="11017" width="11.5703125" customWidth="1"/>
    <col min="11264" max="11264" width="53.7109375" customWidth="1"/>
    <col min="11265" max="11265" width="17.28515625" customWidth="1"/>
    <col min="11266" max="11266" width="20.7109375" customWidth="1"/>
    <col min="11267" max="11267" width="11.140625" customWidth="1"/>
    <col min="11268" max="11268" width="14.42578125" bestFit="1" customWidth="1"/>
    <col min="11269" max="11269" width="14.42578125" customWidth="1"/>
    <col min="11270" max="11273" width="11.5703125" customWidth="1"/>
    <col min="11520" max="11520" width="53.7109375" customWidth="1"/>
    <col min="11521" max="11521" width="17.28515625" customWidth="1"/>
    <col min="11522" max="11522" width="20.7109375" customWidth="1"/>
    <col min="11523" max="11523" width="11.140625" customWidth="1"/>
    <col min="11524" max="11524" width="14.42578125" bestFit="1" customWidth="1"/>
    <col min="11525" max="11525" width="14.42578125" customWidth="1"/>
    <col min="11526" max="11529" width="11.5703125" customWidth="1"/>
    <col min="11776" max="11776" width="53.7109375" customWidth="1"/>
    <col min="11777" max="11777" width="17.28515625" customWidth="1"/>
    <col min="11778" max="11778" width="20.7109375" customWidth="1"/>
    <col min="11779" max="11779" width="11.140625" customWidth="1"/>
    <col min="11780" max="11780" width="14.42578125" bestFit="1" customWidth="1"/>
    <col min="11781" max="11781" width="14.42578125" customWidth="1"/>
    <col min="11782" max="11785" width="11.5703125" customWidth="1"/>
    <col min="12032" max="12032" width="53.7109375" customWidth="1"/>
    <col min="12033" max="12033" width="17.28515625" customWidth="1"/>
    <col min="12034" max="12034" width="20.7109375" customWidth="1"/>
    <col min="12035" max="12035" width="11.140625" customWidth="1"/>
    <col min="12036" max="12036" width="14.42578125" bestFit="1" customWidth="1"/>
    <col min="12037" max="12037" width="14.42578125" customWidth="1"/>
    <col min="12038" max="12041" width="11.5703125" customWidth="1"/>
    <col min="12288" max="12288" width="53.7109375" customWidth="1"/>
    <col min="12289" max="12289" width="17.28515625" customWidth="1"/>
    <col min="12290" max="12290" width="20.7109375" customWidth="1"/>
    <col min="12291" max="12291" width="11.140625" customWidth="1"/>
    <col min="12292" max="12292" width="14.42578125" bestFit="1" customWidth="1"/>
    <col min="12293" max="12293" width="14.42578125" customWidth="1"/>
    <col min="12294" max="12297" width="11.5703125" customWidth="1"/>
    <col min="12544" max="12544" width="53.7109375" customWidth="1"/>
    <col min="12545" max="12545" width="17.28515625" customWidth="1"/>
    <col min="12546" max="12546" width="20.7109375" customWidth="1"/>
    <col min="12547" max="12547" width="11.140625" customWidth="1"/>
    <col min="12548" max="12548" width="14.42578125" bestFit="1" customWidth="1"/>
    <col min="12549" max="12549" width="14.42578125" customWidth="1"/>
    <col min="12550" max="12553" width="11.5703125" customWidth="1"/>
    <col min="12800" max="12800" width="53.7109375" customWidth="1"/>
    <col min="12801" max="12801" width="17.28515625" customWidth="1"/>
    <col min="12802" max="12802" width="20.7109375" customWidth="1"/>
    <col min="12803" max="12803" width="11.140625" customWidth="1"/>
    <col min="12804" max="12804" width="14.42578125" bestFit="1" customWidth="1"/>
    <col min="12805" max="12805" width="14.42578125" customWidth="1"/>
    <col min="12806" max="12809" width="11.5703125" customWidth="1"/>
    <col min="13056" max="13056" width="53.7109375" customWidth="1"/>
    <col min="13057" max="13057" width="17.28515625" customWidth="1"/>
    <col min="13058" max="13058" width="20.7109375" customWidth="1"/>
    <col min="13059" max="13059" width="11.140625" customWidth="1"/>
    <col min="13060" max="13060" width="14.42578125" bestFit="1" customWidth="1"/>
    <col min="13061" max="13061" width="14.42578125" customWidth="1"/>
    <col min="13062" max="13065" width="11.5703125" customWidth="1"/>
    <col min="13312" max="13312" width="53.7109375" customWidth="1"/>
    <col min="13313" max="13313" width="17.28515625" customWidth="1"/>
    <col min="13314" max="13314" width="20.7109375" customWidth="1"/>
    <col min="13315" max="13315" width="11.140625" customWidth="1"/>
    <col min="13316" max="13316" width="14.42578125" bestFit="1" customWidth="1"/>
    <col min="13317" max="13317" width="14.42578125" customWidth="1"/>
    <col min="13318" max="13321" width="11.5703125" customWidth="1"/>
    <col min="13568" max="13568" width="53.7109375" customWidth="1"/>
    <col min="13569" max="13569" width="17.28515625" customWidth="1"/>
    <col min="13570" max="13570" width="20.7109375" customWidth="1"/>
    <col min="13571" max="13571" width="11.140625" customWidth="1"/>
    <col min="13572" max="13572" width="14.42578125" bestFit="1" customWidth="1"/>
    <col min="13573" max="13573" width="14.42578125" customWidth="1"/>
    <col min="13574" max="13577" width="11.5703125" customWidth="1"/>
    <col min="13824" max="13824" width="53.7109375" customWidth="1"/>
    <col min="13825" max="13825" width="17.28515625" customWidth="1"/>
    <col min="13826" max="13826" width="20.7109375" customWidth="1"/>
    <col min="13827" max="13827" width="11.140625" customWidth="1"/>
    <col min="13828" max="13828" width="14.42578125" bestFit="1" customWidth="1"/>
    <col min="13829" max="13829" width="14.42578125" customWidth="1"/>
    <col min="13830" max="13833" width="11.5703125" customWidth="1"/>
    <col min="14080" max="14080" width="53.7109375" customWidth="1"/>
    <col min="14081" max="14081" width="17.28515625" customWidth="1"/>
    <col min="14082" max="14082" width="20.7109375" customWidth="1"/>
    <col min="14083" max="14083" width="11.140625" customWidth="1"/>
    <col min="14084" max="14084" width="14.42578125" bestFit="1" customWidth="1"/>
    <col min="14085" max="14085" width="14.42578125" customWidth="1"/>
    <col min="14086" max="14089" width="11.5703125" customWidth="1"/>
    <col min="14336" max="14336" width="53.7109375" customWidth="1"/>
    <col min="14337" max="14337" width="17.28515625" customWidth="1"/>
    <col min="14338" max="14338" width="20.7109375" customWidth="1"/>
    <col min="14339" max="14339" width="11.140625" customWidth="1"/>
    <col min="14340" max="14340" width="14.42578125" bestFit="1" customWidth="1"/>
    <col min="14341" max="14341" width="14.42578125" customWidth="1"/>
    <col min="14342" max="14345" width="11.5703125" customWidth="1"/>
    <col min="14592" max="14592" width="53.7109375" customWidth="1"/>
    <col min="14593" max="14593" width="17.28515625" customWidth="1"/>
    <col min="14594" max="14594" width="20.7109375" customWidth="1"/>
    <col min="14595" max="14595" width="11.140625" customWidth="1"/>
    <col min="14596" max="14596" width="14.42578125" bestFit="1" customWidth="1"/>
    <col min="14597" max="14597" width="14.42578125" customWidth="1"/>
    <col min="14598" max="14601" width="11.5703125" customWidth="1"/>
    <col min="14848" max="14848" width="53.7109375" customWidth="1"/>
    <col min="14849" max="14849" width="17.28515625" customWidth="1"/>
    <col min="14850" max="14850" width="20.7109375" customWidth="1"/>
    <col min="14851" max="14851" width="11.140625" customWidth="1"/>
    <col min="14852" max="14852" width="14.42578125" bestFit="1" customWidth="1"/>
    <col min="14853" max="14853" width="14.42578125" customWidth="1"/>
    <col min="14854" max="14857" width="11.5703125" customWidth="1"/>
    <col min="15104" max="15104" width="53.7109375" customWidth="1"/>
    <col min="15105" max="15105" width="17.28515625" customWidth="1"/>
    <col min="15106" max="15106" width="20.7109375" customWidth="1"/>
    <col min="15107" max="15107" width="11.140625" customWidth="1"/>
    <col min="15108" max="15108" width="14.42578125" bestFit="1" customWidth="1"/>
    <col min="15109" max="15109" width="14.42578125" customWidth="1"/>
    <col min="15110" max="15113" width="11.5703125" customWidth="1"/>
    <col min="15360" max="15360" width="53.7109375" customWidth="1"/>
    <col min="15361" max="15361" width="17.28515625" customWidth="1"/>
    <col min="15362" max="15362" width="20.7109375" customWidth="1"/>
    <col min="15363" max="15363" width="11.140625" customWidth="1"/>
    <col min="15364" max="15364" width="14.42578125" bestFit="1" customWidth="1"/>
    <col min="15365" max="15365" width="14.42578125" customWidth="1"/>
    <col min="15366" max="15369" width="11.5703125" customWidth="1"/>
    <col min="15616" max="15616" width="53.7109375" customWidth="1"/>
    <col min="15617" max="15617" width="17.28515625" customWidth="1"/>
    <col min="15618" max="15618" width="20.7109375" customWidth="1"/>
    <col min="15619" max="15619" width="11.140625" customWidth="1"/>
    <col min="15620" max="15620" width="14.42578125" bestFit="1" customWidth="1"/>
    <col min="15621" max="15621" width="14.42578125" customWidth="1"/>
    <col min="15622" max="15625" width="11.5703125" customWidth="1"/>
    <col min="15872" max="15872" width="53.7109375" customWidth="1"/>
    <col min="15873" max="15873" width="17.28515625" customWidth="1"/>
    <col min="15874" max="15874" width="20.7109375" customWidth="1"/>
    <col min="15875" max="15875" width="11.140625" customWidth="1"/>
    <col min="15876" max="15876" width="14.42578125" bestFit="1" customWidth="1"/>
    <col min="15877" max="15877" width="14.42578125" customWidth="1"/>
    <col min="15878" max="15881" width="11.5703125" customWidth="1"/>
    <col min="16128" max="16128" width="53.7109375" customWidth="1"/>
    <col min="16129" max="16129" width="17.28515625" customWidth="1"/>
    <col min="16130" max="16130" width="20.7109375" customWidth="1"/>
    <col min="16131" max="16131" width="11.140625" customWidth="1"/>
    <col min="16132" max="16132" width="14.42578125" bestFit="1" customWidth="1"/>
    <col min="16133" max="16133" width="14.42578125" customWidth="1"/>
    <col min="16134" max="16137" width="11.5703125" customWidth="1"/>
  </cols>
  <sheetData>
    <row r="1" spans="1:12" s="5" customFormat="1" ht="123" customHeight="1" thickBot="1">
      <c r="A1" s="153" t="s">
        <v>336</v>
      </c>
      <c r="B1" s="154"/>
      <c r="C1" s="154"/>
      <c r="D1" s="154"/>
      <c r="E1" s="154"/>
      <c r="F1" s="154"/>
      <c r="G1" s="154"/>
      <c r="H1" s="154"/>
      <c r="I1" s="155"/>
    </row>
    <row r="2" spans="1:12" ht="30">
      <c r="A2" s="64" t="s">
        <v>477</v>
      </c>
      <c r="B2" s="64" t="s">
        <v>16</v>
      </c>
      <c r="C2" s="64" t="s">
        <v>59</v>
      </c>
      <c r="D2" s="64" t="s">
        <v>478</v>
      </c>
      <c r="E2" s="64" t="s">
        <v>479</v>
      </c>
      <c r="F2" s="64" t="s">
        <v>480</v>
      </c>
      <c r="G2" s="64" t="s">
        <v>7</v>
      </c>
      <c r="H2" s="64" t="s">
        <v>481</v>
      </c>
      <c r="I2" s="64" t="s">
        <v>9</v>
      </c>
    </row>
    <row r="3" spans="1:12">
      <c r="A3" s="274" t="s">
        <v>482</v>
      </c>
      <c r="B3" s="275"/>
      <c r="C3" s="275"/>
      <c r="D3" s="275"/>
      <c r="E3" s="275"/>
      <c r="F3" s="275"/>
      <c r="G3" s="275"/>
      <c r="H3" s="275"/>
      <c r="I3" s="276"/>
    </row>
    <row r="4" spans="1:12" ht="19.5" customHeight="1">
      <c r="A4" s="277" t="s">
        <v>286</v>
      </c>
      <c r="B4" s="12" t="s">
        <v>483</v>
      </c>
      <c r="C4" s="277"/>
      <c r="D4" s="87" t="s">
        <v>484</v>
      </c>
      <c r="E4" s="87" t="s">
        <v>485</v>
      </c>
      <c r="F4" s="87" t="s">
        <v>486</v>
      </c>
      <c r="G4" s="70">
        <v>6710.4</v>
      </c>
      <c r="H4" s="70">
        <v>5871.6</v>
      </c>
      <c r="I4" s="70">
        <v>5032.8</v>
      </c>
      <c r="K4" s="88"/>
      <c r="L4" s="76"/>
    </row>
    <row r="5" spans="1:12" ht="19.5" customHeight="1">
      <c r="A5" s="277"/>
      <c r="B5" s="12" t="s">
        <v>487</v>
      </c>
      <c r="C5" s="277"/>
      <c r="D5" s="87" t="s">
        <v>71</v>
      </c>
      <c r="E5" s="87" t="s">
        <v>488</v>
      </c>
      <c r="F5" s="87" t="s">
        <v>486</v>
      </c>
      <c r="G5" s="70">
        <v>5436.8</v>
      </c>
      <c r="H5" s="70">
        <v>4757.2000000000007</v>
      </c>
      <c r="I5" s="70">
        <v>4077.6000000000004</v>
      </c>
      <c r="K5" s="88"/>
      <c r="L5" s="76"/>
    </row>
    <row r="6" spans="1:12" ht="19.5" customHeight="1">
      <c r="A6" s="277"/>
      <c r="B6" s="12" t="s">
        <v>489</v>
      </c>
      <c r="C6" s="277"/>
      <c r="D6" s="87" t="s">
        <v>34</v>
      </c>
      <c r="E6" s="87" t="s">
        <v>490</v>
      </c>
      <c r="F6" s="87" t="s">
        <v>486</v>
      </c>
      <c r="G6" s="70">
        <v>4203.2</v>
      </c>
      <c r="H6" s="70">
        <v>3677.8</v>
      </c>
      <c r="I6" s="70">
        <v>3152.4</v>
      </c>
      <c r="K6" s="88"/>
      <c r="L6" s="76"/>
    </row>
    <row r="7" spans="1:12" ht="19.5" customHeight="1">
      <c r="A7" s="277"/>
      <c r="B7" s="12" t="s">
        <v>491</v>
      </c>
      <c r="C7" s="277"/>
      <c r="D7" s="87" t="s">
        <v>74</v>
      </c>
      <c r="E7" s="87" t="s">
        <v>492</v>
      </c>
      <c r="F7" s="87" t="s">
        <v>486</v>
      </c>
      <c r="G7" s="70">
        <v>3091.2</v>
      </c>
      <c r="H7" s="70">
        <v>2704.8</v>
      </c>
      <c r="I7" s="70">
        <v>2318.4</v>
      </c>
      <c r="K7" s="88"/>
      <c r="L7" s="76"/>
    </row>
    <row r="8" spans="1:12" ht="19.5" customHeight="1">
      <c r="A8" s="277"/>
      <c r="B8" s="12" t="s">
        <v>493</v>
      </c>
      <c r="C8" s="277"/>
      <c r="D8" s="87" t="s">
        <v>484</v>
      </c>
      <c r="E8" s="87" t="s">
        <v>494</v>
      </c>
      <c r="F8" s="87" t="s">
        <v>486</v>
      </c>
      <c r="G8" s="70">
        <v>7480</v>
      </c>
      <c r="H8" s="70">
        <v>6545</v>
      </c>
      <c r="I8" s="70">
        <v>5610</v>
      </c>
      <c r="K8" s="89"/>
      <c r="L8" s="76"/>
    </row>
    <row r="9" spans="1:12" ht="19.5" customHeight="1">
      <c r="A9" s="277"/>
      <c r="B9" s="12" t="s">
        <v>495</v>
      </c>
      <c r="C9" s="277"/>
      <c r="D9" s="87" t="s">
        <v>71</v>
      </c>
      <c r="E9" s="87" t="s">
        <v>496</v>
      </c>
      <c r="F9" s="87" t="s">
        <v>486</v>
      </c>
      <c r="G9" s="70">
        <v>6014.4</v>
      </c>
      <c r="H9" s="70">
        <v>5262.6</v>
      </c>
      <c r="I9" s="70">
        <v>4510.7999999999993</v>
      </c>
      <c r="K9" s="89"/>
      <c r="L9" s="76"/>
    </row>
    <row r="10" spans="1:12" ht="19.5" customHeight="1">
      <c r="A10" s="277"/>
      <c r="B10" s="12" t="s">
        <v>497</v>
      </c>
      <c r="C10" s="277"/>
      <c r="D10" s="87" t="s">
        <v>34</v>
      </c>
      <c r="E10" s="87" t="s">
        <v>498</v>
      </c>
      <c r="F10" s="87" t="s">
        <v>486</v>
      </c>
      <c r="G10" s="70">
        <v>4587.2</v>
      </c>
      <c r="H10" s="70">
        <v>4013.8</v>
      </c>
      <c r="I10" s="70">
        <v>3440.3999999999996</v>
      </c>
      <c r="K10" s="89"/>
      <c r="L10" s="76"/>
    </row>
    <row r="11" spans="1:12" ht="19.5" customHeight="1">
      <c r="A11" s="277"/>
      <c r="B11" s="12" t="s">
        <v>499</v>
      </c>
      <c r="C11" s="277"/>
      <c r="D11" s="87" t="s">
        <v>74</v>
      </c>
      <c r="E11" s="87" t="s">
        <v>500</v>
      </c>
      <c r="F11" s="87" t="s">
        <v>486</v>
      </c>
      <c r="G11" s="70">
        <v>3284.8</v>
      </c>
      <c r="H11" s="70">
        <v>2874.2</v>
      </c>
      <c r="I11" s="70">
        <v>2463.6</v>
      </c>
      <c r="K11" s="89"/>
      <c r="L11" s="76"/>
    </row>
    <row r="12" spans="1:12" ht="21" customHeight="1">
      <c r="A12" s="277"/>
      <c r="B12" s="12" t="s">
        <v>501</v>
      </c>
      <c r="C12" s="277"/>
      <c r="D12" s="87" t="s">
        <v>502</v>
      </c>
      <c r="E12" s="87" t="s">
        <v>503</v>
      </c>
      <c r="F12" s="87" t="s">
        <v>486</v>
      </c>
      <c r="G12" s="70">
        <v>11592</v>
      </c>
      <c r="H12" s="70">
        <v>10143</v>
      </c>
      <c r="I12" s="70">
        <v>8694</v>
      </c>
      <c r="K12" s="89"/>
      <c r="L12" s="76"/>
    </row>
    <row r="13" spans="1:12" ht="21" customHeight="1">
      <c r="A13" s="277"/>
      <c r="B13" s="12" t="s">
        <v>504</v>
      </c>
      <c r="C13" s="277"/>
      <c r="D13" s="87" t="s">
        <v>505</v>
      </c>
      <c r="E13" s="87" t="s">
        <v>506</v>
      </c>
      <c r="F13" s="87" t="s">
        <v>486</v>
      </c>
      <c r="G13" s="70">
        <v>9574.4</v>
      </c>
      <c r="H13" s="70">
        <v>8377.6</v>
      </c>
      <c r="I13" s="70">
        <v>7180.7999999999993</v>
      </c>
      <c r="K13" s="89"/>
      <c r="L13" s="76"/>
    </row>
    <row r="14" spans="1:12" ht="21" customHeight="1">
      <c r="A14" s="277"/>
      <c r="B14" s="12" t="s">
        <v>507</v>
      </c>
      <c r="C14" s="277"/>
      <c r="D14" s="87" t="s">
        <v>71</v>
      </c>
      <c r="E14" s="87" t="s">
        <v>508</v>
      </c>
      <c r="F14" s="87" t="s">
        <v>486</v>
      </c>
      <c r="G14" s="70">
        <v>6720</v>
      </c>
      <c r="H14" s="70">
        <v>5880</v>
      </c>
      <c r="I14" s="70">
        <v>5040</v>
      </c>
      <c r="K14" s="89"/>
      <c r="L14" s="76"/>
    </row>
    <row r="15" spans="1:12" ht="21" customHeight="1">
      <c r="A15" s="277"/>
      <c r="B15" s="12" t="s">
        <v>509</v>
      </c>
      <c r="C15" s="277"/>
      <c r="D15" s="87" t="s">
        <v>35</v>
      </c>
      <c r="E15" s="87" t="s">
        <v>510</v>
      </c>
      <c r="F15" s="87" t="s">
        <v>486</v>
      </c>
      <c r="G15" s="70">
        <v>4196.8</v>
      </c>
      <c r="H15" s="70">
        <v>3672.2</v>
      </c>
      <c r="I15" s="70">
        <v>3147.6</v>
      </c>
      <c r="K15" s="89"/>
      <c r="L15" s="76"/>
    </row>
    <row r="16" spans="1:12">
      <c r="A16" s="274" t="s">
        <v>511</v>
      </c>
      <c r="B16" s="275"/>
      <c r="C16" s="275"/>
      <c r="D16" s="275"/>
      <c r="E16" s="275"/>
      <c r="F16" s="275"/>
      <c r="G16" s="275"/>
      <c r="H16" s="275"/>
      <c r="I16" s="276"/>
    </row>
    <row r="17" spans="1:11" ht="20.25" customHeight="1">
      <c r="A17" s="277" t="s">
        <v>284</v>
      </c>
      <c r="B17" s="12" t="s">
        <v>512</v>
      </c>
      <c r="C17" s="277"/>
      <c r="D17" s="87" t="s">
        <v>484</v>
      </c>
      <c r="E17" s="87" t="s">
        <v>513</v>
      </c>
      <c r="F17" s="87" t="s">
        <v>486</v>
      </c>
      <c r="G17" s="70">
        <v>5139.2</v>
      </c>
      <c r="H17" s="70">
        <v>4496.8</v>
      </c>
      <c r="I17" s="70">
        <v>3854.4</v>
      </c>
      <c r="K17" s="89"/>
    </row>
    <row r="18" spans="1:11" ht="20.25" customHeight="1">
      <c r="A18" s="277"/>
      <c r="B18" s="12" t="s">
        <v>514</v>
      </c>
      <c r="C18" s="277"/>
      <c r="D18" s="87" t="s">
        <v>71</v>
      </c>
      <c r="E18" s="87" t="s">
        <v>515</v>
      </c>
      <c r="F18" s="87" t="s">
        <v>486</v>
      </c>
      <c r="G18" s="70">
        <v>4172.8</v>
      </c>
      <c r="H18" s="70">
        <v>3651.2</v>
      </c>
      <c r="I18" s="70">
        <v>3129.6000000000004</v>
      </c>
      <c r="K18" s="89"/>
    </row>
    <row r="19" spans="1:11" ht="20.25" customHeight="1">
      <c r="A19" s="277"/>
      <c r="B19" s="12" t="s">
        <v>516</v>
      </c>
      <c r="C19" s="277"/>
      <c r="D19" s="87" t="s">
        <v>34</v>
      </c>
      <c r="E19" s="87" t="s">
        <v>517</v>
      </c>
      <c r="F19" s="87" t="s">
        <v>486</v>
      </c>
      <c r="G19" s="70">
        <v>3236.8</v>
      </c>
      <c r="H19" s="70">
        <v>2832.2</v>
      </c>
      <c r="I19" s="70">
        <v>2427.6</v>
      </c>
      <c r="K19" s="89"/>
    </row>
    <row r="20" spans="1:11" ht="20.25" customHeight="1">
      <c r="A20" s="277"/>
      <c r="B20" s="12" t="s">
        <v>518</v>
      </c>
      <c r="C20" s="277"/>
      <c r="D20" s="87" t="s">
        <v>74</v>
      </c>
      <c r="E20" s="87" t="s">
        <v>519</v>
      </c>
      <c r="F20" s="87" t="s">
        <v>486</v>
      </c>
      <c r="G20" s="70">
        <v>2398.4</v>
      </c>
      <c r="H20" s="70">
        <v>2098.6</v>
      </c>
      <c r="I20" s="70">
        <v>1798.8</v>
      </c>
      <c r="K20" s="89"/>
    </row>
    <row r="21" spans="1:11" ht="19.5" customHeight="1">
      <c r="A21" s="277"/>
      <c r="B21" s="12" t="s">
        <v>520</v>
      </c>
      <c r="C21" s="277"/>
      <c r="D21" s="87" t="s">
        <v>484</v>
      </c>
      <c r="E21" s="87" t="s">
        <v>521</v>
      </c>
      <c r="F21" s="87" t="s">
        <v>522</v>
      </c>
      <c r="G21" s="70">
        <v>6419.2</v>
      </c>
      <c r="H21" s="70">
        <v>5616.8</v>
      </c>
      <c r="I21" s="70">
        <v>4814.3999999999996</v>
      </c>
      <c r="K21" s="89"/>
    </row>
    <row r="22" spans="1:11" ht="19.5" customHeight="1">
      <c r="A22" s="277"/>
      <c r="B22" s="12" t="s">
        <v>523</v>
      </c>
      <c r="C22" s="277"/>
      <c r="D22" s="87" t="s">
        <v>71</v>
      </c>
      <c r="E22" s="87" t="s">
        <v>524</v>
      </c>
      <c r="F22" s="87" t="s">
        <v>522</v>
      </c>
      <c r="G22" s="70">
        <v>5132.8</v>
      </c>
      <c r="H22" s="70">
        <v>4491.2</v>
      </c>
      <c r="I22" s="70">
        <v>3849.6000000000004</v>
      </c>
      <c r="K22" s="89"/>
    </row>
    <row r="23" spans="1:11" ht="19.5" customHeight="1">
      <c r="A23" s="277"/>
      <c r="B23" s="12" t="s">
        <v>525</v>
      </c>
      <c r="C23" s="277"/>
      <c r="D23" s="87" t="s">
        <v>34</v>
      </c>
      <c r="E23" s="87" t="s">
        <v>526</v>
      </c>
      <c r="F23" s="87" t="s">
        <v>522</v>
      </c>
      <c r="G23" s="70">
        <v>3878.4</v>
      </c>
      <c r="H23" s="70">
        <v>3393.6000000000004</v>
      </c>
      <c r="I23" s="70">
        <v>2908.8</v>
      </c>
      <c r="K23" s="89"/>
    </row>
    <row r="24" spans="1:11" ht="19.5" customHeight="1">
      <c r="A24" s="277"/>
      <c r="B24" s="12" t="s">
        <v>527</v>
      </c>
      <c r="C24" s="277"/>
      <c r="D24" s="87" t="s">
        <v>74</v>
      </c>
      <c r="E24" s="87" t="s">
        <v>528</v>
      </c>
      <c r="F24" s="87" t="s">
        <v>522</v>
      </c>
      <c r="G24" s="70">
        <v>2718.4</v>
      </c>
      <c r="H24" s="70">
        <v>2378.6000000000004</v>
      </c>
      <c r="I24" s="70">
        <v>2038.8000000000002</v>
      </c>
      <c r="K24" s="89"/>
    </row>
    <row r="25" spans="1:11" ht="18.75" customHeight="1">
      <c r="A25" s="277"/>
      <c r="B25" s="12" t="s">
        <v>529</v>
      </c>
      <c r="C25" s="277"/>
      <c r="D25" s="87" t="s">
        <v>484</v>
      </c>
      <c r="E25" s="87" t="s">
        <v>530</v>
      </c>
      <c r="F25" s="87" t="s">
        <v>522</v>
      </c>
      <c r="G25" s="70">
        <v>6969.6</v>
      </c>
      <c r="H25" s="70">
        <v>6098.4</v>
      </c>
      <c r="I25" s="70">
        <v>5227.2</v>
      </c>
      <c r="K25" s="88"/>
    </row>
    <row r="26" spans="1:11" ht="18.75" customHeight="1">
      <c r="A26" s="277"/>
      <c r="B26" s="12" t="s">
        <v>531</v>
      </c>
      <c r="C26" s="277"/>
      <c r="D26" s="87" t="s">
        <v>71</v>
      </c>
      <c r="E26" s="87" t="s">
        <v>532</v>
      </c>
      <c r="F26" s="87" t="s">
        <v>522</v>
      </c>
      <c r="G26" s="70">
        <v>5545.6</v>
      </c>
      <c r="H26" s="70">
        <v>4852.3999999999996</v>
      </c>
      <c r="I26" s="70">
        <v>4159.2000000000007</v>
      </c>
      <c r="K26" s="88"/>
    </row>
    <row r="27" spans="1:11" ht="18.75" customHeight="1">
      <c r="A27" s="277"/>
      <c r="B27" s="12" t="s">
        <v>533</v>
      </c>
      <c r="C27" s="277"/>
      <c r="D27" s="87" t="s">
        <v>34</v>
      </c>
      <c r="E27" s="87" t="s">
        <v>534</v>
      </c>
      <c r="F27" s="87" t="s">
        <v>522</v>
      </c>
      <c r="G27" s="70">
        <v>4152</v>
      </c>
      <c r="H27" s="70">
        <v>3633</v>
      </c>
      <c r="I27" s="70">
        <v>3114</v>
      </c>
      <c r="K27" s="88"/>
    </row>
    <row r="28" spans="1:11" ht="18.75" customHeight="1">
      <c r="A28" s="277"/>
      <c r="B28" s="12" t="s">
        <v>535</v>
      </c>
      <c r="C28" s="277"/>
      <c r="D28" s="87" t="s">
        <v>74</v>
      </c>
      <c r="E28" s="87" t="s">
        <v>536</v>
      </c>
      <c r="F28" s="87" t="s">
        <v>522</v>
      </c>
      <c r="G28" s="70">
        <v>2856</v>
      </c>
      <c r="H28" s="70">
        <v>2499</v>
      </c>
      <c r="I28" s="70">
        <v>2142</v>
      </c>
      <c r="K28" s="89"/>
    </row>
    <row r="29" spans="1:11" ht="19.5" customHeight="1">
      <c r="A29" s="277"/>
      <c r="B29" s="12" t="s">
        <v>483</v>
      </c>
      <c r="C29" s="277"/>
      <c r="D29" s="87" t="s">
        <v>484</v>
      </c>
      <c r="E29" s="87" t="s">
        <v>485</v>
      </c>
      <c r="F29" s="87" t="s">
        <v>486</v>
      </c>
      <c r="G29" s="70">
        <v>5768</v>
      </c>
      <c r="H29" s="70">
        <v>5047</v>
      </c>
      <c r="I29" s="70">
        <v>4326</v>
      </c>
      <c r="K29" s="89"/>
    </row>
    <row r="30" spans="1:11" ht="19.5" customHeight="1">
      <c r="A30" s="277"/>
      <c r="B30" s="12" t="s">
        <v>487</v>
      </c>
      <c r="C30" s="277"/>
      <c r="D30" s="87" t="s">
        <v>71</v>
      </c>
      <c r="E30" s="87" t="s">
        <v>488</v>
      </c>
      <c r="F30" s="87" t="s">
        <v>486</v>
      </c>
      <c r="G30" s="70">
        <v>4644.8</v>
      </c>
      <c r="H30" s="70">
        <v>4064.2</v>
      </c>
      <c r="I30" s="70">
        <v>3483.6</v>
      </c>
      <c r="K30" s="89"/>
    </row>
    <row r="31" spans="1:11" ht="19.5" customHeight="1">
      <c r="A31" s="277"/>
      <c r="B31" s="12" t="s">
        <v>489</v>
      </c>
      <c r="C31" s="277"/>
      <c r="D31" s="87" t="s">
        <v>34</v>
      </c>
      <c r="E31" s="87" t="s">
        <v>490</v>
      </c>
      <c r="F31" s="87" t="s">
        <v>486</v>
      </c>
      <c r="G31" s="70">
        <v>3552</v>
      </c>
      <c r="H31" s="70">
        <v>3108</v>
      </c>
      <c r="I31" s="70">
        <v>2664</v>
      </c>
      <c r="K31" s="89"/>
    </row>
    <row r="32" spans="1:11" ht="19.5" customHeight="1">
      <c r="A32" s="277"/>
      <c r="B32" s="12" t="s">
        <v>491</v>
      </c>
      <c r="C32" s="277"/>
      <c r="D32" s="87" t="s">
        <v>74</v>
      </c>
      <c r="E32" s="87" t="s">
        <v>492</v>
      </c>
      <c r="F32" s="87" t="s">
        <v>486</v>
      </c>
      <c r="G32" s="70">
        <v>2556.8000000000002</v>
      </c>
      <c r="H32" s="70">
        <v>2237.1999999999998</v>
      </c>
      <c r="I32" s="70">
        <v>1917.6</v>
      </c>
      <c r="K32" s="89"/>
    </row>
    <row r="33" spans="1:11" ht="19.5" customHeight="1">
      <c r="A33" s="277"/>
      <c r="B33" s="12" t="s">
        <v>537</v>
      </c>
      <c r="C33" s="277"/>
      <c r="D33" s="87" t="s">
        <v>484</v>
      </c>
      <c r="E33" s="87" t="s">
        <v>538</v>
      </c>
      <c r="F33" s="87" t="s">
        <v>522</v>
      </c>
      <c r="G33" s="70">
        <v>7473.6</v>
      </c>
      <c r="H33" s="70">
        <v>6539.4</v>
      </c>
      <c r="I33" s="70">
        <v>5605.2</v>
      </c>
      <c r="K33" s="89"/>
    </row>
    <row r="34" spans="1:11" ht="19.5" customHeight="1">
      <c r="A34" s="277"/>
      <c r="B34" s="12" t="s">
        <v>539</v>
      </c>
      <c r="C34" s="277"/>
      <c r="D34" s="87" t="s">
        <v>71</v>
      </c>
      <c r="E34" s="87" t="s">
        <v>540</v>
      </c>
      <c r="F34" s="87" t="s">
        <v>522</v>
      </c>
      <c r="G34" s="70">
        <v>6036.8</v>
      </c>
      <c r="H34" s="70">
        <v>5282.2000000000007</v>
      </c>
      <c r="I34" s="70">
        <v>4527.6000000000004</v>
      </c>
      <c r="K34" s="89"/>
    </row>
    <row r="35" spans="1:11" ht="19.5" customHeight="1">
      <c r="A35" s="277"/>
      <c r="B35" s="12" t="s">
        <v>541</v>
      </c>
      <c r="C35" s="277"/>
      <c r="D35" s="87" t="s">
        <v>34</v>
      </c>
      <c r="E35" s="87" t="s">
        <v>542</v>
      </c>
      <c r="F35" s="87" t="s">
        <v>522</v>
      </c>
      <c r="G35" s="70">
        <v>4390.3999999999996</v>
      </c>
      <c r="H35" s="70">
        <v>3841.6</v>
      </c>
      <c r="I35" s="70">
        <v>3292.7999999999997</v>
      </c>
      <c r="K35" s="89"/>
    </row>
    <row r="36" spans="1:11" ht="19.5" customHeight="1">
      <c r="A36" s="277"/>
      <c r="B36" s="12" t="s">
        <v>543</v>
      </c>
      <c r="C36" s="277"/>
      <c r="D36" s="87" t="s">
        <v>74</v>
      </c>
      <c r="E36" s="87" t="s">
        <v>544</v>
      </c>
      <c r="F36" s="87" t="s">
        <v>522</v>
      </c>
      <c r="G36" s="70">
        <v>3035.2</v>
      </c>
      <c r="H36" s="70">
        <v>2655.8</v>
      </c>
      <c r="I36" s="70">
        <v>2276.4</v>
      </c>
      <c r="K36" s="89"/>
    </row>
    <row r="37" spans="1:11" ht="19.5" customHeight="1">
      <c r="A37" s="277"/>
      <c r="B37" s="12" t="s">
        <v>545</v>
      </c>
      <c r="C37" s="277"/>
      <c r="D37" s="87" t="s">
        <v>484</v>
      </c>
      <c r="E37" s="87" t="s">
        <v>546</v>
      </c>
      <c r="F37" s="87" t="s">
        <v>522</v>
      </c>
      <c r="G37" s="70">
        <v>6945.6</v>
      </c>
      <c r="H37" s="70">
        <v>6077.4</v>
      </c>
      <c r="I37" s="70">
        <v>5209.2000000000007</v>
      </c>
      <c r="K37" s="89"/>
    </row>
    <row r="38" spans="1:11" ht="19.5" customHeight="1">
      <c r="A38" s="277"/>
      <c r="B38" s="12" t="s">
        <v>547</v>
      </c>
      <c r="C38" s="277"/>
      <c r="D38" s="87" t="s">
        <v>71</v>
      </c>
      <c r="E38" s="87" t="s">
        <v>548</v>
      </c>
      <c r="F38" s="87" t="s">
        <v>522</v>
      </c>
      <c r="G38" s="70">
        <v>5528</v>
      </c>
      <c r="H38" s="70">
        <v>4837</v>
      </c>
      <c r="I38" s="70">
        <v>4146</v>
      </c>
      <c r="K38" s="89"/>
    </row>
    <row r="39" spans="1:11" ht="19.5" customHeight="1">
      <c r="A39" s="277"/>
      <c r="B39" s="12" t="s">
        <v>549</v>
      </c>
      <c r="C39" s="277"/>
      <c r="D39" s="87" t="s">
        <v>34</v>
      </c>
      <c r="E39" s="87" t="s">
        <v>550</v>
      </c>
      <c r="F39" s="87" t="s">
        <v>522</v>
      </c>
      <c r="G39" s="70">
        <v>4140.8</v>
      </c>
      <c r="H39" s="70">
        <v>3623.2</v>
      </c>
      <c r="I39" s="70">
        <v>3105.6</v>
      </c>
      <c r="K39" s="89"/>
    </row>
    <row r="40" spans="1:11" ht="19.5" customHeight="1">
      <c r="A40" s="277"/>
      <c r="B40" s="12" t="s">
        <v>551</v>
      </c>
      <c r="C40" s="277"/>
      <c r="D40" s="87" t="s">
        <v>74</v>
      </c>
      <c r="E40" s="87" t="s">
        <v>552</v>
      </c>
      <c r="F40" s="87" t="s">
        <v>522</v>
      </c>
      <c r="G40" s="70">
        <v>2851.2</v>
      </c>
      <c r="H40" s="70">
        <v>2494.8000000000002</v>
      </c>
      <c r="I40" s="70">
        <v>2138.4</v>
      </c>
      <c r="K40" s="89"/>
    </row>
    <row r="41" spans="1:11" ht="18.75" customHeight="1">
      <c r="A41" s="277"/>
      <c r="B41" s="12" t="s">
        <v>553</v>
      </c>
      <c r="C41" s="277"/>
      <c r="D41" s="87" t="s">
        <v>502</v>
      </c>
      <c r="E41" s="87" t="s">
        <v>554</v>
      </c>
      <c r="F41" s="87" t="s">
        <v>522</v>
      </c>
      <c r="G41" s="70">
        <v>10529.6</v>
      </c>
      <c r="H41" s="70">
        <v>9213.4</v>
      </c>
      <c r="I41" s="70">
        <v>7897.2</v>
      </c>
      <c r="K41" s="89"/>
    </row>
    <row r="42" spans="1:11" ht="18.75" customHeight="1">
      <c r="A42" s="277"/>
      <c r="B42" s="12" t="s">
        <v>555</v>
      </c>
      <c r="C42" s="277"/>
      <c r="D42" s="87" t="s">
        <v>505</v>
      </c>
      <c r="E42" s="87" t="s">
        <v>556</v>
      </c>
      <c r="F42" s="87" t="s">
        <v>522</v>
      </c>
      <c r="G42" s="70">
        <v>8216</v>
      </c>
      <c r="H42" s="70">
        <v>7189</v>
      </c>
      <c r="I42" s="70">
        <v>6162</v>
      </c>
      <c r="K42" s="89"/>
    </row>
    <row r="43" spans="1:11" ht="18.75" customHeight="1">
      <c r="A43" s="277"/>
      <c r="B43" s="12" t="s">
        <v>557</v>
      </c>
      <c r="C43" s="277"/>
      <c r="D43" s="87" t="s">
        <v>71</v>
      </c>
      <c r="E43" s="87" t="s">
        <v>558</v>
      </c>
      <c r="F43" s="87" t="s">
        <v>522</v>
      </c>
      <c r="G43" s="70">
        <v>5932.8</v>
      </c>
      <c r="H43" s="70">
        <v>5191.2000000000007</v>
      </c>
      <c r="I43" s="70">
        <v>4449.6000000000004</v>
      </c>
      <c r="K43" s="89"/>
    </row>
    <row r="44" spans="1:11" ht="18.75" customHeight="1">
      <c r="A44" s="277"/>
      <c r="B44" s="12" t="s">
        <v>559</v>
      </c>
      <c r="C44" s="277"/>
      <c r="D44" s="87" t="s">
        <v>35</v>
      </c>
      <c r="E44" s="87" t="s">
        <v>560</v>
      </c>
      <c r="F44" s="87" t="s">
        <v>522</v>
      </c>
      <c r="G44" s="70">
        <v>3747.2</v>
      </c>
      <c r="H44" s="70">
        <v>3278.8</v>
      </c>
      <c r="I44" s="70">
        <v>2810.3999999999996</v>
      </c>
      <c r="K44" s="89"/>
    </row>
    <row r="45" spans="1:11" ht="19.5" customHeight="1">
      <c r="A45" s="277" t="s">
        <v>561</v>
      </c>
      <c r="B45" s="12" t="s">
        <v>562</v>
      </c>
      <c r="C45" s="277"/>
      <c r="D45" s="87" t="s">
        <v>484</v>
      </c>
      <c r="E45" s="87" t="s">
        <v>563</v>
      </c>
      <c r="F45" s="87" t="s">
        <v>486</v>
      </c>
      <c r="G45" s="70">
        <v>8164.8</v>
      </c>
      <c r="H45" s="70">
        <v>7144.2</v>
      </c>
      <c r="I45" s="70">
        <v>6123.6</v>
      </c>
      <c r="K45" s="89"/>
    </row>
    <row r="46" spans="1:11" ht="19.5" customHeight="1">
      <c r="A46" s="277"/>
      <c r="B46" s="12" t="s">
        <v>564</v>
      </c>
      <c r="C46" s="277"/>
      <c r="D46" s="87" t="s">
        <v>71</v>
      </c>
      <c r="E46" s="87" t="s">
        <v>565</v>
      </c>
      <c r="F46" s="87" t="s">
        <v>486</v>
      </c>
      <c r="G46" s="70">
        <v>6672</v>
      </c>
      <c r="H46" s="70">
        <v>5838</v>
      </c>
      <c r="I46" s="70">
        <v>5004</v>
      </c>
      <c r="K46" s="89"/>
    </row>
    <row r="47" spans="1:11" ht="19.5" customHeight="1">
      <c r="A47" s="277"/>
      <c r="B47" s="12" t="s">
        <v>566</v>
      </c>
      <c r="C47" s="277"/>
      <c r="D47" s="87" t="s">
        <v>34</v>
      </c>
      <c r="E47" s="87" t="s">
        <v>567</v>
      </c>
      <c r="F47" s="87" t="s">
        <v>486</v>
      </c>
      <c r="G47" s="70">
        <v>4912</v>
      </c>
      <c r="H47" s="70">
        <v>4298</v>
      </c>
      <c r="I47" s="70">
        <v>3684</v>
      </c>
      <c r="K47" s="89"/>
    </row>
    <row r="48" spans="1:11" ht="19.5" customHeight="1">
      <c r="A48" s="277"/>
      <c r="B48" s="12" t="s">
        <v>568</v>
      </c>
      <c r="C48" s="277"/>
      <c r="D48" s="87" t="s">
        <v>74</v>
      </c>
      <c r="E48" s="87" t="s">
        <v>569</v>
      </c>
      <c r="F48" s="87" t="s">
        <v>486</v>
      </c>
      <c r="G48" s="70">
        <v>3523.2</v>
      </c>
      <c r="H48" s="70">
        <v>3082.8</v>
      </c>
      <c r="I48" s="70">
        <v>2642.4</v>
      </c>
      <c r="K48" s="89"/>
    </row>
    <row r="49" spans="1:11" ht="19.5" customHeight="1">
      <c r="A49" s="277" t="s">
        <v>282</v>
      </c>
      <c r="B49" s="12" t="s">
        <v>570</v>
      </c>
      <c r="C49" s="277"/>
      <c r="D49" s="87" t="s">
        <v>484</v>
      </c>
      <c r="E49" s="87" t="s">
        <v>809</v>
      </c>
      <c r="F49" s="87" t="s">
        <v>486</v>
      </c>
      <c r="G49" s="70">
        <v>11137.6</v>
      </c>
      <c r="H49" s="70">
        <v>9745.4</v>
      </c>
      <c r="I49" s="70">
        <v>8353.2000000000007</v>
      </c>
      <c r="K49" s="89"/>
    </row>
    <row r="50" spans="1:11" ht="19.5" customHeight="1">
      <c r="A50" s="277"/>
      <c r="B50" s="12" t="s">
        <v>571</v>
      </c>
      <c r="C50" s="277"/>
      <c r="D50" s="87" t="s">
        <v>71</v>
      </c>
      <c r="E50" s="87" t="s">
        <v>810</v>
      </c>
      <c r="F50" s="87" t="s">
        <v>486</v>
      </c>
      <c r="G50" s="70">
        <v>8830.4</v>
      </c>
      <c r="H50" s="70">
        <v>7726.6</v>
      </c>
      <c r="I50" s="70">
        <v>6622.8</v>
      </c>
      <c r="K50" s="89"/>
    </row>
    <row r="51" spans="1:11" ht="19.5" customHeight="1">
      <c r="A51" s="277"/>
      <c r="B51" s="12" t="s">
        <v>572</v>
      </c>
      <c r="C51" s="277"/>
      <c r="D51" s="87" t="s">
        <v>34</v>
      </c>
      <c r="E51" s="87" t="s">
        <v>811</v>
      </c>
      <c r="F51" s="87" t="s">
        <v>486</v>
      </c>
      <c r="G51" s="70">
        <v>6563.2</v>
      </c>
      <c r="H51" s="70">
        <v>5742.7999999999993</v>
      </c>
      <c r="I51" s="70">
        <v>4922.3999999999996</v>
      </c>
      <c r="K51" s="89"/>
    </row>
    <row r="52" spans="1:11" ht="19.5" customHeight="1">
      <c r="A52" s="277"/>
      <c r="B52" s="12" t="s">
        <v>573</v>
      </c>
      <c r="C52" s="277"/>
      <c r="D52" s="87" t="s">
        <v>74</v>
      </c>
      <c r="E52" s="87" t="s">
        <v>812</v>
      </c>
      <c r="F52" s="87" t="s">
        <v>486</v>
      </c>
      <c r="G52" s="70">
        <v>4427.2</v>
      </c>
      <c r="H52" s="70">
        <v>3873.8</v>
      </c>
      <c r="I52" s="70">
        <v>3320.3999999999996</v>
      </c>
      <c r="K52" s="89"/>
    </row>
    <row r="53" spans="1:11" ht="19.5" customHeight="1">
      <c r="A53" s="277" t="s">
        <v>283</v>
      </c>
      <c r="B53" s="12" t="s">
        <v>574</v>
      </c>
      <c r="C53" s="277"/>
      <c r="D53" s="87" t="s">
        <v>502</v>
      </c>
      <c r="E53" s="87" t="s">
        <v>813</v>
      </c>
      <c r="F53" s="87" t="s">
        <v>486</v>
      </c>
      <c r="G53" s="70">
        <v>26081.599999999999</v>
      </c>
      <c r="H53" s="70">
        <v>22821.4</v>
      </c>
      <c r="I53" s="70">
        <v>19561.2</v>
      </c>
      <c r="K53" s="89"/>
    </row>
    <row r="54" spans="1:11" ht="19.5" customHeight="1">
      <c r="A54" s="277"/>
      <c r="B54" s="12" t="s">
        <v>575</v>
      </c>
      <c r="C54" s="277"/>
      <c r="D54" s="87" t="s">
        <v>505</v>
      </c>
      <c r="E54" s="87" t="s">
        <v>814</v>
      </c>
      <c r="F54" s="87" t="s">
        <v>486</v>
      </c>
      <c r="G54" s="70">
        <v>19824</v>
      </c>
      <c r="H54" s="70">
        <v>17346</v>
      </c>
      <c r="I54" s="70">
        <v>14868</v>
      </c>
      <c r="K54" s="89"/>
    </row>
    <row r="55" spans="1:11" ht="19.5" customHeight="1">
      <c r="A55" s="277"/>
      <c r="B55" s="12" t="s">
        <v>576</v>
      </c>
      <c r="C55" s="277"/>
      <c r="D55" s="87" t="s">
        <v>71</v>
      </c>
      <c r="E55" s="87" t="s">
        <v>815</v>
      </c>
      <c r="F55" s="87" t="s">
        <v>486</v>
      </c>
      <c r="G55" s="70">
        <v>13683.2</v>
      </c>
      <c r="H55" s="70">
        <v>11972.8</v>
      </c>
      <c r="I55" s="70">
        <v>10262.400000000001</v>
      </c>
      <c r="K55" s="89"/>
    </row>
    <row r="56" spans="1:11" ht="19.5" customHeight="1">
      <c r="A56" s="277"/>
      <c r="B56" s="12" t="s">
        <v>577</v>
      </c>
      <c r="C56" s="277"/>
      <c r="D56" s="87" t="s">
        <v>35</v>
      </c>
      <c r="E56" s="87" t="s">
        <v>816</v>
      </c>
      <c r="F56" s="87" t="s">
        <v>486</v>
      </c>
      <c r="G56" s="70">
        <v>7880</v>
      </c>
      <c r="H56" s="70">
        <v>6895</v>
      </c>
      <c r="I56" s="70">
        <v>5910</v>
      </c>
      <c r="K56" s="89"/>
    </row>
    <row r="57" spans="1:11">
      <c r="A57" s="274" t="s">
        <v>578</v>
      </c>
      <c r="B57" s="275"/>
      <c r="C57" s="275"/>
      <c r="D57" s="275"/>
      <c r="E57" s="275"/>
      <c r="F57" s="275"/>
      <c r="G57" s="275"/>
      <c r="H57" s="275"/>
      <c r="I57" s="276"/>
    </row>
    <row r="58" spans="1:11" ht="20.25" customHeight="1">
      <c r="A58" s="277" t="s">
        <v>285</v>
      </c>
      <c r="B58" s="12" t="s">
        <v>512</v>
      </c>
      <c r="C58" s="277"/>
      <c r="D58" s="87" t="s">
        <v>484</v>
      </c>
      <c r="E58" s="87" t="s">
        <v>513</v>
      </c>
      <c r="F58" s="87" t="s">
        <v>486</v>
      </c>
      <c r="G58" s="70">
        <v>5139.2</v>
      </c>
      <c r="H58" s="70">
        <v>4496.8</v>
      </c>
      <c r="I58" s="70">
        <v>3854.4</v>
      </c>
    </row>
    <row r="59" spans="1:11" ht="20.25" customHeight="1">
      <c r="A59" s="277"/>
      <c r="B59" s="12" t="s">
        <v>514</v>
      </c>
      <c r="C59" s="277"/>
      <c r="D59" s="87" t="s">
        <v>71</v>
      </c>
      <c r="E59" s="87" t="s">
        <v>515</v>
      </c>
      <c r="F59" s="87" t="s">
        <v>486</v>
      </c>
      <c r="G59" s="70">
        <v>4172.8</v>
      </c>
      <c r="H59" s="70">
        <v>3651.2</v>
      </c>
      <c r="I59" s="70">
        <v>3129.6000000000004</v>
      </c>
    </row>
    <row r="60" spans="1:11" ht="20.25" customHeight="1">
      <c r="A60" s="277"/>
      <c r="B60" s="12" t="s">
        <v>516</v>
      </c>
      <c r="C60" s="277"/>
      <c r="D60" s="87" t="s">
        <v>34</v>
      </c>
      <c r="E60" s="87" t="s">
        <v>517</v>
      </c>
      <c r="F60" s="87" t="s">
        <v>486</v>
      </c>
      <c r="G60" s="70">
        <v>3236.8</v>
      </c>
      <c r="H60" s="70">
        <v>2832.2</v>
      </c>
      <c r="I60" s="70">
        <v>2427.6</v>
      </c>
    </row>
    <row r="61" spans="1:11" ht="20.25" customHeight="1">
      <c r="A61" s="277"/>
      <c r="B61" s="12" t="s">
        <v>518</v>
      </c>
      <c r="C61" s="277"/>
      <c r="D61" s="87" t="s">
        <v>74</v>
      </c>
      <c r="E61" s="87" t="s">
        <v>519</v>
      </c>
      <c r="F61" s="87" t="s">
        <v>486</v>
      </c>
      <c r="G61" s="70">
        <v>2398.4</v>
      </c>
      <c r="H61" s="70">
        <v>2098.6</v>
      </c>
      <c r="I61" s="70">
        <v>1798.8</v>
      </c>
    </row>
    <row r="62" spans="1:11" ht="19.5" customHeight="1">
      <c r="A62" s="277"/>
      <c r="B62" s="12" t="s">
        <v>520</v>
      </c>
      <c r="C62" s="277"/>
      <c r="D62" s="87" t="s">
        <v>484</v>
      </c>
      <c r="E62" s="87" t="s">
        <v>521</v>
      </c>
      <c r="F62" s="87" t="s">
        <v>522</v>
      </c>
      <c r="G62" s="70">
        <v>6419.2</v>
      </c>
      <c r="H62" s="70">
        <v>5616.8</v>
      </c>
      <c r="I62" s="70">
        <v>4814.3999999999996</v>
      </c>
    </row>
    <row r="63" spans="1:11" ht="19.5" customHeight="1">
      <c r="A63" s="277"/>
      <c r="B63" s="12" t="s">
        <v>523</v>
      </c>
      <c r="C63" s="277"/>
      <c r="D63" s="87" t="s">
        <v>71</v>
      </c>
      <c r="E63" s="87" t="s">
        <v>524</v>
      </c>
      <c r="F63" s="87" t="s">
        <v>522</v>
      </c>
      <c r="G63" s="70">
        <v>5132.8</v>
      </c>
      <c r="H63" s="70">
        <v>4491.2</v>
      </c>
      <c r="I63" s="70">
        <v>3849.6000000000004</v>
      </c>
    </row>
    <row r="64" spans="1:11" ht="19.5" customHeight="1">
      <c r="A64" s="277"/>
      <c r="B64" s="12" t="s">
        <v>525</v>
      </c>
      <c r="C64" s="277"/>
      <c r="D64" s="87" t="s">
        <v>34</v>
      </c>
      <c r="E64" s="87" t="s">
        <v>526</v>
      </c>
      <c r="F64" s="87" t="s">
        <v>522</v>
      </c>
      <c r="G64" s="70">
        <v>3878.4</v>
      </c>
      <c r="H64" s="70">
        <v>3393.6000000000004</v>
      </c>
      <c r="I64" s="70">
        <v>2908.8</v>
      </c>
    </row>
    <row r="65" spans="1:9" ht="19.5" customHeight="1">
      <c r="A65" s="277"/>
      <c r="B65" s="12" t="s">
        <v>527</v>
      </c>
      <c r="C65" s="277"/>
      <c r="D65" s="87" t="s">
        <v>74</v>
      </c>
      <c r="E65" s="87" t="s">
        <v>528</v>
      </c>
      <c r="F65" s="87" t="s">
        <v>522</v>
      </c>
      <c r="G65" s="70">
        <v>2718.4</v>
      </c>
      <c r="H65" s="70">
        <v>2378.6000000000004</v>
      </c>
      <c r="I65" s="70">
        <v>2038.8000000000002</v>
      </c>
    </row>
    <row r="66" spans="1:9" ht="18.75" customHeight="1">
      <c r="A66" s="277"/>
      <c r="B66" s="12" t="s">
        <v>529</v>
      </c>
      <c r="C66" s="277"/>
      <c r="D66" s="87" t="s">
        <v>484</v>
      </c>
      <c r="E66" s="87" t="s">
        <v>530</v>
      </c>
      <c r="F66" s="87" t="s">
        <v>522</v>
      </c>
      <c r="G66" s="70">
        <v>6969.6</v>
      </c>
      <c r="H66" s="70">
        <v>6098.4</v>
      </c>
      <c r="I66" s="70">
        <v>5227.2</v>
      </c>
    </row>
    <row r="67" spans="1:9" ht="18.75" customHeight="1">
      <c r="A67" s="277"/>
      <c r="B67" s="12" t="s">
        <v>531</v>
      </c>
      <c r="C67" s="277"/>
      <c r="D67" s="87" t="s">
        <v>71</v>
      </c>
      <c r="E67" s="87" t="s">
        <v>532</v>
      </c>
      <c r="F67" s="87" t="s">
        <v>522</v>
      </c>
      <c r="G67" s="70">
        <v>5545.6</v>
      </c>
      <c r="H67" s="70">
        <v>4852.3999999999996</v>
      </c>
      <c r="I67" s="70">
        <v>4159.2000000000007</v>
      </c>
    </row>
    <row r="68" spans="1:9" ht="18.75" customHeight="1">
      <c r="A68" s="277"/>
      <c r="B68" s="12" t="s">
        <v>533</v>
      </c>
      <c r="C68" s="277"/>
      <c r="D68" s="87" t="s">
        <v>34</v>
      </c>
      <c r="E68" s="87" t="s">
        <v>534</v>
      </c>
      <c r="F68" s="87" t="s">
        <v>522</v>
      </c>
      <c r="G68" s="70">
        <v>4152</v>
      </c>
      <c r="H68" s="70">
        <v>3633</v>
      </c>
      <c r="I68" s="70">
        <v>3114</v>
      </c>
    </row>
    <row r="69" spans="1:9" ht="18.75" customHeight="1">
      <c r="A69" s="277"/>
      <c r="B69" s="12" t="s">
        <v>535</v>
      </c>
      <c r="C69" s="277"/>
      <c r="D69" s="87" t="s">
        <v>74</v>
      </c>
      <c r="E69" s="87" t="s">
        <v>536</v>
      </c>
      <c r="F69" s="87" t="s">
        <v>522</v>
      </c>
      <c r="G69" s="70">
        <v>2856</v>
      </c>
      <c r="H69" s="70">
        <v>2499</v>
      </c>
      <c r="I69" s="70">
        <v>2142</v>
      </c>
    </row>
    <row r="70" spans="1:9" ht="19.5" customHeight="1">
      <c r="A70" s="277"/>
      <c r="B70" s="12" t="s">
        <v>483</v>
      </c>
      <c r="C70" s="277"/>
      <c r="D70" s="87" t="s">
        <v>484</v>
      </c>
      <c r="E70" s="87" t="s">
        <v>485</v>
      </c>
      <c r="F70" s="87" t="s">
        <v>486</v>
      </c>
      <c r="G70" s="70">
        <v>5768</v>
      </c>
      <c r="H70" s="70">
        <v>5047</v>
      </c>
      <c r="I70" s="70">
        <v>4326</v>
      </c>
    </row>
    <row r="71" spans="1:9" ht="19.5" customHeight="1">
      <c r="A71" s="277"/>
      <c r="B71" s="12" t="s">
        <v>487</v>
      </c>
      <c r="C71" s="277"/>
      <c r="D71" s="87" t="s">
        <v>71</v>
      </c>
      <c r="E71" s="87" t="s">
        <v>488</v>
      </c>
      <c r="F71" s="87" t="s">
        <v>486</v>
      </c>
      <c r="G71" s="70">
        <v>4644.8</v>
      </c>
      <c r="H71" s="70">
        <v>4064.2</v>
      </c>
      <c r="I71" s="70">
        <v>3483.6</v>
      </c>
    </row>
    <row r="72" spans="1:9" ht="19.5" customHeight="1">
      <c r="A72" s="277"/>
      <c r="B72" s="12" t="s">
        <v>489</v>
      </c>
      <c r="C72" s="277"/>
      <c r="D72" s="87" t="s">
        <v>34</v>
      </c>
      <c r="E72" s="87" t="s">
        <v>490</v>
      </c>
      <c r="F72" s="87" t="s">
        <v>486</v>
      </c>
      <c r="G72" s="70">
        <v>3552</v>
      </c>
      <c r="H72" s="70">
        <v>3108</v>
      </c>
      <c r="I72" s="70">
        <v>2664</v>
      </c>
    </row>
    <row r="73" spans="1:9" ht="19.5" customHeight="1">
      <c r="A73" s="277"/>
      <c r="B73" s="12" t="s">
        <v>491</v>
      </c>
      <c r="C73" s="277"/>
      <c r="D73" s="87" t="s">
        <v>74</v>
      </c>
      <c r="E73" s="87" t="s">
        <v>492</v>
      </c>
      <c r="F73" s="87" t="s">
        <v>486</v>
      </c>
      <c r="G73" s="70">
        <v>2556.8000000000002</v>
      </c>
      <c r="H73" s="70">
        <v>2237.1999999999998</v>
      </c>
      <c r="I73" s="70">
        <v>1917.6</v>
      </c>
    </row>
    <row r="74" spans="1:9" ht="19.5" customHeight="1">
      <c r="A74" s="277"/>
      <c r="B74" s="12" t="s">
        <v>537</v>
      </c>
      <c r="C74" s="277"/>
      <c r="D74" s="87" t="s">
        <v>484</v>
      </c>
      <c r="E74" s="87" t="s">
        <v>538</v>
      </c>
      <c r="F74" s="87" t="s">
        <v>522</v>
      </c>
      <c r="G74" s="70">
        <v>7473.6</v>
      </c>
      <c r="H74" s="70">
        <v>6539.4</v>
      </c>
      <c r="I74" s="70">
        <v>5605.2</v>
      </c>
    </row>
    <row r="75" spans="1:9" ht="19.5" customHeight="1">
      <c r="A75" s="277"/>
      <c r="B75" s="12" t="s">
        <v>539</v>
      </c>
      <c r="C75" s="277"/>
      <c r="D75" s="87" t="s">
        <v>71</v>
      </c>
      <c r="E75" s="87" t="s">
        <v>540</v>
      </c>
      <c r="F75" s="87" t="s">
        <v>522</v>
      </c>
      <c r="G75" s="70">
        <v>6036.8</v>
      </c>
      <c r="H75" s="70">
        <v>5282.2000000000007</v>
      </c>
      <c r="I75" s="70">
        <v>4527.6000000000004</v>
      </c>
    </row>
    <row r="76" spans="1:9" ht="19.5" customHeight="1">
      <c r="A76" s="277"/>
      <c r="B76" s="12" t="s">
        <v>541</v>
      </c>
      <c r="C76" s="277"/>
      <c r="D76" s="87" t="s">
        <v>34</v>
      </c>
      <c r="E76" s="87" t="s">
        <v>542</v>
      </c>
      <c r="F76" s="87" t="s">
        <v>522</v>
      </c>
      <c r="G76" s="70">
        <v>4390.3999999999996</v>
      </c>
      <c r="H76" s="70">
        <v>3841.6</v>
      </c>
      <c r="I76" s="70">
        <v>3292.7999999999997</v>
      </c>
    </row>
    <row r="77" spans="1:9" ht="19.5" customHeight="1">
      <c r="A77" s="277"/>
      <c r="B77" s="12" t="s">
        <v>543</v>
      </c>
      <c r="C77" s="277"/>
      <c r="D77" s="87" t="s">
        <v>74</v>
      </c>
      <c r="E77" s="87" t="s">
        <v>544</v>
      </c>
      <c r="F77" s="87" t="s">
        <v>522</v>
      </c>
      <c r="G77" s="70">
        <v>3035.2</v>
      </c>
      <c r="H77" s="70">
        <v>2655.8</v>
      </c>
      <c r="I77" s="70">
        <v>2276.4</v>
      </c>
    </row>
    <row r="78" spans="1:9" ht="19.5" customHeight="1">
      <c r="A78" s="277"/>
      <c r="B78" s="12" t="s">
        <v>545</v>
      </c>
      <c r="C78" s="277"/>
      <c r="D78" s="87" t="s">
        <v>484</v>
      </c>
      <c r="E78" s="87" t="s">
        <v>546</v>
      </c>
      <c r="F78" s="87" t="s">
        <v>522</v>
      </c>
      <c r="G78" s="70">
        <v>6945.6</v>
      </c>
      <c r="H78" s="70">
        <v>6077.4</v>
      </c>
      <c r="I78" s="70">
        <v>5209.2000000000007</v>
      </c>
    </row>
    <row r="79" spans="1:9" ht="19.5" customHeight="1">
      <c r="A79" s="277"/>
      <c r="B79" s="12" t="s">
        <v>547</v>
      </c>
      <c r="C79" s="277"/>
      <c r="D79" s="87" t="s">
        <v>71</v>
      </c>
      <c r="E79" s="87" t="s">
        <v>548</v>
      </c>
      <c r="F79" s="87" t="s">
        <v>522</v>
      </c>
      <c r="G79" s="70">
        <v>5528</v>
      </c>
      <c r="H79" s="70">
        <v>4837</v>
      </c>
      <c r="I79" s="70">
        <v>4146</v>
      </c>
    </row>
    <row r="80" spans="1:9" ht="19.5" customHeight="1">
      <c r="A80" s="277"/>
      <c r="B80" s="12" t="s">
        <v>549</v>
      </c>
      <c r="C80" s="277"/>
      <c r="D80" s="87" t="s">
        <v>34</v>
      </c>
      <c r="E80" s="87" t="s">
        <v>550</v>
      </c>
      <c r="F80" s="87" t="s">
        <v>522</v>
      </c>
      <c r="G80" s="70">
        <v>4140.8</v>
      </c>
      <c r="H80" s="70">
        <v>3623.2</v>
      </c>
      <c r="I80" s="70">
        <v>3105.6</v>
      </c>
    </row>
    <row r="81" spans="1:9" ht="19.5" customHeight="1">
      <c r="A81" s="277"/>
      <c r="B81" s="12" t="s">
        <v>551</v>
      </c>
      <c r="C81" s="277"/>
      <c r="D81" s="87" t="s">
        <v>74</v>
      </c>
      <c r="E81" s="87" t="s">
        <v>552</v>
      </c>
      <c r="F81" s="87" t="s">
        <v>522</v>
      </c>
      <c r="G81" s="70">
        <v>2851.2</v>
      </c>
      <c r="H81" s="70">
        <v>2494.8000000000002</v>
      </c>
      <c r="I81" s="70">
        <v>2138.4</v>
      </c>
    </row>
    <row r="82" spans="1:9" ht="18.75" customHeight="1">
      <c r="A82" s="277"/>
      <c r="B82" s="12" t="s">
        <v>553</v>
      </c>
      <c r="C82" s="277"/>
      <c r="D82" s="87" t="s">
        <v>502</v>
      </c>
      <c r="E82" s="87" t="s">
        <v>554</v>
      </c>
      <c r="F82" s="87" t="s">
        <v>522</v>
      </c>
      <c r="G82" s="70">
        <v>10529.6</v>
      </c>
      <c r="H82" s="70">
        <v>9213.4</v>
      </c>
      <c r="I82" s="70">
        <v>7897.2</v>
      </c>
    </row>
    <row r="83" spans="1:9" ht="18.75" customHeight="1">
      <c r="A83" s="277"/>
      <c r="B83" s="12" t="s">
        <v>555</v>
      </c>
      <c r="C83" s="277"/>
      <c r="D83" s="87" t="s">
        <v>505</v>
      </c>
      <c r="E83" s="87" t="s">
        <v>556</v>
      </c>
      <c r="F83" s="87" t="s">
        <v>522</v>
      </c>
      <c r="G83" s="70">
        <v>8216</v>
      </c>
      <c r="H83" s="70">
        <v>7189</v>
      </c>
      <c r="I83" s="70">
        <v>6162</v>
      </c>
    </row>
    <row r="84" spans="1:9" ht="18.75" customHeight="1">
      <c r="A84" s="277"/>
      <c r="B84" s="12" t="s">
        <v>557</v>
      </c>
      <c r="C84" s="277"/>
      <c r="D84" s="87" t="s">
        <v>71</v>
      </c>
      <c r="E84" s="87" t="s">
        <v>558</v>
      </c>
      <c r="F84" s="87" t="s">
        <v>522</v>
      </c>
      <c r="G84" s="70">
        <v>5932.8</v>
      </c>
      <c r="H84" s="70">
        <v>5191.2000000000007</v>
      </c>
      <c r="I84" s="70">
        <v>4449.6000000000004</v>
      </c>
    </row>
    <row r="85" spans="1:9" ht="18.75" customHeight="1">
      <c r="A85" s="277"/>
      <c r="B85" s="12" t="s">
        <v>559</v>
      </c>
      <c r="C85" s="277"/>
      <c r="D85" s="87" t="s">
        <v>35</v>
      </c>
      <c r="E85" s="87" t="s">
        <v>560</v>
      </c>
      <c r="F85" s="87" t="s">
        <v>522</v>
      </c>
      <c r="G85" s="70">
        <v>3747.2</v>
      </c>
      <c r="H85" s="70">
        <v>3278.8</v>
      </c>
      <c r="I85" s="70">
        <v>2810.3999999999996</v>
      </c>
    </row>
    <row r="86" spans="1:9" ht="43.5" customHeight="1">
      <c r="A86" s="273" t="s">
        <v>798</v>
      </c>
      <c r="B86" s="273"/>
      <c r="C86" s="273"/>
      <c r="D86" s="273"/>
      <c r="E86" s="273"/>
      <c r="F86" s="273"/>
      <c r="G86" s="273"/>
      <c r="H86" s="273"/>
      <c r="I86" s="273"/>
    </row>
  </sheetData>
  <mergeCells count="31">
    <mergeCell ref="A1:I1"/>
    <mergeCell ref="A3:I3"/>
    <mergeCell ref="A4:A15"/>
    <mergeCell ref="C4:C7"/>
    <mergeCell ref="C8:C11"/>
    <mergeCell ref="C12:C15"/>
    <mergeCell ref="A16:I16"/>
    <mergeCell ref="A17:A44"/>
    <mergeCell ref="C17:C20"/>
    <mergeCell ref="C21:C24"/>
    <mergeCell ref="C25:C28"/>
    <mergeCell ref="C29:C32"/>
    <mergeCell ref="C33:C36"/>
    <mergeCell ref="C37:C40"/>
    <mergeCell ref="C41:C44"/>
    <mergeCell ref="A45:A48"/>
    <mergeCell ref="C45:C48"/>
    <mergeCell ref="A49:A52"/>
    <mergeCell ref="C49:C52"/>
    <mergeCell ref="A53:A56"/>
    <mergeCell ref="C53:C56"/>
    <mergeCell ref="A86:I86"/>
    <mergeCell ref="A57:I57"/>
    <mergeCell ref="A58:A85"/>
    <mergeCell ref="C58:C61"/>
    <mergeCell ref="C62:C65"/>
    <mergeCell ref="C66:C69"/>
    <mergeCell ref="C70:C73"/>
    <mergeCell ref="C74:C77"/>
    <mergeCell ref="C78:C81"/>
    <mergeCell ref="C82:C85"/>
  </mergeCells>
  <pageMargins left="0.25" right="0.25" top="0.75" bottom="0.75" header="0.3" footer="0.3"/>
  <pageSetup paperSize="9" scale="58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9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2" sqref="G1:G1048576"/>
    </sheetView>
  </sheetViews>
  <sheetFormatPr defaultRowHeight="15"/>
  <cols>
    <col min="1" max="1" width="42.5703125" style="71" customWidth="1"/>
    <col min="2" max="2" width="22.28515625" style="71" customWidth="1"/>
    <col min="3" max="3" width="21.7109375" style="71" customWidth="1"/>
    <col min="4" max="4" width="33" style="71" bestFit="1" customWidth="1"/>
    <col min="5" max="5" width="13.7109375" style="71" customWidth="1"/>
    <col min="6" max="6" width="15.42578125" style="71" bestFit="1" customWidth="1"/>
    <col min="7" max="9" width="11.85546875" style="71" customWidth="1"/>
    <col min="10" max="255" width="9.140625" style="71"/>
    <col min="256" max="256" width="42.5703125" style="71" customWidth="1"/>
    <col min="257" max="257" width="22.28515625" style="71" customWidth="1"/>
    <col min="258" max="258" width="21.7109375" style="71" customWidth="1"/>
    <col min="259" max="259" width="33" style="71" bestFit="1" customWidth="1"/>
    <col min="260" max="260" width="13.7109375" style="71" customWidth="1"/>
    <col min="261" max="261" width="15.42578125" style="71" bestFit="1" customWidth="1"/>
    <col min="262" max="265" width="11.85546875" style="71" customWidth="1"/>
    <col min="266" max="511" width="9.140625" style="71"/>
    <col min="512" max="512" width="42.5703125" style="71" customWidth="1"/>
    <col min="513" max="513" width="22.28515625" style="71" customWidth="1"/>
    <col min="514" max="514" width="21.7109375" style="71" customWidth="1"/>
    <col min="515" max="515" width="33" style="71" bestFit="1" customWidth="1"/>
    <col min="516" max="516" width="13.7109375" style="71" customWidth="1"/>
    <col min="517" max="517" width="15.42578125" style="71" bestFit="1" customWidth="1"/>
    <col min="518" max="521" width="11.85546875" style="71" customWidth="1"/>
    <col min="522" max="767" width="9.140625" style="71"/>
    <col min="768" max="768" width="42.5703125" style="71" customWidth="1"/>
    <col min="769" max="769" width="22.28515625" style="71" customWidth="1"/>
    <col min="770" max="770" width="21.7109375" style="71" customWidth="1"/>
    <col min="771" max="771" width="33" style="71" bestFit="1" customWidth="1"/>
    <col min="772" max="772" width="13.7109375" style="71" customWidth="1"/>
    <col min="773" max="773" width="15.42578125" style="71" bestFit="1" customWidth="1"/>
    <col min="774" max="777" width="11.85546875" style="71" customWidth="1"/>
    <col min="778" max="1023" width="9.140625" style="71"/>
    <col min="1024" max="1024" width="42.5703125" style="71" customWidth="1"/>
    <col min="1025" max="1025" width="22.28515625" style="71" customWidth="1"/>
    <col min="1026" max="1026" width="21.7109375" style="71" customWidth="1"/>
    <col min="1027" max="1027" width="33" style="71" bestFit="1" customWidth="1"/>
    <col min="1028" max="1028" width="13.7109375" style="71" customWidth="1"/>
    <col min="1029" max="1029" width="15.42578125" style="71" bestFit="1" customWidth="1"/>
    <col min="1030" max="1033" width="11.85546875" style="71" customWidth="1"/>
    <col min="1034" max="1279" width="9.140625" style="71"/>
    <col min="1280" max="1280" width="42.5703125" style="71" customWidth="1"/>
    <col min="1281" max="1281" width="22.28515625" style="71" customWidth="1"/>
    <col min="1282" max="1282" width="21.7109375" style="71" customWidth="1"/>
    <col min="1283" max="1283" width="33" style="71" bestFit="1" customWidth="1"/>
    <col min="1284" max="1284" width="13.7109375" style="71" customWidth="1"/>
    <col min="1285" max="1285" width="15.42578125" style="71" bestFit="1" customWidth="1"/>
    <col min="1286" max="1289" width="11.85546875" style="71" customWidth="1"/>
    <col min="1290" max="1535" width="9.140625" style="71"/>
    <col min="1536" max="1536" width="42.5703125" style="71" customWidth="1"/>
    <col min="1537" max="1537" width="22.28515625" style="71" customWidth="1"/>
    <col min="1538" max="1538" width="21.7109375" style="71" customWidth="1"/>
    <col min="1539" max="1539" width="33" style="71" bestFit="1" customWidth="1"/>
    <col min="1540" max="1540" width="13.7109375" style="71" customWidth="1"/>
    <col min="1541" max="1541" width="15.42578125" style="71" bestFit="1" customWidth="1"/>
    <col min="1542" max="1545" width="11.85546875" style="71" customWidth="1"/>
    <col min="1546" max="1791" width="9.140625" style="71"/>
    <col min="1792" max="1792" width="42.5703125" style="71" customWidth="1"/>
    <col min="1793" max="1793" width="22.28515625" style="71" customWidth="1"/>
    <col min="1794" max="1794" width="21.7109375" style="71" customWidth="1"/>
    <col min="1795" max="1795" width="33" style="71" bestFit="1" customWidth="1"/>
    <col min="1796" max="1796" width="13.7109375" style="71" customWidth="1"/>
    <col min="1797" max="1797" width="15.42578125" style="71" bestFit="1" customWidth="1"/>
    <col min="1798" max="1801" width="11.85546875" style="71" customWidth="1"/>
    <col min="1802" max="2047" width="9.140625" style="71"/>
    <col min="2048" max="2048" width="42.5703125" style="71" customWidth="1"/>
    <col min="2049" max="2049" width="22.28515625" style="71" customWidth="1"/>
    <col min="2050" max="2050" width="21.7109375" style="71" customWidth="1"/>
    <col min="2051" max="2051" width="33" style="71" bestFit="1" customWidth="1"/>
    <col min="2052" max="2052" width="13.7109375" style="71" customWidth="1"/>
    <col min="2053" max="2053" width="15.42578125" style="71" bestFit="1" customWidth="1"/>
    <col min="2054" max="2057" width="11.85546875" style="71" customWidth="1"/>
    <col min="2058" max="2303" width="9.140625" style="71"/>
    <col min="2304" max="2304" width="42.5703125" style="71" customWidth="1"/>
    <col min="2305" max="2305" width="22.28515625" style="71" customWidth="1"/>
    <col min="2306" max="2306" width="21.7109375" style="71" customWidth="1"/>
    <col min="2307" max="2307" width="33" style="71" bestFit="1" customWidth="1"/>
    <col min="2308" max="2308" width="13.7109375" style="71" customWidth="1"/>
    <col min="2309" max="2309" width="15.42578125" style="71" bestFit="1" customWidth="1"/>
    <col min="2310" max="2313" width="11.85546875" style="71" customWidth="1"/>
    <col min="2314" max="2559" width="9.140625" style="71"/>
    <col min="2560" max="2560" width="42.5703125" style="71" customWidth="1"/>
    <col min="2561" max="2561" width="22.28515625" style="71" customWidth="1"/>
    <col min="2562" max="2562" width="21.7109375" style="71" customWidth="1"/>
    <col min="2563" max="2563" width="33" style="71" bestFit="1" customWidth="1"/>
    <col min="2564" max="2564" width="13.7109375" style="71" customWidth="1"/>
    <col min="2565" max="2565" width="15.42578125" style="71" bestFit="1" customWidth="1"/>
    <col min="2566" max="2569" width="11.85546875" style="71" customWidth="1"/>
    <col min="2570" max="2815" width="9.140625" style="71"/>
    <col min="2816" max="2816" width="42.5703125" style="71" customWidth="1"/>
    <col min="2817" max="2817" width="22.28515625" style="71" customWidth="1"/>
    <col min="2818" max="2818" width="21.7109375" style="71" customWidth="1"/>
    <col min="2819" max="2819" width="33" style="71" bestFit="1" customWidth="1"/>
    <col min="2820" max="2820" width="13.7109375" style="71" customWidth="1"/>
    <col min="2821" max="2821" width="15.42578125" style="71" bestFit="1" customWidth="1"/>
    <col min="2822" max="2825" width="11.85546875" style="71" customWidth="1"/>
    <col min="2826" max="3071" width="9.140625" style="71"/>
    <col min="3072" max="3072" width="42.5703125" style="71" customWidth="1"/>
    <col min="3073" max="3073" width="22.28515625" style="71" customWidth="1"/>
    <col min="3074" max="3074" width="21.7109375" style="71" customWidth="1"/>
    <col min="3075" max="3075" width="33" style="71" bestFit="1" customWidth="1"/>
    <col min="3076" max="3076" width="13.7109375" style="71" customWidth="1"/>
    <col min="3077" max="3077" width="15.42578125" style="71" bestFit="1" customWidth="1"/>
    <col min="3078" max="3081" width="11.85546875" style="71" customWidth="1"/>
    <col min="3082" max="3327" width="9.140625" style="71"/>
    <col min="3328" max="3328" width="42.5703125" style="71" customWidth="1"/>
    <col min="3329" max="3329" width="22.28515625" style="71" customWidth="1"/>
    <col min="3330" max="3330" width="21.7109375" style="71" customWidth="1"/>
    <col min="3331" max="3331" width="33" style="71" bestFit="1" customWidth="1"/>
    <col min="3332" max="3332" width="13.7109375" style="71" customWidth="1"/>
    <col min="3333" max="3333" width="15.42578125" style="71" bestFit="1" customWidth="1"/>
    <col min="3334" max="3337" width="11.85546875" style="71" customWidth="1"/>
    <col min="3338" max="3583" width="9.140625" style="71"/>
    <col min="3584" max="3584" width="42.5703125" style="71" customWidth="1"/>
    <col min="3585" max="3585" width="22.28515625" style="71" customWidth="1"/>
    <col min="3586" max="3586" width="21.7109375" style="71" customWidth="1"/>
    <col min="3587" max="3587" width="33" style="71" bestFit="1" customWidth="1"/>
    <col min="3588" max="3588" width="13.7109375" style="71" customWidth="1"/>
    <col min="3589" max="3589" width="15.42578125" style="71" bestFit="1" customWidth="1"/>
    <col min="3590" max="3593" width="11.85546875" style="71" customWidth="1"/>
    <col min="3594" max="3839" width="9.140625" style="71"/>
    <col min="3840" max="3840" width="42.5703125" style="71" customWidth="1"/>
    <col min="3841" max="3841" width="22.28515625" style="71" customWidth="1"/>
    <col min="3842" max="3842" width="21.7109375" style="71" customWidth="1"/>
    <col min="3843" max="3843" width="33" style="71" bestFit="1" customWidth="1"/>
    <col min="3844" max="3844" width="13.7109375" style="71" customWidth="1"/>
    <col min="3845" max="3845" width="15.42578125" style="71" bestFit="1" customWidth="1"/>
    <col min="3846" max="3849" width="11.85546875" style="71" customWidth="1"/>
    <col min="3850" max="4095" width="9.140625" style="71"/>
    <col min="4096" max="4096" width="42.5703125" style="71" customWidth="1"/>
    <col min="4097" max="4097" width="22.28515625" style="71" customWidth="1"/>
    <col min="4098" max="4098" width="21.7109375" style="71" customWidth="1"/>
    <col min="4099" max="4099" width="33" style="71" bestFit="1" customWidth="1"/>
    <col min="4100" max="4100" width="13.7109375" style="71" customWidth="1"/>
    <col min="4101" max="4101" width="15.42578125" style="71" bestFit="1" customWidth="1"/>
    <col min="4102" max="4105" width="11.85546875" style="71" customWidth="1"/>
    <col min="4106" max="4351" width="9.140625" style="71"/>
    <col min="4352" max="4352" width="42.5703125" style="71" customWidth="1"/>
    <col min="4353" max="4353" width="22.28515625" style="71" customWidth="1"/>
    <col min="4354" max="4354" width="21.7109375" style="71" customWidth="1"/>
    <col min="4355" max="4355" width="33" style="71" bestFit="1" customWidth="1"/>
    <col min="4356" max="4356" width="13.7109375" style="71" customWidth="1"/>
    <col min="4357" max="4357" width="15.42578125" style="71" bestFit="1" customWidth="1"/>
    <col min="4358" max="4361" width="11.85546875" style="71" customWidth="1"/>
    <col min="4362" max="4607" width="9.140625" style="71"/>
    <col min="4608" max="4608" width="42.5703125" style="71" customWidth="1"/>
    <col min="4609" max="4609" width="22.28515625" style="71" customWidth="1"/>
    <col min="4610" max="4610" width="21.7109375" style="71" customWidth="1"/>
    <col min="4611" max="4611" width="33" style="71" bestFit="1" customWidth="1"/>
    <col min="4612" max="4612" width="13.7109375" style="71" customWidth="1"/>
    <col min="4613" max="4613" width="15.42578125" style="71" bestFit="1" customWidth="1"/>
    <col min="4614" max="4617" width="11.85546875" style="71" customWidth="1"/>
    <col min="4618" max="4863" width="9.140625" style="71"/>
    <col min="4864" max="4864" width="42.5703125" style="71" customWidth="1"/>
    <col min="4865" max="4865" width="22.28515625" style="71" customWidth="1"/>
    <col min="4866" max="4866" width="21.7109375" style="71" customWidth="1"/>
    <col min="4867" max="4867" width="33" style="71" bestFit="1" customWidth="1"/>
    <col min="4868" max="4868" width="13.7109375" style="71" customWidth="1"/>
    <col min="4869" max="4869" width="15.42578125" style="71" bestFit="1" customWidth="1"/>
    <col min="4870" max="4873" width="11.85546875" style="71" customWidth="1"/>
    <col min="4874" max="5119" width="9.140625" style="71"/>
    <col min="5120" max="5120" width="42.5703125" style="71" customWidth="1"/>
    <col min="5121" max="5121" width="22.28515625" style="71" customWidth="1"/>
    <col min="5122" max="5122" width="21.7109375" style="71" customWidth="1"/>
    <col min="5123" max="5123" width="33" style="71" bestFit="1" customWidth="1"/>
    <col min="5124" max="5124" width="13.7109375" style="71" customWidth="1"/>
    <col min="5125" max="5125" width="15.42578125" style="71" bestFit="1" customWidth="1"/>
    <col min="5126" max="5129" width="11.85546875" style="71" customWidth="1"/>
    <col min="5130" max="5375" width="9.140625" style="71"/>
    <col min="5376" max="5376" width="42.5703125" style="71" customWidth="1"/>
    <col min="5377" max="5377" width="22.28515625" style="71" customWidth="1"/>
    <col min="5378" max="5378" width="21.7109375" style="71" customWidth="1"/>
    <col min="5379" max="5379" width="33" style="71" bestFit="1" customWidth="1"/>
    <col min="5380" max="5380" width="13.7109375" style="71" customWidth="1"/>
    <col min="5381" max="5381" width="15.42578125" style="71" bestFit="1" customWidth="1"/>
    <col min="5382" max="5385" width="11.85546875" style="71" customWidth="1"/>
    <col min="5386" max="5631" width="9.140625" style="71"/>
    <col min="5632" max="5632" width="42.5703125" style="71" customWidth="1"/>
    <col min="5633" max="5633" width="22.28515625" style="71" customWidth="1"/>
    <col min="5634" max="5634" width="21.7109375" style="71" customWidth="1"/>
    <col min="5635" max="5635" width="33" style="71" bestFit="1" customWidth="1"/>
    <col min="5636" max="5636" width="13.7109375" style="71" customWidth="1"/>
    <col min="5637" max="5637" width="15.42578125" style="71" bestFit="1" customWidth="1"/>
    <col min="5638" max="5641" width="11.85546875" style="71" customWidth="1"/>
    <col min="5642" max="5887" width="9.140625" style="71"/>
    <col min="5888" max="5888" width="42.5703125" style="71" customWidth="1"/>
    <col min="5889" max="5889" width="22.28515625" style="71" customWidth="1"/>
    <col min="5890" max="5890" width="21.7109375" style="71" customWidth="1"/>
    <col min="5891" max="5891" width="33" style="71" bestFit="1" customWidth="1"/>
    <col min="5892" max="5892" width="13.7109375" style="71" customWidth="1"/>
    <col min="5893" max="5893" width="15.42578125" style="71" bestFit="1" customWidth="1"/>
    <col min="5894" max="5897" width="11.85546875" style="71" customWidth="1"/>
    <col min="5898" max="6143" width="9.140625" style="71"/>
    <col min="6144" max="6144" width="42.5703125" style="71" customWidth="1"/>
    <col min="6145" max="6145" width="22.28515625" style="71" customWidth="1"/>
    <col min="6146" max="6146" width="21.7109375" style="71" customWidth="1"/>
    <col min="6147" max="6147" width="33" style="71" bestFit="1" customWidth="1"/>
    <col min="6148" max="6148" width="13.7109375" style="71" customWidth="1"/>
    <col min="6149" max="6149" width="15.42578125" style="71" bestFit="1" customWidth="1"/>
    <col min="6150" max="6153" width="11.85546875" style="71" customWidth="1"/>
    <col min="6154" max="6399" width="9.140625" style="71"/>
    <col min="6400" max="6400" width="42.5703125" style="71" customWidth="1"/>
    <col min="6401" max="6401" width="22.28515625" style="71" customWidth="1"/>
    <col min="6402" max="6402" width="21.7109375" style="71" customWidth="1"/>
    <col min="6403" max="6403" width="33" style="71" bestFit="1" customWidth="1"/>
    <col min="6404" max="6404" width="13.7109375" style="71" customWidth="1"/>
    <col min="6405" max="6405" width="15.42578125" style="71" bestFit="1" customWidth="1"/>
    <col min="6406" max="6409" width="11.85546875" style="71" customWidth="1"/>
    <col min="6410" max="6655" width="9.140625" style="71"/>
    <col min="6656" max="6656" width="42.5703125" style="71" customWidth="1"/>
    <col min="6657" max="6657" width="22.28515625" style="71" customWidth="1"/>
    <col min="6658" max="6658" width="21.7109375" style="71" customWidth="1"/>
    <col min="6659" max="6659" width="33" style="71" bestFit="1" customWidth="1"/>
    <col min="6660" max="6660" width="13.7109375" style="71" customWidth="1"/>
    <col min="6661" max="6661" width="15.42578125" style="71" bestFit="1" customWidth="1"/>
    <col min="6662" max="6665" width="11.85546875" style="71" customWidth="1"/>
    <col min="6666" max="6911" width="9.140625" style="71"/>
    <col min="6912" max="6912" width="42.5703125" style="71" customWidth="1"/>
    <col min="6913" max="6913" width="22.28515625" style="71" customWidth="1"/>
    <col min="6914" max="6914" width="21.7109375" style="71" customWidth="1"/>
    <col min="6915" max="6915" width="33" style="71" bestFit="1" customWidth="1"/>
    <col min="6916" max="6916" width="13.7109375" style="71" customWidth="1"/>
    <col min="6917" max="6917" width="15.42578125" style="71" bestFit="1" customWidth="1"/>
    <col min="6918" max="6921" width="11.85546875" style="71" customWidth="1"/>
    <col min="6922" max="7167" width="9.140625" style="71"/>
    <col min="7168" max="7168" width="42.5703125" style="71" customWidth="1"/>
    <col min="7169" max="7169" width="22.28515625" style="71" customWidth="1"/>
    <col min="7170" max="7170" width="21.7109375" style="71" customWidth="1"/>
    <col min="7171" max="7171" width="33" style="71" bestFit="1" customWidth="1"/>
    <col min="7172" max="7172" width="13.7109375" style="71" customWidth="1"/>
    <col min="7173" max="7173" width="15.42578125" style="71" bestFit="1" customWidth="1"/>
    <col min="7174" max="7177" width="11.85546875" style="71" customWidth="1"/>
    <col min="7178" max="7423" width="9.140625" style="71"/>
    <col min="7424" max="7424" width="42.5703125" style="71" customWidth="1"/>
    <col min="7425" max="7425" width="22.28515625" style="71" customWidth="1"/>
    <col min="7426" max="7426" width="21.7109375" style="71" customWidth="1"/>
    <col min="7427" max="7427" width="33" style="71" bestFit="1" customWidth="1"/>
    <col min="7428" max="7428" width="13.7109375" style="71" customWidth="1"/>
    <col min="7429" max="7429" width="15.42578125" style="71" bestFit="1" customWidth="1"/>
    <col min="7430" max="7433" width="11.85546875" style="71" customWidth="1"/>
    <col min="7434" max="7679" width="9.140625" style="71"/>
    <col min="7680" max="7680" width="42.5703125" style="71" customWidth="1"/>
    <col min="7681" max="7681" width="22.28515625" style="71" customWidth="1"/>
    <col min="7682" max="7682" width="21.7109375" style="71" customWidth="1"/>
    <col min="7683" max="7683" width="33" style="71" bestFit="1" customWidth="1"/>
    <col min="7684" max="7684" width="13.7109375" style="71" customWidth="1"/>
    <col min="7685" max="7685" width="15.42578125" style="71" bestFit="1" customWidth="1"/>
    <col min="7686" max="7689" width="11.85546875" style="71" customWidth="1"/>
    <col min="7690" max="7935" width="9.140625" style="71"/>
    <col min="7936" max="7936" width="42.5703125" style="71" customWidth="1"/>
    <col min="7937" max="7937" width="22.28515625" style="71" customWidth="1"/>
    <col min="7938" max="7938" width="21.7109375" style="71" customWidth="1"/>
    <col min="7939" max="7939" width="33" style="71" bestFit="1" customWidth="1"/>
    <col min="7940" max="7940" width="13.7109375" style="71" customWidth="1"/>
    <col min="7941" max="7941" width="15.42578125" style="71" bestFit="1" customWidth="1"/>
    <col min="7942" max="7945" width="11.85546875" style="71" customWidth="1"/>
    <col min="7946" max="8191" width="9.140625" style="71"/>
    <col min="8192" max="8192" width="42.5703125" style="71" customWidth="1"/>
    <col min="8193" max="8193" width="22.28515625" style="71" customWidth="1"/>
    <col min="8194" max="8194" width="21.7109375" style="71" customWidth="1"/>
    <col min="8195" max="8195" width="33" style="71" bestFit="1" customWidth="1"/>
    <col min="8196" max="8196" width="13.7109375" style="71" customWidth="1"/>
    <col min="8197" max="8197" width="15.42578125" style="71" bestFit="1" customWidth="1"/>
    <col min="8198" max="8201" width="11.85546875" style="71" customWidth="1"/>
    <col min="8202" max="8447" width="9.140625" style="71"/>
    <col min="8448" max="8448" width="42.5703125" style="71" customWidth="1"/>
    <col min="8449" max="8449" width="22.28515625" style="71" customWidth="1"/>
    <col min="8450" max="8450" width="21.7109375" style="71" customWidth="1"/>
    <col min="8451" max="8451" width="33" style="71" bestFit="1" customWidth="1"/>
    <col min="8452" max="8452" width="13.7109375" style="71" customWidth="1"/>
    <col min="8453" max="8453" width="15.42578125" style="71" bestFit="1" customWidth="1"/>
    <col min="8454" max="8457" width="11.85546875" style="71" customWidth="1"/>
    <col min="8458" max="8703" width="9.140625" style="71"/>
    <col min="8704" max="8704" width="42.5703125" style="71" customWidth="1"/>
    <col min="8705" max="8705" width="22.28515625" style="71" customWidth="1"/>
    <col min="8706" max="8706" width="21.7109375" style="71" customWidth="1"/>
    <col min="8707" max="8707" width="33" style="71" bestFit="1" customWidth="1"/>
    <col min="8708" max="8708" width="13.7109375" style="71" customWidth="1"/>
    <col min="8709" max="8709" width="15.42578125" style="71" bestFit="1" customWidth="1"/>
    <col min="8710" max="8713" width="11.85546875" style="71" customWidth="1"/>
    <col min="8714" max="8959" width="9.140625" style="71"/>
    <col min="8960" max="8960" width="42.5703125" style="71" customWidth="1"/>
    <col min="8961" max="8961" width="22.28515625" style="71" customWidth="1"/>
    <col min="8962" max="8962" width="21.7109375" style="71" customWidth="1"/>
    <col min="8963" max="8963" width="33" style="71" bestFit="1" customWidth="1"/>
    <col min="8964" max="8964" width="13.7109375" style="71" customWidth="1"/>
    <col min="8965" max="8965" width="15.42578125" style="71" bestFit="1" customWidth="1"/>
    <col min="8966" max="8969" width="11.85546875" style="71" customWidth="1"/>
    <col min="8970" max="9215" width="9.140625" style="71"/>
    <col min="9216" max="9216" width="42.5703125" style="71" customWidth="1"/>
    <col min="9217" max="9217" width="22.28515625" style="71" customWidth="1"/>
    <col min="9218" max="9218" width="21.7109375" style="71" customWidth="1"/>
    <col min="9219" max="9219" width="33" style="71" bestFit="1" customWidth="1"/>
    <col min="9220" max="9220" width="13.7109375" style="71" customWidth="1"/>
    <col min="9221" max="9221" width="15.42578125" style="71" bestFit="1" customWidth="1"/>
    <col min="9222" max="9225" width="11.85546875" style="71" customWidth="1"/>
    <col min="9226" max="9471" width="9.140625" style="71"/>
    <col min="9472" max="9472" width="42.5703125" style="71" customWidth="1"/>
    <col min="9473" max="9473" width="22.28515625" style="71" customWidth="1"/>
    <col min="9474" max="9474" width="21.7109375" style="71" customWidth="1"/>
    <col min="9475" max="9475" width="33" style="71" bestFit="1" customWidth="1"/>
    <col min="9476" max="9476" width="13.7109375" style="71" customWidth="1"/>
    <col min="9477" max="9477" width="15.42578125" style="71" bestFit="1" customWidth="1"/>
    <col min="9478" max="9481" width="11.85546875" style="71" customWidth="1"/>
    <col min="9482" max="9727" width="9.140625" style="71"/>
    <col min="9728" max="9728" width="42.5703125" style="71" customWidth="1"/>
    <col min="9729" max="9729" width="22.28515625" style="71" customWidth="1"/>
    <col min="9730" max="9730" width="21.7109375" style="71" customWidth="1"/>
    <col min="9731" max="9731" width="33" style="71" bestFit="1" customWidth="1"/>
    <col min="9732" max="9732" width="13.7109375" style="71" customWidth="1"/>
    <col min="9733" max="9733" width="15.42578125" style="71" bestFit="1" customWidth="1"/>
    <col min="9734" max="9737" width="11.85546875" style="71" customWidth="1"/>
    <col min="9738" max="9983" width="9.140625" style="71"/>
    <col min="9984" max="9984" width="42.5703125" style="71" customWidth="1"/>
    <col min="9985" max="9985" width="22.28515625" style="71" customWidth="1"/>
    <col min="9986" max="9986" width="21.7109375" style="71" customWidth="1"/>
    <col min="9987" max="9987" width="33" style="71" bestFit="1" customWidth="1"/>
    <col min="9988" max="9988" width="13.7109375" style="71" customWidth="1"/>
    <col min="9989" max="9989" width="15.42578125" style="71" bestFit="1" customWidth="1"/>
    <col min="9990" max="9993" width="11.85546875" style="71" customWidth="1"/>
    <col min="9994" max="10239" width="9.140625" style="71"/>
    <col min="10240" max="10240" width="42.5703125" style="71" customWidth="1"/>
    <col min="10241" max="10241" width="22.28515625" style="71" customWidth="1"/>
    <col min="10242" max="10242" width="21.7109375" style="71" customWidth="1"/>
    <col min="10243" max="10243" width="33" style="71" bestFit="1" customWidth="1"/>
    <col min="10244" max="10244" width="13.7109375" style="71" customWidth="1"/>
    <col min="10245" max="10245" width="15.42578125" style="71" bestFit="1" customWidth="1"/>
    <col min="10246" max="10249" width="11.85546875" style="71" customWidth="1"/>
    <col min="10250" max="10495" width="9.140625" style="71"/>
    <col min="10496" max="10496" width="42.5703125" style="71" customWidth="1"/>
    <col min="10497" max="10497" width="22.28515625" style="71" customWidth="1"/>
    <col min="10498" max="10498" width="21.7109375" style="71" customWidth="1"/>
    <col min="10499" max="10499" width="33" style="71" bestFit="1" customWidth="1"/>
    <col min="10500" max="10500" width="13.7109375" style="71" customWidth="1"/>
    <col min="10501" max="10501" width="15.42578125" style="71" bestFit="1" customWidth="1"/>
    <col min="10502" max="10505" width="11.85546875" style="71" customWidth="1"/>
    <col min="10506" max="10751" width="9.140625" style="71"/>
    <col min="10752" max="10752" width="42.5703125" style="71" customWidth="1"/>
    <col min="10753" max="10753" width="22.28515625" style="71" customWidth="1"/>
    <col min="10754" max="10754" width="21.7109375" style="71" customWidth="1"/>
    <col min="10755" max="10755" width="33" style="71" bestFit="1" customWidth="1"/>
    <col min="10756" max="10756" width="13.7109375" style="71" customWidth="1"/>
    <col min="10757" max="10757" width="15.42578125" style="71" bestFit="1" customWidth="1"/>
    <col min="10758" max="10761" width="11.85546875" style="71" customWidth="1"/>
    <col min="10762" max="11007" width="9.140625" style="71"/>
    <col min="11008" max="11008" width="42.5703125" style="71" customWidth="1"/>
    <col min="11009" max="11009" width="22.28515625" style="71" customWidth="1"/>
    <col min="11010" max="11010" width="21.7109375" style="71" customWidth="1"/>
    <col min="11011" max="11011" width="33" style="71" bestFit="1" customWidth="1"/>
    <col min="11012" max="11012" width="13.7109375" style="71" customWidth="1"/>
    <col min="11013" max="11013" width="15.42578125" style="71" bestFit="1" customWidth="1"/>
    <col min="11014" max="11017" width="11.85546875" style="71" customWidth="1"/>
    <col min="11018" max="11263" width="9.140625" style="71"/>
    <col min="11264" max="11264" width="42.5703125" style="71" customWidth="1"/>
    <col min="11265" max="11265" width="22.28515625" style="71" customWidth="1"/>
    <col min="11266" max="11266" width="21.7109375" style="71" customWidth="1"/>
    <col min="11267" max="11267" width="33" style="71" bestFit="1" customWidth="1"/>
    <col min="11268" max="11268" width="13.7109375" style="71" customWidth="1"/>
    <col min="11269" max="11269" width="15.42578125" style="71" bestFit="1" customWidth="1"/>
    <col min="11270" max="11273" width="11.85546875" style="71" customWidth="1"/>
    <col min="11274" max="11519" width="9.140625" style="71"/>
    <col min="11520" max="11520" width="42.5703125" style="71" customWidth="1"/>
    <col min="11521" max="11521" width="22.28515625" style="71" customWidth="1"/>
    <col min="11522" max="11522" width="21.7109375" style="71" customWidth="1"/>
    <col min="11523" max="11523" width="33" style="71" bestFit="1" customWidth="1"/>
    <col min="11524" max="11524" width="13.7109375" style="71" customWidth="1"/>
    <col min="11525" max="11525" width="15.42578125" style="71" bestFit="1" customWidth="1"/>
    <col min="11526" max="11529" width="11.85546875" style="71" customWidth="1"/>
    <col min="11530" max="11775" width="9.140625" style="71"/>
    <col min="11776" max="11776" width="42.5703125" style="71" customWidth="1"/>
    <col min="11777" max="11777" width="22.28515625" style="71" customWidth="1"/>
    <col min="11778" max="11778" width="21.7109375" style="71" customWidth="1"/>
    <col min="11779" max="11779" width="33" style="71" bestFit="1" customWidth="1"/>
    <col min="11780" max="11780" width="13.7109375" style="71" customWidth="1"/>
    <col min="11781" max="11781" width="15.42578125" style="71" bestFit="1" customWidth="1"/>
    <col min="11782" max="11785" width="11.85546875" style="71" customWidth="1"/>
    <col min="11786" max="12031" width="9.140625" style="71"/>
    <col min="12032" max="12032" width="42.5703125" style="71" customWidth="1"/>
    <col min="12033" max="12033" width="22.28515625" style="71" customWidth="1"/>
    <col min="12034" max="12034" width="21.7109375" style="71" customWidth="1"/>
    <col min="12035" max="12035" width="33" style="71" bestFit="1" customWidth="1"/>
    <col min="12036" max="12036" width="13.7109375" style="71" customWidth="1"/>
    <col min="12037" max="12037" width="15.42578125" style="71" bestFit="1" customWidth="1"/>
    <col min="12038" max="12041" width="11.85546875" style="71" customWidth="1"/>
    <col min="12042" max="12287" width="9.140625" style="71"/>
    <col min="12288" max="12288" width="42.5703125" style="71" customWidth="1"/>
    <col min="12289" max="12289" width="22.28515625" style="71" customWidth="1"/>
    <col min="12290" max="12290" width="21.7109375" style="71" customWidth="1"/>
    <col min="12291" max="12291" width="33" style="71" bestFit="1" customWidth="1"/>
    <col min="12292" max="12292" width="13.7109375" style="71" customWidth="1"/>
    <col min="12293" max="12293" width="15.42578125" style="71" bestFit="1" customWidth="1"/>
    <col min="12294" max="12297" width="11.85546875" style="71" customWidth="1"/>
    <col min="12298" max="12543" width="9.140625" style="71"/>
    <col min="12544" max="12544" width="42.5703125" style="71" customWidth="1"/>
    <col min="12545" max="12545" width="22.28515625" style="71" customWidth="1"/>
    <col min="12546" max="12546" width="21.7109375" style="71" customWidth="1"/>
    <col min="12547" max="12547" width="33" style="71" bestFit="1" customWidth="1"/>
    <col min="12548" max="12548" width="13.7109375" style="71" customWidth="1"/>
    <col min="12549" max="12549" width="15.42578125" style="71" bestFit="1" customWidth="1"/>
    <col min="12550" max="12553" width="11.85546875" style="71" customWidth="1"/>
    <col min="12554" max="12799" width="9.140625" style="71"/>
    <col min="12800" max="12800" width="42.5703125" style="71" customWidth="1"/>
    <col min="12801" max="12801" width="22.28515625" style="71" customWidth="1"/>
    <col min="12802" max="12802" width="21.7109375" style="71" customWidth="1"/>
    <col min="12803" max="12803" width="33" style="71" bestFit="1" customWidth="1"/>
    <col min="12804" max="12804" width="13.7109375" style="71" customWidth="1"/>
    <col min="12805" max="12805" width="15.42578125" style="71" bestFit="1" customWidth="1"/>
    <col min="12806" max="12809" width="11.85546875" style="71" customWidth="1"/>
    <col min="12810" max="13055" width="9.140625" style="71"/>
    <col min="13056" max="13056" width="42.5703125" style="71" customWidth="1"/>
    <col min="13057" max="13057" width="22.28515625" style="71" customWidth="1"/>
    <col min="13058" max="13058" width="21.7109375" style="71" customWidth="1"/>
    <col min="13059" max="13059" width="33" style="71" bestFit="1" customWidth="1"/>
    <col min="13060" max="13060" width="13.7109375" style="71" customWidth="1"/>
    <col min="13061" max="13061" width="15.42578125" style="71" bestFit="1" customWidth="1"/>
    <col min="13062" max="13065" width="11.85546875" style="71" customWidth="1"/>
    <col min="13066" max="13311" width="9.140625" style="71"/>
    <col min="13312" max="13312" width="42.5703125" style="71" customWidth="1"/>
    <col min="13313" max="13313" width="22.28515625" style="71" customWidth="1"/>
    <col min="13314" max="13314" width="21.7109375" style="71" customWidth="1"/>
    <col min="13315" max="13315" width="33" style="71" bestFit="1" customWidth="1"/>
    <col min="13316" max="13316" width="13.7109375" style="71" customWidth="1"/>
    <col min="13317" max="13317" width="15.42578125" style="71" bestFit="1" customWidth="1"/>
    <col min="13318" max="13321" width="11.85546875" style="71" customWidth="1"/>
    <col min="13322" max="13567" width="9.140625" style="71"/>
    <col min="13568" max="13568" width="42.5703125" style="71" customWidth="1"/>
    <col min="13569" max="13569" width="22.28515625" style="71" customWidth="1"/>
    <col min="13570" max="13570" width="21.7109375" style="71" customWidth="1"/>
    <col min="13571" max="13571" width="33" style="71" bestFit="1" customWidth="1"/>
    <col min="13572" max="13572" width="13.7109375" style="71" customWidth="1"/>
    <col min="13573" max="13573" width="15.42578125" style="71" bestFit="1" customWidth="1"/>
    <col min="13574" max="13577" width="11.85546875" style="71" customWidth="1"/>
    <col min="13578" max="13823" width="9.140625" style="71"/>
    <col min="13824" max="13824" width="42.5703125" style="71" customWidth="1"/>
    <col min="13825" max="13825" width="22.28515625" style="71" customWidth="1"/>
    <col min="13826" max="13826" width="21.7109375" style="71" customWidth="1"/>
    <col min="13827" max="13827" width="33" style="71" bestFit="1" customWidth="1"/>
    <col min="13828" max="13828" width="13.7109375" style="71" customWidth="1"/>
    <col min="13829" max="13829" width="15.42578125" style="71" bestFit="1" customWidth="1"/>
    <col min="13830" max="13833" width="11.85546875" style="71" customWidth="1"/>
    <col min="13834" max="14079" width="9.140625" style="71"/>
    <col min="14080" max="14080" width="42.5703125" style="71" customWidth="1"/>
    <col min="14081" max="14081" width="22.28515625" style="71" customWidth="1"/>
    <col min="14082" max="14082" width="21.7109375" style="71" customWidth="1"/>
    <col min="14083" max="14083" width="33" style="71" bestFit="1" customWidth="1"/>
    <col min="14084" max="14084" width="13.7109375" style="71" customWidth="1"/>
    <col min="14085" max="14085" width="15.42578125" style="71" bestFit="1" customWidth="1"/>
    <col min="14086" max="14089" width="11.85546875" style="71" customWidth="1"/>
    <col min="14090" max="14335" width="9.140625" style="71"/>
    <col min="14336" max="14336" width="42.5703125" style="71" customWidth="1"/>
    <col min="14337" max="14337" width="22.28515625" style="71" customWidth="1"/>
    <col min="14338" max="14338" width="21.7109375" style="71" customWidth="1"/>
    <col min="14339" max="14339" width="33" style="71" bestFit="1" customWidth="1"/>
    <col min="14340" max="14340" width="13.7109375" style="71" customWidth="1"/>
    <col min="14341" max="14341" width="15.42578125" style="71" bestFit="1" customWidth="1"/>
    <col min="14342" max="14345" width="11.85546875" style="71" customWidth="1"/>
    <col min="14346" max="14591" width="9.140625" style="71"/>
    <col min="14592" max="14592" width="42.5703125" style="71" customWidth="1"/>
    <col min="14593" max="14593" width="22.28515625" style="71" customWidth="1"/>
    <col min="14594" max="14594" width="21.7109375" style="71" customWidth="1"/>
    <col min="14595" max="14595" width="33" style="71" bestFit="1" customWidth="1"/>
    <col min="14596" max="14596" width="13.7109375" style="71" customWidth="1"/>
    <col min="14597" max="14597" width="15.42578125" style="71" bestFit="1" customWidth="1"/>
    <col min="14598" max="14601" width="11.85546875" style="71" customWidth="1"/>
    <col min="14602" max="14847" width="9.140625" style="71"/>
    <col min="14848" max="14848" width="42.5703125" style="71" customWidth="1"/>
    <col min="14849" max="14849" width="22.28515625" style="71" customWidth="1"/>
    <col min="14850" max="14850" width="21.7109375" style="71" customWidth="1"/>
    <col min="14851" max="14851" width="33" style="71" bestFit="1" customWidth="1"/>
    <col min="14852" max="14852" width="13.7109375" style="71" customWidth="1"/>
    <col min="14853" max="14853" width="15.42578125" style="71" bestFit="1" customWidth="1"/>
    <col min="14854" max="14857" width="11.85546875" style="71" customWidth="1"/>
    <col min="14858" max="15103" width="9.140625" style="71"/>
    <col min="15104" max="15104" width="42.5703125" style="71" customWidth="1"/>
    <col min="15105" max="15105" width="22.28515625" style="71" customWidth="1"/>
    <col min="15106" max="15106" width="21.7109375" style="71" customWidth="1"/>
    <col min="15107" max="15107" width="33" style="71" bestFit="1" customWidth="1"/>
    <col min="15108" max="15108" width="13.7109375" style="71" customWidth="1"/>
    <col min="15109" max="15109" width="15.42578125" style="71" bestFit="1" customWidth="1"/>
    <col min="15110" max="15113" width="11.85546875" style="71" customWidth="1"/>
    <col min="15114" max="15359" width="9.140625" style="71"/>
    <col min="15360" max="15360" width="42.5703125" style="71" customWidth="1"/>
    <col min="15361" max="15361" width="22.28515625" style="71" customWidth="1"/>
    <col min="15362" max="15362" width="21.7109375" style="71" customWidth="1"/>
    <col min="15363" max="15363" width="33" style="71" bestFit="1" customWidth="1"/>
    <col min="15364" max="15364" width="13.7109375" style="71" customWidth="1"/>
    <col min="15365" max="15365" width="15.42578125" style="71" bestFit="1" customWidth="1"/>
    <col min="15366" max="15369" width="11.85546875" style="71" customWidth="1"/>
    <col min="15370" max="15615" width="9.140625" style="71"/>
    <col min="15616" max="15616" width="42.5703125" style="71" customWidth="1"/>
    <col min="15617" max="15617" width="22.28515625" style="71" customWidth="1"/>
    <col min="15618" max="15618" width="21.7109375" style="71" customWidth="1"/>
    <col min="15619" max="15619" width="33" style="71" bestFit="1" customWidth="1"/>
    <col min="15620" max="15620" width="13.7109375" style="71" customWidth="1"/>
    <col min="15621" max="15621" width="15.42578125" style="71" bestFit="1" customWidth="1"/>
    <col min="15622" max="15625" width="11.85546875" style="71" customWidth="1"/>
    <col min="15626" max="15871" width="9.140625" style="71"/>
    <col min="15872" max="15872" width="42.5703125" style="71" customWidth="1"/>
    <col min="15873" max="15873" width="22.28515625" style="71" customWidth="1"/>
    <col min="15874" max="15874" width="21.7109375" style="71" customWidth="1"/>
    <col min="15875" max="15875" width="33" style="71" bestFit="1" customWidth="1"/>
    <col min="15876" max="15876" width="13.7109375" style="71" customWidth="1"/>
    <col min="15877" max="15877" width="15.42578125" style="71" bestFit="1" customWidth="1"/>
    <col min="15878" max="15881" width="11.85546875" style="71" customWidth="1"/>
    <col min="15882" max="16127" width="9.140625" style="71"/>
    <col min="16128" max="16128" width="42.5703125" style="71" customWidth="1"/>
    <col min="16129" max="16129" width="22.28515625" style="71" customWidth="1"/>
    <col min="16130" max="16130" width="21.7109375" style="71" customWidth="1"/>
    <col min="16131" max="16131" width="33" style="71" bestFit="1" customWidth="1"/>
    <col min="16132" max="16132" width="13.7109375" style="71" customWidth="1"/>
    <col min="16133" max="16133" width="15.42578125" style="71" bestFit="1" customWidth="1"/>
    <col min="16134" max="16137" width="11.85546875" style="71" customWidth="1"/>
    <col min="16138" max="16384" width="9.140625" style="71"/>
  </cols>
  <sheetData>
    <row r="1" spans="1:9" s="5" customFormat="1" ht="123" customHeight="1" thickBot="1">
      <c r="A1" s="153" t="s">
        <v>336</v>
      </c>
      <c r="B1" s="154"/>
      <c r="C1" s="154"/>
      <c r="D1" s="154"/>
      <c r="E1" s="154"/>
      <c r="F1" s="154"/>
      <c r="G1" s="154"/>
      <c r="H1" s="154"/>
      <c r="I1" s="155"/>
    </row>
    <row r="2" spans="1:9" ht="30.75" thickBot="1">
      <c r="A2" s="81" t="s">
        <v>477</v>
      </c>
      <c r="B2" s="81" t="s">
        <v>579</v>
      </c>
      <c r="C2" s="81" t="s">
        <v>580</v>
      </c>
      <c r="D2" s="81" t="s">
        <v>581</v>
      </c>
      <c r="E2" s="81" t="s">
        <v>478</v>
      </c>
      <c r="F2" s="81" t="s">
        <v>582</v>
      </c>
      <c r="G2" s="77" t="s">
        <v>7</v>
      </c>
      <c r="H2" s="77" t="s">
        <v>481</v>
      </c>
      <c r="I2" s="77" t="s">
        <v>9</v>
      </c>
    </row>
    <row r="3" spans="1:9" ht="15.75" customHeight="1" thickBot="1">
      <c r="A3" s="278" t="s">
        <v>583</v>
      </c>
      <c r="B3" s="72" t="s">
        <v>584</v>
      </c>
      <c r="C3" s="279"/>
      <c r="D3" s="73" t="s">
        <v>585</v>
      </c>
      <c r="E3" s="74" t="s">
        <v>71</v>
      </c>
      <c r="F3" s="74" t="s">
        <v>586</v>
      </c>
      <c r="G3" s="75">
        <v>15814.47122666667</v>
      </c>
      <c r="H3" s="75">
        <v>13837.662323333338</v>
      </c>
      <c r="I3" s="75">
        <v>11860.853420000003</v>
      </c>
    </row>
    <row r="4" spans="1:9" ht="15.75" thickBot="1">
      <c r="A4" s="278"/>
      <c r="B4" s="72" t="s">
        <v>587</v>
      </c>
      <c r="C4" s="279"/>
      <c r="D4" s="73" t="s">
        <v>588</v>
      </c>
      <c r="E4" s="74" t="s">
        <v>44</v>
      </c>
      <c r="F4" s="74" t="s">
        <v>589</v>
      </c>
      <c r="G4" s="75">
        <v>25697.056320000003</v>
      </c>
      <c r="H4" s="75">
        <v>22484.924280000003</v>
      </c>
      <c r="I4" s="75">
        <v>19272.792240000002</v>
      </c>
    </row>
    <row r="5" spans="1:9" ht="15.75" thickBot="1">
      <c r="A5" s="278"/>
      <c r="B5" s="72" t="s">
        <v>590</v>
      </c>
      <c r="C5" s="279"/>
      <c r="D5" s="73" t="s">
        <v>591</v>
      </c>
      <c r="E5" s="74" t="s">
        <v>592</v>
      </c>
      <c r="F5" s="74" t="s">
        <v>593</v>
      </c>
      <c r="G5" s="75">
        <v>38299.634533333337</v>
      </c>
      <c r="H5" s="75">
        <v>33512.180216666668</v>
      </c>
      <c r="I5" s="75">
        <v>28724.725900000001</v>
      </c>
    </row>
    <row r="6" spans="1:9" ht="15.75" thickBot="1">
      <c r="A6" s="278"/>
      <c r="B6" s="72" t="s">
        <v>594</v>
      </c>
      <c r="C6" s="279"/>
      <c r="D6" s="73" t="s">
        <v>595</v>
      </c>
      <c r="E6" s="74" t="s">
        <v>71</v>
      </c>
      <c r="F6" s="74" t="s">
        <v>586</v>
      </c>
      <c r="G6" s="75">
        <v>16546.631226666668</v>
      </c>
      <c r="H6" s="75">
        <v>14478.302323333333</v>
      </c>
      <c r="I6" s="75">
        <v>12409.97342</v>
      </c>
    </row>
    <row r="7" spans="1:9" ht="15.75" thickBot="1">
      <c r="A7" s="278"/>
      <c r="B7" s="72" t="s">
        <v>596</v>
      </c>
      <c r="C7" s="279"/>
      <c r="D7" s="73" t="s">
        <v>597</v>
      </c>
      <c r="E7" s="74" t="s">
        <v>44</v>
      </c>
      <c r="F7" s="74" t="s">
        <v>589</v>
      </c>
      <c r="G7" s="75">
        <v>26828.576320000004</v>
      </c>
      <c r="H7" s="75">
        <v>23475.004280000001</v>
      </c>
      <c r="I7" s="75">
        <v>20121.432240000002</v>
      </c>
    </row>
    <row r="8" spans="1:9" ht="15.75" thickBot="1">
      <c r="A8" s="278"/>
      <c r="B8" s="72" t="s">
        <v>598</v>
      </c>
      <c r="C8" s="279"/>
      <c r="D8" s="73" t="s">
        <v>599</v>
      </c>
      <c r="E8" s="74" t="s">
        <v>592</v>
      </c>
      <c r="F8" s="74" t="s">
        <v>593</v>
      </c>
      <c r="G8" s="75">
        <v>39897.074533333333</v>
      </c>
      <c r="H8" s="75">
        <v>34909.94021666667</v>
      </c>
      <c r="I8" s="75">
        <v>29922.805899999999</v>
      </c>
    </row>
    <row r="9" spans="1:9" ht="15.75" thickBot="1">
      <c r="A9" s="278" t="s">
        <v>600</v>
      </c>
      <c r="B9" s="72" t="s">
        <v>601</v>
      </c>
      <c r="C9" s="280"/>
      <c r="D9" s="73" t="s">
        <v>602</v>
      </c>
      <c r="E9" s="74" t="s">
        <v>34</v>
      </c>
      <c r="F9" s="74" t="s">
        <v>603</v>
      </c>
      <c r="G9" s="75">
        <v>16151.08872</v>
      </c>
      <c r="H9" s="75">
        <v>14132.20263</v>
      </c>
      <c r="I9" s="75">
        <v>12113.31654</v>
      </c>
    </row>
    <row r="10" spans="1:9" ht="15.75" thickBot="1">
      <c r="A10" s="278"/>
      <c r="B10" s="72" t="s">
        <v>604</v>
      </c>
      <c r="C10" s="280"/>
      <c r="D10" s="73" t="s">
        <v>605</v>
      </c>
      <c r="E10" s="74" t="s">
        <v>484</v>
      </c>
      <c r="F10" s="74" t="s">
        <v>606</v>
      </c>
      <c r="G10" s="75">
        <v>24594.379333333334</v>
      </c>
      <c r="H10" s="75">
        <v>21520.08191666667</v>
      </c>
      <c r="I10" s="75">
        <v>18445.784500000002</v>
      </c>
    </row>
    <row r="11" spans="1:9" ht="15.75" thickBot="1">
      <c r="A11" s="278"/>
      <c r="B11" s="72" t="s">
        <v>607</v>
      </c>
      <c r="C11" s="280"/>
      <c r="D11" s="73" t="s">
        <v>608</v>
      </c>
      <c r="E11" s="74" t="s">
        <v>609</v>
      </c>
      <c r="F11" s="74" t="s">
        <v>610</v>
      </c>
      <c r="G11" s="75">
        <v>36894.705466666674</v>
      </c>
      <c r="H11" s="75">
        <v>32282.867283333337</v>
      </c>
      <c r="I11" s="75">
        <v>27671.029100000003</v>
      </c>
    </row>
    <row r="12" spans="1:9" ht="15.75" thickBot="1">
      <c r="A12" s="278"/>
      <c r="B12" s="72" t="s">
        <v>611</v>
      </c>
      <c r="C12" s="280"/>
      <c r="D12" s="73" t="s">
        <v>612</v>
      </c>
      <c r="E12" s="74" t="s">
        <v>34</v>
      </c>
      <c r="F12" s="74" t="s">
        <v>603</v>
      </c>
      <c r="G12" s="75">
        <v>17149.488720000001</v>
      </c>
      <c r="H12" s="75">
        <v>15005.802630000002</v>
      </c>
      <c r="I12" s="75">
        <v>12862.116540000003</v>
      </c>
    </row>
    <row r="13" spans="1:9" ht="15.75" thickBot="1">
      <c r="A13" s="278"/>
      <c r="B13" s="72" t="s">
        <v>613</v>
      </c>
      <c r="C13" s="280"/>
      <c r="D13" s="73" t="s">
        <v>614</v>
      </c>
      <c r="E13" s="74" t="s">
        <v>484</v>
      </c>
      <c r="F13" s="74" t="s">
        <v>606</v>
      </c>
      <c r="G13" s="75">
        <v>25975.499333333333</v>
      </c>
      <c r="H13" s="75">
        <v>22728.561916666666</v>
      </c>
      <c r="I13" s="75">
        <v>19481.624499999998</v>
      </c>
    </row>
    <row r="14" spans="1:9" ht="15.75" thickBot="1">
      <c r="A14" s="278"/>
      <c r="B14" s="72" t="s">
        <v>615</v>
      </c>
      <c r="C14" s="280"/>
      <c r="D14" s="73" t="s">
        <v>616</v>
      </c>
      <c r="E14" s="74" t="s">
        <v>609</v>
      </c>
      <c r="F14" s="74" t="s">
        <v>610</v>
      </c>
      <c r="G14" s="75">
        <v>38791.665466666673</v>
      </c>
      <c r="H14" s="75">
        <v>33942.707283333337</v>
      </c>
      <c r="I14" s="75">
        <v>29093.749100000005</v>
      </c>
    </row>
    <row r="15" spans="1:9" ht="15.75" thickBot="1">
      <c r="A15" s="278" t="s">
        <v>617</v>
      </c>
      <c r="B15" s="72" t="s">
        <v>618</v>
      </c>
      <c r="C15" s="279"/>
      <c r="D15" s="73" t="s">
        <v>619</v>
      </c>
      <c r="E15" s="74" t="s">
        <v>620</v>
      </c>
      <c r="F15" s="74" t="s">
        <v>621</v>
      </c>
      <c r="G15" s="75">
        <v>17689.73370666667</v>
      </c>
      <c r="H15" s="75">
        <v>15478.516993333335</v>
      </c>
      <c r="I15" s="75">
        <v>13267.300280000001</v>
      </c>
    </row>
    <row r="16" spans="1:9" ht="15.75" thickBot="1">
      <c r="A16" s="278"/>
      <c r="B16" s="72" t="s">
        <v>622</v>
      </c>
      <c r="C16" s="279"/>
      <c r="D16" s="73" t="s">
        <v>623</v>
      </c>
      <c r="E16" s="74" t="s">
        <v>624</v>
      </c>
      <c r="F16" s="74" t="s">
        <v>625</v>
      </c>
      <c r="G16" s="75">
        <v>29058.219840000005</v>
      </c>
      <c r="H16" s="75">
        <v>25425.942360000005</v>
      </c>
      <c r="I16" s="75">
        <v>21793.664880000004</v>
      </c>
    </row>
    <row r="17" spans="1:9" ht="15.75" thickBot="1">
      <c r="A17" s="278"/>
      <c r="B17" s="72" t="s">
        <v>626</v>
      </c>
      <c r="C17" s="279"/>
      <c r="D17" s="73" t="s">
        <v>627</v>
      </c>
      <c r="E17" s="74" t="s">
        <v>628</v>
      </c>
      <c r="F17" s="74" t="s">
        <v>629</v>
      </c>
      <c r="G17" s="75">
        <v>44762.736026666666</v>
      </c>
      <c r="H17" s="75">
        <v>39167.394023333334</v>
      </c>
      <c r="I17" s="75">
        <v>33572.052020000003</v>
      </c>
    </row>
    <row r="18" spans="1:9" ht="15.75" thickBot="1">
      <c r="A18" s="278"/>
      <c r="B18" s="72" t="s">
        <v>630</v>
      </c>
      <c r="C18" s="279"/>
      <c r="D18" s="73" t="s">
        <v>631</v>
      </c>
      <c r="E18" s="74" t="s">
        <v>620</v>
      </c>
      <c r="F18" s="74" t="s">
        <v>621</v>
      </c>
      <c r="G18" s="75">
        <v>18438.533706666669</v>
      </c>
      <c r="H18" s="75">
        <v>16133.716993333335</v>
      </c>
      <c r="I18" s="75">
        <v>13828.900280000002</v>
      </c>
    </row>
    <row r="19" spans="1:9" ht="15.75" thickBot="1">
      <c r="A19" s="278"/>
      <c r="B19" s="72" t="s">
        <v>632</v>
      </c>
      <c r="C19" s="279"/>
      <c r="D19" s="73" t="s">
        <v>633</v>
      </c>
      <c r="E19" s="74" t="s">
        <v>624</v>
      </c>
      <c r="F19" s="74" t="s">
        <v>625</v>
      </c>
      <c r="G19" s="75">
        <v>30229.675840000004</v>
      </c>
      <c r="H19" s="75">
        <v>26450.966360000006</v>
      </c>
      <c r="I19" s="75">
        <v>22672.256880000004</v>
      </c>
    </row>
    <row r="20" spans="1:9" ht="15.75" thickBot="1">
      <c r="A20" s="278"/>
      <c r="B20" s="72" t="s">
        <v>634</v>
      </c>
      <c r="C20" s="279"/>
      <c r="D20" s="73" t="s">
        <v>635</v>
      </c>
      <c r="E20" s="74" t="s">
        <v>628</v>
      </c>
      <c r="F20" s="74" t="s">
        <v>629</v>
      </c>
      <c r="G20" s="75">
        <v>46426.736026666666</v>
      </c>
      <c r="H20" s="75">
        <v>40623.394023333334</v>
      </c>
      <c r="I20" s="75">
        <v>34820.052020000003</v>
      </c>
    </row>
    <row r="21" spans="1:9" ht="15.75" thickBot="1">
      <c r="A21" s="278" t="s">
        <v>636</v>
      </c>
      <c r="B21" s="72" t="s">
        <v>637</v>
      </c>
      <c r="C21" s="279"/>
      <c r="D21" s="73" t="s">
        <v>638</v>
      </c>
      <c r="E21" s="74" t="s">
        <v>12</v>
      </c>
      <c r="F21" s="74" t="s">
        <v>639</v>
      </c>
      <c r="G21" s="75">
        <v>17662.494720000002</v>
      </c>
      <c r="H21" s="75">
        <v>15454.682880000002</v>
      </c>
      <c r="I21" s="75">
        <v>13246.871040000002</v>
      </c>
    </row>
    <row r="22" spans="1:9" ht="15.75" thickBot="1">
      <c r="A22" s="278"/>
      <c r="B22" s="72" t="s">
        <v>640</v>
      </c>
      <c r="C22" s="279"/>
      <c r="D22" s="73" t="s">
        <v>641</v>
      </c>
      <c r="E22" s="74" t="s">
        <v>642</v>
      </c>
      <c r="F22" s="74" t="s">
        <v>643</v>
      </c>
      <c r="G22" s="75">
        <v>28333.607466666668</v>
      </c>
      <c r="H22" s="75">
        <v>24791.906533333335</v>
      </c>
      <c r="I22" s="75">
        <v>21250.205600000001</v>
      </c>
    </row>
    <row r="23" spans="1:9" ht="15.75" thickBot="1">
      <c r="A23" s="278"/>
      <c r="B23" s="72" t="s">
        <v>644</v>
      </c>
      <c r="C23" s="279"/>
      <c r="D23" s="73" t="s">
        <v>645</v>
      </c>
      <c r="E23" s="74" t="s">
        <v>592</v>
      </c>
      <c r="F23" s="74" t="s">
        <v>646</v>
      </c>
      <c r="G23" s="75">
        <v>41893.903653333335</v>
      </c>
      <c r="H23" s="75">
        <v>36657.165696666671</v>
      </c>
      <c r="I23" s="75">
        <v>31420.427740000003</v>
      </c>
    </row>
    <row r="24" spans="1:9" ht="15.75" thickBot="1">
      <c r="A24" s="278"/>
      <c r="B24" s="72" t="s">
        <v>647</v>
      </c>
      <c r="C24" s="279"/>
      <c r="D24" s="73" t="s">
        <v>648</v>
      </c>
      <c r="E24" s="74" t="s">
        <v>12</v>
      </c>
      <c r="F24" s="74" t="s">
        <v>639</v>
      </c>
      <c r="G24" s="75">
        <v>18694.174720000003</v>
      </c>
      <c r="H24" s="75">
        <v>16357.402880000001</v>
      </c>
      <c r="I24" s="75">
        <v>14020.63104</v>
      </c>
    </row>
    <row r="25" spans="1:9" ht="15.75" thickBot="1">
      <c r="A25" s="278"/>
      <c r="B25" s="72" t="s">
        <v>649</v>
      </c>
      <c r="C25" s="279"/>
      <c r="D25" s="73" t="s">
        <v>650</v>
      </c>
      <c r="E25" s="74" t="s">
        <v>642</v>
      </c>
      <c r="F25" s="74" t="s">
        <v>643</v>
      </c>
      <c r="G25" s="75">
        <v>29797.927466666668</v>
      </c>
      <c r="H25" s="75">
        <v>26073.186533333334</v>
      </c>
      <c r="I25" s="75">
        <v>22348.445600000003</v>
      </c>
    </row>
    <row r="26" spans="1:9" ht="15.75" thickBot="1">
      <c r="A26" s="278"/>
      <c r="B26" s="72" t="s">
        <v>651</v>
      </c>
      <c r="C26" s="279"/>
      <c r="D26" s="73" t="s">
        <v>652</v>
      </c>
      <c r="E26" s="74" t="s">
        <v>592</v>
      </c>
      <c r="F26" s="74" t="s">
        <v>646</v>
      </c>
      <c r="G26" s="75">
        <v>43907.343653333352</v>
      </c>
      <c r="H26" s="75">
        <v>38418.925696666687</v>
      </c>
      <c r="I26" s="75">
        <v>32930.507740000015</v>
      </c>
    </row>
    <row r="27" spans="1:9" ht="15.75" thickBot="1">
      <c r="A27" s="278" t="s">
        <v>653</v>
      </c>
      <c r="B27" s="72" t="s">
        <v>618</v>
      </c>
      <c r="C27" s="279"/>
      <c r="D27" s="73" t="s">
        <v>619</v>
      </c>
      <c r="E27" s="74" t="s">
        <v>620</v>
      </c>
      <c r="F27" s="74" t="s">
        <v>654</v>
      </c>
      <c r="G27" s="75">
        <v>17604.697760000003</v>
      </c>
      <c r="H27" s="75">
        <v>15404.110540000005</v>
      </c>
      <c r="I27" s="75">
        <v>13203.523320000004</v>
      </c>
    </row>
    <row r="28" spans="1:9" ht="15.75" thickBot="1">
      <c r="A28" s="278"/>
      <c r="B28" s="72" t="s">
        <v>622</v>
      </c>
      <c r="C28" s="279"/>
      <c r="D28" s="73" t="s">
        <v>623</v>
      </c>
      <c r="E28" s="74" t="s">
        <v>624</v>
      </c>
      <c r="F28" s="74" t="s">
        <v>655</v>
      </c>
      <c r="G28" s="75">
        <v>28900.161679999997</v>
      </c>
      <c r="H28" s="75">
        <v>25287.641469999995</v>
      </c>
      <c r="I28" s="75">
        <v>21675.121259999996</v>
      </c>
    </row>
    <row r="29" spans="1:9" ht="15.75" thickBot="1">
      <c r="A29" s="278"/>
      <c r="B29" s="72" t="s">
        <v>656</v>
      </c>
      <c r="C29" s="279"/>
      <c r="D29" s="73" t="s">
        <v>627</v>
      </c>
      <c r="E29" s="74" t="s">
        <v>657</v>
      </c>
      <c r="F29" s="74" t="s">
        <v>658</v>
      </c>
      <c r="G29" s="75">
        <v>43775.497306666664</v>
      </c>
      <c r="H29" s="75">
        <v>38303.560143333329</v>
      </c>
      <c r="I29" s="75">
        <v>32831.62298</v>
      </c>
    </row>
    <row r="30" spans="1:9" ht="15.75" thickBot="1">
      <c r="A30" s="278"/>
      <c r="B30" s="72" t="s">
        <v>630</v>
      </c>
      <c r="C30" s="279"/>
      <c r="D30" s="73" t="s">
        <v>631</v>
      </c>
      <c r="E30" s="74" t="s">
        <v>620</v>
      </c>
      <c r="F30" s="74" t="s">
        <v>654</v>
      </c>
      <c r="G30" s="75">
        <v>18370.137760000005</v>
      </c>
      <c r="H30" s="75">
        <v>16073.870540000004</v>
      </c>
      <c r="I30" s="75">
        <v>13777.603320000002</v>
      </c>
    </row>
    <row r="31" spans="1:9" ht="15.75" thickBot="1">
      <c r="A31" s="278"/>
      <c r="B31" s="72" t="s">
        <v>632</v>
      </c>
      <c r="C31" s="279"/>
      <c r="D31" s="73" t="s">
        <v>633</v>
      </c>
      <c r="E31" s="74" t="s">
        <v>624</v>
      </c>
      <c r="F31" s="74" t="s">
        <v>655</v>
      </c>
      <c r="G31" s="75">
        <v>30098.241679999996</v>
      </c>
      <c r="H31" s="75">
        <v>26335.961469999995</v>
      </c>
      <c r="I31" s="75">
        <v>22573.681259999998</v>
      </c>
    </row>
    <row r="32" spans="1:9" ht="15.75" thickBot="1">
      <c r="A32" s="278"/>
      <c r="B32" s="72" t="s">
        <v>659</v>
      </c>
      <c r="C32" s="279"/>
      <c r="D32" s="73" t="s">
        <v>635</v>
      </c>
      <c r="E32" s="74" t="s">
        <v>657</v>
      </c>
      <c r="F32" s="74" t="s">
        <v>658</v>
      </c>
      <c r="G32" s="75">
        <v>45472.77730666667</v>
      </c>
      <c r="H32" s="75">
        <v>39788.680143333331</v>
      </c>
      <c r="I32" s="75">
        <v>34104.582979999999</v>
      </c>
    </row>
    <row r="33" spans="1:9" ht="15.75" thickBot="1">
      <c r="A33" s="278" t="s">
        <v>660</v>
      </c>
      <c r="B33" s="72" t="s">
        <v>637</v>
      </c>
      <c r="C33" s="279"/>
      <c r="D33" s="73" t="s">
        <v>638</v>
      </c>
      <c r="E33" s="74" t="s">
        <v>12</v>
      </c>
      <c r="F33" s="74" t="s">
        <v>661</v>
      </c>
      <c r="G33" s="75">
        <v>17640.317760000002</v>
      </c>
      <c r="H33" s="75">
        <v>15435.278040000001</v>
      </c>
      <c r="I33" s="75">
        <v>13230.238320000002</v>
      </c>
    </row>
    <row r="34" spans="1:9" ht="15.75" thickBot="1">
      <c r="A34" s="278"/>
      <c r="B34" s="72" t="s">
        <v>662</v>
      </c>
      <c r="C34" s="279"/>
      <c r="D34" s="73" t="s">
        <v>641</v>
      </c>
      <c r="E34" s="74" t="s">
        <v>663</v>
      </c>
      <c r="F34" s="74" t="s">
        <v>664</v>
      </c>
      <c r="G34" s="75">
        <v>27557.122666666673</v>
      </c>
      <c r="H34" s="75">
        <v>24112.482333333341</v>
      </c>
      <c r="I34" s="75">
        <v>20667.842000000004</v>
      </c>
    </row>
    <row r="35" spans="1:9" ht="15.75" thickBot="1">
      <c r="A35" s="278"/>
      <c r="B35" s="72" t="s">
        <v>665</v>
      </c>
      <c r="C35" s="279"/>
      <c r="D35" s="73" t="s">
        <v>645</v>
      </c>
      <c r="E35" s="74" t="s">
        <v>666</v>
      </c>
      <c r="F35" s="74" t="s">
        <v>667</v>
      </c>
      <c r="G35" s="75">
        <v>40834.553413333335</v>
      </c>
      <c r="H35" s="75">
        <v>35730.234236666671</v>
      </c>
      <c r="I35" s="75">
        <v>30625.915060000003</v>
      </c>
    </row>
    <row r="36" spans="1:9" ht="15.75" thickBot="1">
      <c r="A36" s="278"/>
      <c r="B36" s="72" t="s">
        <v>647</v>
      </c>
      <c r="C36" s="279"/>
      <c r="D36" s="73" t="s">
        <v>648</v>
      </c>
      <c r="E36" s="74" t="s">
        <v>12</v>
      </c>
      <c r="F36" s="74" t="s">
        <v>661</v>
      </c>
      <c r="G36" s="75">
        <v>18688.637760000005</v>
      </c>
      <c r="H36" s="75">
        <v>16352.558040000004</v>
      </c>
      <c r="I36" s="75">
        <v>14016.478320000002</v>
      </c>
    </row>
    <row r="37" spans="1:9" ht="15.75" thickBot="1">
      <c r="A37" s="278"/>
      <c r="B37" s="72" t="s">
        <v>668</v>
      </c>
      <c r="C37" s="279"/>
      <c r="D37" s="73" t="s">
        <v>650</v>
      </c>
      <c r="E37" s="74" t="s">
        <v>663</v>
      </c>
      <c r="F37" s="74" t="s">
        <v>664</v>
      </c>
      <c r="G37" s="75">
        <v>29038.082666666673</v>
      </c>
      <c r="H37" s="75">
        <v>25408.322333333337</v>
      </c>
      <c r="I37" s="75">
        <v>21778.562000000005</v>
      </c>
    </row>
    <row r="38" spans="1:9" ht="15.75" thickBot="1">
      <c r="A38" s="278"/>
      <c r="B38" s="72" t="s">
        <v>669</v>
      </c>
      <c r="C38" s="279"/>
      <c r="D38" s="73" t="s">
        <v>652</v>
      </c>
      <c r="E38" s="74" t="s">
        <v>666</v>
      </c>
      <c r="F38" s="74" t="s">
        <v>667</v>
      </c>
      <c r="G38" s="75">
        <v>42864.633413333337</v>
      </c>
      <c r="H38" s="75">
        <v>37506.55423666667</v>
      </c>
      <c r="I38" s="75">
        <v>32148.475060000004</v>
      </c>
    </row>
    <row r="39" spans="1:9" ht="15.75" thickBot="1">
      <c r="A39" s="278" t="s">
        <v>670</v>
      </c>
      <c r="B39" s="72" t="s">
        <v>671</v>
      </c>
      <c r="C39" s="279"/>
      <c r="D39" s="73" t="s">
        <v>672</v>
      </c>
      <c r="E39" s="74" t="s">
        <v>673</v>
      </c>
      <c r="F39" s="74" t="s">
        <v>674</v>
      </c>
      <c r="G39" s="75">
        <v>13479.436186666668</v>
      </c>
      <c r="H39" s="75">
        <v>11794.506663333334</v>
      </c>
      <c r="I39" s="75">
        <v>10109.577140000001</v>
      </c>
    </row>
    <row r="40" spans="1:9" ht="15.75" thickBot="1">
      <c r="A40" s="278"/>
      <c r="B40" s="72" t="s">
        <v>675</v>
      </c>
      <c r="C40" s="279"/>
      <c r="D40" s="73" t="s">
        <v>676</v>
      </c>
      <c r="E40" s="74" t="s">
        <v>484</v>
      </c>
      <c r="F40" s="74" t="s">
        <v>677</v>
      </c>
      <c r="G40" s="75">
        <v>22079.874266666669</v>
      </c>
      <c r="H40" s="75">
        <v>19319.889983333334</v>
      </c>
      <c r="I40" s="75">
        <v>16559.905700000003</v>
      </c>
    </row>
    <row r="41" spans="1:9" ht="15.75" thickBot="1">
      <c r="A41" s="278"/>
      <c r="B41" s="72" t="s">
        <v>678</v>
      </c>
      <c r="C41" s="279"/>
      <c r="D41" s="73" t="s">
        <v>679</v>
      </c>
      <c r="E41" s="74" t="s">
        <v>624</v>
      </c>
      <c r="F41" s="74" t="s">
        <v>680</v>
      </c>
      <c r="G41" s="75">
        <v>32953.830346666669</v>
      </c>
      <c r="H41" s="75">
        <v>28834.601553333334</v>
      </c>
      <c r="I41" s="75">
        <v>24715.372759999998</v>
      </c>
    </row>
    <row r="42" spans="1:9" ht="15.75" thickBot="1">
      <c r="A42" s="278"/>
      <c r="B42" s="72" t="s">
        <v>681</v>
      </c>
      <c r="C42" s="279"/>
      <c r="D42" s="73" t="s">
        <v>682</v>
      </c>
      <c r="E42" s="74" t="s">
        <v>673</v>
      </c>
      <c r="F42" s="74" t="s">
        <v>674</v>
      </c>
      <c r="G42" s="75">
        <v>14194.956186666666</v>
      </c>
      <c r="H42" s="75">
        <v>12420.586663333332</v>
      </c>
      <c r="I42" s="75">
        <v>10646.217139999999</v>
      </c>
    </row>
    <row r="43" spans="1:9" ht="15.75" thickBot="1">
      <c r="A43" s="278"/>
      <c r="B43" s="72" t="s">
        <v>683</v>
      </c>
      <c r="C43" s="279"/>
      <c r="D43" s="73" t="s">
        <v>684</v>
      </c>
      <c r="E43" s="74" t="s">
        <v>484</v>
      </c>
      <c r="F43" s="74" t="s">
        <v>677</v>
      </c>
      <c r="G43" s="75">
        <v>23178.114266666667</v>
      </c>
      <c r="H43" s="75">
        <v>20280.849983333334</v>
      </c>
      <c r="I43" s="75">
        <v>17383.585700000003</v>
      </c>
    </row>
    <row r="44" spans="1:9" ht="15.75" thickBot="1">
      <c r="A44" s="278"/>
      <c r="B44" s="72" t="s">
        <v>685</v>
      </c>
      <c r="C44" s="279"/>
      <c r="D44" s="73" t="s">
        <v>686</v>
      </c>
      <c r="E44" s="74" t="s">
        <v>624</v>
      </c>
      <c r="F44" s="74" t="s">
        <v>680</v>
      </c>
      <c r="G44" s="75">
        <v>34517.990346666666</v>
      </c>
      <c r="H44" s="75">
        <v>30203.24155333333</v>
      </c>
      <c r="I44" s="75">
        <v>25888.492759999997</v>
      </c>
    </row>
    <row r="45" spans="1:9" ht="15.75" thickBot="1">
      <c r="A45" s="278" t="s">
        <v>687</v>
      </c>
      <c r="B45" s="72" t="s">
        <v>688</v>
      </c>
      <c r="C45" s="279"/>
      <c r="D45" s="73" t="s">
        <v>689</v>
      </c>
      <c r="E45" s="74" t="s">
        <v>34</v>
      </c>
      <c r="F45" s="74" t="s">
        <v>690</v>
      </c>
      <c r="G45" s="75">
        <v>14847.64632</v>
      </c>
      <c r="H45" s="75">
        <v>12991.69053</v>
      </c>
      <c r="I45" s="75">
        <v>11135.73474</v>
      </c>
    </row>
    <row r="46" spans="1:9" ht="15.75" thickBot="1">
      <c r="A46" s="278"/>
      <c r="B46" s="72" t="s">
        <v>691</v>
      </c>
      <c r="C46" s="279"/>
      <c r="D46" s="73" t="s">
        <v>692</v>
      </c>
      <c r="E46" s="74" t="s">
        <v>620</v>
      </c>
      <c r="F46" s="74" t="s">
        <v>693</v>
      </c>
      <c r="G46" s="75">
        <v>24032.320346666667</v>
      </c>
      <c r="H46" s="75">
        <v>21028.280303333333</v>
      </c>
      <c r="I46" s="75">
        <v>18024.240259999999</v>
      </c>
    </row>
    <row r="47" spans="1:9" ht="15.75" thickBot="1">
      <c r="A47" s="278"/>
      <c r="B47" s="72" t="s">
        <v>678</v>
      </c>
      <c r="C47" s="279"/>
      <c r="D47" s="73" t="s">
        <v>694</v>
      </c>
      <c r="E47" s="74" t="s">
        <v>624</v>
      </c>
      <c r="F47" s="74" t="s">
        <v>695</v>
      </c>
      <c r="G47" s="75">
        <v>35506.22712000001</v>
      </c>
      <c r="H47" s="75">
        <v>31067.948730000007</v>
      </c>
      <c r="I47" s="75">
        <v>26629.670340000004</v>
      </c>
    </row>
    <row r="48" spans="1:9" ht="15.75" thickBot="1">
      <c r="A48" s="278"/>
      <c r="B48" s="72" t="s">
        <v>696</v>
      </c>
      <c r="C48" s="279"/>
      <c r="D48" s="73" t="s">
        <v>697</v>
      </c>
      <c r="E48" s="74" t="s">
        <v>34</v>
      </c>
      <c r="F48" s="74" t="s">
        <v>690</v>
      </c>
      <c r="G48" s="75">
        <v>15762.846320000006</v>
      </c>
      <c r="H48" s="75">
        <v>13792.490530000005</v>
      </c>
      <c r="I48" s="75">
        <v>11822.134740000005</v>
      </c>
    </row>
    <row r="49" spans="1:9" ht="15.75" thickBot="1">
      <c r="A49" s="278"/>
      <c r="B49" s="72" t="s">
        <v>698</v>
      </c>
      <c r="C49" s="279"/>
      <c r="D49" s="73" t="s">
        <v>699</v>
      </c>
      <c r="E49" s="74" t="s">
        <v>620</v>
      </c>
      <c r="F49" s="74" t="s">
        <v>693</v>
      </c>
      <c r="G49" s="75">
        <v>25363.520346666668</v>
      </c>
      <c r="H49" s="75">
        <v>22193.080303333336</v>
      </c>
      <c r="I49" s="75">
        <v>19022.64026</v>
      </c>
    </row>
    <row r="50" spans="1:9" ht="15.75" thickBot="1">
      <c r="A50" s="278"/>
      <c r="B50" s="72" t="s">
        <v>685</v>
      </c>
      <c r="C50" s="279"/>
      <c r="D50" s="73" t="s">
        <v>700</v>
      </c>
      <c r="E50" s="74" t="s">
        <v>624</v>
      </c>
      <c r="F50" s="74" t="s">
        <v>695</v>
      </c>
      <c r="G50" s="75">
        <v>37336.627120000005</v>
      </c>
      <c r="H50" s="75">
        <v>32669.548730000006</v>
      </c>
      <c r="I50" s="75">
        <v>28002.470340000007</v>
      </c>
    </row>
    <row r="51" spans="1:9" ht="15.75" thickBot="1">
      <c r="A51" s="278" t="s">
        <v>701</v>
      </c>
      <c r="B51" s="72" t="s">
        <v>671</v>
      </c>
      <c r="C51" s="279"/>
      <c r="D51" s="73" t="s">
        <v>672</v>
      </c>
      <c r="E51" s="74" t="s">
        <v>702</v>
      </c>
      <c r="F51" s="74" t="s">
        <v>703</v>
      </c>
      <c r="G51" s="75">
        <v>12067.870186666671</v>
      </c>
      <c r="H51" s="75">
        <v>10559.386413333337</v>
      </c>
      <c r="I51" s="75">
        <v>9050.9026400000039</v>
      </c>
    </row>
    <row r="52" spans="1:9" ht="15.75" thickBot="1">
      <c r="A52" s="278"/>
      <c r="B52" s="72" t="s">
        <v>675</v>
      </c>
      <c r="C52" s="279"/>
      <c r="D52" s="73" t="s">
        <v>676</v>
      </c>
      <c r="E52" s="74" t="s">
        <v>71</v>
      </c>
      <c r="F52" s="74" t="s">
        <v>704</v>
      </c>
      <c r="G52" s="75">
        <v>19158.185973333333</v>
      </c>
      <c r="H52" s="75">
        <v>16763.412726666669</v>
      </c>
      <c r="I52" s="75">
        <v>14368.639480000002</v>
      </c>
    </row>
    <row r="53" spans="1:9" ht="15.75" thickBot="1">
      <c r="A53" s="278"/>
      <c r="B53" s="72" t="s">
        <v>678</v>
      </c>
      <c r="C53" s="279"/>
      <c r="D53" s="73" t="s">
        <v>679</v>
      </c>
      <c r="E53" s="74" t="s">
        <v>642</v>
      </c>
      <c r="F53" s="74" t="s">
        <v>705</v>
      </c>
      <c r="G53" s="75">
        <v>28487.083040000005</v>
      </c>
      <c r="H53" s="75">
        <v>24926.197660000005</v>
      </c>
      <c r="I53" s="75">
        <v>21365.312280000006</v>
      </c>
    </row>
    <row r="54" spans="1:9" ht="15.75" thickBot="1">
      <c r="A54" s="278"/>
      <c r="B54" s="72" t="s">
        <v>681</v>
      </c>
      <c r="C54" s="279"/>
      <c r="D54" s="73" t="s">
        <v>682</v>
      </c>
      <c r="E54" s="74" t="s">
        <v>702</v>
      </c>
      <c r="F54" s="74" t="s">
        <v>703</v>
      </c>
      <c r="G54" s="75">
        <v>12766.75018666667</v>
      </c>
      <c r="H54" s="75">
        <v>11170.906413333338</v>
      </c>
      <c r="I54" s="75">
        <v>9575.0626400000037</v>
      </c>
    </row>
    <row r="55" spans="1:9" ht="15.75" thickBot="1">
      <c r="A55" s="278"/>
      <c r="B55" s="72" t="s">
        <v>683</v>
      </c>
      <c r="C55" s="279"/>
      <c r="D55" s="73" t="s">
        <v>684</v>
      </c>
      <c r="E55" s="74" t="s">
        <v>71</v>
      </c>
      <c r="F55" s="74" t="s">
        <v>704</v>
      </c>
      <c r="G55" s="75">
        <v>20223.145973333332</v>
      </c>
      <c r="H55" s="75">
        <v>17695.252726666666</v>
      </c>
      <c r="I55" s="75">
        <v>15167.359479999999</v>
      </c>
    </row>
    <row r="56" spans="1:9" ht="15.75" thickBot="1">
      <c r="A56" s="278"/>
      <c r="B56" s="72" t="s">
        <v>685</v>
      </c>
      <c r="C56" s="279"/>
      <c r="D56" s="73" t="s">
        <v>686</v>
      </c>
      <c r="E56" s="74" t="s">
        <v>642</v>
      </c>
      <c r="F56" s="74" t="s">
        <v>705</v>
      </c>
      <c r="G56" s="75">
        <v>30001.323039999999</v>
      </c>
      <c r="H56" s="75">
        <v>26251.157659999997</v>
      </c>
      <c r="I56" s="75">
        <v>22500.992279999999</v>
      </c>
    </row>
    <row r="57" spans="1:9" ht="15.75" thickBot="1">
      <c r="A57" s="278" t="s">
        <v>706</v>
      </c>
      <c r="B57" s="72" t="s">
        <v>671</v>
      </c>
      <c r="C57" s="279"/>
      <c r="D57" s="73" t="s">
        <v>707</v>
      </c>
      <c r="E57" s="74" t="s">
        <v>702</v>
      </c>
      <c r="F57" s="74" t="s">
        <v>708</v>
      </c>
      <c r="G57" s="75">
        <v>13744.794613333335</v>
      </c>
      <c r="H57" s="75">
        <v>12026.695286666669</v>
      </c>
      <c r="I57" s="75">
        <v>10308.595960000002</v>
      </c>
    </row>
    <row r="58" spans="1:9" ht="15.75" thickBot="1">
      <c r="A58" s="278"/>
      <c r="B58" s="72" t="s">
        <v>675</v>
      </c>
      <c r="C58" s="279"/>
      <c r="D58" s="73" t="s">
        <v>709</v>
      </c>
      <c r="E58" s="74" t="s">
        <v>620</v>
      </c>
      <c r="F58" s="74" t="s">
        <v>710</v>
      </c>
      <c r="G58" s="75">
        <v>22744.592693333332</v>
      </c>
      <c r="H58" s="75">
        <v>19901.518606666665</v>
      </c>
      <c r="I58" s="75">
        <v>17058.444520000001</v>
      </c>
    </row>
    <row r="59" spans="1:9" ht="15.75" thickBot="1">
      <c r="A59" s="278"/>
      <c r="B59" s="72" t="s">
        <v>678</v>
      </c>
      <c r="C59" s="279"/>
      <c r="D59" s="73" t="s">
        <v>711</v>
      </c>
      <c r="E59" s="74" t="s">
        <v>663</v>
      </c>
      <c r="F59" s="74" t="s">
        <v>712</v>
      </c>
      <c r="G59" s="75">
        <v>30203.807920000003</v>
      </c>
      <c r="H59" s="75">
        <v>26428.331930000004</v>
      </c>
      <c r="I59" s="75">
        <v>22652.855940000001</v>
      </c>
    </row>
    <row r="60" spans="1:9" ht="15.75" thickBot="1">
      <c r="A60" s="278"/>
      <c r="B60" s="72" t="s">
        <v>681</v>
      </c>
      <c r="C60" s="279"/>
      <c r="D60" s="73" t="s">
        <v>713</v>
      </c>
      <c r="E60" s="74" t="s">
        <v>702</v>
      </c>
      <c r="F60" s="74" t="s">
        <v>708</v>
      </c>
      <c r="G60" s="75">
        <v>14576.794613333335</v>
      </c>
      <c r="H60" s="75">
        <v>12754.695286666669</v>
      </c>
      <c r="I60" s="75">
        <v>10932.595960000002</v>
      </c>
    </row>
    <row r="61" spans="1:9" ht="15.75" thickBot="1">
      <c r="A61" s="278"/>
      <c r="B61" s="72" t="s">
        <v>683</v>
      </c>
      <c r="C61" s="279"/>
      <c r="D61" s="73" t="s">
        <v>714</v>
      </c>
      <c r="E61" s="74" t="s">
        <v>620</v>
      </c>
      <c r="F61" s="74" t="s">
        <v>710</v>
      </c>
      <c r="G61" s="75">
        <v>23992.592693333332</v>
      </c>
      <c r="H61" s="75">
        <v>20993.518606666665</v>
      </c>
      <c r="I61" s="75">
        <v>17994.444519999997</v>
      </c>
    </row>
    <row r="62" spans="1:9" ht="15.75" thickBot="1">
      <c r="A62" s="278"/>
      <c r="B62" s="72" t="s">
        <v>685</v>
      </c>
      <c r="C62" s="279"/>
      <c r="D62" s="73" t="s">
        <v>715</v>
      </c>
      <c r="E62" s="74" t="s">
        <v>663</v>
      </c>
      <c r="F62" s="74" t="s">
        <v>712</v>
      </c>
      <c r="G62" s="75">
        <v>31951.007920000004</v>
      </c>
      <c r="H62" s="75">
        <v>27957.131930000003</v>
      </c>
      <c r="I62" s="75">
        <v>23963.255940000003</v>
      </c>
    </row>
    <row r="63" spans="1:9" ht="15.75" thickBot="1">
      <c r="A63" s="278" t="s">
        <v>716</v>
      </c>
      <c r="B63" s="72" t="s">
        <v>717</v>
      </c>
      <c r="C63" s="279"/>
      <c r="D63" s="73" t="s">
        <v>718</v>
      </c>
      <c r="E63" s="74" t="s">
        <v>702</v>
      </c>
      <c r="F63" s="74" t="s">
        <v>719</v>
      </c>
      <c r="G63" s="75">
        <v>12065.079866666667</v>
      </c>
      <c r="H63" s="75">
        <v>10556.944883333334</v>
      </c>
      <c r="I63" s="75">
        <v>9048.8099000000002</v>
      </c>
    </row>
    <row r="64" spans="1:9" ht="15.75" thickBot="1">
      <c r="A64" s="278"/>
      <c r="B64" s="72" t="s">
        <v>720</v>
      </c>
      <c r="C64" s="279"/>
      <c r="D64" s="73" t="s">
        <v>721</v>
      </c>
      <c r="E64" s="74" t="s">
        <v>257</v>
      </c>
      <c r="F64" s="74" t="s">
        <v>722</v>
      </c>
      <c r="G64" s="75">
        <v>19692.114346666669</v>
      </c>
      <c r="H64" s="75">
        <v>17230.600053333335</v>
      </c>
      <c r="I64" s="75">
        <v>14769.085760000002</v>
      </c>
    </row>
    <row r="65" spans="1:9" ht="15.75" thickBot="1">
      <c r="A65" s="278"/>
      <c r="B65" s="72" t="s">
        <v>723</v>
      </c>
      <c r="C65" s="279"/>
      <c r="D65" s="73" t="s">
        <v>724</v>
      </c>
      <c r="E65" s="74" t="s">
        <v>44</v>
      </c>
      <c r="F65" s="74" t="s">
        <v>725</v>
      </c>
      <c r="G65" s="75">
        <v>28962.197333333334</v>
      </c>
      <c r="H65" s="75">
        <v>25341.922666666665</v>
      </c>
      <c r="I65" s="75">
        <v>21721.648000000001</v>
      </c>
    </row>
    <row r="66" spans="1:9" ht="15.75" thickBot="1">
      <c r="A66" s="278"/>
      <c r="B66" s="72" t="s">
        <v>726</v>
      </c>
      <c r="C66" s="279"/>
      <c r="D66" s="73" t="s">
        <v>727</v>
      </c>
      <c r="E66" s="74" t="s">
        <v>702</v>
      </c>
      <c r="F66" s="74" t="s">
        <v>719</v>
      </c>
      <c r="G66" s="75">
        <v>12730.679866666667</v>
      </c>
      <c r="H66" s="75">
        <v>11139.344883333333</v>
      </c>
      <c r="I66" s="75">
        <v>9548.0099000000009</v>
      </c>
    </row>
    <row r="67" spans="1:9" ht="15.75" thickBot="1">
      <c r="A67" s="278"/>
      <c r="B67" s="72" t="s">
        <v>728</v>
      </c>
      <c r="C67" s="279"/>
      <c r="D67" s="73" t="s">
        <v>729</v>
      </c>
      <c r="E67" s="74" t="s">
        <v>257</v>
      </c>
      <c r="F67" s="74" t="s">
        <v>722</v>
      </c>
      <c r="G67" s="75">
        <v>20707.15434666667</v>
      </c>
      <c r="H67" s="75">
        <v>18118.760053333339</v>
      </c>
      <c r="I67" s="75">
        <v>15530.365760000004</v>
      </c>
    </row>
    <row r="68" spans="1:9" ht="15.75" thickBot="1">
      <c r="A68" s="278"/>
      <c r="B68" s="72" t="s">
        <v>730</v>
      </c>
      <c r="C68" s="279"/>
      <c r="D68" s="73" t="s">
        <v>731</v>
      </c>
      <c r="E68" s="74" t="s">
        <v>44</v>
      </c>
      <c r="F68" s="74" t="s">
        <v>725</v>
      </c>
      <c r="G68" s="75">
        <v>30426.517333333333</v>
      </c>
      <c r="H68" s="75">
        <v>26623.202666666664</v>
      </c>
      <c r="I68" s="75">
        <v>22819.887999999999</v>
      </c>
    </row>
    <row r="69" spans="1:9" ht="15.75" thickBot="1">
      <c r="A69" s="278" t="s">
        <v>732</v>
      </c>
      <c r="B69" s="72" t="s">
        <v>717</v>
      </c>
      <c r="C69" s="279"/>
      <c r="D69" s="73" t="s">
        <v>733</v>
      </c>
      <c r="E69" s="74" t="s">
        <v>34</v>
      </c>
      <c r="F69" s="74" t="s">
        <v>734</v>
      </c>
      <c r="G69" s="75">
        <v>14172.793786666667</v>
      </c>
      <c r="H69" s="75">
        <v>12401.194563333334</v>
      </c>
      <c r="I69" s="75">
        <v>10629.59534</v>
      </c>
    </row>
    <row r="70" spans="1:9" ht="15.75" thickBot="1">
      <c r="A70" s="278"/>
      <c r="B70" s="72" t="s">
        <v>720</v>
      </c>
      <c r="C70" s="279"/>
      <c r="D70" s="73" t="s">
        <v>735</v>
      </c>
      <c r="E70" s="74" t="s">
        <v>484</v>
      </c>
      <c r="F70" s="74" t="s">
        <v>736</v>
      </c>
      <c r="G70" s="75">
        <v>22629.008826666672</v>
      </c>
      <c r="H70" s="75">
        <v>19800.382723333336</v>
      </c>
      <c r="I70" s="75">
        <v>16971.756620000004</v>
      </c>
    </row>
    <row r="71" spans="1:9" ht="15.75" thickBot="1">
      <c r="A71" s="278"/>
      <c r="B71" s="72" t="s">
        <v>723</v>
      </c>
      <c r="C71" s="279"/>
      <c r="D71" s="73" t="s">
        <v>737</v>
      </c>
      <c r="E71" s="74" t="s">
        <v>642</v>
      </c>
      <c r="F71" s="74" t="s">
        <v>738</v>
      </c>
      <c r="G71" s="75">
        <v>30499.597786666673</v>
      </c>
      <c r="H71" s="75">
        <v>26687.148063333341</v>
      </c>
      <c r="I71" s="75">
        <v>22874.698340000006</v>
      </c>
    </row>
    <row r="72" spans="1:9" ht="15.75" thickBot="1">
      <c r="A72" s="278"/>
      <c r="B72" s="72" t="s">
        <v>726</v>
      </c>
      <c r="C72" s="279"/>
      <c r="D72" s="73" t="s">
        <v>739</v>
      </c>
      <c r="E72" s="74" t="s">
        <v>34</v>
      </c>
      <c r="F72" s="74" t="s">
        <v>734</v>
      </c>
      <c r="G72" s="75">
        <v>15004.793786666667</v>
      </c>
      <c r="H72" s="75">
        <v>13129.194563333334</v>
      </c>
      <c r="I72" s="75">
        <v>11253.59534</v>
      </c>
    </row>
    <row r="73" spans="1:9" ht="15.75" thickBot="1">
      <c r="A73" s="278"/>
      <c r="B73" s="72" t="s">
        <v>728</v>
      </c>
      <c r="C73" s="279"/>
      <c r="D73" s="73" t="s">
        <v>740</v>
      </c>
      <c r="E73" s="74" t="s">
        <v>484</v>
      </c>
      <c r="F73" s="74" t="s">
        <v>736</v>
      </c>
      <c r="G73" s="75">
        <v>23810.44882666667</v>
      </c>
      <c r="H73" s="75">
        <v>20834.142723333338</v>
      </c>
      <c r="I73" s="75">
        <v>17857.836620000002</v>
      </c>
    </row>
    <row r="74" spans="1:9" ht="15.75" thickBot="1">
      <c r="A74" s="278"/>
      <c r="B74" s="72" t="s">
        <v>730</v>
      </c>
      <c r="C74" s="279"/>
      <c r="D74" s="73" t="s">
        <v>741</v>
      </c>
      <c r="E74" s="74" t="s">
        <v>642</v>
      </c>
      <c r="F74" s="74" t="s">
        <v>738</v>
      </c>
      <c r="G74" s="75">
        <v>32213.517786666675</v>
      </c>
      <c r="H74" s="75">
        <v>28186.828063333342</v>
      </c>
      <c r="I74" s="75">
        <v>24160.138340000005</v>
      </c>
    </row>
    <row r="75" spans="1:9" ht="15.75" thickBot="1">
      <c r="A75" s="278" t="s">
        <v>742</v>
      </c>
      <c r="B75" s="72" t="s">
        <v>671</v>
      </c>
      <c r="C75" s="279"/>
      <c r="D75" s="73" t="s">
        <v>672</v>
      </c>
      <c r="E75" s="74" t="s">
        <v>702</v>
      </c>
      <c r="F75" s="74" t="s">
        <v>743</v>
      </c>
      <c r="G75" s="75">
        <v>13612.614426666667</v>
      </c>
      <c r="H75" s="75">
        <v>11911.037623333334</v>
      </c>
      <c r="I75" s="75">
        <v>10209.46082</v>
      </c>
    </row>
    <row r="76" spans="1:9" ht="15.75" thickBot="1">
      <c r="A76" s="278"/>
      <c r="B76" s="72" t="s">
        <v>675</v>
      </c>
      <c r="C76" s="279"/>
      <c r="D76" s="73" t="s">
        <v>676</v>
      </c>
      <c r="E76" s="74" t="s">
        <v>71</v>
      </c>
      <c r="F76" s="74" t="s">
        <v>586</v>
      </c>
      <c r="G76" s="75">
        <v>20640.071226666671</v>
      </c>
      <c r="H76" s="75">
        <v>18060.062323333335</v>
      </c>
      <c r="I76" s="75">
        <v>15480.053420000004</v>
      </c>
    </row>
    <row r="77" spans="1:9" ht="15.75" thickBot="1">
      <c r="A77" s="278"/>
      <c r="B77" s="72" t="s">
        <v>678</v>
      </c>
      <c r="C77" s="279"/>
      <c r="D77" s="73" t="s">
        <v>679</v>
      </c>
      <c r="E77" s="74" t="s">
        <v>663</v>
      </c>
      <c r="F77" s="74" t="s">
        <v>744</v>
      </c>
      <c r="G77" s="75">
        <v>29780.39133333334</v>
      </c>
      <c r="H77" s="75">
        <v>26057.842416666674</v>
      </c>
      <c r="I77" s="75">
        <v>22335.293500000007</v>
      </c>
    </row>
    <row r="78" spans="1:9" ht="15.75" thickBot="1">
      <c r="A78" s="278"/>
      <c r="B78" s="72" t="s">
        <v>681</v>
      </c>
      <c r="C78" s="279"/>
      <c r="D78" s="73" t="s">
        <v>682</v>
      </c>
      <c r="E78" s="74" t="s">
        <v>702</v>
      </c>
      <c r="F78" s="74" t="s">
        <v>743</v>
      </c>
      <c r="G78" s="75">
        <v>14461.254426666666</v>
      </c>
      <c r="H78" s="75">
        <v>12653.597623333333</v>
      </c>
      <c r="I78" s="75">
        <v>10845.94082</v>
      </c>
    </row>
    <row r="79" spans="1:9" ht="15.75" thickBot="1">
      <c r="A79" s="278"/>
      <c r="B79" s="72" t="s">
        <v>683</v>
      </c>
      <c r="C79" s="279"/>
      <c r="D79" s="73" t="s">
        <v>684</v>
      </c>
      <c r="E79" s="74" t="s">
        <v>71</v>
      </c>
      <c r="F79" s="74" t="s">
        <v>586</v>
      </c>
      <c r="G79" s="75">
        <v>21854.791226666668</v>
      </c>
      <c r="H79" s="75">
        <v>19122.942323333336</v>
      </c>
      <c r="I79" s="75">
        <v>16391.093420000001</v>
      </c>
    </row>
    <row r="80" spans="1:9" ht="15.75" thickBot="1">
      <c r="A80" s="278"/>
      <c r="B80" s="72" t="s">
        <v>685</v>
      </c>
      <c r="C80" s="279"/>
      <c r="D80" s="73" t="s">
        <v>686</v>
      </c>
      <c r="E80" s="74" t="s">
        <v>663</v>
      </c>
      <c r="F80" s="74" t="s">
        <v>744</v>
      </c>
      <c r="G80" s="75">
        <v>31444.39133333334</v>
      </c>
      <c r="H80" s="75">
        <v>27513.842416666674</v>
      </c>
      <c r="I80" s="75">
        <v>23583.293500000007</v>
      </c>
    </row>
    <row r="81" spans="1:9" ht="15.75" thickBot="1">
      <c r="A81" s="278" t="s">
        <v>745</v>
      </c>
      <c r="B81" s="72" t="s">
        <v>746</v>
      </c>
      <c r="C81" s="279"/>
      <c r="D81" s="73" t="s">
        <v>747</v>
      </c>
      <c r="E81" s="74" t="s">
        <v>35</v>
      </c>
      <c r="F81" s="74" t="s">
        <v>748</v>
      </c>
      <c r="G81" s="75">
        <v>10610.070640000002</v>
      </c>
      <c r="H81" s="75">
        <v>9283.8118100000011</v>
      </c>
      <c r="I81" s="75">
        <v>7957.5529800000004</v>
      </c>
    </row>
    <row r="82" spans="1:9" ht="15.75" thickBot="1">
      <c r="A82" s="278"/>
      <c r="B82" s="72" t="s">
        <v>749</v>
      </c>
      <c r="C82" s="279"/>
      <c r="D82" s="73" t="s">
        <v>750</v>
      </c>
      <c r="E82" s="74" t="s">
        <v>34</v>
      </c>
      <c r="F82" s="74" t="s">
        <v>751</v>
      </c>
      <c r="G82" s="75">
        <v>16402.524666666668</v>
      </c>
      <c r="H82" s="75">
        <v>14352.209083333333</v>
      </c>
      <c r="I82" s="75">
        <v>12301.8935</v>
      </c>
    </row>
    <row r="83" spans="1:9" ht="15.75" thickBot="1">
      <c r="A83" s="278"/>
      <c r="B83" s="72" t="s">
        <v>752</v>
      </c>
      <c r="C83" s="279"/>
      <c r="D83" s="73" t="s">
        <v>753</v>
      </c>
      <c r="E83" s="74" t="s">
        <v>620</v>
      </c>
      <c r="F83" s="74" t="s">
        <v>754</v>
      </c>
      <c r="G83" s="75">
        <v>24132.18946666667</v>
      </c>
      <c r="H83" s="75">
        <v>21115.665783333337</v>
      </c>
      <c r="I83" s="75">
        <v>18099.142100000001</v>
      </c>
    </row>
    <row r="84" spans="1:9" ht="15.75" thickBot="1">
      <c r="A84" s="278"/>
      <c r="B84" s="72" t="s">
        <v>755</v>
      </c>
      <c r="C84" s="279"/>
      <c r="D84" s="73" t="s">
        <v>756</v>
      </c>
      <c r="E84" s="74" t="s">
        <v>35</v>
      </c>
      <c r="F84" s="74" t="s">
        <v>748</v>
      </c>
      <c r="G84" s="75">
        <v>11259.030640000001</v>
      </c>
      <c r="H84" s="75">
        <v>9851.6518099999994</v>
      </c>
      <c r="I84" s="75">
        <v>8444.2729799999997</v>
      </c>
    </row>
    <row r="85" spans="1:9" ht="15.75" thickBot="1">
      <c r="A85" s="278"/>
      <c r="B85" s="72" t="s">
        <v>757</v>
      </c>
      <c r="C85" s="279"/>
      <c r="D85" s="73" t="s">
        <v>758</v>
      </c>
      <c r="E85" s="74" t="s">
        <v>34</v>
      </c>
      <c r="F85" s="74" t="s">
        <v>751</v>
      </c>
      <c r="G85" s="75">
        <v>17400.92466666667</v>
      </c>
      <c r="H85" s="75">
        <v>15225.809083333337</v>
      </c>
      <c r="I85" s="75">
        <v>13050.693500000003</v>
      </c>
    </row>
    <row r="86" spans="1:9" ht="15.75" thickBot="1">
      <c r="A86" s="278"/>
      <c r="B86" s="72" t="s">
        <v>759</v>
      </c>
      <c r="C86" s="279"/>
      <c r="D86" s="73" t="s">
        <v>760</v>
      </c>
      <c r="E86" s="74" t="s">
        <v>620</v>
      </c>
      <c r="F86" s="74" t="s">
        <v>754</v>
      </c>
      <c r="G86" s="75">
        <v>25529.949466666669</v>
      </c>
      <c r="H86" s="75">
        <v>22338.705783333335</v>
      </c>
      <c r="I86" s="75">
        <v>19147.462100000001</v>
      </c>
    </row>
    <row r="87" spans="1:9" customFormat="1" ht="43.5" customHeight="1">
      <c r="A87" s="273" t="s">
        <v>798</v>
      </c>
      <c r="B87" s="273"/>
      <c r="C87" s="273"/>
      <c r="D87" s="273"/>
      <c r="E87" s="273"/>
      <c r="F87" s="273"/>
      <c r="G87" s="273"/>
      <c r="H87" s="273"/>
      <c r="I87" s="273"/>
    </row>
    <row r="99" spans="1:1">
      <c r="A99" s="82"/>
    </row>
  </sheetData>
  <mergeCells count="30">
    <mergeCell ref="A87:I87"/>
    <mergeCell ref="A57:A62"/>
    <mergeCell ref="C57:C62"/>
    <mergeCell ref="A63:A68"/>
    <mergeCell ref="C63:C68"/>
    <mergeCell ref="A69:A74"/>
    <mergeCell ref="C69:C74"/>
    <mergeCell ref="A75:A80"/>
    <mergeCell ref="C75:C80"/>
    <mergeCell ref="A81:A86"/>
    <mergeCell ref="C81:C86"/>
    <mergeCell ref="A1:I1"/>
    <mergeCell ref="A39:A44"/>
    <mergeCell ref="C39:C44"/>
    <mergeCell ref="A45:A50"/>
    <mergeCell ref="C45:C50"/>
    <mergeCell ref="C33:C38"/>
    <mergeCell ref="A3:A8"/>
    <mergeCell ref="C3:C8"/>
    <mergeCell ref="A9:A14"/>
    <mergeCell ref="C9:C14"/>
    <mergeCell ref="A15:A20"/>
    <mergeCell ref="C15:C20"/>
    <mergeCell ref="A51:A56"/>
    <mergeCell ref="C51:C56"/>
    <mergeCell ref="A21:A26"/>
    <mergeCell ref="C21:C26"/>
    <mergeCell ref="A27:A32"/>
    <mergeCell ref="C27:C32"/>
    <mergeCell ref="A33:A38"/>
  </mergeCells>
  <pageMargins left="0.23622047244094491" right="0.23622047244094491" top="0.19685039370078741" bottom="0.19685039370078741" header="0" footer="0"/>
  <pageSetup paperSize="9" scale="62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44"/>
  <sheetViews>
    <sheetView workbookViewId="0">
      <pane ySplit="2" topLeftCell="A27" activePane="bottomLeft" state="frozen"/>
      <selection pane="bottomLeft" activeCell="C33" sqref="C33"/>
    </sheetView>
  </sheetViews>
  <sheetFormatPr defaultRowHeight="15"/>
  <cols>
    <col min="1" max="1" width="53.28515625" customWidth="1"/>
    <col min="2" max="2" width="16.140625" customWidth="1"/>
    <col min="3" max="3" width="9.7109375" style="76" bestFit="1" customWidth="1"/>
  </cols>
  <sheetData>
    <row r="1" spans="1:38" s="5" customFormat="1" ht="123" customHeight="1" thickBot="1">
      <c r="A1" s="153" t="s">
        <v>336</v>
      </c>
      <c r="B1" s="154"/>
      <c r="C1" s="154"/>
      <c r="D1" s="154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</row>
    <row r="2" spans="1:38" ht="30.75" thickBot="1">
      <c r="A2" s="77" t="s">
        <v>0</v>
      </c>
      <c r="B2" s="77" t="s">
        <v>581</v>
      </c>
      <c r="C2" s="77" t="s">
        <v>800</v>
      </c>
      <c r="D2" s="77" t="s">
        <v>801</v>
      </c>
    </row>
    <row r="3" spans="1:38" s="1" customFormat="1" ht="21.75" customHeight="1" thickBot="1">
      <c r="A3" s="281" t="s">
        <v>793</v>
      </c>
      <c r="B3" s="281"/>
      <c r="C3" s="281"/>
      <c r="D3" s="281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</row>
    <row r="4" spans="1:38" ht="15.75" thickBot="1">
      <c r="A4" s="78" t="s">
        <v>322</v>
      </c>
      <c r="B4" s="78" t="s">
        <v>761</v>
      </c>
      <c r="C4" s="79">
        <v>545.6</v>
      </c>
      <c r="D4" s="79">
        <v>436.48</v>
      </c>
      <c r="E4" s="76"/>
      <c r="F4" s="76"/>
    </row>
    <row r="5" spans="1:38" ht="15.75" thickBot="1">
      <c r="A5" s="78" t="s">
        <v>287</v>
      </c>
      <c r="B5" s="78" t="s">
        <v>299</v>
      </c>
      <c r="C5" s="79">
        <v>888.80000000000007</v>
      </c>
      <c r="D5" s="79">
        <v>711.04000000000008</v>
      </c>
      <c r="E5" s="76"/>
      <c r="F5" s="76"/>
    </row>
    <row r="6" spans="1:38" ht="15.75" thickBot="1">
      <c r="A6" s="78" t="s">
        <v>323</v>
      </c>
      <c r="B6" s="78" t="s">
        <v>762</v>
      </c>
      <c r="C6" s="79">
        <v>1562.88</v>
      </c>
      <c r="D6" s="79">
        <v>1250.3040000000001</v>
      </c>
      <c r="E6" s="76"/>
      <c r="F6" s="76"/>
    </row>
    <row r="7" spans="1:38" ht="15.75" thickBot="1">
      <c r="A7" s="78" t="s">
        <v>324</v>
      </c>
      <c r="B7" s="78" t="s">
        <v>763</v>
      </c>
      <c r="C7" s="79">
        <v>1784.6400000000003</v>
      </c>
      <c r="D7" s="79">
        <v>1427.7120000000002</v>
      </c>
      <c r="E7" s="76"/>
      <c r="F7" s="76"/>
    </row>
    <row r="8" spans="1:38" ht="15.75" thickBot="1">
      <c r="A8" s="78" t="s">
        <v>288</v>
      </c>
      <c r="B8" s="78" t="s">
        <v>764</v>
      </c>
      <c r="C8" s="79">
        <v>1362.24</v>
      </c>
      <c r="D8" s="79">
        <v>1089.7919999999999</v>
      </c>
      <c r="E8" s="76"/>
      <c r="F8" s="76"/>
    </row>
    <row r="9" spans="1:38" ht="15.75" thickBot="1">
      <c r="A9" s="78" t="s">
        <v>325</v>
      </c>
      <c r="B9" s="78" t="s">
        <v>765</v>
      </c>
      <c r="C9" s="79">
        <v>1568</v>
      </c>
      <c r="D9" s="79">
        <v>1254.4000000000001</v>
      </c>
      <c r="E9" s="76"/>
      <c r="F9" s="76"/>
    </row>
    <row r="10" spans="1:38" ht="15.75" thickBot="1">
      <c r="A10" s="78" t="s">
        <v>289</v>
      </c>
      <c r="B10" s="78" t="s">
        <v>301</v>
      </c>
      <c r="C10" s="79">
        <v>1584</v>
      </c>
      <c r="D10" s="79">
        <v>1267.2</v>
      </c>
      <c r="E10" s="76"/>
      <c r="F10" s="76"/>
    </row>
    <row r="11" spans="1:38" ht="15.75" thickBot="1">
      <c r="A11" s="78" t="s">
        <v>291</v>
      </c>
      <c r="B11" s="78" t="s">
        <v>766</v>
      </c>
      <c r="C11" s="79">
        <v>2810.7200000000003</v>
      </c>
      <c r="D11" s="79">
        <v>2248.576</v>
      </c>
      <c r="E11" s="76"/>
      <c r="F11" s="76"/>
    </row>
    <row r="12" spans="1:38" s="1" customFormat="1" ht="21.75" customHeight="1" thickBot="1">
      <c r="A12" s="281" t="s">
        <v>794</v>
      </c>
      <c r="B12" s="281"/>
      <c r="C12" s="281"/>
      <c r="D12" s="281"/>
      <c r="E12" s="76"/>
      <c r="F12" s="76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</row>
    <row r="13" spans="1:38" ht="15.75" thickBot="1">
      <c r="A13" s="78" t="s">
        <v>287</v>
      </c>
      <c r="B13" s="78" t="s">
        <v>788</v>
      </c>
      <c r="C13" s="79">
        <v>1734.75</v>
      </c>
      <c r="D13" s="79">
        <v>1387.8</v>
      </c>
      <c r="E13" s="76"/>
      <c r="F13" s="76"/>
    </row>
    <row r="14" spans="1:38" ht="15.75" thickBot="1">
      <c r="A14" s="78" t="s">
        <v>289</v>
      </c>
      <c r="B14" s="78" t="s">
        <v>300</v>
      </c>
      <c r="C14" s="79">
        <v>2832.3</v>
      </c>
      <c r="D14" s="79">
        <v>2265.84</v>
      </c>
      <c r="E14" s="76"/>
      <c r="F14" s="76"/>
    </row>
    <row r="15" spans="1:38" ht="15.75" thickBot="1">
      <c r="A15" s="78" t="s">
        <v>290</v>
      </c>
      <c r="B15" s="78" t="s">
        <v>789</v>
      </c>
      <c r="C15" s="79">
        <v>2249.1000000000004</v>
      </c>
      <c r="D15" s="79">
        <v>1799.2800000000002</v>
      </c>
      <c r="E15" s="76"/>
      <c r="F15" s="76"/>
    </row>
    <row r="16" spans="1:38" ht="15.75" thickBot="1">
      <c r="A16" s="78" t="s">
        <v>291</v>
      </c>
      <c r="B16" s="78" t="s">
        <v>790</v>
      </c>
      <c r="C16" s="79">
        <v>3593.7000000000003</v>
      </c>
      <c r="D16" s="79">
        <v>2874.96</v>
      </c>
      <c r="E16" s="76"/>
      <c r="F16" s="76"/>
    </row>
    <row r="17" spans="1:38" ht="15.75" thickBot="1">
      <c r="A17" s="78" t="s">
        <v>294</v>
      </c>
      <c r="B17" s="78" t="s">
        <v>292</v>
      </c>
      <c r="C17" s="79">
        <v>2344.9499999999998</v>
      </c>
      <c r="D17" s="79">
        <v>1875.9599999999998</v>
      </c>
      <c r="E17" s="76"/>
      <c r="F17" s="76"/>
    </row>
    <row r="18" spans="1:38" ht="15.75" thickBot="1">
      <c r="A18" s="78" t="s">
        <v>295</v>
      </c>
      <c r="B18" s="78" t="s">
        <v>293</v>
      </c>
      <c r="C18" s="79">
        <v>5724</v>
      </c>
      <c r="D18" s="79">
        <v>4579.2</v>
      </c>
      <c r="E18" s="76"/>
      <c r="F18" s="76"/>
    </row>
    <row r="19" spans="1:38" ht="15.75" thickBot="1">
      <c r="A19" s="78" t="s">
        <v>791</v>
      </c>
      <c r="B19" s="78" t="s">
        <v>792</v>
      </c>
      <c r="C19" s="79">
        <v>1867.0500000000002</v>
      </c>
      <c r="D19" s="79">
        <v>1493.64</v>
      </c>
      <c r="E19" s="76"/>
      <c r="F19" s="76"/>
    </row>
    <row r="20" spans="1:38" s="1" customFormat="1" ht="21.75" customHeight="1" thickBot="1">
      <c r="A20" s="281" t="s">
        <v>795</v>
      </c>
      <c r="B20" s="281"/>
      <c r="C20" s="281"/>
      <c r="D20" s="281"/>
      <c r="E20" s="76"/>
      <c r="F20" s="76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</row>
    <row r="21" spans="1:38" ht="15.75" thickBot="1">
      <c r="A21" s="78" t="s">
        <v>316</v>
      </c>
      <c r="B21" s="78" t="s">
        <v>767</v>
      </c>
      <c r="C21" s="79">
        <v>191.84000000000003</v>
      </c>
      <c r="D21" s="79">
        <v>153.47200000000004</v>
      </c>
      <c r="E21" s="76"/>
      <c r="F21" s="76"/>
    </row>
    <row r="22" spans="1:38" ht="15.75" thickBot="1">
      <c r="A22" s="78" t="s">
        <v>317</v>
      </c>
      <c r="B22" s="78" t="s">
        <v>768</v>
      </c>
      <c r="C22" s="79">
        <v>392.48</v>
      </c>
      <c r="D22" s="79">
        <v>313.98400000000004</v>
      </c>
      <c r="E22" s="76"/>
      <c r="F22" s="76"/>
    </row>
    <row r="23" spans="1:38" ht="15.75" thickBot="1">
      <c r="A23" s="78" t="s">
        <v>318</v>
      </c>
      <c r="B23" s="78" t="s">
        <v>769</v>
      </c>
      <c r="C23" s="79">
        <v>505.12</v>
      </c>
      <c r="D23" s="79">
        <v>404.096</v>
      </c>
      <c r="E23" s="76"/>
      <c r="F23" s="76"/>
    </row>
    <row r="24" spans="1:38" ht="15.75" thickBot="1">
      <c r="A24" s="78" t="s">
        <v>319</v>
      </c>
      <c r="B24" s="78" t="s">
        <v>770</v>
      </c>
      <c r="C24" s="79">
        <v>329.12</v>
      </c>
      <c r="D24" s="79">
        <v>263.29599999999999</v>
      </c>
      <c r="E24" s="76"/>
      <c r="F24" s="76"/>
    </row>
    <row r="25" spans="1:38" ht="15.75" thickBot="1">
      <c r="A25" s="78" t="s">
        <v>320</v>
      </c>
      <c r="B25" s="78" t="s">
        <v>771</v>
      </c>
      <c r="C25" s="79">
        <v>501.6</v>
      </c>
      <c r="D25" s="79">
        <v>401.28000000000003</v>
      </c>
      <c r="E25" s="76"/>
      <c r="F25" s="76"/>
    </row>
    <row r="26" spans="1:38" ht="15.75" thickBot="1">
      <c r="A26" s="78" t="s">
        <v>321</v>
      </c>
      <c r="B26" s="78" t="s">
        <v>772</v>
      </c>
      <c r="C26" s="79">
        <v>1045.44</v>
      </c>
      <c r="D26" s="79">
        <v>836.35200000000009</v>
      </c>
      <c r="E26" s="76"/>
      <c r="F26" s="76"/>
    </row>
    <row r="27" spans="1:38" ht="15.75" thickBot="1">
      <c r="A27" s="78" t="s">
        <v>296</v>
      </c>
      <c r="B27" s="78" t="s">
        <v>764</v>
      </c>
      <c r="C27" s="79">
        <v>1188</v>
      </c>
      <c r="D27" s="79">
        <v>950.4</v>
      </c>
      <c r="E27" s="76"/>
      <c r="F27" s="76"/>
    </row>
    <row r="28" spans="1:38" ht="15.75" thickBot="1">
      <c r="A28" s="78" t="s">
        <v>297</v>
      </c>
      <c r="B28" s="78" t="s">
        <v>773</v>
      </c>
      <c r="C28" s="79">
        <v>1073.6000000000001</v>
      </c>
      <c r="D28" s="79">
        <v>858.88000000000011</v>
      </c>
      <c r="E28" s="76"/>
      <c r="F28" s="76"/>
    </row>
    <row r="29" spans="1:38" ht="15.75" thickBot="1">
      <c r="A29" s="78" t="s">
        <v>298</v>
      </c>
      <c r="B29" s="78" t="s">
        <v>774</v>
      </c>
      <c r="C29" s="79">
        <v>2039.8400000000001</v>
      </c>
      <c r="D29" s="79">
        <v>1631.8720000000001</v>
      </c>
      <c r="E29" s="76"/>
      <c r="F29" s="76"/>
    </row>
    <row r="30" spans="1:38" s="1" customFormat="1" ht="21.75" customHeight="1" thickBot="1">
      <c r="A30" s="281" t="s">
        <v>796</v>
      </c>
      <c r="B30" s="281"/>
      <c r="C30" s="281"/>
      <c r="D30" s="281"/>
      <c r="E30" s="76"/>
      <c r="F30" s="76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</row>
    <row r="31" spans="1:38" ht="15.75" thickBot="1">
      <c r="A31" s="78" t="s">
        <v>306</v>
      </c>
      <c r="B31" s="80" t="s">
        <v>784</v>
      </c>
      <c r="C31" s="79">
        <v>749.25</v>
      </c>
      <c r="D31" s="79">
        <v>599.4</v>
      </c>
      <c r="E31" s="76"/>
      <c r="F31" s="76"/>
    </row>
    <row r="32" spans="1:38" ht="15.75" thickBot="1">
      <c r="A32" s="78" t="s">
        <v>296</v>
      </c>
      <c r="B32" s="78" t="s">
        <v>785</v>
      </c>
      <c r="C32" s="79">
        <v>1927.8000000000002</v>
      </c>
      <c r="D32" s="79">
        <v>1542.2400000000002</v>
      </c>
      <c r="E32" s="76"/>
      <c r="F32" s="76"/>
    </row>
    <row r="33" spans="1:38" ht="15.75" thickBot="1">
      <c r="A33" s="78" t="s">
        <v>297</v>
      </c>
      <c r="B33" s="78" t="s">
        <v>786</v>
      </c>
      <c r="C33" s="79">
        <v>2230.1999999999998</v>
      </c>
      <c r="D33" s="79">
        <v>1784.1599999999999</v>
      </c>
      <c r="E33" s="76"/>
      <c r="F33" s="76"/>
    </row>
    <row r="34" spans="1:38" ht="15.75" thickBot="1">
      <c r="A34" s="78" t="s">
        <v>298</v>
      </c>
      <c r="B34" s="78" t="s">
        <v>787</v>
      </c>
      <c r="C34" s="79">
        <v>2727</v>
      </c>
      <c r="D34" s="79">
        <v>2181.6</v>
      </c>
      <c r="E34" s="76"/>
      <c r="F34" s="76"/>
    </row>
    <row r="35" spans="1:38" s="1" customFormat="1" ht="21.75" customHeight="1" thickBot="1">
      <c r="A35" s="281" t="s">
        <v>797</v>
      </c>
      <c r="B35" s="281"/>
      <c r="C35" s="281"/>
      <c r="D35" s="281"/>
      <c r="E35" s="76"/>
      <c r="F35" s="76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</row>
    <row r="36" spans="1:38" ht="15.75" thickBot="1">
      <c r="A36" s="78" t="s">
        <v>307</v>
      </c>
      <c r="B36" s="78" t="s">
        <v>775</v>
      </c>
      <c r="C36" s="79">
        <v>181.28</v>
      </c>
      <c r="D36" s="79">
        <v>145.024</v>
      </c>
      <c r="E36" s="76"/>
      <c r="F36" s="76"/>
    </row>
    <row r="37" spans="1:38" ht="15.75" thickBot="1">
      <c r="A37" s="78" t="s">
        <v>308</v>
      </c>
      <c r="B37" s="78" t="s">
        <v>776</v>
      </c>
      <c r="C37" s="79">
        <v>432.96000000000004</v>
      </c>
      <c r="D37" s="79">
        <v>346.36800000000005</v>
      </c>
      <c r="E37" s="76"/>
      <c r="F37" s="76"/>
    </row>
    <row r="38" spans="1:38" ht="15.75" thickBot="1">
      <c r="A38" s="78" t="s">
        <v>309</v>
      </c>
      <c r="B38" s="78" t="s">
        <v>777</v>
      </c>
      <c r="C38" s="79">
        <v>325.60000000000002</v>
      </c>
      <c r="D38" s="79">
        <v>260.48</v>
      </c>
      <c r="E38" s="76"/>
      <c r="F38" s="76"/>
    </row>
    <row r="39" spans="1:38" ht="15.75" thickBot="1">
      <c r="A39" s="78" t="s">
        <v>310</v>
      </c>
      <c r="B39" s="78" t="s">
        <v>778</v>
      </c>
      <c r="C39" s="79">
        <v>276.32</v>
      </c>
      <c r="D39" s="79">
        <v>221.05599999999998</v>
      </c>
      <c r="E39" s="76"/>
      <c r="F39" s="76"/>
    </row>
    <row r="40" spans="1:38" ht="15.75" thickBot="1">
      <c r="A40" s="78" t="s">
        <v>311</v>
      </c>
      <c r="B40" s="78" t="s">
        <v>779</v>
      </c>
      <c r="C40" s="79">
        <v>718.08</v>
      </c>
      <c r="D40" s="79">
        <v>574.46400000000006</v>
      </c>
      <c r="E40" s="76"/>
      <c r="F40" s="76"/>
    </row>
    <row r="41" spans="1:38" ht="15.75" thickBot="1">
      <c r="A41" s="78" t="s">
        <v>312</v>
      </c>
      <c r="B41" s="78" t="s">
        <v>780</v>
      </c>
      <c r="C41" s="79">
        <v>524.48</v>
      </c>
      <c r="D41" s="79">
        <v>419.584</v>
      </c>
      <c r="E41" s="76"/>
      <c r="F41" s="76"/>
    </row>
    <row r="42" spans="1:38" ht="15.75" thickBot="1">
      <c r="A42" s="78" t="s">
        <v>313</v>
      </c>
      <c r="B42" s="78" t="s">
        <v>781</v>
      </c>
      <c r="C42" s="79">
        <v>598.4</v>
      </c>
      <c r="D42" s="79">
        <v>478.71999999999997</v>
      </c>
      <c r="E42" s="76"/>
      <c r="F42" s="76"/>
    </row>
    <row r="43" spans="1:38" ht="15.75" thickBot="1">
      <c r="A43" s="78" t="s">
        <v>314</v>
      </c>
      <c r="B43" s="78" t="s">
        <v>782</v>
      </c>
      <c r="C43" s="79">
        <v>1305.92</v>
      </c>
      <c r="D43" s="79">
        <v>1044.7360000000001</v>
      </c>
      <c r="E43" s="76"/>
      <c r="F43" s="76"/>
    </row>
    <row r="44" spans="1:38" ht="15.75" thickBot="1">
      <c r="A44" s="78" t="s">
        <v>315</v>
      </c>
      <c r="B44" s="78" t="s">
        <v>783</v>
      </c>
      <c r="C44" s="79">
        <v>360.8</v>
      </c>
      <c r="D44" s="79">
        <v>288.64</v>
      </c>
      <c r="E44" s="76"/>
      <c r="F44" s="76"/>
    </row>
  </sheetData>
  <mergeCells count="6">
    <mergeCell ref="A1:D1"/>
    <mergeCell ref="A3:D3"/>
    <mergeCell ref="A20:D20"/>
    <mergeCell ref="A35:D35"/>
    <mergeCell ref="A12:D12"/>
    <mergeCell ref="A30:D30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7"/>
  <sheetViews>
    <sheetView zoomScaleNormal="100" workbookViewId="0">
      <pane ySplit="3" topLeftCell="A4" activePane="bottomLeft" state="frozen"/>
      <selection activeCell="B1" sqref="B1"/>
      <selection pane="bottomLeft" activeCell="F74" sqref="F74"/>
    </sheetView>
  </sheetViews>
  <sheetFormatPr defaultRowHeight="15"/>
  <cols>
    <col min="1" max="1" width="39" style="132" customWidth="1"/>
    <col min="2" max="2" width="21.42578125" style="139" customWidth="1"/>
    <col min="3" max="3" width="17" style="139" customWidth="1"/>
    <col min="4" max="5" width="14" style="132" customWidth="1"/>
    <col min="6" max="6" width="13.42578125" style="132" customWidth="1"/>
    <col min="7" max="7" width="15.7109375" style="132" customWidth="1"/>
    <col min="8" max="8" width="12.42578125" style="132" customWidth="1"/>
    <col min="9" max="11" width="12.85546875" style="132" customWidth="1"/>
    <col min="12" max="16384" width="9.140625" style="132"/>
  </cols>
  <sheetData>
    <row r="1" spans="1:9" s="5" customFormat="1" ht="123" customHeight="1" thickBot="1">
      <c r="A1" s="153" t="s">
        <v>336</v>
      </c>
      <c r="B1" s="285"/>
      <c r="C1" s="285"/>
      <c r="D1" s="285"/>
      <c r="E1" s="285"/>
      <c r="F1" s="285"/>
      <c r="G1" s="285"/>
      <c r="H1" s="285"/>
      <c r="I1" s="286"/>
    </row>
    <row r="2" spans="1:9" ht="15.75" hidden="1" thickBot="1">
      <c r="A2" s="282"/>
      <c r="B2" s="282"/>
      <c r="C2" s="282"/>
      <c r="D2" s="282"/>
      <c r="E2" s="282"/>
      <c r="F2" s="282"/>
      <c r="G2" s="282"/>
      <c r="H2" s="282"/>
    </row>
    <row r="3" spans="1:9" ht="24" customHeight="1" thickBot="1">
      <c r="A3" s="141" t="s">
        <v>16</v>
      </c>
      <c r="B3" s="142" t="s">
        <v>858</v>
      </c>
      <c r="C3" s="145" t="s">
        <v>859</v>
      </c>
      <c r="D3" s="141" t="s">
        <v>860</v>
      </c>
      <c r="E3" s="143" t="s">
        <v>861</v>
      </c>
      <c r="F3" s="144" t="s">
        <v>862</v>
      </c>
      <c r="G3" s="143" t="s">
        <v>863</v>
      </c>
      <c r="H3" s="141" t="s">
        <v>894</v>
      </c>
      <c r="I3" s="133"/>
    </row>
    <row r="4" spans="1:9" ht="20.100000000000001" customHeight="1" thickBot="1">
      <c r="A4" s="290" t="s">
        <v>892</v>
      </c>
      <c r="B4" s="291"/>
      <c r="C4" s="146" t="s">
        <v>865</v>
      </c>
      <c r="D4" s="292" t="s">
        <v>866</v>
      </c>
      <c r="E4" s="292" t="s">
        <v>867</v>
      </c>
      <c r="F4" s="292">
        <v>2.2000000000000002</v>
      </c>
      <c r="G4" s="293" t="s">
        <v>868</v>
      </c>
      <c r="H4" s="294">
        <v>2101.2048192771085</v>
      </c>
      <c r="I4" s="134"/>
    </row>
    <row r="5" spans="1:9" ht="20.100000000000001" customHeight="1" thickBot="1">
      <c r="A5" s="290"/>
      <c r="B5" s="291"/>
      <c r="C5" s="146" t="s">
        <v>869</v>
      </c>
      <c r="D5" s="292"/>
      <c r="E5" s="292"/>
      <c r="F5" s="292"/>
      <c r="G5" s="293"/>
      <c r="H5" s="294"/>
      <c r="I5" s="134"/>
    </row>
    <row r="6" spans="1:9" ht="20.100000000000001" customHeight="1" thickBot="1">
      <c r="A6" s="290"/>
      <c r="B6" s="291"/>
      <c r="C6" s="146" t="s">
        <v>870</v>
      </c>
      <c r="D6" s="292"/>
      <c r="E6" s="292"/>
      <c r="F6" s="292"/>
      <c r="G6" s="293"/>
      <c r="H6" s="294"/>
      <c r="I6" s="134"/>
    </row>
    <row r="7" spans="1:9" ht="20.100000000000001" customHeight="1" thickBot="1">
      <c r="A7" s="290"/>
      <c r="B7" s="291"/>
      <c r="C7" s="146" t="s">
        <v>871</v>
      </c>
      <c r="D7" s="292"/>
      <c r="E7" s="292"/>
      <c r="F7" s="292"/>
      <c r="G7" s="293"/>
      <c r="H7" s="294"/>
      <c r="I7" s="134"/>
    </row>
    <row r="8" spans="1:9" ht="20.100000000000001" customHeight="1" thickBot="1">
      <c r="A8" s="290"/>
      <c r="B8" s="291"/>
      <c r="C8" s="146" t="s">
        <v>872</v>
      </c>
      <c r="D8" s="292"/>
      <c r="E8" s="292"/>
      <c r="F8" s="292"/>
      <c r="G8" s="293"/>
      <c r="H8" s="294"/>
      <c r="I8" s="134"/>
    </row>
    <row r="9" spans="1:9" ht="20.100000000000001" customHeight="1" thickBot="1">
      <c r="A9" s="290"/>
      <c r="B9" s="291"/>
      <c r="C9" s="146" t="s">
        <v>873</v>
      </c>
      <c r="D9" s="292"/>
      <c r="E9" s="292"/>
      <c r="F9" s="292"/>
      <c r="G9" s="293"/>
      <c r="H9" s="294"/>
      <c r="I9" s="134"/>
    </row>
    <row r="10" spans="1:9" ht="20.100000000000001" customHeight="1" thickBot="1">
      <c r="A10" s="290"/>
      <c r="B10" s="291"/>
      <c r="C10" s="146" t="s">
        <v>874</v>
      </c>
      <c r="D10" s="292"/>
      <c r="E10" s="292"/>
      <c r="F10" s="292"/>
      <c r="G10" s="293"/>
      <c r="H10" s="294"/>
      <c r="I10" s="134"/>
    </row>
    <row r="11" spans="1:9" ht="21" customHeight="1" thickBot="1">
      <c r="A11" s="290"/>
      <c r="B11" s="291"/>
      <c r="C11" s="146" t="s">
        <v>893</v>
      </c>
      <c r="D11" s="292"/>
      <c r="E11" s="295" t="s">
        <v>881</v>
      </c>
      <c r="F11" s="296">
        <v>1.5</v>
      </c>
      <c r="G11" s="297" t="s">
        <v>26</v>
      </c>
      <c r="H11" s="298">
        <v>2679.5180722891569</v>
      </c>
      <c r="I11" s="134"/>
    </row>
    <row r="12" spans="1:9" ht="20.100000000000001" customHeight="1" thickBot="1">
      <c r="A12" s="290" t="s">
        <v>895</v>
      </c>
      <c r="B12" s="291"/>
      <c r="C12" s="146" t="s">
        <v>865</v>
      </c>
      <c r="D12" s="292" t="s">
        <v>875</v>
      </c>
      <c r="E12" s="292" t="s">
        <v>867</v>
      </c>
      <c r="F12" s="292">
        <v>2.2000000000000002</v>
      </c>
      <c r="G12" s="292" t="s">
        <v>868</v>
      </c>
      <c r="H12" s="294">
        <v>2101.2048192771085</v>
      </c>
      <c r="I12" s="134"/>
    </row>
    <row r="13" spans="1:9" ht="20.100000000000001" customHeight="1" thickBot="1">
      <c r="A13" s="299" t="s">
        <v>864</v>
      </c>
      <c r="B13" s="291"/>
      <c r="C13" s="146" t="s">
        <v>869</v>
      </c>
      <c r="D13" s="292" t="s">
        <v>875</v>
      </c>
      <c r="E13" s="292" t="s">
        <v>867</v>
      </c>
      <c r="F13" s="292">
        <v>2.2000000000000002</v>
      </c>
      <c r="G13" s="292" t="s">
        <v>868</v>
      </c>
      <c r="H13" s="294"/>
      <c r="I13" s="134"/>
    </row>
    <row r="14" spans="1:9" ht="20.100000000000001" customHeight="1" thickBot="1">
      <c r="A14" s="299" t="s">
        <v>864</v>
      </c>
      <c r="B14" s="291"/>
      <c r="C14" s="146" t="s">
        <v>870</v>
      </c>
      <c r="D14" s="292" t="s">
        <v>875</v>
      </c>
      <c r="E14" s="292" t="s">
        <v>867</v>
      </c>
      <c r="F14" s="292">
        <v>2.2000000000000002</v>
      </c>
      <c r="G14" s="292" t="s">
        <v>868</v>
      </c>
      <c r="H14" s="294"/>
      <c r="I14" s="134"/>
    </row>
    <row r="15" spans="1:9" ht="20.100000000000001" customHeight="1" thickBot="1">
      <c r="A15" s="299" t="s">
        <v>864</v>
      </c>
      <c r="B15" s="291"/>
      <c r="C15" s="146" t="s">
        <v>871</v>
      </c>
      <c r="D15" s="292" t="s">
        <v>875</v>
      </c>
      <c r="E15" s="292" t="s">
        <v>867</v>
      </c>
      <c r="F15" s="292">
        <v>2.2000000000000002</v>
      </c>
      <c r="G15" s="292" t="s">
        <v>868</v>
      </c>
      <c r="H15" s="294"/>
      <c r="I15" s="134"/>
    </row>
    <row r="16" spans="1:9" ht="20.100000000000001" customHeight="1" thickBot="1">
      <c r="A16" s="299" t="s">
        <v>864</v>
      </c>
      <c r="B16" s="291"/>
      <c r="C16" s="146" t="s">
        <v>872</v>
      </c>
      <c r="D16" s="292" t="s">
        <v>875</v>
      </c>
      <c r="E16" s="292" t="s">
        <v>867</v>
      </c>
      <c r="F16" s="292">
        <v>2.2000000000000002</v>
      </c>
      <c r="G16" s="292" t="s">
        <v>868</v>
      </c>
      <c r="H16" s="294"/>
      <c r="I16" s="134"/>
    </row>
    <row r="17" spans="1:9" ht="20.100000000000001" customHeight="1" thickBot="1">
      <c r="A17" s="299" t="s">
        <v>864</v>
      </c>
      <c r="B17" s="291"/>
      <c r="C17" s="146" t="s">
        <v>873</v>
      </c>
      <c r="D17" s="292" t="s">
        <v>875</v>
      </c>
      <c r="E17" s="292" t="s">
        <v>867</v>
      </c>
      <c r="F17" s="292">
        <v>2.2000000000000002</v>
      </c>
      <c r="G17" s="292" t="s">
        <v>868</v>
      </c>
      <c r="H17" s="294"/>
      <c r="I17" s="134"/>
    </row>
    <row r="18" spans="1:9" ht="20.100000000000001" customHeight="1" thickBot="1">
      <c r="A18" s="299" t="s">
        <v>864</v>
      </c>
      <c r="B18" s="291"/>
      <c r="C18" s="146" t="s">
        <v>874</v>
      </c>
      <c r="D18" s="292" t="s">
        <v>875</v>
      </c>
      <c r="E18" s="292" t="s">
        <v>867</v>
      </c>
      <c r="F18" s="292">
        <v>2.2000000000000002</v>
      </c>
      <c r="G18" s="292" t="s">
        <v>868</v>
      </c>
      <c r="H18" s="294"/>
      <c r="I18" s="134"/>
    </row>
    <row r="19" spans="1:9" ht="62.1" customHeight="1" thickBot="1">
      <c r="A19" s="303" t="s">
        <v>901</v>
      </c>
      <c r="B19" s="138"/>
      <c r="C19" s="146" t="s">
        <v>893</v>
      </c>
      <c r="D19" s="296" t="s">
        <v>882</v>
      </c>
      <c r="E19" s="295" t="s">
        <v>881</v>
      </c>
      <c r="F19" s="296">
        <v>1.5</v>
      </c>
      <c r="G19" s="297" t="s">
        <v>26</v>
      </c>
      <c r="H19" s="298">
        <v>343.37349397590361</v>
      </c>
      <c r="I19" s="134"/>
    </row>
    <row r="20" spans="1:9" ht="20.100000000000001" customHeight="1" thickBot="1">
      <c r="A20" s="290" t="s">
        <v>896</v>
      </c>
      <c r="B20" s="291"/>
      <c r="C20" s="146" t="s">
        <v>865</v>
      </c>
      <c r="D20" s="292" t="s">
        <v>876</v>
      </c>
      <c r="E20" s="292" t="s">
        <v>867</v>
      </c>
      <c r="F20" s="292">
        <v>4.5</v>
      </c>
      <c r="G20" s="293" t="s">
        <v>868</v>
      </c>
      <c r="H20" s="294">
        <v>3742.1686746987953</v>
      </c>
      <c r="I20" s="134"/>
    </row>
    <row r="21" spans="1:9" ht="20.100000000000001" customHeight="1" thickBot="1">
      <c r="A21" s="290"/>
      <c r="B21" s="291"/>
      <c r="C21" s="146" t="s">
        <v>869</v>
      </c>
      <c r="D21" s="292"/>
      <c r="E21" s="292"/>
      <c r="F21" s="292"/>
      <c r="G21" s="293"/>
      <c r="H21" s="294"/>
      <c r="I21" s="134"/>
    </row>
    <row r="22" spans="1:9" ht="20.100000000000001" customHeight="1" thickBot="1">
      <c r="A22" s="290"/>
      <c r="B22" s="291"/>
      <c r="C22" s="146" t="s">
        <v>870</v>
      </c>
      <c r="D22" s="292"/>
      <c r="E22" s="292"/>
      <c r="F22" s="292"/>
      <c r="G22" s="293"/>
      <c r="H22" s="294"/>
      <c r="I22" s="134"/>
    </row>
    <row r="23" spans="1:9" ht="20.100000000000001" customHeight="1" thickBot="1">
      <c r="A23" s="290"/>
      <c r="B23" s="291"/>
      <c r="C23" s="146" t="s">
        <v>871</v>
      </c>
      <c r="D23" s="292"/>
      <c r="E23" s="292"/>
      <c r="F23" s="292"/>
      <c r="G23" s="293"/>
      <c r="H23" s="294"/>
      <c r="I23" s="134"/>
    </row>
    <row r="24" spans="1:9" ht="20.100000000000001" customHeight="1" thickBot="1">
      <c r="A24" s="290"/>
      <c r="B24" s="291"/>
      <c r="C24" s="146" t="s">
        <v>872</v>
      </c>
      <c r="D24" s="292"/>
      <c r="E24" s="292"/>
      <c r="F24" s="292"/>
      <c r="G24" s="293"/>
      <c r="H24" s="294"/>
      <c r="I24" s="134"/>
    </row>
    <row r="25" spans="1:9" ht="20.100000000000001" customHeight="1" thickBot="1">
      <c r="A25" s="290"/>
      <c r="B25" s="291"/>
      <c r="C25" s="146" t="s">
        <v>873</v>
      </c>
      <c r="D25" s="292"/>
      <c r="E25" s="292"/>
      <c r="F25" s="292"/>
      <c r="G25" s="293"/>
      <c r="H25" s="294"/>
      <c r="I25" s="134"/>
    </row>
    <row r="26" spans="1:9" ht="20.100000000000001" customHeight="1" thickBot="1">
      <c r="A26" s="290"/>
      <c r="B26" s="291"/>
      <c r="C26" s="146" t="s">
        <v>874</v>
      </c>
      <c r="D26" s="292"/>
      <c r="E26" s="292"/>
      <c r="F26" s="292"/>
      <c r="G26" s="293"/>
      <c r="H26" s="294"/>
      <c r="I26" s="134"/>
    </row>
    <row r="27" spans="1:9" ht="23.25" customHeight="1" thickBot="1">
      <c r="A27" s="290"/>
      <c r="B27" s="291"/>
      <c r="C27" s="146" t="s">
        <v>893</v>
      </c>
      <c r="D27" s="296" t="s">
        <v>876</v>
      </c>
      <c r="E27" s="295" t="s">
        <v>881</v>
      </c>
      <c r="F27" s="296">
        <v>3</v>
      </c>
      <c r="G27" s="297" t="s">
        <v>26</v>
      </c>
      <c r="H27" s="298">
        <v>4530.1204819277109</v>
      </c>
      <c r="I27" s="134"/>
    </row>
    <row r="28" spans="1:9" ht="20.100000000000001" customHeight="1" thickBot="1">
      <c r="A28" s="290" t="s">
        <v>897</v>
      </c>
      <c r="B28" s="291"/>
      <c r="C28" s="146" t="s">
        <v>865</v>
      </c>
      <c r="D28" s="292" t="s">
        <v>877</v>
      </c>
      <c r="E28" s="292" t="s">
        <v>867</v>
      </c>
      <c r="F28" s="292">
        <v>9</v>
      </c>
      <c r="G28" s="293" t="s">
        <v>868</v>
      </c>
      <c r="H28" s="294">
        <v>6824.0963855421687</v>
      </c>
      <c r="I28" s="134"/>
    </row>
    <row r="29" spans="1:9" ht="20.100000000000001" customHeight="1" thickBot="1">
      <c r="A29" s="299" t="s">
        <v>864</v>
      </c>
      <c r="B29" s="291"/>
      <c r="C29" s="146" t="s">
        <v>869</v>
      </c>
      <c r="D29" s="292"/>
      <c r="E29" s="292"/>
      <c r="F29" s="292"/>
      <c r="G29" s="293"/>
      <c r="H29" s="294"/>
      <c r="I29" s="134"/>
    </row>
    <row r="30" spans="1:9" ht="20.100000000000001" customHeight="1" thickBot="1">
      <c r="A30" s="299" t="s">
        <v>864</v>
      </c>
      <c r="B30" s="291"/>
      <c r="C30" s="146" t="s">
        <v>870</v>
      </c>
      <c r="D30" s="292"/>
      <c r="E30" s="292"/>
      <c r="F30" s="292"/>
      <c r="G30" s="293"/>
      <c r="H30" s="294"/>
      <c r="I30" s="134"/>
    </row>
    <row r="31" spans="1:9" ht="20.100000000000001" customHeight="1" thickBot="1">
      <c r="A31" s="299" t="s">
        <v>864</v>
      </c>
      <c r="B31" s="291"/>
      <c r="C31" s="146" t="s">
        <v>871</v>
      </c>
      <c r="D31" s="292"/>
      <c r="E31" s="292"/>
      <c r="F31" s="292"/>
      <c r="G31" s="293"/>
      <c r="H31" s="294"/>
      <c r="I31" s="134"/>
    </row>
    <row r="32" spans="1:9" ht="20.100000000000001" customHeight="1" thickBot="1">
      <c r="A32" s="299" t="s">
        <v>864</v>
      </c>
      <c r="B32" s="291"/>
      <c r="C32" s="146" t="s">
        <v>872</v>
      </c>
      <c r="D32" s="292"/>
      <c r="E32" s="292"/>
      <c r="F32" s="292"/>
      <c r="G32" s="293"/>
      <c r="H32" s="294"/>
      <c r="I32" s="134"/>
    </row>
    <row r="33" spans="1:9" ht="20.100000000000001" customHeight="1" thickBot="1">
      <c r="A33" s="299" t="s">
        <v>864</v>
      </c>
      <c r="B33" s="291"/>
      <c r="C33" s="146" t="s">
        <v>873</v>
      </c>
      <c r="D33" s="292"/>
      <c r="E33" s="292"/>
      <c r="F33" s="292"/>
      <c r="G33" s="293"/>
      <c r="H33" s="294"/>
      <c r="I33" s="134"/>
    </row>
    <row r="34" spans="1:9" ht="20.100000000000001" customHeight="1" thickBot="1">
      <c r="A34" s="299" t="s">
        <v>864</v>
      </c>
      <c r="B34" s="291"/>
      <c r="C34" s="146" t="s">
        <v>874</v>
      </c>
      <c r="D34" s="292"/>
      <c r="E34" s="292"/>
      <c r="F34" s="292"/>
      <c r="G34" s="293"/>
      <c r="H34" s="294"/>
      <c r="I34" s="134"/>
    </row>
    <row r="35" spans="1:9" ht="20.100000000000001" customHeight="1" thickBot="1">
      <c r="A35" s="290" t="s">
        <v>898</v>
      </c>
      <c r="B35" s="291"/>
      <c r="C35" s="146" t="s">
        <v>865</v>
      </c>
      <c r="D35" s="292" t="s">
        <v>878</v>
      </c>
      <c r="E35" s="292" t="s">
        <v>867</v>
      </c>
      <c r="F35" s="292">
        <v>5</v>
      </c>
      <c r="G35" s="293" t="s">
        <v>868</v>
      </c>
      <c r="H35" s="294">
        <v>4144.5783132530123</v>
      </c>
      <c r="I35" s="134"/>
    </row>
    <row r="36" spans="1:9" ht="20.100000000000001" customHeight="1" thickBot="1">
      <c r="A36" s="290"/>
      <c r="B36" s="291"/>
      <c r="C36" s="146" t="s">
        <v>869</v>
      </c>
      <c r="D36" s="292"/>
      <c r="E36" s="292"/>
      <c r="F36" s="292"/>
      <c r="G36" s="293"/>
      <c r="H36" s="294"/>
      <c r="I36" s="134"/>
    </row>
    <row r="37" spans="1:9" ht="20.100000000000001" customHeight="1" thickBot="1">
      <c r="A37" s="290"/>
      <c r="B37" s="291"/>
      <c r="C37" s="146" t="s">
        <v>870</v>
      </c>
      <c r="D37" s="292"/>
      <c r="E37" s="292"/>
      <c r="F37" s="292"/>
      <c r="G37" s="293"/>
      <c r="H37" s="294"/>
      <c r="I37" s="134"/>
    </row>
    <row r="38" spans="1:9" ht="20.100000000000001" customHeight="1" thickBot="1">
      <c r="A38" s="290"/>
      <c r="B38" s="291"/>
      <c r="C38" s="146" t="s">
        <v>871</v>
      </c>
      <c r="D38" s="292"/>
      <c r="E38" s="292"/>
      <c r="F38" s="292"/>
      <c r="G38" s="293"/>
      <c r="H38" s="294"/>
      <c r="I38" s="134"/>
    </row>
    <row r="39" spans="1:9" ht="20.100000000000001" customHeight="1" thickBot="1">
      <c r="A39" s="290"/>
      <c r="B39" s="291"/>
      <c r="C39" s="146" t="s">
        <v>872</v>
      </c>
      <c r="D39" s="292"/>
      <c r="E39" s="292"/>
      <c r="F39" s="292"/>
      <c r="G39" s="293"/>
      <c r="H39" s="294"/>
      <c r="I39" s="134"/>
    </row>
    <row r="40" spans="1:9" ht="20.100000000000001" customHeight="1" thickBot="1">
      <c r="A40" s="290"/>
      <c r="B40" s="291"/>
      <c r="C40" s="146" t="s">
        <v>873</v>
      </c>
      <c r="D40" s="292"/>
      <c r="E40" s="292"/>
      <c r="F40" s="292"/>
      <c r="G40" s="293"/>
      <c r="H40" s="294"/>
      <c r="I40" s="134"/>
    </row>
    <row r="41" spans="1:9" ht="20.100000000000001" customHeight="1" thickBot="1">
      <c r="A41" s="290"/>
      <c r="B41" s="291"/>
      <c r="C41" s="146" t="s">
        <v>874</v>
      </c>
      <c r="D41" s="292"/>
      <c r="E41" s="292"/>
      <c r="F41" s="292"/>
      <c r="G41" s="293"/>
      <c r="H41" s="294"/>
      <c r="I41" s="134"/>
    </row>
    <row r="42" spans="1:9" ht="21" customHeight="1" thickBot="1">
      <c r="A42" s="290"/>
      <c r="B42" s="291"/>
      <c r="C42" s="146" t="s">
        <v>893</v>
      </c>
      <c r="D42" s="292"/>
      <c r="E42" s="295" t="s">
        <v>881</v>
      </c>
      <c r="F42" s="296">
        <v>4</v>
      </c>
      <c r="G42" s="297" t="s">
        <v>26</v>
      </c>
      <c r="H42" s="298">
        <v>4800</v>
      </c>
      <c r="I42" s="134"/>
    </row>
    <row r="43" spans="1:9" ht="9.9499999999999993" customHeight="1" thickBot="1">
      <c r="A43" s="290" t="s">
        <v>899</v>
      </c>
      <c r="B43" s="291"/>
      <c r="C43" s="300" t="s">
        <v>865</v>
      </c>
      <c r="D43" s="292" t="s">
        <v>880</v>
      </c>
      <c r="E43" s="292">
        <v>12</v>
      </c>
      <c r="F43" s="292">
        <v>1.5</v>
      </c>
      <c r="G43" s="293" t="s">
        <v>26</v>
      </c>
      <c r="H43" s="294">
        <v>2428.9156626506024</v>
      </c>
      <c r="I43" s="134"/>
    </row>
    <row r="44" spans="1:9" ht="9.9499999999999993" customHeight="1" thickBot="1">
      <c r="A44" s="299"/>
      <c r="B44" s="291"/>
      <c r="C44" s="300"/>
      <c r="D44" s="292"/>
      <c r="E44" s="292"/>
      <c r="F44" s="292"/>
      <c r="G44" s="293"/>
      <c r="H44" s="294"/>
      <c r="I44" s="134"/>
    </row>
    <row r="45" spans="1:9" ht="9.9499999999999993" customHeight="1" thickBot="1">
      <c r="A45" s="299"/>
      <c r="B45" s="291"/>
      <c r="C45" s="300" t="s">
        <v>870</v>
      </c>
      <c r="D45" s="292"/>
      <c r="E45" s="292"/>
      <c r="F45" s="292"/>
      <c r="G45" s="293"/>
      <c r="H45" s="294"/>
      <c r="I45" s="134"/>
    </row>
    <row r="46" spans="1:9" ht="9.9499999999999993" customHeight="1" thickBot="1">
      <c r="A46" s="299"/>
      <c r="B46" s="291"/>
      <c r="C46" s="300"/>
      <c r="D46" s="292"/>
      <c r="E46" s="292"/>
      <c r="F46" s="292"/>
      <c r="G46" s="293"/>
      <c r="H46" s="294"/>
      <c r="I46" s="134"/>
    </row>
    <row r="47" spans="1:9" ht="9.9499999999999993" customHeight="1" thickBot="1">
      <c r="A47" s="299"/>
      <c r="B47" s="291"/>
      <c r="C47" s="300" t="s">
        <v>871</v>
      </c>
      <c r="D47" s="292"/>
      <c r="E47" s="292"/>
      <c r="F47" s="292"/>
      <c r="G47" s="293"/>
      <c r="H47" s="294"/>
      <c r="I47" s="134"/>
    </row>
    <row r="48" spans="1:9" ht="9.9499999999999993" customHeight="1" thickBot="1">
      <c r="A48" s="299"/>
      <c r="B48" s="291"/>
      <c r="C48" s="300"/>
      <c r="D48" s="292"/>
      <c r="E48" s="292"/>
      <c r="F48" s="292"/>
      <c r="G48" s="293"/>
      <c r="H48" s="294"/>
      <c r="I48" s="134"/>
    </row>
    <row r="49" spans="1:9" ht="9.9499999999999993" customHeight="1" thickBot="1">
      <c r="A49" s="299"/>
      <c r="B49" s="291"/>
      <c r="C49" s="300" t="s">
        <v>872</v>
      </c>
      <c r="D49" s="292"/>
      <c r="E49" s="292"/>
      <c r="F49" s="292"/>
      <c r="G49" s="293"/>
      <c r="H49" s="294"/>
      <c r="I49" s="134"/>
    </row>
    <row r="50" spans="1:9" ht="9.9499999999999993" customHeight="1" thickBot="1">
      <c r="A50" s="299"/>
      <c r="B50" s="291"/>
      <c r="C50" s="300"/>
      <c r="D50" s="292"/>
      <c r="E50" s="292"/>
      <c r="F50" s="292"/>
      <c r="G50" s="293"/>
      <c r="H50" s="294"/>
      <c r="I50" s="134"/>
    </row>
    <row r="51" spans="1:9" ht="9.9499999999999993" customHeight="1" thickBot="1">
      <c r="A51" s="299"/>
      <c r="B51" s="291"/>
      <c r="C51" s="300" t="s">
        <v>873</v>
      </c>
      <c r="D51" s="292"/>
      <c r="E51" s="292"/>
      <c r="F51" s="292"/>
      <c r="G51" s="293"/>
      <c r="H51" s="294"/>
      <c r="I51" s="134"/>
    </row>
    <row r="52" spans="1:9" ht="9.9499999999999993" customHeight="1" thickBot="1">
      <c r="A52" s="299"/>
      <c r="B52" s="291"/>
      <c r="C52" s="300"/>
      <c r="D52" s="292"/>
      <c r="E52" s="292"/>
      <c r="F52" s="292"/>
      <c r="G52" s="293"/>
      <c r="H52" s="294"/>
      <c r="I52" s="134"/>
    </row>
    <row r="53" spans="1:9" ht="9.9499999999999993" customHeight="1" thickBot="1">
      <c r="A53" s="290" t="s">
        <v>900</v>
      </c>
      <c r="B53" s="291"/>
      <c r="C53" s="300" t="s">
        <v>865</v>
      </c>
      <c r="D53" s="292" t="s">
        <v>880</v>
      </c>
      <c r="E53" s="292">
        <v>12</v>
      </c>
      <c r="F53" s="292">
        <v>3</v>
      </c>
      <c r="G53" s="293" t="s">
        <v>26</v>
      </c>
      <c r="H53" s="294">
        <v>2930.1204819277109</v>
      </c>
      <c r="I53" s="134"/>
    </row>
    <row r="54" spans="1:9" ht="9.9499999999999993" customHeight="1" thickBot="1">
      <c r="A54" s="299"/>
      <c r="B54" s="291"/>
      <c r="C54" s="300"/>
      <c r="D54" s="292"/>
      <c r="E54" s="292"/>
      <c r="F54" s="292"/>
      <c r="G54" s="293"/>
      <c r="H54" s="294"/>
      <c r="I54" s="134"/>
    </row>
    <row r="55" spans="1:9" ht="9.9499999999999993" customHeight="1" thickBot="1">
      <c r="A55" s="299"/>
      <c r="B55" s="291"/>
      <c r="C55" s="300" t="s">
        <v>870</v>
      </c>
      <c r="D55" s="292"/>
      <c r="E55" s="292"/>
      <c r="F55" s="292"/>
      <c r="G55" s="293"/>
      <c r="H55" s="294"/>
      <c r="I55" s="134"/>
    </row>
    <row r="56" spans="1:9" ht="9.9499999999999993" customHeight="1" thickBot="1">
      <c r="A56" s="299"/>
      <c r="B56" s="291"/>
      <c r="C56" s="300"/>
      <c r="D56" s="292"/>
      <c r="E56" s="292"/>
      <c r="F56" s="292"/>
      <c r="G56" s="293"/>
      <c r="H56" s="294"/>
      <c r="I56" s="134"/>
    </row>
    <row r="57" spans="1:9" ht="9.9499999999999993" customHeight="1" thickBot="1">
      <c r="A57" s="299"/>
      <c r="B57" s="291"/>
      <c r="C57" s="300" t="s">
        <v>871</v>
      </c>
      <c r="D57" s="292"/>
      <c r="E57" s="292"/>
      <c r="F57" s="292"/>
      <c r="G57" s="293"/>
      <c r="H57" s="294"/>
      <c r="I57" s="134"/>
    </row>
    <row r="58" spans="1:9" ht="9.9499999999999993" customHeight="1" thickBot="1">
      <c r="A58" s="299"/>
      <c r="B58" s="291"/>
      <c r="C58" s="300"/>
      <c r="D58" s="292"/>
      <c r="E58" s="292"/>
      <c r="F58" s="292"/>
      <c r="G58" s="293"/>
      <c r="H58" s="294"/>
      <c r="I58" s="134"/>
    </row>
    <row r="59" spans="1:9" ht="9.9499999999999993" customHeight="1" thickBot="1">
      <c r="A59" s="299"/>
      <c r="B59" s="291"/>
      <c r="C59" s="300" t="s">
        <v>872</v>
      </c>
      <c r="D59" s="292"/>
      <c r="E59" s="292"/>
      <c r="F59" s="292"/>
      <c r="G59" s="293"/>
      <c r="H59" s="294"/>
      <c r="I59" s="134"/>
    </row>
    <row r="60" spans="1:9" ht="9.9499999999999993" customHeight="1" thickBot="1">
      <c r="A60" s="299"/>
      <c r="B60" s="291"/>
      <c r="C60" s="300"/>
      <c r="D60" s="292"/>
      <c r="E60" s="292"/>
      <c r="F60" s="292"/>
      <c r="G60" s="293"/>
      <c r="H60" s="294"/>
      <c r="I60" s="134"/>
    </row>
    <row r="61" spans="1:9" ht="9.9499999999999993" customHeight="1" thickBot="1">
      <c r="A61" s="299"/>
      <c r="B61" s="291"/>
      <c r="C61" s="300" t="s">
        <v>873</v>
      </c>
      <c r="D61" s="292"/>
      <c r="E61" s="292"/>
      <c r="F61" s="292"/>
      <c r="G61" s="293"/>
      <c r="H61" s="294"/>
      <c r="I61" s="134"/>
    </row>
    <row r="62" spans="1:9" ht="9.9499999999999993" customHeight="1" thickBot="1">
      <c r="A62" s="299"/>
      <c r="B62" s="291"/>
      <c r="C62" s="300"/>
      <c r="D62" s="292"/>
      <c r="E62" s="292"/>
      <c r="F62" s="292"/>
      <c r="G62" s="293"/>
      <c r="H62" s="294"/>
      <c r="I62" s="134"/>
    </row>
    <row r="63" spans="1:9" ht="9.9499999999999993" customHeight="1" thickBot="1">
      <c r="A63" s="299"/>
      <c r="B63" s="291"/>
      <c r="C63" s="300" t="s">
        <v>874</v>
      </c>
      <c r="D63" s="292"/>
      <c r="E63" s="292"/>
      <c r="F63" s="292"/>
      <c r="G63" s="293"/>
      <c r="H63" s="294"/>
      <c r="I63" s="134"/>
    </row>
    <row r="64" spans="1:9" ht="9.9499999999999993" customHeight="1" thickBot="1">
      <c r="A64" s="299"/>
      <c r="B64" s="291"/>
      <c r="C64" s="300"/>
      <c r="D64" s="292"/>
      <c r="E64" s="292"/>
      <c r="F64" s="292"/>
      <c r="G64" s="293"/>
      <c r="H64" s="294"/>
      <c r="I64" s="134"/>
    </row>
    <row r="65" spans="1:9" ht="62.1" customHeight="1" thickBot="1">
      <c r="A65" s="303" t="s">
        <v>902</v>
      </c>
      <c r="B65" s="138"/>
      <c r="C65" s="305" t="s">
        <v>910</v>
      </c>
      <c r="D65" s="296" t="s">
        <v>883</v>
      </c>
      <c r="E65" s="292" t="s">
        <v>884</v>
      </c>
      <c r="F65" s="292">
        <v>105</v>
      </c>
      <c r="G65" s="293" t="s">
        <v>26</v>
      </c>
      <c r="H65" s="298">
        <v>11469.87951807229</v>
      </c>
      <c r="I65" s="134"/>
    </row>
    <row r="66" spans="1:9" ht="62.1" customHeight="1" thickBot="1">
      <c r="A66" s="303" t="s">
        <v>903</v>
      </c>
      <c r="B66" s="140"/>
      <c r="C66" s="306"/>
      <c r="D66" s="296" t="s">
        <v>885</v>
      </c>
      <c r="E66" s="292"/>
      <c r="F66" s="292"/>
      <c r="G66" s="293"/>
      <c r="H66" s="298">
        <v>4125.3012048192777</v>
      </c>
      <c r="I66" s="134"/>
    </row>
    <row r="67" spans="1:9" ht="62.1" customHeight="1" thickBot="1">
      <c r="A67" s="304" t="s">
        <v>904</v>
      </c>
      <c r="B67" s="138"/>
      <c r="C67" s="146" t="s">
        <v>893</v>
      </c>
      <c r="D67" s="136" t="s">
        <v>886</v>
      </c>
      <c r="E67" s="136" t="s">
        <v>884</v>
      </c>
      <c r="F67" s="136">
        <v>105</v>
      </c>
      <c r="G67" s="137" t="s">
        <v>26</v>
      </c>
      <c r="H67" s="298">
        <v>15402.409638554218</v>
      </c>
      <c r="I67" s="134"/>
    </row>
    <row r="68" spans="1:9" ht="62.1" customHeight="1" thickBot="1">
      <c r="A68" s="303" t="s">
        <v>905</v>
      </c>
      <c r="B68" s="138"/>
      <c r="C68" s="146" t="s">
        <v>893</v>
      </c>
      <c r="D68" s="296" t="s">
        <v>887</v>
      </c>
      <c r="E68" s="292" t="s">
        <v>884</v>
      </c>
      <c r="F68" s="292">
        <v>105</v>
      </c>
      <c r="G68" s="293" t="s">
        <v>26</v>
      </c>
      <c r="H68" s="287">
        <v>76144.57831325302</v>
      </c>
      <c r="I68" s="134"/>
    </row>
    <row r="69" spans="1:9" ht="62.1" customHeight="1" thickBot="1">
      <c r="A69" s="303" t="s">
        <v>905</v>
      </c>
      <c r="B69" s="140"/>
      <c r="C69" s="146" t="s">
        <v>893</v>
      </c>
      <c r="D69" s="296" t="s">
        <v>887</v>
      </c>
      <c r="E69" s="292"/>
      <c r="F69" s="292"/>
      <c r="G69" s="293"/>
      <c r="H69" s="288"/>
      <c r="I69" s="289"/>
    </row>
    <row r="70" spans="1:9" ht="62.1" customHeight="1" thickBot="1">
      <c r="A70" s="303" t="s">
        <v>906</v>
      </c>
      <c r="B70" s="138"/>
      <c r="C70" s="146" t="s">
        <v>874</v>
      </c>
      <c r="D70" s="292" t="s">
        <v>888</v>
      </c>
      <c r="E70" s="296" t="s">
        <v>889</v>
      </c>
      <c r="F70" s="296">
        <v>1.2</v>
      </c>
      <c r="G70" s="293" t="s">
        <v>879</v>
      </c>
      <c r="H70" s="287">
        <v>5108.4337349397592</v>
      </c>
      <c r="I70" s="289"/>
    </row>
    <row r="71" spans="1:9" ht="62.1" customHeight="1" thickBot="1">
      <c r="A71" s="303" t="s">
        <v>907</v>
      </c>
      <c r="B71" s="138"/>
      <c r="C71" s="146" t="s">
        <v>874</v>
      </c>
      <c r="D71" s="292"/>
      <c r="E71" s="296" t="s">
        <v>884</v>
      </c>
      <c r="F71" s="296">
        <v>1.5</v>
      </c>
      <c r="G71" s="293"/>
      <c r="H71" s="288"/>
      <c r="I71" s="289"/>
    </row>
    <row r="72" spans="1:9" ht="62.1" customHeight="1" thickBot="1">
      <c r="A72" s="301" t="s">
        <v>908</v>
      </c>
      <c r="B72" s="140"/>
      <c r="C72" s="146" t="s">
        <v>874</v>
      </c>
      <c r="D72" s="284" t="s">
        <v>890</v>
      </c>
      <c r="E72" s="284">
        <v>220</v>
      </c>
      <c r="F72" s="284">
        <v>60</v>
      </c>
      <c r="G72" s="283" t="s">
        <v>879</v>
      </c>
      <c r="H72" s="298">
        <v>76144.57831325302</v>
      </c>
      <c r="I72" s="135"/>
    </row>
    <row r="73" spans="1:9" ht="62.1" customHeight="1" thickBot="1">
      <c r="A73" s="302"/>
      <c r="B73" s="140"/>
      <c r="C73" s="146" t="s">
        <v>893</v>
      </c>
      <c r="D73" s="284"/>
      <c r="E73" s="284"/>
      <c r="F73" s="284"/>
      <c r="G73" s="283"/>
      <c r="H73" s="298">
        <v>81927.710843373497</v>
      </c>
      <c r="I73" s="135"/>
    </row>
    <row r="74" spans="1:9" ht="62.1" customHeight="1" thickBot="1">
      <c r="A74" s="304" t="s">
        <v>909</v>
      </c>
      <c r="B74" s="140"/>
      <c r="C74" s="146" t="s">
        <v>893</v>
      </c>
      <c r="D74" s="136" t="s">
        <v>891</v>
      </c>
      <c r="E74" s="136">
        <v>12</v>
      </c>
      <c r="F74" s="136">
        <v>14</v>
      </c>
      <c r="G74" s="137" t="s">
        <v>879</v>
      </c>
      <c r="H74" s="298">
        <v>5686.7469879518076</v>
      </c>
      <c r="I74" s="135"/>
    </row>
    <row r="75" spans="1:9">
      <c r="A75" s="307" t="s">
        <v>911</v>
      </c>
      <c r="B75" s="307"/>
      <c r="C75" s="307"/>
      <c r="D75" s="307"/>
      <c r="E75" s="307"/>
      <c r="F75" s="307"/>
      <c r="G75" s="307"/>
      <c r="H75" s="307"/>
    </row>
    <row r="76" spans="1:9">
      <c r="A76" s="308"/>
      <c r="B76" s="308"/>
      <c r="C76" s="308"/>
      <c r="D76" s="308"/>
      <c r="E76" s="308"/>
      <c r="F76" s="308"/>
      <c r="G76" s="308"/>
      <c r="H76" s="308"/>
    </row>
    <row r="77" spans="1:9">
      <c r="A77" s="308"/>
      <c r="B77" s="308"/>
      <c r="C77" s="308"/>
      <c r="D77" s="308"/>
      <c r="E77" s="308"/>
      <c r="F77" s="308"/>
      <c r="G77" s="308"/>
      <c r="H77" s="308"/>
    </row>
  </sheetData>
  <mergeCells count="80">
    <mergeCell ref="A72:A73"/>
    <mergeCell ref="H68:H69"/>
    <mergeCell ref="H70:H71"/>
    <mergeCell ref="C65:C66"/>
    <mergeCell ref="A75:H77"/>
    <mergeCell ref="A1:H1"/>
    <mergeCell ref="A53:A64"/>
    <mergeCell ref="D4:D11"/>
    <mergeCell ref="A4:A11"/>
    <mergeCell ref="B4:B11"/>
    <mergeCell ref="A20:A27"/>
    <mergeCell ref="B20:B27"/>
    <mergeCell ref="A35:A42"/>
    <mergeCell ref="B35:B42"/>
    <mergeCell ref="D35:D42"/>
    <mergeCell ref="E72:E73"/>
    <mergeCell ref="D72:D73"/>
    <mergeCell ref="G70:G71"/>
    <mergeCell ref="G68:G69"/>
    <mergeCell ref="F68:F69"/>
    <mergeCell ref="E68:E69"/>
    <mergeCell ref="G65:G66"/>
    <mergeCell ref="F65:F66"/>
    <mergeCell ref="E65:E66"/>
    <mergeCell ref="A2:H2"/>
    <mergeCell ref="E4:E10"/>
    <mergeCell ref="F4:F10"/>
    <mergeCell ref="G4:G10"/>
    <mergeCell ref="B43:B52"/>
    <mergeCell ref="C43:C44"/>
    <mergeCell ref="B12:B18"/>
    <mergeCell ref="B28:B34"/>
    <mergeCell ref="D28:D34"/>
    <mergeCell ref="E28:E34"/>
    <mergeCell ref="F28:F34"/>
    <mergeCell ref="G28:G34"/>
    <mergeCell ref="H28:H34"/>
    <mergeCell ref="F35:F41"/>
    <mergeCell ref="E35:E41"/>
    <mergeCell ref="G35:G41"/>
    <mergeCell ref="H35:H41"/>
    <mergeCell ref="C47:C48"/>
    <mergeCell ref="C45:C46"/>
    <mergeCell ref="D43:D52"/>
    <mergeCell ref="E43:E52"/>
    <mergeCell ref="F43:F52"/>
    <mergeCell ref="G43:G52"/>
    <mergeCell ref="H43:H52"/>
    <mergeCell ref="C51:C52"/>
    <mergeCell ref="C49:C50"/>
    <mergeCell ref="C55:C56"/>
    <mergeCell ref="B53:B64"/>
    <mergeCell ref="C53:C54"/>
    <mergeCell ref="C57:C58"/>
    <mergeCell ref="D53:D64"/>
    <mergeCell ref="E53:E64"/>
    <mergeCell ref="F53:F64"/>
    <mergeCell ref="G53:G64"/>
    <mergeCell ref="H53:H64"/>
    <mergeCell ref="I69:I71"/>
    <mergeCell ref="D70:D71"/>
    <mergeCell ref="C63:C64"/>
    <mergeCell ref="C61:C62"/>
    <mergeCell ref="G72:G73"/>
    <mergeCell ref="F72:F73"/>
    <mergeCell ref="H4:H10"/>
    <mergeCell ref="D12:D18"/>
    <mergeCell ref="E12:E18"/>
    <mergeCell ref="F12:F18"/>
    <mergeCell ref="G12:G18"/>
    <mergeCell ref="H12:H18"/>
    <mergeCell ref="D20:D26"/>
    <mergeCell ref="E20:E26"/>
    <mergeCell ref="F20:F26"/>
    <mergeCell ref="G20:G26"/>
    <mergeCell ref="H20:H26"/>
    <mergeCell ref="A12:A18"/>
    <mergeCell ref="A28:A34"/>
    <mergeCell ref="A43:A52"/>
    <mergeCell ref="C59:C60"/>
  </mergeCells>
  <pageMargins left="0.7" right="0.7" top="0.75" bottom="0.75" header="0.3" footer="0.3"/>
  <pageSetup paperSize="9" scale="5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7</vt:i4>
      </vt:variant>
    </vt:vector>
  </HeadingPairs>
  <TitlesOfParts>
    <vt:vector size="16" baseType="lpstr">
      <vt:lpstr>Офисное</vt:lpstr>
      <vt:lpstr>Торговое</vt:lpstr>
      <vt:lpstr>Торговое LUX</vt:lpstr>
      <vt:lpstr>Шинопровод</vt:lpstr>
      <vt:lpstr>Промышленное</vt:lpstr>
      <vt:lpstr>Линии</vt:lpstr>
      <vt:lpstr>Фигуры</vt:lpstr>
      <vt:lpstr>Профиль</vt:lpstr>
      <vt:lpstr>Брусчатка</vt:lpstr>
      <vt:lpstr>Офисное!Заголовки_для_печати</vt:lpstr>
      <vt:lpstr>Торговое!Заголовки_для_печати</vt:lpstr>
      <vt:lpstr>Брусчатка!Область_печати</vt:lpstr>
      <vt:lpstr>Офисное!Область_печати</vt:lpstr>
      <vt:lpstr>Промышленное!Область_печати</vt:lpstr>
      <vt:lpstr>Торговое!Область_печати</vt:lpstr>
      <vt:lpstr>Шинопровод!Область_печати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2018-05-29T07:59:44Z</dcterms:modified>
</cp:coreProperties>
</file>