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240" yWindow="108" windowWidth="14808" windowHeight="8016"/>
  </bookViews>
  <sheets>
    <sheet name="прайс" sheetId="5" r:id="rId1"/>
  </sheets>
  <definedNames>
    <definedName name="_xlnm._FilterDatabase" localSheetId="0" hidden="1">прайс!$A$6:$G$6</definedName>
    <definedName name="_xlnm.Print_Area" localSheetId="0">прайс!$A$6:$G$178</definedName>
  </definedNames>
  <calcPr calcId="124519"/>
</workbook>
</file>

<file path=xl/calcChain.xml><?xml version="1.0" encoding="utf-8"?>
<calcChain xmlns="http://schemas.openxmlformats.org/spreadsheetml/2006/main">
  <c r="F5" i="5"/>
  <c r="G289"/>
  <c r="G290"/>
  <c r="G179"/>
  <c r="G180"/>
  <c r="G181"/>
  <c r="G182"/>
  <c r="G183"/>
  <c r="G184"/>
  <c r="G185"/>
  <c r="G186"/>
  <c r="G187"/>
  <c r="G288"/>
  <c r="G287"/>
  <c r="G174"/>
  <c r="G173"/>
  <c r="G172"/>
  <c r="G171"/>
  <c r="G170"/>
  <c r="G169"/>
  <c r="G168"/>
  <c r="G167"/>
  <c r="G178"/>
  <c r="G177"/>
  <c r="G176"/>
  <c r="G175"/>
  <c r="G166"/>
  <c r="G284"/>
  <c r="G285"/>
  <c r="G283"/>
  <c r="G281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189"/>
  <c r="G8"/>
  <c r="G5" l="1"/>
  <c r="G154"/>
  <c r="G155"/>
  <c r="G156"/>
  <c r="G157"/>
  <c r="G158"/>
  <c r="G159"/>
  <c r="G160"/>
  <c r="G161"/>
  <c r="G162"/>
  <c r="G163"/>
  <c r="G164"/>
  <c r="G165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</calcChain>
</file>

<file path=xl/sharedStrings.xml><?xml version="1.0" encoding="utf-8"?>
<sst xmlns="http://schemas.openxmlformats.org/spreadsheetml/2006/main" count="662" uniqueCount="527">
  <si>
    <t>Фото</t>
  </si>
  <si>
    <t>Артикул</t>
  </si>
  <si>
    <t>С-103 Замок Б.</t>
  </si>
  <si>
    <t>Наименование</t>
  </si>
  <si>
    <t>Размер</t>
  </si>
  <si>
    <t>Амфора Рыжая</t>
  </si>
  <si>
    <t>Ю-1</t>
  </si>
  <si>
    <t>Ю-2</t>
  </si>
  <si>
    <t>Цена, руб</t>
  </si>
  <si>
    <t>Горка коряжки Шоколад</t>
  </si>
  <si>
    <t>Амфора Черная</t>
  </si>
  <si>
    <t>Ю-3</t>
  </si>
  <si>
    <t>Амфора Шоколад</t>
  </si>
  <si>
    <t>Ю-4</t>
  </si>
  <si>
    <t>Кораблик</t>
  </si>
  <si>
    <t>М-5</t>
  </si>
  <si>
    <t>Замочек</t>
  </si>
  <si>
    <t>М-6</t>
  </si>
  <si>
    <t>Остров</t>
  </si>
  <si>
    <t>М-7</t>
  </si>
  <si>
    <t>Бревно прямое с амфоркой Шоколад</t>
  </si>
  <si>
    <t>Ю-10</t>
  </si>
  <si>
    <t>Бревнышко</t>
  </si>
  <si>
    <t>М-11</t>
  </si>
  <si>
    <t>Горка коряжка Коричн.</t>
  </si>
  <si>
    <t>Ю-12</t>
  </si>
  <si>
    <t>Вазочка с горшком</t>
  </si>
  <si>
    <t>М-13</t>
  </si>
  <si>
    <t>Колонки</t>
  </si>
  <si>
    <t>М-8</t>
  </si>
  <si>
    <t>Коряжка</t>
  </si>
  <si>
    <t>М-9</t>
  </si>
  <si>
    <t>М-14</t>
  </si>
  <si>
    <t>Горка полено</t>
  </si>
  <si>
    <t>Ю-15</t>
  </si>
  <si>
    <t xml:space="preserve">Якорь </t>
  </si>
  <si>
    <t>С-16</t>
  </si>
  <si>
    <t>Сундук</t>
  </si>
  <si>
    <t>С-17</t>
  </si>
  <si>
    <t>Губка</t>
  </si>
  <si>
    <t>М-18</t>
  </si>
  <si>
    <t>Амфорка</t>
  </si>
  <si>
    <t>С-19</t>
  </si>
  <si>
    <t>Башня</t>
  </si>
  <si>
    <t>М-20</t>
  </si>
  <si>
    <t>Башенка с горшком</t>
  </si>
  <si>
    <t>М-21</t>
  </si>
  <si>
    <t>Замок малый со стеклом Ш.</t>
  </si>
  <si>
    <t>Ю-22</t>
  </si>
  <si>
    <t>Башенка хатка</t>
  </si>
  <si>
    <t>Ю-23</t>
  </si>
  <si>
    <t>Ю-24</t>
  </si>
  <si>
    <t>Ю-25</t>
  </si>
  <si>
    <t>Коряга лепка Б.</t>
  </si>
  <si>
    <t>Коряга лепка Б. Стоя</t>
  </si>
  <si>
    <t>Амфора с горшком</t>
  </si>
  <si>
    <t>М-25</t>
  </si>
  <si>
    <t>Ю-26</t>
  </si>
  <si>
    <t>Ю-27</t>
  </si>
  <si>
    <t>Амфора на пне Ш.</t>
  </si>
  <si>
    <t>Замок малый Ш.</t>
  </si>
  <si>
    <t>М-28</t>
  </si>
  <si>
    <t>Ю-29</t>
  </si>
  <si>
    <t>Ю-30</t>
  </si>
  <si>
    <t>М-31</t>
  </si>
  <si>
    <t>Ю-32</t>
  </si>
  <si>
    <t>Колонна лепка Ш.</t>
  </si>
  <si>
    <t>Трубы толстые 3-е Ш.</t>
  </si>
  <si>
    <t xml:space="preserve">Замок </t>
  </si>
  <si>
    <t>Башенка Ш.</t>
  </si>
  <si>
    <t>Башенка З.</t>
  </si>
  <si>
    <t>Фонтанчик Ср.</t>
  </si>
  <si>
    <t>Замок малый кор.</t>
  </si>
  <si>
    <t>Череп</t>
  </si>
  <si>
    <t>Замок</t>
  </si>
  <si>
    <t>Замок малый</t>
  </si>
  <si>
    <t>Камень №4 ч.</t>
  </si>
  <si>
    <t>Коряжка лепка м.</t>
  </si>
  <si>
    <t>Камень №4 ч. Лапух</t>
  </si>
  <si>
    <t>Камень №2 Б.</t>
  </si>
  <si>
    <t>Пятерник тонкий короткий Ш.</t>
  </si>
  <si>
    <t>Тройник тонкий короткий К.</t>
  </si>
  <si>
    <t>Труба толстая длинная лепка сквозная К.</t>
  </si>
  <si>
    <t>Труба толстая длинная глухая с вырезом Ч.</t>
  </si>
  <si>
    <t>Тройник тонкий короткий Ч.</t>
  </si>
  <si>
    <t>Вазочки тройные Ч.</t>
  </si>
  <si>
    <t>Ваза К.</t>
  </si>
  <si>
    <t>Крокодил Ш.</t>
  </si>
  <si>
    <t>Конус Ч.</t>
  </si>
  <si>
    <t>Замок малый Ч.</t>
  </si>
  <si>
    <t>Конус лепка Ш.</t>
  </si>
  <si>
    <t>Камень №4 Б.</t>
  </si>
  <si>
    <t>Камень №2 Ч.</t>
  </si>
  <si>
    <t>Трубка тонкая длинная К.</t>
  </si>
  <si>
    <t>Трубка тонкая длинная лепка К.</t>
  </si>
  <si>
    <t xml:space="preserve">Трубка глухая </t>
  </si>
  <si>
    <t>Горшочек малый Ч.</t>
  </si>
  <si>
    <t>Горшочек малый К.</t>
  </si>
  <si>
    <t>Горшочек малый Ш.</t>
  </si>
  <si>
    <t>Кувшин К.</t>
  </si>
  <si>
    <t>Ваза конус К.</t>
  </si>
  <si>
    <t>Звезда Ч.</t>
  </si>
  <si>
    <t>Горшочек Ш.</t>
  </si>
  <si>
    <t>Вазочка дудочка К.</t>
  </si>
  <si>
    <t>Башмак К.</t>
  </si>
  <si>
    <t>Ботинок К.</t>
  </si>
  <si>
    <t>Трубочка тонкая глухая Ш.</t>
  </si>
  <si>
    <t>Горшок</t>
  </si>
  <si>
    <t>Боченок с вырезом Ш.</t>
  </si>
  <si>
    <t>Амфорка конус Ш.</t>
  </si>
  <si>
    <t>Башенка К.</t>
  </si>
  <si>
    <t>Бочка Ч.</t>
  </si>
  <si>
    <t>Пенек с вырезом Ш.</t>
  </si>
  <si>
    <t>Вазочка Ч.</t>
  </si>
  <si>
    <t>Трубочка толстая короткая глухая Ш.</t>
  </si>
  <si>
    <t>Пенек с вырезом Ч.</t>
  </si>
  <si>
    <t>Коряжка К.</t>
  </si>
  <si>
    <t>Амфорка малая К.</t>
  </si>
  <si>
    <t>Амфорка малая Ч.</t>
  </si>
  <si>
    <t>Трубочка тонкая короткая</t>
  </si>
  <si>
    <t>Корабль большой</t>
  </si>
  <si>
    <t>Замок Большой</t>
  </si>
  <si>
    <t>Коряга лепка Стоя</t>
  </si>
  <si>
    <t>Скала Б.</t>
  </si>
  <si>
    <t>Скала Ч.</t>
  </si>
  <si>
    <t>Черепашник Б.</t>
  </si>
  <si>
    <t>Сфинкс К.</t>
  </si>
  <si>
    <t>Черепашник М.</t>
  </si>
  <si>
    <t>Черепашник С.</t>
  </si>
  <si>
    <t xml:space="preserve"> Замок</t>
  </si>
  <si>
    <t>Замок Б.</t>
  </si>
  <si>
    <t>Замок средний</t>
  </si>
  <si>
    <t>Корабль в коряге</t>
  </si>
  <si>
    <t>Коряга в Пне</t>
  </si>
  <si>
    <t>Замок большой</t>
  </si>
  <si>
    <t>Амфора большая</t>
  </si>
  <si>
    <t xml:space="preserve"> Замочек</t>
  </si>
  <si>
    <t>Амфора в коряге</t>
  </si>
  <si>
    <t>Корабль на сомятнике</t>
  </si>
  <si>
    <t>Черепашник высокий</t>
  </si>
  <si>
    <t>Замок Ш.</t>
  </si>
  <si>
    <t>Два полена</t>
  </si>
  <si>
    <t>Трубочки тройные тонкие короткие</t>
  </si>
  <si>
    <t>Трубочки тройные толстые длинные</t>
  </si>
  <si>
    <t>Сфера</t>
  </si>
  <si>
    <t>Сомятник</t>
  </si>
  <si>
    <t>Бочка лепка К.</t>
  </si>
  <si>
    <t>Амфора на пен Ш.</t>
  </si>
  <si>
    <t>Ю-33</t>
  </si>
  <si>
    <t>М-34</t>
  </si>
  <si>
    <t>Ю-35</t>
  </si>
  <si>
    <t>А-36</t>
  </si>
  <si>
    <t>М-37</t>
  </si>
  <si>
    <t>С-38</t>
  </si>
  <si>
    <t>М-39</t>
  </si>
  <si>
    <t>Н-40</t>
  </si>
  <si>
    <t>Ю-41</t>
  </si>
  <si>
    <t>Н-41</t>
  </si>
  <si>
    <t>Ю-42</t>
  </si>
  <si>
    <t>Ю-43</t>
  </si>
  <si>
    <t>Ю-44</t>
  </si>
  <si>
    <t>Ю-45</t>
  </si>
  <si>
    <t>Ю-46</t>
  </si>
  <si>
    <t>Ю-47</t>
  </si>
  <si>
    <t>Ю-48 К.</t>
  </si>
  <si>
    <t>Ю-49</t>
  </si>
  <si>
    <t>Ю-50</t>
  </si>
  <si>
    <t>Ю-51</t>
  </si>
  <si>
    <t>Ю-52</t>
  </si>
  <si>
    <t>Ю-53</t>
  </si>
  <si>
    <t>Ю-54</t>
  </si>
  <si>
    <t>Ю-55</t>
  </si>
  <si>
    <t>Ю-56</t>
  </si>
  <si>
    <t>М-57</t>
  </si>
  <si>
    <t>Ю-58</t>
  </si>
  <si>
    <t>Ю-59</t>
  </si>
  <si>
    <t>Ю-60</t>
  </si>
  <si>
    <t>Ю-61</t>
  </si>
  <si>
    <t>Ю-62</t>
  </si>
  <si>
    <t>Ю-63</t>
  </si>
  <si>
    <t>Ю-64</t>
  </si>
  <si>
    <t>Ю-65</t>
  </si>
  <si>
    <t>Ю-66</t>
  </si>
  <si>
    <t>Ю-67</t>
  </si>
  <si>
    <t>Ю-68</t>
  </si>
  <si>
    <t>Ю-69</t>
  </si>
  <si>
    <t>Ю-70</t>
  </si>
  <si>
    <t>М-71</t>
  </si>
  <si>
    <t>Ю-72</t>
  </si>
  <si>
    <t>Ю-73</t>
  </si>
  <si>
    <t>Ю-74</t>
  </si>
  <si>
    <t>Ю-75</t>
  </si>
  <si>
    <t>Ю-76</t>
  </si>
  <si>
    <t>Ю-77</t>
  </si>
  <si>
    <t>Ю-78</t>
  </si>
  <si>
    <t>Ю-79</t>
  </si>
  <si>
    <t>Ю-80</t>
  </si>
  <si>
    <t>Ю-81</t>
  </si>
  <si>
    <t>Ю-82</t>
  </si>
  <si>
    <t>Ю-83</t>
  </si>
  <si>
    <t>Ю-84</t>
  </si>
  <si>
    <t>С-85</t>
  </si>
  <si>
    <t>С-86</t>
  </si>
  <si>
    <t>Ю-87</t>
  </si>
  <si>
    <t>М-88</t>
  </si>
  <si>
    <t>С-89</t>
  </si>
  <si>
    <t>С-90</t>
  </si>
  <si>
    <t>Ю-91</t>
  </si>
  <si>
    <t>Н-92</t>
  </si>
  <si>
    <t>Н-93</t>
  </si>
  <si>
    <t>С-94</t>
  </si>
  <si>
    <t>Ю-95</t>
  </si>
  <si>
    <t>М-96</t>
  </si>
  <si>
    <t>М-97</t>
  </si>
  <si>
    <t>С-98</t>
  </si>
  <si>
    <t>С-99</t>
  </si>
  <si>
    <t>С-100</t>
  </si>
  <si>
    <t>С-101</t>
  </si>
  <si>
    <t>М-102</t>
  </si>
  <si>
    <t>С-103</t>
  </si>
  <si>
    <t>М-104</t>
  </si>
  <si>
    <t>М-105</t>
  </si>
  <si>
    <t>С-106</t>
  </si>
  <si>
    <t>М-107</t>
  </si>
  <si>
    <t>М-108</t>
  </si>
  <si>
    <t>С-109</t>
  </si>
  <si>
    <t>С-109/1</t>
  </si>
  <si>
    <t>М-110</t>
  </si>
  <si>
    <t>М-111</t>
  </si>
  <si>
    <t>М-112</t>
  </si>
  <si>
    <t>С-113</t>
  </si>
  <si>
    <t>С-114</t>
  </si>
  <si>
    <t>М-115</t>
  </si>
  <si>
    <t>С-116</t>
  </si>
  <si>
    <t>Ю-117</t>
  </si>
  <si>
    <t>С-118</t>
  </si>
  <si>
    <t>М-119</t>
  </si>
  <si>
    <t>М-120</t>
  </si>
  <si>
    <t>М-121</t>
  </si>
  <si>
    <t>М-122</t>
  </si>
  <si>
    <t>М-123</t>
  </si>
  <si>
    <t>М-124</t>
  </si>
  <si>
    <t>М-125</t>
  </si>
  <si>
    <t>М-126</t>
  </si>
  <si>
    <t>Ю-127</t>
  </si>
  <si>
    <t>М-128</t>
  </si>
  <si>
    <t>Ю-129</t>
  </si>
  <si>
    <t>Ю-130</t>
  </si>
  <si>
    <t>М-131</t>
  </si>
  <si>
    <t>М-132</t>
  </si>
  <si>
    <t>Ю-133</t>
  </si>
  <si>
    <t>Ю-134</t>
  </si>
  <si>
    <t>М-135</t>
  </si>
  <si>
    <t>М-136</t>
  </si>
  <si>
    <t>Ю-137</t>
  </si>
  <si>
    <t>М-138</t>
  </si>
  <si>
    <t>М-139</t>
  </si>
  <si>
    <t>Ю-140</t>
  </si>
  <si>
    <t>М-141</t>
  </si>
  <si>
    <t xml:space="preserve">Ю-48 </t>
  </si>
  <si>
    <t>Кол-во</t>
  </si>
  <si>
    <t>Сумма</t>
  </si>
  <si>
    <t>Керамические гроты для аквариумов.</t>
  </si>
  <si>
    <t>14*14*14</t>
  </si>
  <si>
    <t>16*8*8</t>
  </si>
  <si>
    <t>20*8*13</t>
  </si>
  <si>
    <t>15*10*6</t>
  </si>
  <si>
    <t>12*12*7</t>
  </si>
  <si>
    <t>12*10*11</t>
  </si>
  <si>
    <t>18*9*10</t>
  </si>
  <si>
    <t>16*11*11</t>
  </si>
  <si>
    <t>13*13*6</t>
  </si>
  <si>
    <t>15*9*7</t>
  </si>
  <si>
    <t>12*8*7</t>
  </si>
  <si>
    <t>15*15*10</t>
  </si>
  <si>
    <t>15*15*8</t>
  </si>
  <si>
    <t>15*9*8</t>
  </si>
  <si>
    <t>9*18*7</t>
  </si>
  <si>
    <t>14*11*6</t>
  </si>
  <si>
    <t>8*21*8</t>
  </si>
  <si>
    <t>30*16*18</t>
  </si>
  <si>
    <t>20*30*16</t>
  </si>
  <si>
    <t>14*14*10</t>
  </si>
  <si>
    <t>16*12*12</t>
  </si>
  <si>
    <t>13*12*6</t>
  </si>
  <si>
    <t>20*12*9</t>
  </si>
  <si>
    <t>9*23*9</t>
  </si>
  <si>
    <t>13*17*13</t>
  </si>
  <si>
    <t>14*20*6</t>
  </si>
  <si>
    <t>10*13*10</t>
  </si>
  <si>
    <t>14*12*6</t>
  </si>
  <si>
    <t>11*14*12</t>
  </si>
  <si>
    <t>18*26*10</t>
  </si>
  <si>
    <t>13*14*8</t>
  </si>
  <si>
    <t>30*27*25</t>
  </si>
  <si>
    <t>23*23*23</t>
  </si>
  <si>
    <t>20*18*16</t>
  </si>
  <si>
    <t>12*8*10</t>
  </si>
  <si>
    <t>8*8*8</t>
  </si>
  <si>
    <t>6*20*6</t>
  </si>
  <si>
    <t>8*10*8</t>
  </si>
  <si>
    <t>12*11*12</t>
  </si>
  <si>
    <t>9*16*9</t>
  </si>
  <si>
    <t>7*19*10</t>
  </si>
  <si>
    <t>44*23*16</t>
  </si>
  <si>
    <t>46*29*22</t>
  </si>
  <si>
    <t>Берег для черепах черный</t>
  </si>
  <si>
    <t>Ю-157</t>
  </si>
  <si>
    <t>18*14 см</t>
  </si>
  <si>
    <t>Ваза большая</t>
  </si>
  <si>
    <t>Ю-144</t>
  </si>
  <si>
    <t>Высота 58 см</t>
  </si>
  <si>
    <t>Ваза "Египет", светлая</t>
  </si>
  <si>
    <t>Ю-154</t>
  </si>
  <si>
    <t>36*18 см</t>
  </si>
  <si>
    <t>Ваза (резка), черная</t>
  </si>
  <si>
    <t>Ю-155</t>
  </si>
  <si>
    <t>37*19 см</t>
  </si>
  <si>
    <t>Домик на скале, черный</t>
  </si>
  <si>
    <t>Ю-153</t>
  </si>
  <si>
    <t>25*19 см</t>
  </si>
  <si>
    <t>Домик</t>
  </si>
  <si>
    <t>Ю-145</t>
  </si>
  <si>
    <t>Высота 27 см</t>
  </si>
  <si>
    <t>Камень "Сталактит", черный</t>
  </si>
  <si>
    <t>Камень "Сталактит", белый</t>
  </si>
  <si>
    <t>Ю-146</t>
  </si>
  <si>
    <t>Ю-147</t>
  </si>
  <si>
    <t>Высота 28 см</t>
  </si>
  <si>
    <t>Высота 26 см</t>
  </si>
  <si>
    <t>Камень "Лапух"</t>
  </si>
  <si>
    <t>Ю-150</t>
  </si>
  <si>
    <t>20*20 см</t>
  </si>
  <si>
    <t>Колонна, черная</t>
  </si>
  <si>
    <t>Ю-156</t>
  </si>
  <si>
    <t>28*14 см</t>
  </si>
  <si>
    <t>Корабль средний на амфоре</t>
  </si>
  <si>
    <t>М-151</t>
  </si>
  <si>
    <t>28*20 см</t>
  </si>
  <si>
    <t>Коряга, черная</t>
  </si>
  <si>
    <t>Ю-149</t>
  </si>
  <si>
    <t>32*31 см</t>
  </si>
  <si>
    <t>Пень большой</t>
  </si>
  <si>
    <t>Ю-148</t>
  </si>
  <si>
    <t>45*50 см</t>
  </si>
  <si>
    <t>Подставка для черепах</t>
  </si>
  <si>
    <t>М-152</t>
  </si>
  <si>
    <t>32*15 см</t>
  </si>
  <si>
    <t>Растения для аквариумов.</t>
  </si>
  <si>
    <t>БерезкаБ</t>
  </si>
  <si>
    <t>БерезкаМ</t>
  </si>
  <si>
    <t>ШишкиБЗ</t>
  </si>
  <si>
    <t>ШишкиБЖ</t>
  </si>
  <si>
    <t>ШишкиБС</t>
  </si>
  <si>
    <t>ШишкиБФ</t>
  </si>
  <si>
    <t>ШишкиМЗ</t>
  </si>
  <si>
    <t>ШишкиМЖ</t>
  </si>
  <si>
    <t>ШишкиМС</t>
  </si>
  <si>
    <t>ШишкиМФ</t>
  </si>
  <si>
    <t>СамшитБ</t>
  </si>
  <si>
    <t>СамшитМ</t>
  </si>
  <si>
    <t>БарбарисББ</t>
  </si>
  <si>
    <t>БарбарисБЖ</t>
  </si>
  <si>
    <t>БарбарисБЗ</t>
  </si>
  <si>
    <t>БарбарисБК</t>
  </si>
  <si>
    <t>БарбарисБС</t>
  </si>
  <si>
    <t>БарбарисБФ</t>
  </si>
  <si>
    <t>БарбарисМБ</t>
  </si>
  <si>
    <t>БарбарисМЖ</t>
  </si>
  <si>
    <t>БарбарисМЗ</t>
  </si>
  <si>
    <t>БарбарисМК</t>
  </si>
  <si>
    <t>БарбарисМС</t>
  </si>
  <si>
    <t>БарбарисМФ</t>
  </si>
  <si>
    <t>ЛюдвигияЦвБ</t>
  </si>
  <si>
    <t>ЛюдвигияЦвЖ</t>
  </si>
  <si>
    <t>ЛюдвигияЦвО</t>
  </si>
  <si>
    <t>ЛюдвигияЦвК</t>
  </si>
  <si>
    <t>ЛюдвигияЦвФ</t>
  </si>
  <si>
    <t>ОдуванчикБЖ</t>
  </si>
  <si>
    <t>ОдуванчикБЗ</t>
  </si>
  <si>
    <t>ОдуванчикБР</t>
  </si>
  <si>
    <t>ОдуванчикБК</t>
  </si>
  <si>
    <t>ОдуванчикБС</t>
  </si>
  <si>
    <t>ОдуванчикБФ</t>
  </si>
  <si>
    <t>ОдуванчикМЖ</t>
  </si>
  <si>
    <t>ОдуванчикМЗ</t>
  </si>
  <si>
    <t>ОдуванчикМК</t>
  </si>
  <si>
    <t>ОдуванчикМС</t>
  </si>
  <si>
    <t>ОдуванчикМФ</t>
  </si>
  <si>
    <t>Осока10Б</t>
  </si>
  <si>
    <t>Осока10М</t>
  </si>
  <si>
    <t>Осока10В</t>
  </si>
  <si>
    <t>Лимонник</t>
  </si>
  <si>
    <t>Осока10БК</t>
  </si>
  <si>
    <t>Осока10МК</t>
  </si>
  <si>
    <t>ЗвездаЗ</t>
  </si>
  <si>
    <t>ЗвездаЖ</t>
  </si>
  <si>
    <t>ЗвездаК</t>
  </si>
  <si>
    <t>ЗвездаФ</t>
  </si>
  <si>
    <t>ОсинкаЗ</t>
  </si>
  <si>
    <t>ОсинкаК</t>
  </si>
  <si>
    <t>Осока16/12</t>
  </si>
  <si>
    <t>Осока16В</t>
  </si>
  <si>
    <t>ЛюдвигияБ</t>
  </si>
  <si>
    <t>ЛюдвигияМ</t>
  </si>
  <si>
    <t>ЛюдвигияМ4</t>
  </si>
  <si>
    <t>АмбулияБ</t>
  </si>
  <si>
    <t>АмбулияМ</t>
  </si>
  <si>
    <t>АмбулияМ4</t>
  </si>
  <si>
    <t>КабомбаБ</t>
  </si>
  <si>
    <t>КабомбаМ</t>
  </si>
  <si>
    <t>КабомбаМ4</t>
  </si>
  <si>
    <t>ПапоротникШБ</t>
  </si>
  <si>
    <t>ПапоротникШМ</t>
  </si>
  <si>
    <t>ВолосыБ</t>
  </si>
  <si>
    <t>ВолосыЖ</t>
  </si>
  <si>
    <t>ВолосыК</t>
  </si>
  <si>
    <t>ВолосыС</t>
  </si>
  <si>
    <t>ЯблоняМЗ</t>
  </si>
  <si>
    <t>ЯблоняМЖ</t>
  </si>
  <si>
    <t>ЯблоняМК</t>
  </si>
  <si>
    <t>ЯблоняМС</t>
  </si>
  <si>
    <t>Осока12З</t>
  </si>
  <si>
    <t>Осока12Ж</t>
  </si>
  <si>
    <t>Осока12К</t>
  </si>
  <si>
    <t>Осока12Ф</t>
  </si>
  <si>
    <t>Осока12ВЗ</t>
  </si>
  <si>
    <t>Осока12ВЖ</t>
  </si>
  <si>
    <t>Осока12ВК</t>
  </si>
  <si>
    <t>Осока12ВФ</t>
  </si>
  <si>
    <t>ЭхинодорусПлБ</t>
  </si>
  <si>
    <t>ЭхинодорусПлМ</t>
  </si>
  <si>
    <t>ПапоротникПл</t>
  </si>
  <si>
    <t>ПапоротникПальма</t>
  </si>
  <si>
    <t>ГоргонарияЗ</t>
  </si>
  <si>
    <t>ГоргонарияБ</t>
  </si>
  <si>
    <t>СфагнумБ</t>
  </si>
  <si>
    <t>СфагнумМ</t>
  </si>
  <si>
    <t>СфагнумМ4</t>
  </si>
  <si>
    <t>ЛаврБ</t>
  </si>
  <si>
    <t>ЛаврМ</t>
  </si>
  <si>
    <t>ЛаврМ4</t>
  </si>
  <si>
    <t>30 см</t>
  </si>
  <si>
    <t>20 см</t>
  </si>
  <si>
    <t>24 см</t>
  </si>
  <si>
    <t>24см</t>
  </si>
  <si>
    <t>12 см</t>
  </si>
  <si>
    <t>23 см</t>
  </si>
  <si>
    <t>14 см</t>
  </si>
  <si>
    <t>10 см</t>
  </si>
  <si>
    <t>8 см</t>
  </si>
  <si>
    <t>6 см</t>
  </si>
  <si>
    <t>18 см</t>
  </si>
  <si>
    <t>32 см</t>
  </si>
  <si>
    <t>40 см</t>
  </si>
  <si>
    <t>19 см</t>
  </si>
  <si>
    <t>17 см</t>
  </si>
  <si>
    <t>22 см</t>
  </si>
  <si>
    <t>35 см</t>
  </si>
  <si>
    <t>13 см</t>
  </si>
  <si>
    <t>37 см</t>
  </si>
  <si>
    <t>33 см</t>
  </si>
  <si>
    <t>26 см</t>
  </si>
  <si>
    <t>34 см</t>
  </si>
  <si>
    <t>16 см</t>
  </si>
  <si>
    <t>27 см</t>
  </si>
  <si>
    <t>21 см</t>
  </si>
  <si>
    <t>Еще товары для Ваших питомцев</t>
  </si>
  <si>
    <t>Керамическая купалка для шиншиллы</t>
  </si>
  <si>
    <t>23*19 см</t>
  </si>
  <si>
    <t>Поилка керамическая для рептилий</t>
  </si>
  <si>
    <t>9*8 см</t>
  </si>
  <si>
    <t>Поилка керамическая средняя "Корень" для рептилий</t>
  </si>
  <si>
    <t>ИТОГО</t>
  </si>
  <si>
    <t xml:space="preserve">                                 ДЕЙСТВУЕТ СИСТЕМА СКИДОК</t>
  </si>
  <si>
    <r>
      <rPr>
        <b/>
        <sz val="14"/>
        <color theme="0"/>
        <rFont val="Calibri"/>
        <family val="2"/>
        <charset val="204"/>
        <scheme val="minor"/>
      </rPr>
      <t xml:space="preserve">7 (977) 264-8-123 </t>
    </r>
    <r>
      <rPr>
        <b/>
        <sz val="18"/>
        <color theme="0"/>
        <rFont val="Calibri"/>
        <family val="2"/>
        <charset val="204"/>
        <scheme val="minor"/>
      </rPr>
      <t xml:space="preserve">                  ПРАЙС-ЛИСТ                 </t>
    </r>
    <r>
      <rPr>
        <b/>
        <sz val="14"/>
        <color theme="0"/>
        <rFont val="Calibri"/>
        <family val="2"/>
        <charset val="204"/>
        <scheme val="minor"/>
      </rPr>
      <t xml:space="preserve"> 7-926-015-92-15                                                                                   г. Москва, "Садовод", птичий рынок, ряд 13, павильон 12 </t>
    </r>
  </si>
  <si>
    <t>Кошелёк с отверстиями в дне, горшок под растения</t>
  </si>
  <si>
    <t>Ч</t>
  </si>
  <si>
    <t>10*7*6 см</t>
  </si>
  <si>
    <t>Камень</t>
  </si>
  <si>
    <t>05Р</t>
  </si>
  <si>
    <t>11*11*11 см</t>
  </si>
  <si>
    <t>1б</t>
  </si>
  <si>
    <t>14*11*12 см</t>
  </si>
  <si>
    <t>1р</t>
  </si>
  <si>
    <t>1ч</t>
  </si>
  <si>
    <t>2б</t>
  </si>
  <si>
    <t>20*18*18 см</t>
  </si>
  <si>
    <t>2р</t>
  </si>
  <si>
    <t>2ч</t>
  </si>
  <si>
    <t>4б</t>
  </si>
  <si>
    <t>23*22*24 см</t>
  </si>
  <si>
    <t>24*24*23 см</t>
  </si>
  <si>
    <t>4р</t>
  </si>
  <si>
    <t>4ч</t>
  </si>
  <si>
    <t>24*22*23</t>
  </si>
  <si>
    <t>05ч</t>
  </si>
  <si>
    <t>11*11*11</t>
  </si>
  <si>
    <t>Декор из керамопластика</t>
  </si>
  <si>
    <t>Коралл</t>
  </si>
  <si>
    <t>30*17*16 см</t>
  </si>
  <si>
    <t>2ц</t>
  </si>
  <si>
    <t>Ю-158</t>
  </si>
  <si>
    <t>Корабль Ч.</t>
  </si>
  <si>
    <t>23*8*10 см</t>
  </si>
  <si>
    <t>Ю-159</t>
  </si>
  <si>
    <t>Корабль Р.</t>
  </si>
  <si>
    <t>Ю-151</t>
  </si>
  <si>
    <t>Амфорка Ч.</t>
  </si>
  <si>
    <t>10*6 см</t>
  </si>
  <si>
    <t>Амфорка Р.</t>
  </si>
  <si>
    <t>12*5 см</t>
  </si>
  <si>
    <t>Полено</t>
  </si>
  <si>
    <t>Колокольчик</t>
  </si>
  <si>
    <t>7*6 см</t>
  </si>
  <si>
    <t>Звезда оранжевая</t>
  </si>
  <si>
    <t>7*7</t>
  </si>
  <si>
    <t>Звезда желтая</t>
  </si>
  <si>
    <t>11*11 см</t>
  </si>
  <si>
    <t>35*15 см</t>
  </si>
  <si>
    <t>Терраса выгнутая</t>
  </si>
  <si>
    <t>Б</t>
  </si>
  <si>
    <t>Ц</t>
  </si>
  <si>
    <t>Терраса вогнутая</t>
  </si>
  <si>
    <t>Ю-155К</t>
  </si>
  <si>
    <t>Ю-156Ч</t>
  </si>
  <si>
    <t>Ю-157К</t>
  </si>
</sst>
</file>

<file path=xl/styles.xml><?xml version="1.0" encoding="utf-8"?>
<styleSheet xmlns="http://schemas.openxmlformats.org/spreadsheetml/2006/main">
  <fonts count="13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b/>
      <sz val="14"/>
      <color theme="0"/>
      <name val="Calibri"/>
      <family val="2"/>
      <scheme val="minor"/>
    </font>
    <font>
      <b/>
      <sz val="12"/>
      <color theme="1"/>
      <name val="Calibri"/>
      <family val="2"/>
      <charset val="204"/>
      <scheme val="minor"/>
    </font>
    <font>
      <b/>
      <sz val="18"/>
      <color theme="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sz val="14"/>
      <color theme="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indexed="64"/>
      </patternFill>
    </fill>
    <fill>
      <patternFill patternType="solid">
        <fgColor theme="4"/>
        <bgColor theme="4" tint="0.79998168889431442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124">
    <xf numFmtId="0" fontId="0" fillId="0" borderId="0" xfId="0"/>
    <xf numFmtId="0" fontId="0" fillId="2" borderId="0" xfId="0" applyFill="1"/>
    <xf numFmtId="0" fontId="3" fillId="0" borderId="0" xfId="0" applyFont="1" applyFill="1"/>
    <xf numFmtId="0" fontId="2" fillId="0" borderId="1" xfId="0" applyFont="1" applyFill="1" applyBorder="1" applyAlignment="1">
      <alignment horizontal="left" vertical="center"/>
    </xf>
    <xf numFmtId="0" fontId="0" fillId="0" borderId="0" xfId="0" applyFill="1"/>
    <xf numFmtId="0" fontId="3" fillId="2" borderId="0" xfId="0" applyFont="1" applyFill="1"/>
    <xf numFmtId="0" fontId="2" fillId="2" borderId="10" xfId="0" applyFont="1" applyFill="1" applyBorder="1" applyAlignment="1">
      <alignment horizontal="left" vertical="center"/>
    </xf>
    <xf numFmtId="0" fontId="2" fillId="3" borderId="10" xfId="0" applyFont="1" applyFill="1" applyBorder="1" applyAlignment="1">
      <alignment horizontal="left" vertical="center"/>
    </xf>
    <xf numFmtId="0" fontId="2" fillId="2" borderId="10" xfId="0" applyFont="1" applyFill="1" applyBorder="1" applyAlignment="1">
      <alignment horizontal="left" vertical="center" wrapText="1"/>
    </xf>
    <xf numFmtId="0" fontId="0" fillId="0" borderId="1" xfId="0" applyFont="1" applyFill="1" applyBorder="1"/>
    <xf numFmtId="0" fontId="0" fillId="5" borderId="1" xfId="0" applyFont="1" applyFill="1" applyBorder="1"/>
    <xf numFmtId="0" fontId="2" fillId="5" borderId="1" xfId="0" applyFont="1" applyFill="1" applyBorder="1" applyAlignment="1">
      <alignment horizontal="left" vertical="center"/>
    </xf>
    <xf numFmtId="0" fontId="0" fillId="2" borderId="10" xfId="0" applyFont="1" applyFill="1" applyBorder="1"/>
    <xf numFmtId="0" fontId="0" fillId="3" borderId="10" xfId="0" applyFont="1" applyFill="1" applyBorder="1"/>
    <xf numFmtId="0" fontId="2" fillId="3" borderId="10" xfId="0" applyFont="1" applyFill="1" applyBorder="1" applyAlignment="1">
      <alignment horizontal="left" vertical="center" wrapText="1"/>
    </xf>
    <xf numFmtId="0" fontId="0" fillId="0" borderId="2" xfId="0" applyFont="1" applyFill="1" applyBorder="1"/>
    <xf numFmtId="0" fontId="2" fillId="0" borderId="2" xfId="0" applyFont="1" applyFill="1" applyBorder="1" applyAlignment="1">
      <alignment horizontal="left" vertical="center"/>
    </xf>
    <xf numFmtId="0" fontId="0" fillId="0" borderId="1" xfId="0" applyFont="1" applyBorder="1" applyAlignment="1">
      <alignment horizontal="center" vertical="center"/>
    </xf>
    <xf numFmtId="0" fontId="0" fillId="3" borderId="1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0" borderId="13" xfId="0" applyFont="1" applyBorder="1" applyAlignment="1"/>
    <xf numFmtId="0" fontId="0" fillId="3" borderId="13" xfId="0" applyFont="1" applyFill="1" applyBorder="1" applyAlignment="1"/>
    <xf numFmtId="0" fontId="0" fillId="0" borderId="15" xfId="0" applyFont="1" applyBorder="1" applyAlignment="1">
      <alignment horizontal="left" vertical="center"/>
    </xf>
    <xf numFmtId="0" fontId="0" fillId="0" borderId="30" xfId="0" applyFont="1" applyBorder="1" applyAlignment="1">
      <alignment horizontal="center" vertical="center"/>
    </xf>
    <xf numFmtId="0" fontId="0" fillId="3" borderId="17" xfId="0" applyFont="1" applyFill="1" applyBorder="1" applyAlignment="1">
      <alignment horizontal="left" vertical="center"/>
    </xf>
    <xf numFmtId="0" fontId="0" fillId="0" borderId="17" xfId="0" applyFont="1" applyBorder="1" applyAlignment="1">
      <alignment horizontal="left" vertical="center"/>
    </xf>
    <xf numFmtId="0" fontId="0" fillId="3" borderId="19" xfId="0" applyFont="1" applyFill="1" applyBorder="1" applyAlignment="1">
      <alignment horizontal="left" vertical="center"/>
    </xf>
    <xf numFmtId="0" fontId="0" fillId="3" borderId="31" xfId="0" applyFont="1" applyFill="1" applyBorder="1" applyAlignment="1">
      <alignment horizontal="center" vertical="center"/>
    </xf>
    <xf numFmtId="0" fontId="6" fillId="4" borderId="8" xfId="0" applyFont="1" applyFill="1" applyBorder="1" applyAlignment="1">
      <alignment horizontal="center" vertical="center"/>
    </xf>
    <xf numFmtId="0" fontId="6" fillId="4" borderId="9" xfId="0" applyFont="1" applyFill="1" applyBorder="1" applyAlignment="1">
      <alignment horizontal="center" vertical="center"/>
    </xf>
    <xf numFmtId="0" fontId="4" fillId="6" borderId="22" xfId="0" applyFont="1" applyFill="1" applyBorder="1" applyAlignment="1">
      <alignment horizontal="center" vertical="center"/>
    </xf>
    <xf numFmtId="0" fontId="7" fillId="2" borderId="24" xfId="0" applyFont="1" applyFill="1" applyBorder="1"/>
    <xf numFmtId="0" fontId="7" fillId="3" borderId="24" xfId="0" applyFont="1" applyFill="1" applyBorder="1"/>
    <xf numFmtId="0" fontId="7" fillId="3" borderId="26" xfId="0" applyFont="1" applyFill="1" applyBorder="1"/>
    <xf numFmtId="0" fontId="0" fillId="3" borderId="2" xfId="0" applyFont="1" applyFill="1" applyBorder="1" applyAlignment="1"/>
    <xf numFmtId="0" fontId="0" fillId="3" borderId="32" xfId="0" applyFont="1" applyFill="1" applyBorder="1" applyAlignment="1">
      <alignment horizontal="left" vertical="center"/>
    </xf>
    <xf numFmtId="0" fontId="0" fillId="3" borderId="32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left" vertical="center" wrapText="1"/>
    </xf>
    <xf numFmtId="0" fontId="0" fillId="2" borderId="30" xfId="0" applyFill="1" applyBorder="1" applyAlignment="1">
      <alignment vertical="center"/>
    </xf>
    <xf numFmtId="0" fontId="0" fillId="0" borderId="15" xfId="0" applyFont="1" applyBorder="1" applyAlignment="1">
      <alignment vertical="center"/>
    </xf>
    <xf numFmtId="0" fontId="0" fillId="0" borderId="30" xfId="0" applyBorder="1" applyAlignment="1">
      <alignment horizontal="left" vertical="center" wrapText="1"/>
    </xf>
    <xf numFmtId="0" fontId="0" fillId="2" borderId="16" xfId="0" applyFill="1" applyBorder="1" applyAlignment="1">
      <alignment horizontal="center" vertical="center"/>
    </xf>
    <xf numFmtId="0" fontId="0" fillId="3" borderId="17" xfId="0" applyFont="1" applyFill="1" applyBorder="1" applyAlignment="1"/>
    <xf numFmtId="0" fontId="0" fillId="3" borderId="18" xfId="0" applyFill="1" applyBorder="1" applyAlignment="1">
      <alignment horizontal="center" vertical="center"/>
    </xf>
    <xf numFmtId="0" fontId="0" fillId="0" borderId="19" xfId="0" applyFont="1" applyBorder="1" applyAlignment="1"/>
    <xf numFmtId="0" fontId="0" fillId="0" borderId="31" xfId="0" applyBorder="1" applyAlignment="1">
      <alignment horizontal="left" vertical="center" wrapText="1"/>
    </xf>
    <xf numFmtId="0" fontId="0" fillId="2" borderId="31" xfId="0" applyFill="1" applyBorder="1"/>
    <xf numFmtId="0" fontId="0" fillId="2" borderId="20" xfId="0" applyFill="1" applyBorder="1" applyAlignment="1">
      <alignment horizontal="center" vertical="center"/>
    </xf>
    <xf numFmtId="0" fontId="4" fillId="6" borderId="23" xfId="0" applyFont="1" applyFill="1" applyBorder="1" applyAlignment="1">
      <alignment horizontal="center" vertical="center"/>
    </xf>
    <xf numFmtId="0" fontId="4" fillId="6" borderId="24" xfId="0" applyFont="1" applyFill="1" applyBorder="1" applyAlignment="1">
      <alignment horizontal="center" vertical="center"/>
    </xf>
    <xf numFmtId="0" fontId="4" fillId="6" borderId="26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wrapText="1"/>
    </xf>
    <xf numFmtId="0" fontId="0" fillId="0" borderId="0" xfId="0" applyFill="1" applyBorder="1" applyAlignment="1">
      <alignment wrapText="1"/>
    </xf>
    <xf numFmtId="0" fontId="6" fillId="4" borderId="6" xfId="0" applyFont="1" applyFill="1" applyBorder="1" applyAlignment="1">
      <alignment horizontal="center" vertical="center"/>
    </xf>
    <xf numFmtId="0" fontId="6" fillId="4" borderId="7" xfId="0" applyFont="1" applyFill="1" applyBorder="1" applyAlignment="1">
      <alignment horizontal="center" vertical="center"/>
    </xf>
    <xf numFmtId="0" fontId="10" fillId="3" borderId="12" xfId="0" applyFont="1" applyFill="1" applyBorder="1" applyAlignment="1">
      <alignment horizontal="center" vertical="center"/>
    </xf>
    <xf numFmtId="0" fontId="10" fillId="3" borderId="5" xfId="0" applyFont="1" applyFill="1" applyBorder="1" applyAlignment="1">
      <alignment horizontal="center" vertical="center"/>
    </xf>
    <xf numFmtId="0" fontId="0" fillId="0" borderId="10" xfId="0" applyFont="1" applyFill="1" applyBorder="1"/>
    <xf numFmtId="0" fontId="2" fillId="0" borderId="10" xfId="0" applyFont="1" applyFill="1" applyBorder="1" applyAlignment="1">
      <alignment horizontal="left" vertical="center" wrapText="1"/>
    </xf>
    <xf numFmtId="0" fontId="2" fillId="0" borderId="10" xfId="0" applyFont="1" applyFill="1" applyBorder="1" applyAlignment="1">
      <alignment horizontal="left" vertical="center"/>
    </xf>
    <xf numFmtId="0" fontId="0" fillId="3" borderId="1" xfId="0" applyFill="1" applyBorder="1" applyAlignment="1">
      <alignment horizontal="left" vertical="center"/>
    </xf>
    <xf numFmtId="0" fontId="0" fillId="3" borderId="30" xfId="0" applyFill="1" applyBorder="1" applyAlignment="1">
      <alignment horizontal="left" vertical="center" wrapText="1"/>
    </xf>
    <xf numFmtId="0" fontId="12" fillId="3" borderId="11" xfId="0" applyFont="1" applyFill="1" applyBorder="1" applyAlignment="1">
      <alignment horizontal="center" vertical="center"/>
    </xf>
    <xf numFmtId="0" fontId="12" fillId="2" borderId="35" xfId="0" applyFont="1" applyFill="1" applyBorder="1" applyAlignment="1">
      <alignment vertical="center"/>
    </xf>
    <xf numFmtId="0" fontId="12" fillId="2" borderId="36" xfId="0" applyFont="1" applyFill="1" applyBorder="1" applyAlignment="1">
      <alignment horizontal="center" vertical="center"/>
    </xf>
    <xf numFmtId="0" fontId="0" fillId="3" borderId="1" xfId="0" applyFont="1" applyFill="1" applyBorder="1"/>
    <xf numFmtId="0" fontId="2" fillId="3" borderId="1" xfId="0" applyFont="1" applyFill="1" applyBorder="1" applyAlignment="1">
      <alignment horizontal="left" vertical="center"/>
    </xf>
    <xf numFmtId="0" fontId="7" fillId="3" borderId="40" xfId="0" applyFont="1" applyFill="1" applyBorder="1" applyAlignment="1">
      <alignment horizontal="center" vertical="center"/>
    </xf>
    <xf numFmtId="0" fontId="0" fillId="2" borderId="1" xfId="0" applyFill="1" applyBorder="1"/>
    <xf numFmtId="0" fontId="0" fillId="3" borderId="1" xfId="0" applyFill="1" applyBorder="1"/>
    <xf numFmtId="0" fontId="0" fillId="2" borderId="41" xfId="0" applyFill="1" applyBorder="1" applyAlignment="1">
      <alignment horizontal="center" vertical="center"/>
    </xf>
    <xf numFmtId="0" fontId="0" fillId="3" borderId="41" xfId="0" applyFill="1" applyBorder="1" applyAlignment="1">
      <alignment horizontal="center" vertical="center"/>
    </xf>
    <xf numFmtId="0" fontId="4" fillId="6" borderId="34" xfId="0" applyFont="1" applyFill="1" applyBorder="1" applyAlignment="1">
      <alignment horizontal="center" vertical="center"/>
    </xf>
    <xf numFmtId="0" fontId="12" fillId="3" borderId="42" xfId="0" applyFont="1" applyFill="1" applyBorder="1" applyAlignment="1">
      <alignment horizontal="center" vertical="center"/>
    </xf>
    <xf numFmtId="0" fontId="2" fillId="0" borderId="21" xfId="0" applyFont="1" applyFill="1" applyBorder="1" applyAlignment="1">
      <alignment horizontal="center" vertical="center"/>
    </xf>
    <xf numFmtId="0" fontId="2" fillId="5" borderId="13" xfId="0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/>
    </xf>
    <xf numFmtId="49" fontId="2" fillId="0" borderId="13" xfId="0" applyNumberFormat="1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4" fillId="6" borderId="43" xfId="0" applyFont="1" applyFill="1" applyBorder="1" applyAlignment="1">
      <alignment horizontal="center" vertical="center"/>
    </xf>
    <xf numFmtId="0" fontId="4" fillId="7" borderId="24" xfId="0" applyFont="1" applyFill="1" applyBorder="1" applyAlignment="1">
      <alignment horizontal="center" vertical="center"/>
    </xf>
    <xf numFmtId="0" fontId="4" fillId="6" borderId="25" xfId="0" applyFont="1" applyFill="1" applyBorder="1" applyAlignment="1">
      <alignment horizontal="center" vertical="center"/>
    </xf>
    <xf numFmtId="3" fontId="4" fillId="6" borderId="25" xfId="0" applyNumberFormat="1" applyFont="1" applyFill="1" applyBorder="1" applyAlignment="1">
      <alignment horizontal="center" vertical="center"/>
    </xf>
    <xf numFmtId="0" fontId="7" fillId="0" borderId="35" xfId="0" applyFont="1" applyFill="1" applyBorder="1" applyAlignment="1">
      <alignment horizontal="center" vertical="center"/>
    </xf>
    <xf numFmtId="0" fontId="7" fillId="5" borderId="11" xfId="0" applyFont="1" applyFill="1" applyBorder="1" applyAlignment="1">
      <alignment horizontal="center" vertical="center"/>
    </xf>
    <xf numFmtId="0" fontId="7" fillId="0" borderId="11" xfId="0" applyFont="1" applyFill="1" applyBorder="1" applyAlignment="1">
      <alignment horizontal="center" vertical="center"/>
    </xf>
    <xf numFmtId="0" fontId="7" fillId="2" borderId="40" xfId="0" applyFont="1" applyFill="1" applyBorder="1" applyAlignment="1">
      <alignment horizontal="center" vertical="center"/>
    </xf>
    <xf numFmtId="0" fontId="7" fillId="3" borderId="36" xfId="0" applyFont="1" applyFill="1" applyBorder="1" applyAlignment="1">
      <alignment horizontal="center" vertical="center"/>
    </xf>
    <xf numFmtId="0" fontId="7" fillId="0" borderId="36" xfId="0" applyFont="1" applyFill="1" applyBorder="1" applyAlignment="1">
      <alignment horizontal="center" vertical="center"/>
    </xf>
    <xf numFmtId="0" fontId="7" fillId="3" borderId="11" xfId="0" applyFont="1" applyFill="1" applyBorder="1" applyAlignment="1">
      <alignment horizontal="center" vertical="center"/>
    </xf>
    <xf numFmtId="0" fontId="4" fillId="6" borderId="25" xfId="0" applyNumberFormat="1" applyFont="1" applyFill="1" applyBorder="1" applyAlignment="1">
      <alignment horizontal="center" vertical="center"/>
    </xf>
    <xf numFmtId="0" fontId="4" fillId="6" borderId="26" xfId="0" applyNumberFormat="1" applyFont="1" applyFill="1" applyBorder="1" applyAlignment="1">
      <alignment horizontal="center" vertical="center"/>
    </xf>
    <xf numFmtId="0" fontId="0" fillId="3" borderId="33" xfId="0" applyFill="1" applyBorder="1" applyAlignment="1">
      <alignment horizontal="center" vertical="center"/>
    </xf>
    <xf numFmtId="49" fontId="0" fillId="0" borderId="41" xfId="0" applyNumberFormat="1" applyBorder="1" applyAlignment="1">
      <alignment horizontal="center" vertical="center"/>
    </xf>
    <xf numFmtId="49" fontId="0" fillId="3" borderId="13" xfId="0" applyNumberFormat="1" applyFill="1" applyBorder="1" applyAlignment="1">
      <alignment horizontal="center" vertical="center"/>
    </xf>
    <xf numFmtId="49" fontId="0" fillId="0" borderId="13" xfId="0" applyNumberFormat="1" applyBorder="1" applyAlignment="1">
      <alignment horizontal="center" vertical="center"/>
    </xf>
    <xf numFmtId="49" fontId="0" fillId="3" borderId="44" xfId="0" applyNumberFormat="1" applyFill="1" applyBorder="1" applyAlignment="1">
      <alignment horizontal="center" vertical="center"/>
    </xf>
    <xf numFmtId="0" fontId="7" fillId="3" borderId="23" xfId="0" applyFont="1" applyFill="1" applyBorder="1"/>
    <xf numFmtId="0" fontId="4" fillId="6" borderId="38" xfId="0" applyFont="1" applyFill="1" applyBorder="1" applyAlignment="1">
      <alignment horizontal="center" vertical="center"/>
    </xf>
    <xf numFmtId="0" fontId="4" fillId="6" borderId="45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left" vertical="center"/>
    </xf>
    <xf numFmtId="0" fontId="0" fillId="2" borderId="13" xfId="0" applyFill="1" applyBorder="1" applyAlignment="1">
      <alignment horizontal="center" vertical="center"/>
    </xf>
    <xf numFmtId="0" fontId="0" fillId="3" borderId="13" xfId="0" applyFill="1" applyBorder="1" applyAlignment="1">
      <alignment horizontal="center" vertical="center"/>
    </xf>
    <xf numFmtId="0" fontId="12" fillId="2" borderId="11" xfId="0" applyFont="1" applyFill="1" applyBorder="1" applyAlignment="1">
      <alignment horizontal="center" vertical="center"/>
    </xf>
    <xf numFmtId="0" fontId="12" fillId="3" borderId="36" xfId="0" applyFont="1" applyFill="1" applyBorder="1" applyAlignment="1">
      <alignment horizontal="center" vertical="center"/>
    </xf>
    <xf numFmtId="0" fontId="12" fillId="2" borderId="35" xfId="0" applyFont="1" applyFill="1" applyBorder="1" applyAlignment="1">
      <alignment horizontal="center" vertical="center"/>
    </xf>
    <xf numFmtId="0" fontId="5" fillId="6" borderId="3" xfId="0" applyFont="1" applyFill="1" applyBorder="1" applyAlignment="1">
      <alignment horizontal="center" vertical="center" wrapText="1"/>
    </xf>
    <xf numFmtId="0" fontId="11" fillId="6" borderId="4" xfId="0" applyFont="1" applyFill="1" applyBorder="1" applyAlignment="1">
      <alignment horizontal="center" vertical="center" wrapText="1"/>
    </xf>
    <xf numFmtId="0" fontId="11" fillId="6" borderId="28" xfId="0" applyFont="1" applyFill="1" applyBorder="1" applyAlignment="1">
      <alignment horizontal="center" vertical="center" wrapText="1"/>
    </xf>
    <xf numFmtId="0" fontId="11" fillId="6" borderId="29" xfId="0" applyFont="1" applyFill="1" applyBorder="1" applyAlignment="1">
      <alignment horizontal="center" vertical="center" wrapText="1"/>
    </xf>
    <xf numFmtId="0" fontId="8" fillId="6" borderId="3" xfId="0" applyFont="1" applyFill="1" applyBorder="1" applyAlignment="1">
      <alignment horizontal="center" vertical="center" wrapText="1"/>
    </xf>
    <xf numFmtId="0" fontId="8" fillId="6" borderId="4" xfId="0" applyFont="1" applyFill="1" applyBorder="1" applyAlignment="1">
      <alignment horizontal="center" vertical="center" wrapText="1"/>
    </xf>
    <xf numFmtId="0" fontId="8" fillId="6" borderId="5" xfId="0" applyFont="1" applyFill="1" applyBorder="1" applyAlignment="1">
      <alignment horizontal="center" vertical="center" wrapText="1"/>
    </xf>
    <xf numFmtId="0" fontId="7" fillId="3" borderId="27" xfId="0" applyFont="1" applyFill="1" applyBorder="1" applyAlignment="1">
      <alignment horizontal="left" vertical="center" wrapText="1"/>
    </xf>
    <xf numFmtId="0" fontId="7" fillId="3" borderId="28" xfId="0" applyFont="1" applyFill="1" applyBorder="1" applyAlignment="1">
      <alignment horizontal="left" vertical="center"/>
    </xf>
    <xf numFmtId="0" fontId="7" fillId="3" borderId="29" xfId="0" applyFont="1" applyFill="1" applyBorder="1" applyAlignment="1">
      <alignment horizontal="left" vertical="center"/>
    </xf>
    <xf numFmtId="0" fontId="7" fillId="3" borderId="39" xfId="0" applyFont="1" applyFill="1" applyBorder="1" applyAlignment="1">
      <alignment horizontal="left" vertical="center"/>
    </xf>
    <xf numFmtId="0" fontId="7" fillId="3" borderId="37" xfId="0" applyFont="1" applyFill="1" applyBorder="1" applyAlignment="1">
      <alignment horizontal="left" vertical="center"/>
    </xf>
    <xf numFmtId="0" fontId="7" fillId="3" borderId="38" xfId="0" applyFont="1" applyFill="1" applyBorder="1" applyAlignment="1">
      <alignment horizontal="left" vertical="center"/>
    </xf>
    <xf numFmtId="0" fontId="11" fillId="6" borderId="5" xfId="0" applyFont="1" applyFill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Medium9"/>
  <colors>
    <mruColors>
      <color rgb="FF00CC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68" Type="http://schemas.openxmlformats.org/officeDocument/2006/relationships/image" Target="../media/image268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58" Type="http://schemas.openxmlformats.org/officeDocument/2006/relationships/image" Target="../media/image258.png"/><Relationship Id="rId279" Type="http://schemas.openxmlformats.org/officeDocument/2006/relationships/image" Target="../media/image279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65" Type="http://schemas.openxmlformats.org/officeDocument/2006/relationships/image" Target="../media/image265.jpeg"/><Relationship Id="rId281" Type="http://schemas.openxmlformats.org/officeDocument/2006/relationships/image" Target="../media/image281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3" Type="http://schemas.openxmlformats.org/officeDocument/2006/relationships/image" Target="../media/image213.jpeg"/><Relationship Id="rId218" Type="http://schemas.openxmlformats.org/officeDocument/2006/relationships/image" Target="../media/image218.jpeg"/><Relationship Id="rId234" Type="http://schemas.openxmlformats.org/officeDocument/2006/relationships/image" Target="../media/image234.jpeg"/><Relationship Id="rId239" Type="http://schemas.openxmlformats.org/officeDocument/2006/relationships/image" Target="../media/image239.jpeg"/><Relationship Id="rId2" Type="http://schemas.openxmlformats.org/officeDocument/2006/relationships/image" Target="../media/image2.png"/><Relationship Id="rId29" Type="http://schemas.openxmlformats.org/officeDocument/2006/relationships/image" Target="../media/image29.jpeg"/><Relationship Id="rId250" Type="http://schemas.openxmlformats.org/officeDocument/2006/relationships/image" Target="../media/image250.jpeg"/><Relationship Id="rId255" Type="http://schemas.openxmlformats.org/officeDocument/2006/relationships/image" Target="../media/image255.jpeg"/><Relationship Id="rId271" Type="http://schemas.openxmlformats.org/officeDocument/2006/relationships/image" Target="../media/image271.jpeg"/><Relationship Id="rId276" Type="http://schemas.openxmlformats.org/officeDocument/2006/relationships/image" Target="../media/image276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0" Type="http://schemas.openxmlformats.org/officeDocument/2006/relationships/image" Target="../media/image240.jpeg"/><Relationship Id="rId245" Type="http://schemas.openxmlformats.org/officeDocument/2006/relationships/image" Target="../media/image245.jpeg"/><Relationship Id="rId261" Type="http://schemas.openxmlformats.org/officeDocument/2006/relationships/image" Target="../media/image261.jpeg"/><Relationship Id="rId266" Type="http://schemas.openxmlformats.org/officeDocument/2006/relationships/image" Target="../media/image266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282" Type="http://schemas.openxmlformats.org/officeDocument/2006/relationships/image" Target="../media/image282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png"/><Relationship Id="rId214" Type="http://schemas.openxmlformats.org/officeDocument/2006/relationships/image" Target="../media/image214.jpeg"/><Relationship Id="rId230" Type="http://schemas.openxmlformats.org/officeDocument/2006/relationships/image" Target="../media/image230.jpeg"/><Relationship Id="rId235" Type="http://schemas.openxmlformats.org/officeDocument/2006/relationships/image" Target="../media/image235.jpeg"/><Relationship Id="rId251" Type="http://schemas.openxmlformats.org/officeDocument/2006/relationships/image" Target="../media/image251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72" Type="http://schemas.openxmlformats.org/officeDocument/2006/relationships/image" Target="../media/image272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241" Type="http://schemas.openxmlformats.org/officeDocument/2006/relationships/image" Target="../media/image241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png"/><Relationship Id="rId278" Type="http://schemas.openxmlformats.org/officeDocument/2006/relationships/image" Target="../media/image278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pn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92</xdr:row>
      <xdr:rowOff>798560</xdr:rowOff>
    </xdr:from>
    <xdr:to>
      <xdr:col>0</xdr:col>
      <xdr:colOff>907200</xdr:colOff>
      <xdr:row>93</xdr:row>
      <xdr:rowOff>730160</xdr:rowOff>
    </xdr:to>
    <xdr:pic>
      <xdr:nvPicPr>
        <xdr:cNvPr id="302" name="Рисунок 301"/>
        <xdr:cNvPicPr>
          <a:picLocks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r="27486"/>
        <a:stretch/>
      </xdr:blipFill>
      <xdr:spPr bwMode="auto">
        <a:xfrm>
          <a:off x="0" y="78720680"/>
          <a:ext cx="907200" cy="846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104</xdr:row>
      <xdr:rowOff>9525</xdr:rowOff>
    </xdr:from>
    <xdr:to>
      <xdr:col>0</xdr:col>
      <xdr:colOff>907200</xdr:colOff>
      <xdr:row>104</xdr:row>
      <xdr:rowOff>855525</xdr:rowOff>
    </xdr:to>
    <xdr:pic>
      <xdr:nvPicPr>
        <xdr:cNvPr id="319" name="Рисунок 318"/>
        <xdr:cNvPicPr>
          <a:picLocks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-1" r="4117"/>
        <a:stretch/>
      </xdr:blipFill>
      <xdr:spPr bwMode="auto">
        <a:xfrm>
          <a:off x="0" y="88904445"/>
          <a:ext cx="907200" cy="846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8658</xdr:rowOff>
    </xdr:from>
    <xdr:to>
      <xdr:col>0</xdr:col>
      <xdr:colOff>907200</xdr:colOff>
      <xdr:row>56</xdr:row>
      <xdr:rowOff>854658</xdr:rowOff>
    </xdr:to>
    <xdr:pic>
      <xdr:nvPicPr>
        <xdr:cNvPr id="173" name="Рисунок 172"/>
        <xdr:cNvPicPr>
          <a:picLocks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r="6887"/>
        <a:stretch/>
      </xdr:blipFill>
      <xdr:spPr bwMode="auto">
        <a:xfrm>
          <a:off x="0" y="45012378"/>
          <a:ext cx="907200" cy="846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17317</xdr:rowOff>
    </xdr:from>
    <xdr:to>
      <xdr:col>0</xdr:col>
      <xdr:colOff>907200</xdr:colOff>
      <xdr:row>20</xdr:row>
      <xdr:rowOff>863317</xdr:rowOff>
    </xdr:to>
    <xdr:pic>
      <xdr:nvPicPr>
        <xdr:cNvPr id="15" name="Рисунок 14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102637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8659</xdr:rowOff>
    </xdr:from>
    <xdr:to>
      <xdr:col>0</xdr:col>
      <xdr:colOff>907200</xdr:colOff>
      <xdr:row>21</xdr:row>
      <xdr:rowOff>854659</xdr:rowOff>
    </xdr:to>
    <xdr:pic>
      <xdr:nvPicPr>
        <xdr:cNvPr id="16" name="Рисунок 15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0083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17317</xdr:rowOff>
    </xdr:from>
    <xdr:to>
      <xdr:col>0</xdr:col>
      <xdr:colOff>907200</xdr:colOff>
      <xdr:row>22</xdr:row>
      <xdr:rowOff>863317</xdr:rowOff>
    </xdr:to>
    <xdr:pic>
      <xdr:nvPicPr>
        <xdr:cNvPr id="17" name="Рисунок 16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931437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17318</xdr:rowOff>
    </xdr:from>
    <xdr:to>
      <xdr:col>0</xdr:col>
      <xdr:colOff>907200</xdr:colOff>
      <xdr:row>23</xdr:row>
      <xdr:rowOff>863318</xdr:rowOff>
    </xdr:to>
    <xdr:pic>
      <xdr:nvPicPr>
        <xdr:cNvPr id="18" name="Рисунок 17"/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845838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8659</xdr:rowOff>
    </xdr:from>
    <xdr:to>
      <xdr:col>0</xdr:col>
      <xdr:colOff>907200</xdr:colOff>
      <xdr:row>24</xdr:row>
      <xdr:rowOff>854659</xdr:rowOff>
    </xdr:to>
    <xdr:pic>
      <xdr:nvPicPr>
        <xdr:cNvPr id="19" name="Рисунок 18"/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7515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17317</xdr:rowOff>
    </xdr:from>
    <xdr:to>
      <xdr:col>0</xdr:col>
      <xdr:colOff>907200</xdr:colOff>
      <xdr:row>25</xdr:row>
      <xdr:rowOff>863317</xdr:rowOff>
    </xdr:to>
    <xdr:pic>
      <xdr:nvPicPr>
        <xdr:cNvPr id="20" name="Рисунок 19"/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674637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8659</xdr:rowOff>
    </xdr:from>
    <xdr:to>
      <xdr:col>0</xdr:col>
      <xdr:colOff>907200</xdr:colOff>
      <xdr:row>17</xdr:row>
      <xdr:rowOff>854659</xdr:rowOff>
    </xdr:to>
    <xdr:pic>
      <xdr:nvPicPr>
        <xdr:cNvPr id="21" name="Рисунок 20"/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3507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17318</xdr:rowOff>
    </xdr:from>
    <xdr:to>
      <xdr:col>0</xdr:col>
      <xdr:colOff>907200</xdr:colOff>
      <xdr:row>18</xdr:row>
      <xdr:rowOff>863318</xdr:rowOff>
    </xdr:to>
    <xdr:pic>
      <xdr:nvPicPr>
        <xdr:cNvPr id="22" name="Рисунок 21"/>
        <xdr:cNvPicPr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273838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17317</xdr:rowOff>
    </xdr:from>
    <xdr:to>
      <xdr:col>0</xdr:col>
      <xdr:colOff>907200</xdr:colOff>
      <xdr:row>19</xdr:row>
      <xdr:rowOff>863317</xdr:rowOff>
    </xdr:to>
    <xdr:pic>
      <xdr:nvPicPr>
        <xdr:cNvPr id="23" name="Рисунок 22"/>
        <xdr:cNvPicPr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188237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17318</xdr:rowOff>
    </xdr:from>
    <xdr:to>
      <xdr:col>0</xdr:col>
      <xdr:colOff>907200</xdr:colOff>
      <xdr:row>11</xdr:row>
      <xdr:rowOff>863318</xdr:rowOff>
    </xdr:to>
    <xdr:pic>
      <xdr:nvPicPr>
        <xdr:cNvPr id="24" name="Рисунок 23"/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73038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17317</xdr:rowOff>
    </xdr:from>
    <xdr:to>
      <xdr:col>0</xdr:col>
      <xdr:colOff>907200</xdr:colOff>
      <xdr:row>12</xdr:row>
      <xdr:rowOff>863317</xdr:rowOff>
    </xdr:to>
    <xdr:pic>
      <xdr:nvPicPr>
        <xdr:cNvPr id="25" name="Рисунок 24"/>
        <xdr:cNvPicPr>
          <a:picLocks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87437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17317</xdr:rowOff>
    </xdr:from>
    <xdr:to>
      <xdr:col>0</xdr:col>
      <xdr:colOff>907200</xdr:colOff>
      <xdr:row>13</xdr:row>
      <xdr:rowOff>863317</xdr:rowOff>
    </xdr:to>
    <xdr:pic>
      <xdr:nvPicPr>
        <xdr:cNvPr id="26" name="Рисунок 25"/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01837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8659</xdr:rowOff>
    </xdr:from>
    <xdr:to>
      <xdr:col>0</xdr:col>
      <xdr:colOff>907200</xdr:colOff>
      <xdr:row>14</xdr:row>
      <xdr:rowOff>854659</xdr:rowOff>
    </xdr:to>
    <xdr:pic>
      <xdr:nvPicPr>
        <xdr:cNvPr id="27" name="Рисунок 26"/>
        <xdr:cNvPicPr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075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17318</xdr:rowOff>
    </xdr:from>
    <xdr:to>
      <xdr:col>0</xdr:col>
      <xdr:colOff>907200</xdr:colOff>
      <xdr:row>15</xdr:row>
      <xdr:rowOff>863318</xdr:rowOff>
    </xdr:to>
    <xdr:pic>
      <xdr:nvPicPr>
        <xdr:cNvPr id="28" name="Рисунок 27"/>
        <xdr:cNvPicPr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530638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17318</xdr:rowOff>
    </xdr:from>
    <xdr:to>
      <xdr:col>0</xdr:col>
      <xdr:colOff>907200</xdr:colOff>
      <xdr:row>16</xdr:row>
      <xdr:rowOff>863318</xdr:rowOff>
    </xdr:to>
    <xdr:pic>
      <xdr:nvPicPr>
        <xdr:cNvPr id="29" name="Рисунок 28"/>
        <xdr:cNvPicPr>
          <a:picLocks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445038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8659</xdr:rowOff>
    </xdr:from>
    <xdr:to>
      <xdr:col>0</xdr:col>
      <xdr:colOff>907200</xdr:colOff>
      <xdr:row>7</xdr:row>
      <xdr:rowOff>854659</xdr:rowOff>
    </xdr:to>
    <xdr:pic>
      <xdr:nvPicPr>
        <xdr:cNvPr id="30" name="Рисунок 29"/>
        <xdr:cNvPicPr>
          <a:picLocks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67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8659</xdr:rowOff>
    </xdr:from>
    <xdr:to>
      <xdr:col>0</xdr:col>
      <xdr:colOff>907200</xdr:colOff>
      <xdr:row>8</xdr:row>
      <xdr:rowOff>854659</xdr:rowOff>
    </xdr:to>
    <xdr:pic>
      <xdr:nvPicPr>
        <xdr:cNvPr id="31" name="Рисунок 30"/>
        <xdr:cNvPicPr>
          <a:picLocks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211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17318</xdr:rowOff>
    </xdr:from>
    <xdr:to>
      <xdr:col>0</xdr:col>
      <xdr:colOff>907200</xdr:colOff>
      <xdr:row>9</xdr:row>
      <xdr:rowOff>863318</xdr:rowOff>
    </xdr:to>
    <xdr:pic>
      <xdr:nvPicPr>
        <xdr:cNvPr id="224" name="Рисунок 223"/>
        <xdr:cNvPicPr>
          <a:picLocks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44238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17318</xdr:rowOff>
    </xdr:from>
    <xdr:to>
      <xdr:col>0</xdr:col>
      <xdr:colOff>907200</xdr:colOff>
      <xdr:row>10</xdr:row>
      <xdr:rowOff>863318</xdr:rowOff>
    </xdr:to>
    <xdr:pic>
      <xdr:nvPicPr>
        <xdr:cNvPr id="225" name="Рисунок 224"/>
        <xdr:cNvPicPr>
          <a:picLocks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58638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8659</xdr:rowOff>
    </xdr:from>
    <xdr:to>
      <xdr:col>0</xdr:col>
      <xdr:colOff>907200</xdr:colOff>
      <xdr:row>26</xdr:row>
      <xdr:rowOff>854659</xdr:rowOff>
    </xdr:to>
    <xdr:pic>
      <xdr:nvPicPr>
        <xdr:cNvPr id="226" name="Рисунок 225"/>
        <xdr:cNvPicPr>
          <a:picLocks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5803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8659</xdr:rowOff>
    </xdr:from>
    <xdr:to>
      <xdr:col>0</xdr:col>
      <xdr:colOff>907200</xdr:colOff>
      <xdr:row>27</xdr:row>
      <xdr:rowOff>854659</xdr:rowOff>
    </xdr:to>
    <xdr:pic>
      <xdr:nvPicPr>
        <xdr:cNvPr id="227" name="Рисунок 226"/>
        <xdr:cNvPicPr>
          <a:picLocks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4947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8659</xdr:rowOff>
    </xdr:from>
    <xdr:to>
      <xdr:col>0</xdr:col>
      <xdr:colOff>907200</xdr:colOff>
      <xdr:row>28</xdr:row>
      <xdr:rowOff>854659</xdr:rowOff>
    </xdr:to>
    <xdr:pic>
      <xdr:nvPicPr>
        <xdr:cNvPr id="229" name="Рисунок 228"/>
        <xdr:cNvPicPr>
          <a:picLocks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4091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8659</xdr:rowOff>
    </xdr:from>
    <xdr:to>
      <xdr:col>0</xdr:col>
      <xdr:colOff>907200</xdr:colOff>
      <xdr:row>29</xdr:row>
      <xdr:rowOff>854659</xdr:rowOff>
    </xdr:to>
    <xdr:pic>
      <xdr:nvPicPr>
        <xdr:cNvPr id="231" name="Рисунок 230"/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3235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8659</xdr:rowOff>
    </xdr:from>
    <xdr:to>
      <xdr:col>0</xdr:col>
      <xdr:colOff>907200</xdr:colOff>
      <xdr:row>30</xdr:row>
      <xdr:rowOff>854659</xdr:rowOff>
    </xdr:to>
    <xdr:pic>
      <xdr:nvPicPr>
        <xdr:cNvPr id="233" name="Рисунок 232"/>
        <xdr:cNvPicPr>
          <a:picLocks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2379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30</xdr:row>
      <xdr:rowOff>892579</xdr:rowOff>
    </xdr:from>
    <xdr:to>
      <xdr:col>0</xdr:col>
      <xdr:colOff>945300</xdr:colOff>
      <xdr:row>31</xdr:row>
      <xdr:rowOff>824179</xdr:rowOff>
    </xdr:to>
    <xdr:pic>
      <xdr:nvPicPr>
        <xdr:cNvPr id="238" name="Рисунок 237"/>
        <xdr:cNvPicPr>
          <a:picLocks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2399641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8659</xdr:rowOff>
    </xdr:from>
    <xdr:to>
      <xdr:col>0</xdr:col>
      <xdr:colOff>907200</xdr:colOff>
      <xdr:row>32</xdr:row>
      <xdr:rowOff>854659</xdr:rowOff>
    </xdr:to>
    <xdr:pic>
      <xdr:nvPicPr>
        <xdr:cNvPr id="242" name="Рисунок 241"/>
        <xdr:cNvPicPr>
          <a:picLocks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0667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8659</xdr:rowOff>
    </xdr:from>
    <xdr:to>
      <xdr:col>0</xdr:col>
      <xdr:colOff>907200</xdr:colOff>
      <xdr:row>33</xdr:row>
      <xdr:rowOff>854659</xdr:rowOff>
    </xdr:to>
    <xdr:pic>
      <xdr:nvPicPr>
        <xdr:cNvPr id="244" name="Рисунок 243"/>
        <xdr:cNvPicPr>
          <a:picLocks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9811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8659</xdr:rowOff>
    </xdr:from>
    <xdr:to>
      <xdr:col>0</xdr:col>
      <xdr:colOff>907200</xdr:colOff>
      <xdr:row>34</xdr:row>
      <xdr:rowOff>854659</xdr:rowOff>
    </xdr:to>
    <xdr:pic>
      <xdr:nvPicPr>
        <xdr:cNvPr id="246" name="Рисунок 245"/>
        <xdr:cNvPicPr>
          <a:picLocks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8955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8659</xdr:rowOff>
    </xdr:from>
    <xdr:to>
      <xdr:col>0</xdr:col>
      <xdr:colOff>907200</xdr:colOff>
      <xdr:row>35</xdr:row>
      <xdr:rowOff>854659</xdr:rowOff>
    </xdr:to>
    <xdr:pic>
      <xdr:nvPicPr>
        <xdr:cNvPr id="247" name="Рисунок 246"/>
        <xdr:cNvPicPr>
          <a:picLocks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8099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8659</xdr:rowOff>
    </xdr:from>
    <xdr:to>
      <xdr:col>0</xdr:col>
      <xdr:colOff>907200</xdr:colOff>
      <xdr:row>36</xdr:row>
      <xdr:rowOff>854659</xdr:rowOff>
    </xdr:to>
    <xdr:pic>
      <xdr:nvPicPr>
        <xdr:cNvPr id="248" name="Рисунок 247"/>
        <xdr:cNvPicPr>
          <a:picLocks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7243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8659</xdr:rowOff>
    </xdr:from>
    <xdr:to>
      <xdr:col>0</xdr:col>
      <xdr:colOff>907200</xdr:colOff>
      <xdr:row>37</xdr:row>
      <xdr:rowOff>854659</xdr:rowOff>
    </xdr:to>
    <xdr:pic>
      <xdr:nvPicPr>
        <xdr:cNvPr id="249" name="Рисунок 248"/>
        <xdr:cNvPicPr>
          <a:picLocks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6387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8659</xdr:rowOff>
    </xdr:from>
    <xdr:to>
      <xdr:col>0</xdr:col>
      <xdr:colOff>907200</xdr:colOff>
      <xdr:row>38</xdr:row>
      <xdr:rowOff>854659</xdr:rowOff>
    </xdr:to>
    <xdr:pic>
      <xdr:nvPicPr>
        <xdr:cNvPr id="250" name="Рисунок 249"/>
        <xdr:cNvPicPr>
          <a:picLocks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5531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8659</xdr:rowOff>
    </xdr:from>
    <xdr:to>
      <xdr:col>0</xdr:col>
      <xdr:colOff>907200</xdr:colOff>
      <xdr:row>39</xdr:row>
      <xdr:rowOff>854659</xdr:rowOff>
    </xdr:to>
    <xdr:pic>
      <xdr:nvPicPr>
        <xdr:cNvPr id="251" name="Рисунок 250"/>
        <xdr:cNvPicPr>
          <a:picLocks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4675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8659</xdr:rowOff>
    </xdr:from>
    <xdr:to>
      <xdr:col>0</xdr:col>
      <xdr:colOff>907200</xdr:colOff>
      <xdr:row>40</xdr:row>
      <xdr:rowOff>854659</xdr:rowOff>
    </xdr:to>
    <xdr:pic>
      <xdr:nvPicPr>
        <xdr:cNvPr id="252" name="Рисунок 251"/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3819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8659</xdr:rowOff>
    </xdr:from>
    <xdr:to>
      <xdr:col>0</xdr:col>
      <xdr:colOff>907200</xdr:colOff>
      <xdr:row>41</xdr:row>
      <xdr:rowOff>854659</xdr:rowOff>
    </xdr:to>
    <xdr:pic>
      <xdr:nvPicPr>
        <xdr:cNvPr id="253" name="Рисунок 252"/>
        <xdr:cNvPicPr>
          <a:picLocks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2963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8659</xdr:rowOff>
    </xdr:from>
    <xdr:to>
      <xdr:col>0</xdr:col>
      <xdr:colOff>907200</xdr:colOff>
      <xdr:row>42</xdr:row>
      <xdr:rowOff>854659</xdr:rowOff>
    </xdr:to>
    <xdr:pic>
      <xdr:nvPicPr>
        <xdr:cNvPr id="254" name="Рисунок 253"/>
        <xdr:cNvPicPr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2107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8659</xdr:rowOff>
    </xdr:from>
    <xdr:to>
      <xdr:col>0</xdr:col>
      <xdr:colOff>907200</xdr:colOff>
      <xdr:row>43</xdr:row>
      <xdr:rowOff>854659</xdr:rowOff>
    </xdr:to>
    <xdr:pic>
      <xdr:nvPicPr>
        <xdr:cNvPr id="255" name="Рисунок 254"/>
        <xdr:cNvPicPr>
          <a:picLocks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1251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8659</xdr:rowOff>
    </xdr:from>
    <xdr:to>
      <xdr:col>0</xdr:col>
      <xdr:colOff>907200</xdr:colOff>
      <xdr:row>44</xdr:row>
      <xdr:rowOff>854659</xdr:rowOff>
    </xdr:to>
    <xdr:pic>
      <xdr:nvPicPr>
        <xdr:cNvPr id="256" name="Рисунок 255"/>
        <xdr:cNvPicPr>
          <a:picLocks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0395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8659</xdr:rowOff>
    </xdr:from>
    <xdr:to>
      <xdr:col>0</xdr:col>
      <xdr:colOff>907200</xdr:colOff>
      <xdr:row>45</xdr:row>
      <xdr:rowOff>854659</xdr:rowOff>
    </xdr:to>
    <xdr:pic>
      <xdr:nvPicPr>
        <xdr:cNvPr id="257" name="Рисунок 256"/>
        <xdr:cNvPicPr>
          <a:picLocks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9539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8659</xdr:rowOff>
    </xdr:from>
    <xdr:to>
      <xdr:col>0</xdr:col>
      <xdr:colOff>907200</xdr:colOff>
      <xdr:row>46</xdr:row>
      <xdr:rowOff>854659</xdr:rowOff>
    </xdr:to>
    <xdr:pic>
      <xdr:nvPicPr>
        <xdr:cNvPr id="258" name="Рисунок 257"/>
        <xdr:cNvPicPr>
          <a:picLocks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8683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8659</xdr:rowOff>
    </xdr:from>
    <xdr:to>
      <xdr:col>0</xdr:col>
      <xdr:colOff>907200</xdr:colOff>
      <xdr:row>47</xdr:row>
      <xdr:rowOff>854659</xdr:rowOff>
    </xdr:to>
    <xdr:pic>
      <xdr:nvPicPr>
        <xdr:cNvPr id="262" name="Рисунок 261"/>
        <xdr:cNvPicPr>
          <a:picLocks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7827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8659</xdr:rowOff>
    </xdr:from>
    <xdr:to>
      <xdr:col>0</xdr:col>
      <xdr:colOff>907200</xdr:colOff>
      <xdr:row>48</xdr:row>
      <xdr:rowOff>854659</xdr:rowOff>
    </xdr:to>
    <xdr:pic>
      <xdr:nvPicPr>
        <xdr:cNvPr id="267" name="Рисунок 266"/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6971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8659</xdr:rowOff>
    </xdr:from>
    <xdr:to>
      <xdr:col>0</xdr:col>
      <xdr:colOff>907200</xdr:colOff>
      <xdr:row>49</xdr:row>
      <xdr:rowOff>854659</xdr:rowOff>
    </xdr:to>
    <xdr:pic>
      <xdr:nvPicPr>
        <xdr:cNvPr id="271" name="Рисунок 270"/>
        <xdr:cNvPicPr>
          <a:picLocks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6115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8659</xdr:rowOff>
    </xdr:from>
    <xdr:to>
      <xdr:col>0</xdr:col>
      <xdr:colOff>907200</xdr:colOff>
      <xdr:row>50</xdr:row>
      <xdr:rowOff>854659</xdr:rowOff>
    </xdr:to>
    <xdr:pic>
      <xdr:nvPicPr>
        <xdr:cNvPr id="275" name="Рисунок 274"/>
        <xdr:cNvPicPr>
          <a:picLocks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5259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8659</xdr:rowOff>
    </xdr:from>
    <xdr:to>
      <xdr:col>0</xdr:col>
      <xdr:colOff>907200</xdr:colOff>
      <xdr:row>51</xdr:row>
      <xdr:rowOff>854659</xdr:rowOff>
    </xdr:to>
    <xdr:pic>
      <xdr:nvPicPr>
        <xdr:cNvPr id="279" name="Рисунок 278"/>
        <xdr:cNvPicPr>
          <a:picLocks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4403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8658</xdr:rowOff>
    </xdr:from>
    <xdr:to>
      <xdr:col>0</xdr:col>
      <xdr:colOff>907200</xdr:colOff>
      <xdr:row>52</xdr:row>
      <xdr:rowOff>854658</xdr:rowOff>
    </xdr:to>
    <xdr:pic>
      <xdr:nvPicPr>
        <xdr:cNvPr id="283" name="Рисунок 282"/>
        <xdr:cNvPicPr>
          <a:picLocks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354778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8659</xdr:rowOff>
    </xdr:from>
    <xdr:to>
      <xdr:col>0</xdr:col>
      <xdr:colOff>907200</xdr:colOff>
      <xdr:row>53</xdr:row>
      <xdr:rowOff>854659</xdr:rowOff>
    </xdr:to>
    <xdr:pic>
      <xdr:nvPicPr>
        <xdr:cNvPr id="287" name="Рисунок 286"/>
        <xdr:cNvPicPr>
          <a:picLocks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2691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8659</xdr:rowOff>
    </xdr:from>
    <xdr:to>
      <xdr:col>0</xdr:col>
      <xdr:colOff>907200</xdr:colOff>
      <xdr:row>54</xdr:row>
      <xdr:rowOff>854659</xdr:rowOff>
    </xdr:to>
    <xdr:pic>
      <xdr:nvPicPr>
        <xdr:cNvPr id="64" name="Рисунок 63"/>
        <xdr:cNvPicPr>
          <a:picLocks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1835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8659</xdr:rowOff>
    </xdr:from>
    <xdr:to>
      <xdr:col>0</xdr:col>
      <xdr:colOff>907200</xdr:colOff>
      <xdr:row>55</xdr:row>
      <xdr:rowOff>854659</xdr:rowOff>
    </xdr:to>
    <xdr:pic>
      <xdr:nvPicPr>
        <xdr:cNvPr id="65" name="Рисунок 64"/>
        <xdr:cNvPicPr>
          <a:picLocks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0979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8659</xdr:rowOff>
    </xdr:from>
    <xdr:to>
      <xdr:col>0</xdr:col>
      <xdr:colOff>907200</xdr:colOff>
      <xdr:row>57</xdr:row>
      <xdr:rowOff>854659</xdr:rowOff>
    </xdr:to>
    <xdr:pic>
      <xdr:nvPicPr>
        <xdr:cNvPr id="66" name="Рисунок 65"/>
        <xdr:cNvPicPr>
          <a:picLocks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9267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8659</xdr:rowOff>
    </xdr:from>
    <xdr:to>
      <xdr:col>0</xdr:col>
      <xdr:colOff>907200</xdr:colOff>
      <xdr:row>58</xdr:row>
      <xdr:rowOff>854659</xdr:rowOff>
    </xdr:to>
    <xdr:pic>
      <xdr:nvPicPr>
        <xdr:cNvPr id="67" name="Рисунок 66"/>
        <xdr:cNvPicPr>
          <a:picLocks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8411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8659</xdr:rowOff>
    </xdr:from>
    <xdr:to>
      <xdr:col>0</xdr:col>
      <xdr:colOff>907200</xdr:colOff>
      <xdr:row>59</xdr:row>
      <xdr:rowOff>854659</xdr:rowOff>
    </xdr:to>
    <xdr:pic>
      <xdr:nvPicPr>
        <xdr:cNvPr id="68" name="Рисунок 67"/>
        <xdr:cNvPicPr>
          <a:picLocks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7555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8659</xdr:rowOff>
    </xdr:from>
    <xdr:to>
      <xdr:col>0</xdr:col>
      <xdr:colOff>907200</xdr:colOff>
      <xdr:row>60</xdr:row>
      <xdr:rowOff>854659</xdr:rowOff>
    </xdr:to>
    <xdr:pic>
      <xdr:nvPicPr>
        <xdr:cNvPr id="69" name="Рисунок 68"/>
        <xdr:cNvPicPr>
          <a:picLocks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6699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</xdr:row>
      <xdr:rowOff>8659</xdr:rowOff>
    </xdr:from>
    <xdr:to>
      <xdr:col>0</xdr:col>
      <xdr:colOff>907200</xdr:colOff>
      <xdr:row>61</xdr:row>
      <xdr:rowOff>854659</xdr:rowOff>
    </xdr:to>
    <xdr:pic>
      <xdr:nvPicPr>
        <xdr:cNvPr id="70" name="Рисунок 69"/>
        <xdr:cNvPicPr>
          <a:picLocks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5843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8659</xdr:rowOff>
    </xdr:from>
    <xdr:to>
      <xdr:col>0</xdr:col>
      <xdr:colOff>907200</xdr:colOff>
      <xdr:row>62</xdr:row>
      <xdr:rowOff>854659</xdr:rowOff>
    </xdr:to>
    <xdr:pic>
      <xdr:nvPicPr>
        <xdr:cNvPr id="71" name="Рисунок 70"/>
        <xdr:cNvPicPr>
          <a:picLocks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4987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8659</xdr:rowOff>
    </xdr:from>
    <xdr:to>
      <xdr:col>0</xdr:col>
      <xdr:colOff>907200</xdr:colOff>
      <xdr:row>63</xdr:row>
      <xdr:rowOff>854659</xdr:rowOff>
    </xdr:to>
    <xdr:pic>
      <xdr:nvPicPr>
        <xdr:cNvPr id="72" name="Рисунок 71"/>
        <xdr:cNvPicPr>
          <a:picLocks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4131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8659</xdr:rowOff>
    </xdr:from>
    <xdr:to>
      <xdr:col>0</xdr:col>
      <xdr:colOff>907200</xdr:colOff>
      <xdr:row>64</xdr:row>
      <xdr:rowOff>854659</xdr:rowOff>
    </xdr:to>
    <xdr:pic>
      <xdr:nvPicPr>
        <xdr:cNvPr id="73" name="Рисунок 72"/>
        <xdr:cNvPicPr>
          <a:picLocks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3275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8659</xdr:rowOff>
    </xdr:from>
    <xdr:to>
      <xdr:col>0</xdr:col>
      <xdr:colOff>907200</xdr:colOff>
      <xdr:row>65</xdr:row>
      <xdr:rowOff>854659</xdr:rowOff>
    </xdr:to>
    <xdr:pic>
      <xdr:nvPicPr>
        <xdr:cNvPr id="74" name="Рисунок 73"/>
        <xdr:cNvPicPr>
          <a:picLocks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32419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8659</xdr:rowOff>
    </xdr:from>
    <xdr:to>
      <xdr:col>0</xdr:col>
      <xdr:colOff>907200</xdr:colOff>
      <xdr:row>66</xdr:row>
      <xdr:rowOff>854659</xdr:rowOff>
    </xdr:to>
    <xdr:pic>
      <xdr:nvPicPr>
        <xdr:cNvPr id="75" name="Рисунок 74"/>
        <xdr:cNvPicPr>
          <a:picLocks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1563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8659</xdr:rowOff>
    </xdr:from>
    <xdr:to>
      <xdr:col>0</xdr:col>
      <xdr:colOff>907200</xdr:colOff>
      <xdr:row>67</xdr:row>
      <xdr:rowOff>854659</xdr:rowOff>
    </xdr:to>
    <xdr:pic>
      <xdr:nvPicPr>
        <xdr:cNvPr id="76" name="Рисунок 75"/>
        <xdr:cNvPicPr>
          <a:picLocks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0707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8659</xdr:rowOff>
    </xdr:from>
    <xdr:to>
      <xdr:col>0</xdr:col>
      <xdr:colOff>907200</xdr:colOff>
      <xdr:row>68</xdr:row>
      <xdr:rowOff>854659</xdr:rowOff>
    </xdr:to>
    <xdr:pic>
      <xdr:nvPicPr>
        <xdr:cNvPr id="77" name="Рисунок 76"/>
        <xdr:cNvPicPr>
          <a:picLocks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9851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8659</xdr:rowOff>
    </xdr:from>
    <xdr:to>
      <xdr:col>0</xdr:col>
      <xdr:colOff>907200</xdr:colOff>
      <xdr:row>69</xdr:row>
      <xdr:rowOff>854659</xdr:rowOff>
    </xdr:to>
    <xdr:pic>
      <xdr:nvPicPr>
        <xdr:cNvPr id="78" name="Рисунок 77"/>
        <xdr:cNvPicPr>
          <a:picLocks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68995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8659</xdr:rowOff>
    </xdr:from>
    <xdr:to>
      <xdr:col>0</xdr:col>
      <xdr:colOff>907200</xdr:colOff>
      <xdr:row>70</xdr:row>
      <xdr:rowOff>854659</xdr:rowOff>
    </xdr:to>
    <xdr:pic>
      <xdr:nvPicPr>
        <xdr:cNvPr id="79" name="Рисунок 78"/>
        <xdr:cNvPicPr>
          <a:picLocks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8139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8659</xdr:rowOff>
    </xdr:from>
    <xdr:to>
      <xdr:col>0</xdr:col>
      <xdr:colOff>907200</xdr:colOff>
      <xdr:row>71</xdr:row>
      <xdr:rowOff>854659</xdr:rowOff>
    </xdr:to>
    <xdr:pic>
      <xdr:nvPicPr>
        <xdr:cNvPr id="80" name="Рисунок 79"/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7283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8659</xdr:rowOff>
    </xdr:from>
    <xdr:to>
      <xdr:col>0</xdr:col>
      <xdr:colOff>907200</xdr:colOff>
      <xdr:row>72</xdr:row>
      <xdr:rowOff>854659</xdr:rowOff>
    </xdr:to>
    <xdr:pic>
      <xdr:nvPicPr>
        <xdr:cNvPr id="81" name="Рисунок 80"/>
        <xdr:cNvPicPr>
          <a:picLocks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6427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8659</xdr:rowOff>
    </xdr:from>
    <xdr:to>
      <xdr:col>0</xdr:col>
      <xdr:colOff>907200</xdr:colOff>
      <xdr:row>73</xdr:row>
      <xdr:rowOff>854659</xdr:rowOff>
    </xdr:to>
    <xdr:pic>
      <xdr:nvPicPr>
        <xdr:cNvPr id="84" name="Рисунок 83"/>
        <xdr:cNvPicPr>
          <a:picLocks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5571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8659</xdr:rowOff>
    </xdr:from>
    <xdr:to>
      <xdr:col>0</xdr:col>
      <xdr:colOff>907200</xdr:colOff>
      <xdr:row>74</xdr:row>
      <xdr:rowOff>854659</xdr:rowOff>
    </xdr:to>
    <xdr:pic>
      <xdr:nvPicPr>
        <xdr:cNvPr id="85" name="Рисунок 84"/>
        <xdr:cNvPicPr>
          <a:picLocks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4715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8659</xdr:rowOff>
    </xdr:from>
    <xdr:to>
      <xdr:col>0</xdr:col>
      <xdr:colOff>907200</xdr:colOff>
      <xdr:row>75</xdr:row>
      <xdr:rowOff>854659</xdr:rowOff>
    </xdr:to>
    <xdr:pic>
      <xdr:nvPicPr>
        <xdr:cNvPr id="86" name="Рисунок 85"/>
        <xdr:cNvPicPr>
          <a:picLocks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3859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17318</xdr:rowOff>
    </xdr:from>
    <xdr:to>
      <xdr:col>0</xdr:col>
      <xdr:colOff>907200</xdr:colOff>
      <xdr:row>76</xdr:row>
      <xdr:rowOff>863318</xdr:rowOff>
    </xdr:to>
    <xdr:pic>
      <xdr:nvPicPr>
        <xdr:cNvPr id="87" name="Рисунок 86"/>
        <xdr:cNvPicPr>
          <a:picLocks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309038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8659</xdr:rowOff>
    </xdr:from>
    <xdr:to>
      <xdr:col>0</xdr:col>
      <xdr:colOff>907200</xdr:colOff>
      <xdr:row>77</xdr:row>
      <xdr:rowOff>854659</xdr:rowOff>
    </xdr:to>
    <xdr:pic>
      <xdr:nvPicPr>
        <xdr:cNvPr id="88" name="Рисунок 87"/>
        <xdr:cNvPicPr>
          <a:picLocks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2147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8659</xdr:rowOff>
    </xdr:from>
    <xdr:to>
      <xdr:col>0</xdr:col>
      <xdr:colOff>907200</xdr:colOff>
      <xdr:row>78</xdr:row>
      <xdr:rowOff>854659</xdr:rowOff>
    </xdr:to>
    <xdr:pic>
      <xdr:nvPicPr>
        <xdr:cNvPr id="89" name="Рисунок 88"/>
        <xdr:cNvPicPr>
          <a:picLocks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1291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8659</xdr:rowOff>
    </xdr:from>
    <xdr:to>
      <xdr:col>0</xdr:col>
      <xdr:colOff>907200</xdr:colOff>
      <xdr:row>79</xdr:row>
      <xdr:rowOff>854659</xdr:rowOff>
    </xdr:to>
    <xdr:pic>
      <xdr:nvPicPr>
        <xdr:cNvPr id="90" name="Рисунок 89"/>
        <xdr:cNvPicPr>
          <a:picLocks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0435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</xdr:row>
      <xdr:rowOff>8659</xdr:rowOff>
    </xdr:from>
    <xdr:to>
      <xdr:col>0</xdr:col>
      <xdr:colOff>907200</xdr:colOff>
      <xdr:row>80</xdr:row>
      <xdr:rowOff>854659</xdr:rowOff>
    </xdr:to>
    <xdr:pic>
      <xdr:nvPicPr>
        <xdr:cNvPr id="91" name="Рисунок 90"/>
        <xdr:cNvPicPr>
          <a:picLocks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9579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8659</xdr:rowOff>
    </xdr:from>
    <xdr:to>
      <xdr:col>0</xdr:col>
      <xdr:colOff>907200</xdr:colOff>
      <xdr:row>81</xdr:row>
      <xdr:rowOff>854659</xdr:rowOff>
    </xdr:to>
    <xdr:pic>
      <xdr:nvPicPr>
        <xdr:cNvPr id="92" name="Рисунок 91"/>
        <xdr:cNvPicPr>
          <a:picLocks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78723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8659</xdr:rowOff>
    </xdr:from>
    <xdr:to>
      <xdr:col>0</xdr:col>
      <xdr:colOff>907200</xdr:colOff>
      <xdr:row>82</xdr:row>
      <xdr:rowOff>854659</xdr:rowOff>
    </xdr:to>
    <xdr:pic>
      <xdr:nvPicPr>
        <xdr:cNvPr id="93" name="Рисунок 92"/>
        <xdr:cNvPicPr>
          <a:picLocks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87867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17318</xdr:rowOff>
    </xdr:from>
    <xdr:to>
      <xdr:col>0</xdr:col>
      <xdr:colOff>907200</xdr:colOff>
      <xdr:row>83</xdr:row>
      <xdr:rowOff>863318</xdr:rowOff>
    </xdr:to>
    <xdr:pic>
      <xdr:nvPicPr>
        <xdr:cNvPr id="94" name="Рисунок 93"/>
        <xdr:cNvPicPr>
          <a:picLocks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9709838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</xdr:row>
      <xdr:rowOff>8659</xdr:rowOff>
    </xdr:from>
    <xdr:to>
      <xdr:col>0</xdr:col>
      <xdr:colOff>907200</xdr:colOff>
      <xdr:row>84</xdr:row>
      <xdr:rowOff>854659</xdr:rowOff>
    </xdr:to>
    <xdr:pic>
      <xdr:nvPicPr>
        <xdr:cNvPr id="95" name="Рисунок 94"/>
        <xdr:cNvPicPr>
          <a:picLocks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06155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</xdr:row>
      <xdr:rowOff>8659</xdr:rowOff>
    </xdr:from>
    <xdr:to>
      <xdr:col>0</xdr:col>
      <xdr:colOff>907200</xdr:colOff>
      <xdr:row>85</xdr:row>
      <xdr:rowOff>854659</xdr:rowOff>
    </xdr:to>
    <xdr:pic>
      <xdr:nvPicPr>
        <xdr:cNvPr id="291" name="Рисунок 290"/>
        <xdr:cNvPicPr>
          <a:picLocks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15299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8659</xdr:rowOff>
    </xdr:from>
    <xdr:to>
      <xdr:col>0</xdr:col>
      <xdr:colOff>907200</xdr:colOff>
      <xdr:row>86</xdr:row>
      <xdr:rowOff>854659</xdr:rowOff>
    </xdr:to>
    <xdr:pic>
      <xdr:nvPicPr>
        <xdr:cNvPr id="295" name="Рисунок 294"/>
        <xdr:cNvPicPr>
          <a:picLocks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24443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</xdr:row>
      <xdr:rowOff>8659</xdr:rowOff>
    </xdr:from>
    <xdr:to>
      <xdr:col>0</xdr:col>
      <xdr:colOff>907200</xdr:colOff>
      <xdr:row>87</xdr:row>
      <xdr:rowOff>854659</xdr:rowOff>
    </xdr:to>
    <xdr:pic>
      <xdr:nvPicPr>
        <xdr:cNvPr id="297" name="Рисунок 296"/>
        <xdr:cNvPicPr>
          <a:picLocks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3587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8659</xdr:rowOff>
    </xdr:from>
    <xdr:to>
      <xdr:col>0</xdr:col>
      <xdr:colOff>907200</xdr:colOff>
      <xdr:row>88</xdr:row>
      <xdr:rowOff>854659</xdr:rowOff>
    </xdr:to>
    <xdr:pic>
      <xdr:nvPicPr>
        <xdr:cNvPr id="299" name="Рисунок 298"/>
        <xdr:cNvPicPr>
          <a:picLocks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42731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8659</xdr:rowOff>
    </xdr:from>
    <xdr:to>
      <xdr:col>0</xdr:col>
      <xdr:colOff>907200</xdr:colOff>
      <xdr:row>89</xdr:row>
      <xdr:rowOff>854659</xdr:rowOff>
    </xdr:to>
    <xdr:pic>
      <xdr:nvPicPr>
        <xdr:cNvPr id="301" name="Рисунок 300"/>
        <xdr:cNvPicPr>
          <a:picLocks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51875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8658</xdr:rowOff>
    </xdr:from>
    <xdr:to>
      <xdr:col>0</xdr:col>
      <xdr:colOff>907200</xdr:colOff>
      <xdr:row>90</xdr:row>
      <xdr:rowOff>854658</xdr:rowOff>
    </xdr:to>
    <xdr:pic>
      <xdr:nvPicPr>
        <xdr:cNvPr id="303" name="Рисунок 302"/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101978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8659</xdr:rowOff>
    </xdr:from>
    <xdr:to>
      <xdr:col>0</xdr:col>
      <xdr:colOff>907200</xdr:colOff>
      <xdr:row>91</xdr:row>
      <xdr:rowOff>854659</xdr:rowOff>
    </xdr:to>
    <xdr:pic>
      <xdr:nvPicPr>
        <xdr:cNvPr id="305" name="Рисунок 304"/>
        <xdr:cNvPicPr>
          <a:picLocks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70163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17317</xdr:rowOff>
    </xdr:from>
    <xdr:to>
      <xdr:col>0</xdr:col>
      <xdr:colOff>907200</xdr:colOff>
      <xdr:row>92</xdr:row>
      <xdr:rowOff>863317</xdr:rowOff>
    </xdr:to>
    <xdr:pic>
      <xdr:nvPicPr>
        <xdr:cNvPr id="307" name="Рисунок 306"/>
        <xdr:cNvPicPr>
          <a:picLocks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7939437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</xdr:row>
      <xdr:rowOff>8659</xdr:rowOff>
    </xdr:from>
    <xdr:to>
      <xdr:col>0</xdr:col>
      <xdr:colOff>907200</xdr:colOff>
      <xdr:row>93</xdr:row>
      <xdr:rowOff>854659</xdr:rowOff>
    </xdr:to>
    <xdr:pic>
      <xdr:nvPicPr>
        <xdr:cNvPr id="309" name="Рисунок 308"/>
        <xdr:cNvPicPr>
          <a:picLocks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8451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</xdr:row>
      <xdr:rowOff>8659</xdr:rowOff>
    </xdr:from>
    <xdr:to>
      <xdr:col>0</xdr:col>
      <xdr:colOff>907200</xdr:colOff>
      <xdr:row>94</xdr:row>
      <xdr:rowOff>854659</xdr:rowOff>
    </xdr:to>
    <xdr:pic>
      <xdr:nvPicPr>
        <xdr:cNvPr id="312" name="Рисунок 311"/>
        <xdr:cNvPicPr>
          <a:picLocks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97595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8659</xdr:rowOff>
    </xdr:from>
    <xdr:to>
      <xdr:col>0</xdr:col>
      <xdr:colOff>907200</xdr:colOff>
      <xdr:row>95</xdr:row>
      <xdr:rowOff>854659</xdr:rowOff>
    </xdr:to>
    <xdr:pic>
      <xdr:nvPicPr>
        <xdr:cNvPr id="314" name="Рисунок 313"/>
        <xdr:cNvPicPr>
          <a:picLocks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6739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</xdr:row>
      <xdr:rowOff>8659</xdr:rowOff>
    </xdr:from>
    <xdr:to>
      <xdr:col>0</xdr:col>
      <xdr:colOff>907200</xdr:colOff>
      <xdr:row>96</xdr:row>
      <xdr:rowOff>854659</xdr:rowOff>
    </xdr:to>
    <xdr:pic>
      <xdr:nvPicPr>
        <xdr:cNvPr id="316" name="Рисунок 315"/>
        <xdr:cNvPicPr>
          <a:picLocks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5883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</xdr:row>
      <xdr:rowOff>8659</xdr:rowOff>
    </xdr:from>
    <xdr:to>
      <xdr:col>0</xdr:col>
      <xdr:colOff>907200</xdr:colOff>
      <xdr:row>97</xdr:row>
      <xdr:rowOff>854659</xdr:rowOff>
    </xdr:to>
    <xdr:pic>
      <xdr:nvPicPr>
        <xdr:cNvPr id="318" name="Рисунок 317"/>
        <xdr:cNvPicPr>
          <a:picLocks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25027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</xdr:row>
      <xdr:rowOff>8659</xdr:rowOff>
    </xdr:from>
    <xdr:to>
      <xdr:col>0</xdr:col>
      <xdr:colOff>907200</xdr:colOff>
      <xdr:row>98</xdr:row>
      <xdr:rowOff>854659</xdr:rowOff>
    </xdr:to>
    <xdr:pic>
      <xdr:nvPicPr>
        <xdr:cNvPr id="320" name="Рисунок 319"/>
        <xdr:cNvPicPr>
          <a:picLocks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4171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8659</xdr:rowOff>
    </xdr:from>
    <xdr:to>
      <xdr:col>0</xdr:col>
      <xdr:colOff>907200</xdr:colOff>
      <xdr:row>99</xdr:row>
      <xdr:rowOff>854659</xdr:rowOff>
    </xdr:to>
    <xdr:pic>
      <xdr:nvPicPr>
        <xdr:cNvPr id="322" name="Рисунок 321"/>
        <xdr:cNvPicPr>
          <a:picLocks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43315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</xdr:row>
      <xdr:rowOff>8659</xdr:rowOff>
    </xdr:from>
    <xdr:to>
      <xdr:col>0</xdr:col>
      <xdr:colOff>907200</xdr:colOff>
      <xdr:row>100</xdr:row>
      <xdr:rowOff>854659</xdr:rowOff>
    </xdr:to>
    <xdr:pic>
      <xdr:nvPicPr>
        <xdr:cNvPr id="324" name="Рисунок 323"/>
        <xdr:cNvPicPr>
          <a:picLocks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2459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</xdr:row>
      <xdr:rowOff>8659</xdr:rowOff>
    </xdr:from>
    <xdr:to>
      <xdr:col>0</xdr:col>
      <xdr:colOff>907200</xdr:colOff>
      <xdr:row>101</xdr:row>
      <xdr:rowOff>854659</xdr:rowOff>
    </xdr:to>
    <xdr:pic>
      <xdr:nvPicPr>
        <xdr:cNvPr id="326" name="Рисунок 325"/>
        <xdr:cNvPicPr>
          <a:picLocks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61603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</xdr:row>
      <xdr:rowOff>8659</xdr:rowOff>
    </xdr:from>
    <xdr:to>
      <xdr:col>0</xdr:col>
      <xdr:colOff>907200</xdr:colOff>
      <xdr:row>102</xdr:row>
      <xdr:rowOff>854659</xdr:rowOff>
    </xdr:to>
    <xdr:pic>
      <xdr:nvPicPr>
        <xdr:cNvPr id="328" name="Рисунок 327"/>
        <xdr:cNvPicPr>
          <a:picLocks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70747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</xdr:row>
      <xdr:rowOff>8659</xdr:rowOff>
    </xdr:from>
    <xdr:to>
      <xdr:col>0</xdr:col>
      <xdr:colOff>907200</xdr:colOff>
      <xdr:row>103</xdr:row>
      <xdr:rowOff>854659</xdr:rowOff>
    </xdr:to>
    <xdr:pic>
      <xdr:nvPicPr>
        <xdr:cNvPr id="330" name="Рисунок 329"/>
        <xdr:cNvPicPr>
          <a:picLocks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79891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</xdr:row>
      <xdr:rowOff>8659</xdr:rowOff>
    </xdr:from>
    <xdr:to>
      <xdr:col>0</xdr:col>
      <xdr:colOff>907200</xdr:colOff>
      <xdr:row>105</xdr:row>
      <xdr:rowOff>854659</xdr:rowOff>
    </xdr:to>
    <xdr:pic>
      <xdr:nvPicPr>
        <xdr:cNvPr id="331" name="Рисунок 330"/>
        <xdr:cNvPicPr>
          <a:picLocks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98179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8659</xdr:rowOff>
    </xdr:from>
    <xdr:to>
      <xdr:col>0</xdr:col>
      <xdr:colOff>907200</xdr:colOff>
      <xdr:row>106</xdr:row>
      <xdr:rowOff>854659</xdr:rowOff>
    </xdr:to>
    <xdr:pic>
      <xdr:nvPicPr>
        <xdr:cNvPr id="129" name="Рисунок 128"/>
        <xdr:cNvPicPr>
          <a:picLocks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07323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</xdr:row>
      <xdr:rowOff>8659</xdr:rowOff>
    </xdr:from>
    <xdr:to>
      <xdr:col>0</xdr:col>
      <xdr:colOff>907200</xdr:colOff>
      <xdr:row>107</xdr:row>
      <xdr:rowOff>854659</xdr:rowOff>
    </xdr:to>
    <xdr:pic>
      <xdr:nvPicPr>
        <xdr:cNvPr id="130" name="Рисунок 129"/>
        <xdr:cNvPicPr>
          <a:picLocks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16467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</xdr:row>
      <xdr:rowOff>8659</xdr:rowOff>
    </xdr:from>
    <xdr:to>
      <xdr:col>0</xdr:col>
      <xdr:colOff>907200</xdr:colOff>
      <xdr:row>108</xdr:row>
      <xdr:rowOff>854659</xdr:rowOff>
    </xdr:to>
    <xdr:pic>
      <xdr:nvPicPr>
        <xdr:cNvPr id="131" name="Рисунок 130"/>
        <xdr:cNvPicPr>
          <a:picLocks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25611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</xdr:row>
      <xdr:rowOff>8659</xdr:rowOff>
    </xdr:from>
    <xdr:to>
      <xdr:col>0</xdr:col>
      <xdr:colOff>907200</xdr:colOff>
      <xdr:row>109</xdr:row>
      <xdr:rowOff>854659</xdr:rowOff>
    </xdr:to>
    <xdr:pic>
      <xdr:nvPicPr>
        <xdr:cNvPr id="132" name="Рисунок 131"/>
        <xdr:cNvPicPr>
          <a:picLocks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34755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</xdr:row>
      <xdr:rowOff>8659</xdr:rowOff>
    </xdr:from>
    <xdr:to>
      <xdr:col>0</xdr:col>
      <xdr:colOff>907200</xdr:colOff>
      <xdr:row>110</xdr:row>
      <xdr:rowOff>854659</xdr:rowOff>
    </xdr:to>
    <xdr:pic>
      <xdr:nvPicPr>
        <xdr:cNvPr id="133" name="Рисунок 132"/>
        <xdr:cNvPicPr>
          <a:picLocks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43899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</xdr:row>
      <xdr:rowOff>8659</xdr:rowOff>
    </xdr:from>
    <xdr:to>
      <xdr:col>0</xdr:col>
      <xdr:colOff>907200</xdr:colOff>
      <xdr:row>111</xdr:row>
      <xdr:rowOff>854659</xdr:rowOff>
    </xdr:to>
    <xdr:pic>
      <xdr:nvPicPr>
        <xdr:cNvPr id="134" name="Рисунок 133"/>
        <xdr:cNvPicPr>
          <a:picLocks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3043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</xdr:row>
      <xdr:rowOff>8659</xdr:rowOff>
    </xdr:from>
    <xdr:to>
      <xdr:col>0</xdr:col>
      <xdr:colOff>907200</xdr:colOff>
      <xdr:row>112</xdr:row>
      <xdr:rowOff>854659</xdr:rowOff>
    </xdr:to>
    <xdr:pic>
      <xdr:nvPicPr>
        <xdr:cNvPr id="135" name="Рисунок 134"/>
        <xdr:cNvPicPr>
          <a:picLocks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62187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</xdr:row>
      <xdr:rowOff>8659</xdr:rowOff>
    </xdr:from>
    <xdr:to>
      <xdr:col>0</xdr:col>
      <xdr:colOff>907200</xdr:colOff>
      <xdr:row>113</xdr:row>
      <xdr:rowOff>854659</xdr:rowOff>
    </xdr:to>
    <xdr:pic>
      <xdr:nvPicPr>
        <xdr:cNvPr id="136" name="Рисунок 135"/>
        <xdr:cNvPicPr>
          <a:picLocks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1331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</xdr:row>
      <xdr:rowOff>8659</xdr:rowOff>
    </xdr:from>
    <xdr:to>
      <xdr:col>0</xdr:col>
      <xdr:colOff>907200</xdr:colOff>
      <xdr:row>114</xdr:row>
      <xdr:rowOff>854659</xdr:rowOff>
    </xdr:to>
    <xdr:pic>
      <xdr:nvPicPr>
        <xdr:cNvPr id="137" name="Рисунок 136"/>
        <xdr:cNvPicPr>
          <a:picLocks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80475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</xdr:row>
      <xdr:rowOff>8659</xdr:rowOff>
    </xdr:from>
    <xdr:to>
      <xdr:col>0</xdr:col>
      <xdr:colOff>907200</xdr:colOff>
      <xdr:row>115</xdr:row>
      <xdr:rowOff>854659</xdr:rowOff>
    </xdr:to>
    <xdr:pic>
      <xdr:nvPicPr>
        <xdr:cNvPr id="138" name="Рисунок 137"/>
        <xdr:cNvPicPr>
          <a:picLocks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89619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</xdr:row>
      <xdr:rowOff>8659</xdr:rowOff>
    </xdr:from>
    <xdr:to>
      <xdr:col>0</xdr:col>
      <xdr:colOff>907200</xdr:colOff>
      <xdr:row>116</xdr:row>
      <xdr:rowOff>854659</xdr:rowOff>
    </xdr:to>
    <xdr:pic>
      <xdr:nvPicPr>
        <xdr:cNvPr id="139" name="Рисунок 138"/>
        <xdr:cNvPicPr>
          <a:picLocks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98763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</xdr:row>
      <xdr:rowOff>8659</xdr:rowOff>
    </xdr:from>
    <xdr:to>
      <xdr:col>0</xdr:col>
      <xdr:colOff>907200</xdr:colOff>
      <xdr:row>117</xdr:row>
      <xdr:rowOff>854659</xdr:rowOff>
    </xdr:to>
    <xdr:pic>
      <xdr:nvPicPr>
        <xdr:cNvPr id="140" name="Рисунок 139"/>
        <xdr:cNvPicPr>
          <a:picLocks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7907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</xdr:row>
      <xdr:rowOff>8659</xdr:rowOff>
    </xdr:from>
    <xdr:to>
      <xdr:col>0</xdr:col>
      <xdr:colOff>907200</xdr:colOff>
      <xdr:row>118</xdr:row>
      <xdr:rowOff>854659</xdr:rowOff>
    </xdr:to>
    <xdr:pic>
      <xdr:nvPicPr>
        <xdr:cNvPr id="141" name="Рисунок 140"/>
        <xdr:cNvPicPr>
          <a:picLocks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7051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</xdr:row>
      <xdr:rowOff>8659</xdr:rowOff>
    </xdr:from>
    <xdr:to>
      <xdr:col>0</xdr:col>
      <xdr:colOff>907200</xdr:colOff>
      <xdr:row>119</xdr:row>
      <xdr:rowOff>854659</xdr:rowOff>
    </xdr:to>
    <xdr:pic>
      <xdr:nvPicPr>
        <xdr:cNvPr id="142" name="Рисунок 141"/>
        <xdr:cNvPicPr>
          <a:picLocks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26195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</xdr:row>
      <xdr:rowOff>8659</xdr:rowOff>
    </xdr:from>
    <xdr:to>
      <xdr:col>0</xdr:col>
      <xdr:colOff>907200</xdr:colOff>
      <xdr:row>120</xdr:row>
      <xdr:rowOff>854659</xdr:rowOff>
    </xdr:to>
    <xdr:pic>
      <xdr:nvPicPr>
        <xdr:cNvPr id="143" name="Рисунок 142"/>
        <xdr:cNvPicPr>
          <a:picLocks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35339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</xdr:row>
      <xdr:rowOff>8659</xdr:rowOff>
    </xdr:from>
    <xdr:to>
      <xdr:col>0</xdr:col>
      <xdr:colOff>907200</xdr:colOff>
      <xdr:row>121</xdr:row>
      <xdr:rowOff>854659</xdr:rowOff>
    </xdr:to>
    <xdr:pic>
      <xdr:nvPicPr>
        <xdr:cNvPr id="144" name="Рисунок 143"/>
        <xdr:cNvPicPr>
          <a:picLocks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4483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</xdr:row>
      <xdr:rowOff>8659</xdr:rowOff>
    </xdr:from>
    <xdr:to>
      <xdr:col>0</xdr:col>
      <xdr:colOff>907200</xdr:colOff>
      <xdr:row>122</xdr:row>
      <xdr:rowOff>854659</xdr:rowOff>
    </xdr:to>
    <xdr:pic>
      <xdr:nvPicPr>
        <xdr:cNvPr id="146" name="Рисунок 145"/>
        <xdr:cNvPicPr>
          <a:picLocks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53627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</xdr:row>
      <xdr:rowOff>8659</xdr:rowOff>
    </xdr:from>
    <xdr:to>
      <xdr:col>0</xdr:col>
      <xdr:colOff>907200</xdr:colOff>
      <xdr:row>123</xdr:row>
      <xdr:rowOff>854659</xdr:rowOff>
    </xdr:to>
    <xdr:pic>
      <xdr:nvPicPr>
        <xdr:cNvPr id="147" name="Рисунок 146"/>
        <xdr:cNvPicPr>
          <a:picLocks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62771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</xdr:row>
      <xdr:rowOff>8659</xdr:rowOff>
    </xdr:from>
    <xdr:to>
      <xdr:col>0</xdr:col>
      <xdr:colOff>907200</xdr:colOff>
      <xdr:row>124</xdr:row>
      <xdr:rowOff>854659</xdr:rowOff>
    </xdr:to>
    <xdr:pic>
      <xdr:nvPicPr>
        <xdr:cNvPr id="148" name="Рисунок 147"/>
        <xdr:cNvPicPr>
          <a:picLocks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71915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</xdr:row>
      <xdr:rowOff>8659</xdr:rowOff>
    </xdr:from>
    <xdr:to>
      <xdr:col>0</xdr:col>
      <xdr:colOff>907200</xdr:colOff>
      <xdr:row>125</xdr:row>
      <xdr:rowOff>854659</xdr:rowOff>
    </xdr:to>
    <xdr:pic>
      <xdr:nvPicPr>
        <xdr:cNvPr id="149" name="Рисунок 148"/>
        <xdr:cNvPicPr>
          <a:picLocks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81059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</xdr:row>
      <xdr:rowOff>8659</xdr:rowOff>
    </xdr:from>
    <xdr:to>
      <xdr:col>0</xdr:col>
      <xdr:colOff>907200</xdr:colOff>
      <xdr:row>126</xdr:row>
      <xdr:rowOff>854659</xdr:rowOff>
    </xdr:to>
    <xdr:pic>
      <xdr:nvPicPr>
        <xdr:cNvPr id="155" name="Рисунок 154"/>
        <xdr:cNvPicPr>
          <a:picLocks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90203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</xdr:row>
      <xdr:rowOff>8659</xdr:rowOff>
    </xdr:from>
    <xdr:to>
      <xdr:col>0</xdr:col>
      <xdr:colOff>907200</xdr:colOff>
      <xdr:row>127</xdr:row>
      <xdr:rowOff>854659</xdr:rowOff>
    </xdr:to>
    <xdr:pic>
      <xdr:nvPicPr>
        <xdr:cNvPr id="156" name="Рисунок 155"/>
        <xdr:cNvPicPr>
          <a:picLocks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99347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</xdr:row>
      <xdr:rowOff>8659</xdr:rowOff>
    </xdr:from>
    <xdr:to>
      <xdr:col>0</xdr:col>
      <xdr:colOff>907200</xdr:colOff>
      <xdr:row>128</xdr:row>
      <xdr:rowOff>854659</xdr:rowOff>
    </xdr:to>
    <xdr:pic>
      <xdr:nvPicPr>
        <xdr:cNvPr id="157" name="Рисунок 156"/>
        <xdr:cNvPicPr>
          <a:picLocks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08491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</xdr:row>
      <xdr:rowOff>8659</xdr:rowOff>
    </xdr:from>
    <xdr:to>
      <xdr:col>0</xdr:col>
      <xdr:colOff>907200</xdr:colOff>
      <xdr:row>129</xdr:row>
      <xdr:rowOff>854659</xdr:rowOff>
    </xdr:to>
    <xdr:pic>
      <xdr:nvPicPr>
        <xdr:cNvPr id="159" name="Рисунок 158"/>
        <xdr:cNvPicPr>
          <a:picLocks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17635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</xdr:row>
      <xdr:rowOff>8659</xdr:rowOff>
    </xdr:from>
    <xdr:to>
      <xdr:col>0</xdr:col>
      <xdr:colOff>907200</xdr:colOff>
      <xdr:row>130</xdr:row>
      <xdr:rowOff>854659</xdr:rowOff>
    </xdr:to>
    <xdr:pic>
      <xdr:nvPicPr>
        <xdr:cNvPr id="375" name="Рисунок 374"/>
        <xdr:cNvPicPr>
          <a:picLocks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26779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</xdr:row>
      <xdr:rowOff>8659</xdr:rowOff>
    </xdr:from>
    <xdr:to>
      <xdr:col>0</xdr:col>
      <xdr:colOff>907200</xdr:colOff>
      <xdr:row>131</xdr:row>
      <xdr:rowOff>854659</xdr:rowOff>
    </xdr:to>
    <xdr:pic>
      <xdr:nvPicPr>
        <xdr:cNvPr id="376" name="Рисунок 375"/>
        <xdr:cNvPicPr>
          <a:picLocks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35923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</xdr:row>
      <xdr:rowOff>8659</xdr:rowOff>
    </xdr:from>
    <xdr:to>
      <xdr:col>0</xdr:col>
      <xdr:colOff>907200</xdr:colOff>
      <xdr:row>132</xdr:row>
      <xdr:rowOff>854659</xdr:rowOff>
    </xdr:to>
    <xdr:pic>
      <xdr:nvPicPr>
        <xdr:cNvPr id="377" name="Рисунок 376"/>
        <xdr:cNvPicPr>
          <a:picLocks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45067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</xdr:row>
      <xdr:rowOff>8659</xdr:rowOff>
    </xdr:from>
    <xdr:to>
      <xdr:col>0</xdr:col>
      <xdr:colOff>907200</xdr:colOff>
      <xdr:row>133</xdr:row>
      <xdr:rowOff>854659</xdr:rowOff>
    </xdr:to>
    <xdr:pic>
      <xdr:nvPicPr>
        <xdr:cNvPr id="378" name="Рисунок 377"/>
        <xdr:cNvPicPr>
          <a:picLocks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54211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</xdr:row>
      <xdr:rowOff>8659</xdr:rowOff>
    </xdr:from>
    <xdr:to>
      <xdr:col>0</xdr:col>
      <xdr:colOff>907200</xdr:colOff>
      <xdr:row>134</xdr:row>
      <xdr:rowOff>854659</xdr:rowOff>
    </xdr:to>
    <xdr:pic>
      <xdr:nvPicPr>
        <xdr:cNvPr id="379" name="Рисунок 378"/>
        <xdr:cNvPicPr>
          <a:picLocks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63355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135</xdr:row>
      <xdr:rowOff>8659</xdr:rowOff>
    </xdr:from>
    <xdr:to>
      <xdr:col>0</xdr:col>
      <xdr:colOff>907200</xdr:colOff>
      <xdr:row>135</xdr:row>
      <xdr:rowOff>854659</xdr:rowOff>
    </xdr:to>
    <xdr:pic>
      <xdr:nvPicPr>
        <xdr:cNvPr id="381" name="Рисунок 380"/>
        <xdr:cNvPicPr>
          <a:picLocks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72499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</xdr:row>
      <xdr:rowOff>8659</xdr:rowOff>
    </xdr:from>
    <xdr:to>
      <xdr:col>0</xdr:col>
      <xdr:colOff>907200</xdr:colOff>
      <xdr:row>136</xdr:row>
      <xdr:rowOff>854659</xdr:rowOff>
    </xdr:to>
    <xdr:pic>
      <xdr:nvPicPr>
        <xdr:cNvPr id="382" name="Рисунок 381"/>
        <xdr:cNvPicPr>
          <a:picLocks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81643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</xdr:row>
      <xdr:rowOff>8659</xdr:rowOff>
    </xdr:from>
    <xdr:to>
      <xdr:col>0</xdr:col>
      <xdr:colOff>907200</xdr:colOff>
      <xdr:row>137</xdr:row>
      <xdr:rowOff>854659</xdr:rowOff>
    </xdr:to>
    <xdr:pic>
      <xdr:nvPicPr>
        <xdr:cNvPr id="383" name="Рисунок 382"/>
        <xdr:cNvPicPr>
          <a:picLocks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90787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138</xdr:row>
      <xdr:rowOff>8659</xdr:rowOff>
    </xdr:from>
    <xdr:to>
      <xdr:col>0</xdr:col>
      <xdr:colOff>907200</xdr:colOff>
      <xdr:row>138</xdr:row>
      <xdr:rowOff>854659</xdr:rowOff>
    </xdr:to>
    <xdr:pic>
      <xdr:nvPicPr>
        <xdr:cNvPr id="164" name="Рисунок 163"/>
        <xdr:cNvPicPr>
          <a:picLocks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99931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</xdr:row>
      <xdr:rowOff>8659</xdr:rowOff>
    </xdr:from>
    <xdr:to>
      <xdr:col>0</xdr:col>
      <xdr:colOff>907200</xdr:colOff>
      <xdr:row>139</xdr:row>
      <xdr:rowOff>854659</xdr:rowOff>
    </xdr:to>
    <xdr:pic>
      <xdr:nvPicPr>
        <xdr:cNvPr id="169" name="Рисунок 168"/>
        <xdr:cNvPicPr>
          <a:picLocks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09075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</xdr:row>
      <xdr:rowOff>8659</xdr:rowOff>
    </xdr:from>
    <xdr:to>
      <xdr:col>0</xdr:col>
      <xdr:colOff>907200</xdr:colOff>
      <xdr:row>140</xdr:row>
      <xdr:rowOff>854659</xdr:rowOff>
    </xdr:to>
    <xdr:pic>
      <xdr:nvPicPr>
        <xdr:cNvPr id="176" name="Рисунок 175"/>
        <xdr:cNvPicPr>
          <a:picLocks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18219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</xdr:row>
      <xdr:rowOff>8659</xdr:rowOff>
    </xdr:from>
    <xdr:to>
      <xdr:col>0</xdr:col>
      <xdr:colOff>907200</xdr:colOff>
      <xdr:row>141</xdr:row>
      <xdr:rowOff>854659</xdr:rowOff>
    </xdr:to>
    <xdr:pic>
      <xdr:nvPicPr>
        <xdr:cNvPr id="180" name="Рисунок 179"/>
        <xdr:cNvPicPr>
          <a:picLocks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27363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</xdr:row>
      <xdr:rowOff>8659</xdr:rowOff>
    </xdr:from>
    <xdr:to>
      <xdr:col>0</xdr:col>
      <xdr:colOff>907200</xdr:colOff>
      <xdr:row>142</xdr:row>
      <xdr:rowOff>854659</xdr:rowOff>
    </xdr:to>
    <xdr:pic>
      <xdr:nvPicPr>
        <xdr:cNvPr id="183" name="Рисунок 182"/>
        <xdr:cNvPicPr>
          <a:picLocks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36507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</xdr:row>
      <xdr:rowOff>8659</xdr:rowOff>
    </xdr:from>
    <xdr:to>
      <xdr:col>0</xdr:col>
      <xdr:colOff>907200</xdr:colOff>
      <xdr:row>143</xdr:row>
      <xdr:rowOff>854659</xdr:rowOff>
    </xdr:to>
    <xdr:pic>
      <xdr:nvPicPr>
        <xdr:cNvPr id="186" name="Рисунок 185"/>
        <xdr:cNvPicPr>
          <a:picLocks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45651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</xdr:row>
      <xdr:rowOff>8659</xdr:rowOff>
    </xdr:from>
    <xdr:to>
      <xdr:col>0</xdr:col>
      <xdr:colOff>907200</xdr:colOff>
      <xdr:row>144</xdr:row>
      <xdr:rowOff>854659</xdr:rowOff>
    </xdr:to>
    <xdr:pic>
      <xdr:nvPicPr>
        <xdr:cNvPr id="187" name="Рисунок 186"/>
        <xdr:cNvPicPr>
          <a:picLocks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54795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</xdr:row>
      <xdr:rowOff>8659</xdr:rowOff>
    </xdr:from>
    <xdr:to>
      <xdr:col>0</xdr:col>
      <xdr:colOff>907200</xdr:colOff>
      <xdr:row>145</xdr:row>
      <xdr:rowOff>854659</xdr:rowOff>
    </xdr:to>
    <xdr:pic>
      <xdr:nvPicPr>
        <xdr:cNvPr id="190" name="Рисунок 189"/>
        <xdr:cNvPicPr>
          <a:picLocks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63939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</xdr:row>
      <xdr:rowOff>8659</xdr:rowOff>
    </xdr:from>
    <xdr:to>
      <xdr:col>0</xdr:col>
      <xdr:colOff>907200</xdr:colOff>
      <xdr:row>146</xdr:row>
      <xdr:rowOff>854659</xdr:rowOff>
    </xdr:to>
    <xdr:pic>
      <xdr:nvPicPr>
        <xdr:cNvPr id="192" name="Рисунок 191"/>
        <xdr:cNvPicPr>
          <a:picLocks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73083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</xdr:row>
      <xdr:rowOff>8659</xdr:rowOff>
    </xdr:from>
    <xdr:to>
      <xdr:col>0</xdr:col>
      <xdr:colOff>907200</xdr:colOff>
      <xdr:row>147</xdr:row>
      <xdr:rowOff>854659</xdr:rowOff>
    </xdr:to>
    <xdr:pic>
      <xdr:nvPicPr>
        <xdr:cNvPr id="195" name="Рисунок 194"/>
        <xdr:cNvPicPr>
          <a:picLocks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82227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</xdr:row>
      <xdr:rowOff>8659</xdr:rowOff>
    </xdr:from>
    <xdr:to>
      <xdr:col>0</xdr:col>
      <xdr:colOff>907200</xdr:colOff>
      <xdr:row>148</xdr:row>
      <xdr:rowOff>854659</xdr:rowOff>
    </xdr:to>
    <xdr:pic>
      <xdr:nvPicPr>
        <xdr:cNvPr id="197" name="Рисунок 196"/>
        <xdr:cNvPicPr>
          <a:picLocks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91371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149</xdr:row>
      <xdr:rowOff>8659</xdr:rowOff>
    </xdr:from>
    <xdr:to>
      <xdr:col>0</xdr:col>
      <xdr:colOff>907200</xdr:colOff>
      <xdr:row>149</xdr:row>
      <xdr:rowOff>854659</xdr:rowOff>
    </xdr:to>
    <xdr:pic>
      <xdr:nvPicPr>
        <xdr:cNvPr id="198" name="Рисунок 197"/>
        <xdr:cNvPicPr>
          <a:picLocks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00515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150</xdr:row>
      <xdr:rowOff>8659</xdr:rowOff>
    </xdr:from>
    <xdr:to>
      <xdr:col>0</xdr:col>
      <xdr:colOff>907200</xdr:colOff>
      <xdr:row>150</xdr:row>
      <xdr:rowOff>854659</xdr:rowOff>
    </xdr:to>
    <xdr:pic>
      <xdr:nvPicPr>
        <xdr:cNvPr id="199" name="Рисунок 198"/>
        <xdr:cNvPicPr>
          <a:picLocks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09659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151</xdr:row>
      <xdr:rowOff>8659</xdr:rowOff>
    </xdr:from>
    <xdr:to>
      <xdr:col>0</xdr:col>
      <xdr:colOff>907200</xdr:colOff>
      <xdr:row>151</xdr:row>
      <xdr:rowOff>854659</xdr:rowOff>
    </xdr:to>
    <xdr:pic>
      <xdr:nvPicPr>
        <xdr:cNvPr id="200" name="Рисунок 199"/>
        <xdr:cNvPicPr>
          <a:picLocks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1880379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</xdr:colOff>
      <xdr:row>152</xdr:row>
      <xdr:rowOff>38100</xdr:rowOff>
    </xdr:from>
    <xdr:to>
      <xdr:col>0</xdr:col>
      <xdr:colOff>815340</xdr:colOff>
      <xdr:row>152</xdr:row>
      <xdr:rowOff>884100</xdr:rowOff>
    </xdr:to>
    <xdr:pic>
      <xdr:nvPicPr>
        <xdr:cNvPr id="151" name="Рисунок 150" descr="Берег для черепах черный Ю-157 Размеры 18х14 см Цена 180 руб.jpg"/>
        <xdr:cNvPicPr>
          <a:picLocks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30480" y="132816600"/>
          <a:ext cx="78486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153</xdr:row>
      <xdr:rowOff>30480</xdr:rowOff>
    </xdr:from>
    <xdr:to>
      <xdr:col>0</xdr:col>
      <xdr:colOff>906780</xdr:colOff>
      <xdr:row>153</xdr:row>
      <xdr:rowOff>1112520</xdr:rowOff>
    </xdr:to>
    <xdr:pic>
      <xdr:nvPicPr>
        <xdr:cNvPr id="152" name="Рисунок 151" descr="Ваза большая Ю-144. Длина 58 см Цена 1 800 руб.jpg"/>
        <xdr:cNvPicPr>
          <a:picLocks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7620" y="133723380"/>
          <a:ext cx="899160" cy="10820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154</xdr:row>
      <xdr:rowOff>30480</xdr:rowOff>
    </xdr:from>
    <xdr:to>
      <xdr:col>0</xdr:col>
      <xdr:colOff>937260</xdr:colOff>
      <xdr:row>154</xdr:row>
      <xdr:rowOff>1036320</xdr:rowOff>
    </xdr:to>
    <xdr:pic>
      <xdr:nvPicPr>
        <xdr:cNvPr id="153" name="Рисунок 152" descr="Ваза Египет светлая Ю-154 Размеры 36х18 см Цена 600 руб.jpg"/>
        <xdr:cNvPicPr>
          <a:picLocks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0" y="134874000"/>
          <a:ext cx="937260" cy="100584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</xdr:colOff>
      <xdr:row>155</xdr:row>
      <xdr:rowOff>22860</xdr:rowOff>
    </xdr:from>
    <xdr:to>
      <xdr:col>0</xdr:col>
      <xdr:colOff>914400</xdr:colOff>
      <xdr:row>155</xdr:row>
      <xdr:rowOff>1005840</xdr:rowOff>
    </xdr:to>
    <xdr:pic>
      <xdr:nvPicPr>
        <xdr:cNvPr id="154" name="Рисунок 153" descr="Ваза резка Черная Ю-155 Размеры 37х19 см Цена 600 руб.jpg"/>
        <xdr:cNvPicPr>
          <a:picLocks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15240" y="135948420"/>
          <a:ext cx="899160" cy="98298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</xdr:colOff>
      <xdr:row>156</xdr:row>
      <xdr:rowOff>45720</xdr:rowOff>
    </xdr:from>
    <xdr:to>
      <xdr:col>0</xdr:col>
      <xdr:colOff>937260</xdr:colOff>
      <xdr:row>156</xdr:row>
      <xdr:rowOff>1112520</xdr:rowOff>
    </xdr:to>
    <xdr:pic>
      <xdr:nvPicPr>
        <xdr:cNvPr id="158" name="Рисунок 157" descr="Домик на скале черный Ю-153 Размеры 25х19 см Цена 380 руб.jpg"/>
        <xdr:cNvPicPr>
          <a:picLocks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30480" y="137022840"/>
          <a:ext cx="906780" cy="10668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157</xdr:row>
      <xdr:rowOff>22860</xdr:rowOff>
    </xdr:from>
    <xdr:to>
      <xdr:col>0</xdr:col>
      <xdr:colOff>899160</xdr:colOff>
      <xdr:row>157</xdr:row>
      <xdr:rowOff>1028700</xdr:rowOff>
    </xdr:to>
    <xdr:pic>
      <xdr:nvPicPr>
        <xdr:cNvPr id="160" name="Рисунок 159" descr="Домик Ю-145 Высота 27 см Цена 420 руб.jpg"/>
        <xdr:cNvPicPr>
          <a:picLocks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38100" y="138150600"/>
          <a:ext cx="861060" cy="10058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158</xdr:row>
      <xdr:rowOff>22860</xdr:rowOff>
    </xdr:from>
    <xdr:to>
      <xdr:col>0</xdr:col>
      <xdr:colOff>914400</xdr:colOff>
      <xdr:row>158</xdr:row>
      <xdr:rowOff>1196340</xdr:rowOff>
    </xdr:to>
    <xdr:pic>
      <xdr:nvPicPr>
        <xdr:cNvPr id="161" name="Рисунок 160" descr="Камень сталактит Ю - 146, Черный. Цена 400 руб Высота 28 см.jpg"/>
        <xdr:cNvPicPr>
          <a:picLocks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0" y="139217400"/>
          <a:ext cx="914400" cy="117348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</xdr:colOff>
      <xdr:row>159</xdr:row>
      <xdr:rowOff>45720</xdr:rowOff>
    </xdr:from>
    <xdr:to>
      <xdr:col>0</xdr:col>
      <xdr:colOff>929640</xdr:colOff>
      <xdr:row>159</xdr:row>
      <xdr:rowOff>1264920</xdr:rowOff>
    </xdr:to>
    <xdr:pic>
      <xdr:nvPicPr>
        <xdr:cNvPr id="162" name="Рисунок 161" descr="Камень сталактит Ю - 147, Белый. Цена 400 руб Высота 26 см.jpg"/>
        <xdr:cNvPicPr>
          <a:picLocks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30480" y="140497560"/>
          <a:ext cx="899160" cy="121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</xdr:colOff>
      <xdr:row>160</xdr:row>
      <xdr:rowOff>22860</xdr:rowOff>
    </xdr:from>
    <xdr:to>
      <xdr:col>0</xdr:col>
      <xdr:colOff>922440</xdr:colOff>
      <xdr:row>160</xdr:row>
      <xdr:rowOff>868860</xdr:rowOff>
    </xdr:to>
    <xdr:pic>
      <xdr:nvPicPr>
        <xdr:cNvPr id="163" name="Рисунок 162" descr="Камнь лапух Ю-150. Размер 20х20 см Цена 500 руб.jpg"/>
        <xdr:cNvPicPr>
          <a:picLocks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5240" y="141792960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161</xdr:row>
      <xdr:rowOff>30480</xdr:rowOff>
    </xdr:from>
    <xdr:to>
      <xdr:col>0</xdr:col>
      <xdr:colOff>952500</xdr:colOff>
      <xdr:row>161</xdr:row>
      <xdr:rowOff>1089660</xdr:rowOff>
    </xdr:to>
    <xdr:pic>
      <xdr:nvPicPr>
        <xdr:cNvPr id="165" name="Рисунок 164" descr="Колонна черная Ю-156 Размеры 28х14 см Цена 600 руб.jpg"/>
        <xdr:cNvPicPr>
          <a:picLocks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0" y="142714980"/>
          <a:ext cx="952500" cy="10591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162</xdr:row>
      <xdr:rowOff>22860</xdr:rowOff>
    </xdr:from>
    <xdr:to>
      <xdr:col>0</xdr:col>
      <xdr:colOff>944880</xdr:colOff>
      <xdr:row>162</xdr:row>
      <xdr:rowOff>1112520</xdr:rowOff>
    </xdr:to>
    <xdr:pic>
      <xdr:nvPicPr>
        <xdr:cNvPr id="166" name="Рисунок 165" descr="Корабль средний на амфоре М-151 Размеры 28х20 см Цена 550 руб.jpg"/>
        <xdr:cNvPicPr>
          <a:picLocks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0" y="143842740"/>
          <a:ext cx="944880" cy="10896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163</xdr:row>
      <xdr:rowOff>60960</xdr:rowOff>
    </xdr:from>
    <xdr:to>
      <xdr:col>0</xdr:col>
      <xdr:colOff>937260</xdr:colOff>
      <xdr:row>163</xdr:row>
      <xdr:rowOff>975360</xdr:rowOff>
    </xdr:to>
    <xdr:pic>
      <xdr:nvPicPr>
        <xdr:cNvPr id="167" name="Рисунок 166" descr="Коряга черная Ю-149, Размеры 32х31 см 1800 руб.jpg"/>
        <xdr:cNvPicPr>
          <a:picLocks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0" y="145039080"/>
          <a:ext cx="93726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</xdr:colOff>
      <xdr:row>164</xdr:row>
      <xdr:rowOff>22860</xdr:rowOff>
    </xdr:from>
    <xdr:to>
      <xdr:col>0</xdr:col>
      <xdr:colOff>929640</xdr:colOff>
      <xdr:row>164</xdr:row>
      <xdr:rowOff>1226820</xdr:rowOff>
    </xdr:to>
    <xdr:pic>
      <xdr:nvPicPr>
        <xdr:cNvPr id="168" name="Рисунок 167" descr="Пень большой 15 Ю-148, Размеры 45х40 см фото 2 Цена 3 600 руб.jpg"/>
        <xdr:cNvPicPr>
          <a:picLocks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22860" y="146029680"/>
          <a:ext cx="906780" cy="1203960"/>
        </a:xfrm>
        <a:prstGeom prst="rect">
          <a:avLst/>
        </a:prstGeom>
      </xdr:spPr>
    </xdr:pic>
    <xdr:clientData/>
  </xdr:twoCellAnchor>
  <xdr:twoCellAnchor editAs="oneCell">
    <xdr:from>
      <xdr:col>0</xdr:col>
      <xdr:colOff>21772</xdr:colOff>
      <xdr:row>165</xdr:row>
      <xdr:rowOff>22859</xdr:rowOff>
    </xdr:from>
    <xdr:to>
      <xdr:col>0</xdr:col>
      <xdr:colOff>936172</xdr:colOff>
      <xdr:row>165</xdr:row>
      <xdr:rowOff>1148442</xdr:rowOff>
    </xdr:to>
    <xdr:pic>
      <xdr:nvPicPr>
        <xdr:cNvPr id="170" name="Рисунок 169" descr="Подставка для черепах М-152 Размеры 32х15 см Цена 450 руб.jpg"/>
        <xdr:cNvPicPr>
          <a:picLocks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21772" y="149189802"/>
          <a:ext cx="914400" cy="1125583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278</xdr:row>
      <xdr:rowOff>28577</xdr:rowOff>
    </xdr:from>
    <xdr:to>
      <xdr:col>0</xdr:col>
      <xdr:colOff>956338</xdr:colOff>
      <xdr:row>278</xdr:row>
      <xdr:rowOff>915573</xdr:rowOff>
    </xdr:to>
    <xdr:pic>
      <xdr:nvPicPr>
        <xdr:cNvPr id="325" name="Рисунок 324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930" y="171844337"/>
          <a:ext cx="1356388" cy="180901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279</xdr:row>
      <xdr:rowOff>65315</xdr:rowOff>
    </xdr:from>
    <xdr:to>
      <xdr:col>0</xdr:col>
      <xdr:colOff>925285</xdr:colOff>
      <xdr:row>279</xdr:row>
      <xdr:rowOff>872934</xdr:rowOff>
    </xdr:to>
    <xdr:pic>
      <xdr:nvPicPr>
        <xdr:cNvPr id="327" name="Рисунок 326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254976086"/>
          <a:ext cx="849085" cy="807619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280</xdr:row>
      <xdr:rowOff>99877</xdr:rowOff>
    </xdr:from>
    <xdr:to>
      <xdr:col>0</xdr:col>
      <xdr:colOff>925185</xdr:colOff>
      <xdr:row>280</xdr:row>
      <xdr:rowOff>965883</xdr:rowOff>
    </xdr:to>
    <xdr:pic>
      <xdr:nvPicPr>
        <xdr:cNvPr id="329" name="Рисунок 328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55903277"/>
          <a:ext cx="877560" cy="86600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273</xdr:row>
      <xdr:rowOff>533400</xdr:rowOff>
    </xdr:from>
    <xdr:to>
      <xdr:col>1</xdr:col>
      <xdr:colOff>1725</xdr:colOff>
      <xdr:row>273</xdr:row>
      <xdr:rowOff>912360</xdr:rowOff>
    </xdr:to>
    <xdr:pic>
      <xdr:nvPicPr>
        <xdr:cNvPr id="332" name="Рисунок 331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405" y="162824160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271</xdr:row>
      <xdr:rowOff>257175</xdr:rowOff>
    </xdr:from>
    <xdr:to>
      <xdr:col>1</xdr:col>
      <xdr:colOff>1997</xdr:colOff>
      <xdr:row>272</xdr:row>
      <xdr:rowOff>3675</xdr:rowOff>
    </xdr:to>
    <xdr:pic>
      <xdr:nvPicPr>
        <xdr:cNvPr id="333" name="Рисунок 332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880" y="158737935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267</xdr:row>
      <xdr:rowOff>76200</xdr:rowOff>
    </xdr:from>
    <xdr:to>
      <xdr:col>0</xdr:col>
      <xdr:colOff>957570</xdr:colOff>
      <xdr:row>268</xdr:row>
      <xdr:rowOff>1680</xdr:rowOff>
    </xdr:to>
    <xdr:pic>
      <xdr:nvPicPr>
        <xdr:cNvPr id="334" name="Рисунок 333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930" y="150936960"/>
          <a:ext cx="1350000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266</xdr:row>
      <xdr:rowOff>76200</xdr:rowOff>
    </xdr:from>
    <xdr:to>
      <xdr:col>1</xdr:col>
      <xdr:colOff>1260</xdr:colOff>
      <xdr:row>267</xdr:row>
      <xdr:rowOff>1680</xdr:rowOff>
    </xdr:to>
    <xdr:pic>
      <xdr:nvPicPr>
        <xdr:cNvPr id="335" name="Рисунок 334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980" y="149031960"/>
          <a:ext cx="1350000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268</xdr:row>
      <xdr:rowOff>57150</xdr:rowOff>
    </xdr:from>
    <xdr:to>
      <xdr:col>1</xdr:col>
      <xdr:colOff>1532</xdr:colOff>
      <xdr:row>268</xdr:row>
      <xdr:rowOff>912270</xdr:rowOff>
    </xdr:to>
    <xdr:pic>
      <xdr:nvPicPr>
        <xdr:cNvPr id="336" name="Рисунок 335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" y="152822910"/>
          <a:ext cx="1350000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205</xdr:row>
      <xdr:rowOff>66675</xdr:rowOff>
    </xdr:from>
    <xdr:to>
      <xdr:col>1</xdr:col>
      <xdr:colOff>3165</xdr:colOff>
      <xdr:row>205</xdr:row>
      <xdr:rowOff>914175</xdr:rowOff>
    </xdr:to>
    <xdr:pic>
      <xdr:nvPicPr>
        <xdr:cNvPr id="337" name="Рисунок 336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405" y="32817435"/>
          <a:ext cx="1350000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200</xdr:row>
      <xdr:rowOff>38100</xdr:rowOff>
    </xdr:from>
    <xdr:to>
      <xdr:col>0</xdr:col>
      <xdr:colOff>957570</xdr:colOff>
      <xdr:row>201</xdr:row>
      <xdr:rowOff>1680</xdr:rowOff>
    </xdr:to>
    <xdr:pic>
      <xdr:nvPicPr>
        <xdr:cNvPr id="338" name="Рисунок 337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930" y="23263860"/>
          <a:ext cx="1350000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201</xdr:row>
      <xdr:rowOff>66675</xdr:rowOff>
    </xdr:from>
    <xdr:to>
      <xdr:col>1</xdr:col>
      <xdr:colOff>1532</xdr:colOff>
      <xdr:row>201</xdr:row>
      <xdr:rowOff>914175</xdr:rowOff>
    </xdr:to>
    <xdr:pic>
      <xdr:nvPicPr>
        <xdr:cNvPr id="339" name="Рисунок 338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" y="25197435"/>
          <a:ext cx="1350000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203</xdr:row>
      <xdr:rowOff>57150</xdr:rowOff>
    </xdr:from>
    <xdr:to>
      <xdr:col>1</xdr:col>
      <xdr:colOff>1532</xdr:colOff>
      <xdr:row>203</xdr:row>
      <xdr:rowOff>912270</xdr:rowOff>
    </xdr:to>
    <xdr:pic>
      <xdr:nvPicPr>
        <xdr:cNvPr id="340" name="Рисунок 339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" y="28997910"/>
          <a:ext cx="1350000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64770</xdr:colOff>
      <xdr:row>204</xdr:row>
      <xdr:rowOff>28575</xdr:rowOff>
    </xdr:from>
    <xdr:to>
      <xdr:col>0</xdr:col>
      <xdr:colOff>927090</xdr:colOff>
      <xdr:row>204</xdr:row>
      <xdr:rowOff>876075</xdr:rowOff>
    </xdr:to>
    <xdr:pic>
      <xdr:nvPicPr>
        <xdr:cNvPr id="341" name="Рисунок 340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" y="163873815"/>
          <a:ext cx="862320" cy="8475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230</xdr:row>
      <xdr:rowOff>43815</xdr:rowOff>
    </xdr:from>
    <xdr:to>
      <xdr:col>0</xdr:col>
      <xdr:colOff>925185</xdr:colOff>
      <xdr:row>230</xdr:row>
      <xdr:rowOff>891315</xdr:rowOff>
    </xdr:to>
    <xdr:pic>
      <xdr:nvPicPr>
        <xdr:cNvPr id="342" name="Рисунок 341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87663455"/>
          <a:ext cx="877560" cy="8475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259</xdr:row>
      <xdr:rowOff>57150</xdr:rowOff>
    </xdr:from>
    <xdr:to>
      <xdr:col>1</xdr:col>
      <xdr:colOff>1260</xdr:colOff>
      <xdr:row>259</xdr:row>
      <xdr:rowOff>912270</xdr:rowOff>
    </xdr:to>
    <xdr:pic>
      <xdr:nvPicPr>
        <xdr:cNvPr id="343" name="Рисунок 342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980" y="135677910"/>
          <a:ext cx="1350000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217</xdr:row>
      <xdr:rowOff>152400</xdr:rowOff>
    </xdr:from>
    <xdr:to>
      <xdr:col>1</xdr:col>
      <xdr:colOff>1725</xdr:colOff>
      <xdr:row>217</xdr:row>
      <xdr:rowOff>912360</xdr:rowOff>
    </xdr:to>
    <xdr:pic>
      <xdr:nvPicPr>
        <xdr:cNvPr id="344" name="Рисунок 343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405" y="55763160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</xdr:colOff>
      <xdr:row>218</xdr:row>
      <xdr:rowOff>38100</xdr:rowOff>
    </xdr:from>
    <xdr:to>
      <xdr:col>0</xdr:col>
      <xdr:colOff>950415</xdr:colOff>
      <xdr:row>218</xdr:row>
      <xdr:rowOff>836160</xdr:rowOff>
    </xdr:to>
    <xdr:pic>
      <xdr:nvPicPr>
        <xdr:cNvPr id="345" name="Рисунок 344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" y="176684940"/>
          <a:ext cx="929460" cy="798060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</xdr:colOff>
      <xdr:row>220</xdr:row>
      <xdr:rowOff>85725</xdr:rowOff>
    </xdr:from>
    <xdr:to>
      <xdr:col>0</xdr:col>
      <xdr:colOff>946605</xdr:colOff>
      <xdr:row>220</xdr:row>
      <xdr:rowOff>876165</xdr:rowOff>
    </xdr:to>
    <xdr:pic>
      <xdr:nvPicPr>
        <xdr:cNvPr id="346" name="Рисунок 345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" y="178561365"/>
          <a:ext cx="914220" cy="79044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</xdr:colOff>
      <xdr:row>222</xdr:row>
      <xdr:rowOff>104775</xdr:rowOff>
    </xdr:from>
    <xdr:to>
      <xdr:col>0</xdr:col>
      <xdr:colOff>935175</xdr:colOff>
      <xdr:row>222</xdr:row>
      <xdr:rowOff>879975</xdr:rowOff>
    </xdr:to>
    <xdr:pic>
      <xdr:nvPicPr>
        <xdr:cNvPr id="347" name="Рисунок 346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" y="180409215"/>
          <a:ext cx="929460" cy="7752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249</xdr:row>
      <xdr:rowOff>38100</xdr:rowOff>
    </xdr:from>
    <xdr:to>
      <xdr:col>1</xdr:col>
      <xdr:colOff>1260</xdr:colOff>
      <xdr:row>250</xdr:row>
      <xdr:rowOff>1680</xdr:rowOff>
    </xdr:to>
    <xdr:pic>
      <xdr:nvPicPr>
        <xdr:cNvPr id="348" name="Рисунок 347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880" y="116608860"/>
          <a:ext cx="1350000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250</xdr:row>
      <xdr:rowOff>66675</xdr:rowOff>
    </xdr:from>
    <xdr:to>
      <xdr:col>0</xdr:col>
      <xdr:colOff>957570</xdr:colOff>
      <xdr:row>250</xdr:row>
      <xdr:rowOff>914175</xdr:rowOff>
    </xdr:to>
    <xdr:pic>
      <xdr:nvPicPr>
        <xdr:cNvPr id="349" name="Рисунок 348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930" y="118542435"/>
          <a:ext cx="1350000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246</xdr:row>
      <xdr:rowOff>28575</xdr:rowOff>
    </xdr:from>
    <xdr:to>
      <xdr:col>1</xdr:col>
      <xdr:colOff>3165</xdr:colOff>
      <xdr:row>246</xdr:row>
      <xdr:rowOff>914175</xdr:rowOff>
    </xdr:to>
    <xdr:pic>
      <xdr:nvPicPr>
        <xdr:cNvPr id="350" name="Рисунок 349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405" y="110884335"/>
          <a:ext cx="1350000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232</xdr:row>
      <xdr:rowOff>28575</xdr:rowOff>
    </xdr:from>
    <xdr:to>
      <xdr:col>0</xdr:col>
      <xdr:colOff>957570</xdr:colOff>
      <xdr:row>232</xdr:row>
      <xdr:rowOff>914175</xdr:rowOff>
    </xdr:to>
    <xdr:pic>
      <xdr:nvPicPr>
        <xdr:cNvPr id="351" name="Рисунок 350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930" y="84214335"/>
          <a:ext cx="1350000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233</xdr:row>
      <xdr:rowOff>57150</xdr:rowOff>
    </xdr:from>
    <xdr:to>
      <xdr:col>1</xdr:col>
      <xdr:colOff>1260</xdr:colOff>
      <xdr:row>233</xdr:row>
      <xdr:rowOff>912270</xdr:rowOff>
    </xdr:to>
    <xdr:pic>
      <xdr:nvPicPr>
        <xdr:cNvPr id="352" name="Рисунок 351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980" y="86147910"/>
          <a:ext cx="1350000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208</xdr:row>
      <xdr:rowOff>47625</xdr:rowOff>
    </xdr:from>
    <xdr:to>
      <xdr:col>0</xdr:col>
      <xdr:colOff>957570</xdr:colOff>
      <xdr:row>209</xdr:row>
      <xdr:rowOff>3585</xdr:rowOff>
    </xdr:to>
    <xdr:pic>
      <xdr:nvPicPr>
        <xdr:cNvPr id="353" name="Рисунок 352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930" y="38513385"/>
          <a:ext cx="1350000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209</xdr:row>
      <xdr:rowOff>57150</xdr:rowOff>
    </xdr:from>
    <xdr:to>
      <xdr:col>1</xdr:col>
      <xdr:colOff>3165</xdr:colOff>
      <xdr:row>209</xdr:row>
      <xdr:rowOff>912270</xdr:rowOff>
    </xdr:to>
    <xdr:pic>
      <xdr:nvPicPr>
        <xdr:cNvPr id="354" name="Рисунок 353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405" y="40427910"/>
          <a:ext cx="1350000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210</xdr:row>
      <xdr:rowOff>57150</xdr:rowOff>
    </xdr:from>
    <xdr:to>
      <xdr:col>1</xdr:col>
      <xdr:colOff>3165</xdr:colOff>
      <xdr:row>210</xdr:row>
      <xdr:rowOff>912270</xdr:rowOff>
    </xdr:to>
    <xdr:pic>
      <xdr:nvPicPr>
        <xdr:cNvPr id="355" name="Рисунок 354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405" y="42332910"/>
          <a:ext cx="1350000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211</xdr:row>
      <xdr:rowOff>57150</xdr:rowOff>
    </xdr:from>
    <xdr:to>
      <xdr:col>1</xdr:col>
      <xdr:colOff>3165</xdr:colOff>
      <xdr:row>211</xdr:row>
      <xdr:rowOff>912270</xdr:rowOff>
    </xdr:to>
    <xdr:pic>
      <xdr:nvPicPr>
        <xdr:cNvPr id="356" name="Рисунок 355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605" y="44237910"/>
          <a:ext cx="1350000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207</xdr:row>
      <xdr:rowOff>19050</xdr:rowOff>
    </xdr:from>
    <xdr:to>
      <xdr:col>1</xdr:col>
      <xdr:colOff>1532</xdr:colOff>
      <xdr:row>207</xdr:row>
      <xdr:rowOff>912270</xdr:rowOff>
    </xdr:to>
    <xdr:pic>
      <xdr:nvPicPr>
        <xdr:cNvPr id="357" name="Рисунок 356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355" y="36579810"/>
          <a:ext cx="1350000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206</xdr:row>
      <xdr:rowOff>19050</xdr:rowOff>
    </xdr:from>
    <xdr:to>
      <xdr:col>0</xdr:col>
      <xdr:colOff>957570</xdr:colOff>
      <xdr:row>206</xdr:row>
      <xdr:rowOff>912270</xdr:rowOff>
    </xdr:to>
    <xdr:pic>
      <xdr:nvPicPr>
        <xdr:cNvPr id="358" name="Рисунок 357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830" y="34674810"/>
          <a:ext cx="1350000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247</xdr:row>
      <xdr:rowOff>28575</xdr:rowOff>
    </xdr:from>
    <xdr:to>
      <xdr:col>1</xdr:col>
      <xdr:colOff>1532</xdr:colOff>
      <xdr:row>247</xdr:row>
      <xdr:rowOff>914175</xdr:rowOff>
    </xdr:to>
    <xdr:pic>
      <xdr:nvPicPr>
        <xdr:cNvPr id="359" name="Рисунок 358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355" y="112789335"/>
          <a:ext cx="1350000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258</xdr:row>
      <xdr:rowOff>190500</xdr:rowOff>
    </xdr:from>
    <xdr:to>
      <xdr:col>1</xdr:col>
      <xdr:colOff>92</xdr:colOff>
      <xdr:row>258</xdr:row>
      <xdr:rowOff>912360</xdr:rowOff>
    </xdr:to>
    <xdr:pic>
      <xdr:nvPicPr>
        <xdr:cNvPr id="360" name="Рисунок 359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355" y="133906260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260</xdr:row>
      <xdr:rowOff>28575</xdr:rowOff>
    </xdr:from>
    <xdr:to>
      <xdr:col>1</xdr:col>
      <xdr:colOff>1532</xdr:colOff>
      <xdr:row>260</xdr:row>
      <xdr:rowOff>914175</xdr:rowOff>
    </xdr:to>
    <xdr:pic>
      <xdr:nvPicPr>
        <xdr:cNvPr id="361" name="Рисунок 360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355" y="137554335"/>
          <a:ext cx="1350000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257</xdr:row>
      <xdr:rowOff>28575</xdr:rowOff>
    </xdr:from>
    <xdr:to>
      <xdr:col>1</xdr:col>
      <xdr:colOff>1532</xdr:colOff>
      <xdr:row>257</xdr:row>
      <xdr:rowOff>914175</xdr:rowOff>
    </xdr:to>
    <xdr:pic>
      <xdr:nvPicPr>
        <xdr:cNvPr id="362" name="Рисунок 361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355" y="131839335"/>
          <a:ext cx="1350000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269</xdr:row>
      <xdr:rowOff>247650</xdr:rowOff>
    </xdr:from>
    <xdr:to>
      <xdr:col>1</xdr:col>
      <xdr:colOff>3630</xdr:colOff>
      <xdr:row>270</xdr:row>
      <xdr:rowOff>1770</xdr:rowOff>
    </xdr:to>
    <xdr:pic>
      <xdr:nvPicPr>
        <xdr:cNvPr id="363" name="Рисунок 362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830" y="154918410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62865</xdr:colOff>
      <xdr:row>212</xdr:row>
      <xdr:rowOff>28575</xdr:rowOff>
    </xdr:from>
    <xdr:to>
      <xdr:col>0</xdr:col>
      <xdr:colOff>902325</xdr:colOff>
      <xdr:row>212</xdr:row>
      <xdr:rowOff>876075</xdr:rowOff>
    </xdr:to>
    <xdr:pic>
      <xdr:nvPicPr>
        <xdr:cNvPr id="364" name="Рисунок 363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" y="171189015"/>
          <a:ext cx="839460" cy="8475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213</xdr:row>
      <xdr:rowOff>66675</xdr:rowOff>
    </xdr:from>
    <xdr:to>
      <xdr:col>1</xdr:col>
      <xdr:colOff>1260</xdr:colOff>
      <xdr:row>213</xdr:row>
      <xdr:rowOff>914175</xdr:rowOff>
    </xdr:to>
    <xdr:pic>
      <xdr:nvPicPr>
        <xdr:cNvPr id="365" name="Рисунок 364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880" y="48057435"/>
          <a:ext cx="1350000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59055</xdr:colOff>
      <xdr:row>214</xdr:row>
      <xdr:rowOff>24765</xdr:rowOff>
    </xdr:from>
    <xdr:to>
      <xdr:col>0</xdr:col>
      <xdr:colOff>913755</xdr:colOff>
      <xdr:row>214</xdr:row>
      <xdr:rowOff>895125</xdr:rowOff>
    </xdr:to>
    <xdr:pic>
      <xdr:nvPicPr>
        <xdr:cNvPr id="366" name="Рисунок 365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" y="173014005"/>
          <a:ext cx="854700" cy="87036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215</xdr:row>
      <xdr:rowOff>47625</xdr:rowOff>
    </xdr:from>
    <xdr:to>
      <xdr:col>1</xdr:col>
      <xdr:colOff>3165</xdr:colOff>
      <xdr:row>216</xdr:row>
      <xdr:rowOff>3585</xdr:rowOff>
    </xdr:to>
    <xdr:pic>
      <xdr:nvPicPr>
        <xdr:cNvPr id="367" name="Рисунок 366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505" y="51848385"/>
          <a:ext cx="1350000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62865</xdr:colOff>
      <xdr:row>216</xdr:row>
      <xdr:rowOff>13335</xdr:rowOff>
    </xdr:from>
    <xdr:to>
      <xdr:col>0</xdr:col>
      <xdr:colOff>940425</xdr:colOff>
      <xdr:row>216</xdr:row>
      <xdr:rowOff>898935</xdr:rowOff>
    </xdr:to>
    <xdr:pic>
      <xdr:nvPicPr>
        <xdr:cNvPr id="368" name="Рисунок 367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" y="174831375"/>
          <a:ext cx="877560" cy="8856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270</xdr:row>
      <xdr:rowOff>57150</xdr:rowOff>
    </xdr:from>
    <xdr:to>
      <xdr:col>1</xdr:col>
      <xdr:colOff>1532</xdr:colOff>
      <xdr:row>270</xdr:row>
      <xdr:rowOff>912270</xdr:rowOff>
    </xdr:to>
    <xdr:pic>
      <xdr:nvPicPr>
        <xdr:cNvPr id="369" name="Рисунок 368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" y="156632910"/>
          <a:ext cx="1350000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199</xdr:row>
      <xdr:rowOff>57150</xdr:rowOff>
    </xdr:from>
    <xdr:to>
      <xdr:col>1</xdr:col>
      <xdr:colOff>1260</xdr:colOff>
      <xdr:row>199</xdr:row>
      <xdr:rowOff>912270</xdr:rowOff>
    </xdr:to>
    <xdr:pic>
      <xdr:nvPicPr>
        <xdr:cNvPr id="370" name="Рисунок 369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080" y="21377910"/>
          <a:ext cx="1350000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244</xdr:row>
      <xdr:rowOff>47625</xdr:rowOff>
    </xdr:from>
    <xdr:to>
      <xdr:col>1</xdr:col>
      <xdr:colOff>3165</xdr:colOff>
      <xdr:row>245</xdr:row>
      <xdr:rowOff>3585</xdr:rowOff>
    </xdr:to>
    <xdr:pic>
      <xdr:nvPicPr>
        <xdr:cNvPr id="371" name="Рисунок 370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405" y="107093385"/>
          <a:ext cx="1350000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243</xdr:row>
      <xdr:rowOff>38100</xdr:rowOff>
    </xdr:from>
    <xdr:to>
      <xdr:col>1</xdr:col>
      <xdr:colOff>1260</xdr:colOff>
      <xdr:row>244</xdr:row>
      <xdr:rowOff>1680</xdr:rowOff>
    </xdr:to>
    <xdr:pic>
      <xdr:nvPicPr>
        <xdr:cNvPr id="372" name="Рисунок 371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980" y="105178860"/>
          <a:ext cx="1350000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219</xdr:row>
      <xdr:rowOff>238125</xdr:rowOff>
    </xdr:from>
    <xdr:to>
      <xdr:col>1</xdr:col>
      <xdr:colOff>3630</xdr:colOff>
      <xdr:row>219</xdr:row>
      <xdr:rowOff>914265</xdr:rowOff>
    </xdr:to>
    <xdr:pic>
      <xdr:nvPicPr>
        <xdr:cNvPr id="373" name="Рисунок 372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830" y="59658885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221</xdr:row>
      <xdr:rowOff>390525</xdr:rowOff>
    </xdr:from>
    <xdr:to>
      <xdr:col>1</xdr:col>
      <xdr:colOff>3630</xdr:colOff>
      <xdr:row>221</xdr:row>
      <xdr:rowOff>914265</xdr:rowOff>
    </xdr:to>
    <xdr:pic>
      <xdr:nvPicPr>
        <xdr:cNvPr id="374" name="Рисунок 373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830" y="63621285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</xdr:colOff>
      <xdr:row>224</xdr:row>
      <xdr:rowOff>207645</xdr:rowOff>
    </xdr:from>
    <xdr:to>
      <xdr:col>0</xdr:col>
      <xdr:colOff>948510</xdr:colOff>
      <xdr:row>224</xdr:row>
      <xdr:rowOff>845685</xdr:rowOff>
    </xdr:to>
    <xdr:pic>
      <xdr:nvPicPr>
        <xdr:cNvPr id="380" name="Рисунок 379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" y="182340885"/>
          <a:ext cx="944700" cy="63804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223</xdr:row>
      <xdr:rowOff>285750</xdr:rowOff>
    </xdr:from>
    <xdr:to>
      <xdr:col>1</xdr:col>
      <xdr:colOff>92</xdr:colOff>
      <xdr:row>224</xdr:row>
      <xdr:rowOff>1770</xdr:rowOff>
    </xdr:to>
    <xdr:pic>
      <xdr:nvPicPr>
        <xdr:cNvPr id="384" name="Рисунок 383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355" y="67326510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225</xdr:row>
      <xdr:rowOff>361950</xdr:rowOff>
    </xdr:from>
    <xdr:to>
      <xdr:col>1</xdr:col>
      <xdr:colOff>1997</xdr:colOff>
      <xdr:row>226</xdr:row>
      <xdr:rowOff>1770</xdr:rowOff>
    </xdr:to>
    <xdr:pic>
      <xdr:nvPicPr>
        <xdr:cNvPr id="385" name="Рисунок 384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880" y="71212710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</xdr:colOff>
      <xdr:row>226</xdr:row>
      <xdr:rowOff>253364</xdr:rowOff>
    </xdr:from>
    <xdr:to>
      <xdr:col>0</xdr:col>
      <xdr:colOff>933270</xdr:colOff>
      <xdr:row>226</xdr:row>
      <xdr:rowOff>777239</xdr:rowOff>
    </xdr:to>
    <xdr:pic>
      <xdr:nvPicPr>
        <xdr:cNvPr id="386" name="Рисунок 385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" y="184215404"/>
          <a:ext cx="906600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227</xdr:row>
      <xdr:rowOff>361950</xdr:rowOff>
    </xdr:from>
    <xdr:to>
      <xdr:col>1</xdr:col>
      <xdr:colOff>92</xdr:colOff>
      <xdr:row>228</xdr:row>
      <xdr:rowOff>1770</xdr:rowOff>
    </xdr:to>
    <xdr:pic>
      <xdr:nvPicPr>
        <xdr:cNvPr id="387" name="Рисунок 386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355" y="75022710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202</xdr:row>
      <xdr:rowOff>57150</xdr:rowOff>
    </xdr:from>
    <xdr:to>
      <xdr:col>0</xdr:col>
      <xdr:colOff>957570</xdr:colOff>
      <xdr:row>202</xdr:row>
      <xdr:rowOff>912270</xdr:rowOff>
    </xdr:to>
    <xdr:pic>
      <xdr:nvPicPr>
        <xdr:cNvPr id="388" name="Рисунок 387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830" y="27092910"/>
          <a:ext cx="1350000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245</xdr:row>
      <xdr:rowOff>38100</xdr:rowOff>
    </xdr:from>
    <xdr:to>
      <xdr:col>1</xdr:col>
      <xdr:colOff>1260</xdr:colOff>
      <xdr:row>246</xdr:row>
      <xdr:rowOff>1680</xdr:rowOff>
    </xdr:to>
    <xdr:pic>
      <xdr:nvPicPr>
        <xdr:cNvPr id="389" name="Рисунок 388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880" y="108988860"/>
          <a:ext cx="1350000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248</xdr:row>
      <xdr:rowOff>47625</xdr:rowOff>
    </xdr:from>
    <xdr:to>
      <xdr:col>1</xdr:col>
      <xdr:colOff>3165</xdr:colOff>
      <xdr:row>249</xdr:row>
      <xdr:rowOff>3585</xdr:rowOff>
    </xdr:to>
    <xdr:pic>
      <xdr:nvPicPr>
        <xdr:cNvPr id="390" name="Рисунок 389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405" y="114713385"/>
          <a:ext cx="1350000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251</xdr:row>
      <xdr:rowOff>323850</xdr:rowOff>
    </xdr:from>
    <xdr:to>
      <xdr:col>1</xdr:col>
      <xdr:colOff>3630</xdr:colOff>
      <xdr:row>252</xdr:row>
      <xdr:rowOff>1770</xdr:rowOff>
    </xdr:to>
    <xdr:pic>
      <xdr:nvPicPr>
        <xdr:cNvPr id="391" name="Рисунок 390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830" y="120704610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228</xdr:row>
      <xdr:rowOff>20955</xdr:rowOff>
    </xdr:from>
    <xdr:to>
      <xdr:col>0</xdr:col>
      <xdr:colOff>925185</xdr:colOff>
      <xdr:row>228</xdr:row>
      <xdr:rowOff>868455</xdr:rowOff>
    </xdr:to>
    <xdr:pic>
      <xdr:nvPicPr>
        <xdr:cNvPr id="392" name="Рисунок 391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85811795"/>
          <a:ext cx="877560" cy="8475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189</xdr:row>
      <xdr:rowOff>57150</xdr:rowOff>
    </xdr:from>
    <xdr:to>
      <xdr:col>1</xdr:col>
      <xdr:colOff>1260</xdr:colOff>
      <xdr:row>189</xdr:row>
      <xdr:rowOff>912270</xdr:rowOff>
    </xdr:to>
    <xdr:pic>
      <xdr:nvPicPr>
        <xdr:cNvPr id="393" name="Рисунок 392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980" y="2327910"/>
          <a:ext cx="1350000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235</xdr:row>
      <xdr:rowOff>57150</xdr:rowOff>
    </xdr:from>
    <xdr:to>
      <xdr:col>1</xdr:col>
      <xdr:colOff>3165</xdr:colOff>
      <xdr:row>235</xdr:row>
      <xdr:rowOff>912270</xdr:rowOff>
    </xdr:to>
    <xdr:pic>
      <xdr:nvPicPr>
        <xdr:cNvPr id="394" name="Рисунок 393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505" y="89957910"/>
          <a:ext cx="1350000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</xdr:colOff>
      <xdr:row>236</xdr:row>
      <xdr:rowOff>53340</xdr:rowOff>
    </xdr:from>
    <xdr:to>
      <xdr:col>0</xdr:col>
      <xdr:colOff>911850</xdr:colOff>
      <xdr:row>236</xdr:row>
      <xdr:rowOff>893220</xdr:rowOff>
    </xdr:to>
    <xdr:pic>
      <xdr:nvPicPr>
        <xdr:cNvPr id="395" name="Рисунок 394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" y="193159380"/>
          <a:ext cx="862320" cy="83988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237</xdr:row>
      <xdr:rowOff>57150</xdr:rowOff>
    </xdr:from>
    <xdr:to>
      <xdr:col>1</xdr:col>
      <xdr:colOff>1260</xdr:colOff>
      <xdr:row>237</xdr:row>
      <xdr:rowOff>912270</xdr:rowOff>
    </xdr:to>
    <xdr:pic>
      <xdr:nvPicPr>
        <xdr:cNvPr id="396" name="Рисунок 395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980" y="93767910"/>
          <a:ext cx="1350000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231</xdr:row>
      <xdr:rowOff>57150</xdr:rowOff>
    </xdr:from>
    <xdr:to>
      <xdr:col>1</xdr:col>
      <xdr:colOff>1260</xdr:colOff>
      <xdr:row>231</xdr:row>
      <xdr:rowOff>912270</xdr:rowOff>
    </xdr:to>
    <xdr:pic>
      <xdr:nvPicPr>
        <xdr:cNvPr id="397" name="Рисунок 396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880" y="82337910"/>
          <a:ext cx="1350000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241</xdr:row>
      <xdr:rowOff>57150</xdr:rowOff>
    </xdr:from>
    <xdr:to>
      <xdr:col>1</xdr:col>
      <xdr:colOff>1532</xdr:colOff>
      <xdr:row>241</xdr:row>
      <xdr:rowOff>912270</xdr:rowOff>
    </xdr:to>
    <xdr:pic>
      <xdr:nvPicPr>
        <xdr:cNvPr id="398" name="Рисунок 397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" y="101387910"/>
          <a:ext cx="1350000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240</xdr:row>
      <xdr:rowOff>180975</xdr:rowOff>
    </xdr:from>
    <xdr:to>
      <xdr:col>1</xdr:col>
      <xdr:colOff>92</xdr:colOff>
      <xdr:row>240</xdr:row>
      <xdr:rowOff>803775</xdr:rowOff>
    </xdr:to>
    <xdr:pic>
      <xdr:nvPicPr>
        <xdr:cNvPr id="399" name="Рисунок 398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96944615"/>
          <a:ext cx="929460" cy="6228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229</xdr:row>
      <xdr:rowOff>314325</xdr:rowOff>
    </xdr:from>
    <xdr:to>
      <xdr:col>1</xdr:col>
      <xdr:colOff>1997</xdr:colOff>
      <xdr:row>229</xdr:row>
      <xdr:rowOff>914265</xdr:rowOff>
    </xdr:to>
    <xdr:pic>
      <xdr:nvPicPr>
        <xdr:cNvPr id="400" name="Рисунок 399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880" y="78785085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242</xdr:row>
      <xdr:rowOff>38100</xdr:rowOff>
    </xdr:from>
    <xdr:to>
      <xdr:col>1</xdr:col>
      <xdr:colOff>1260</xdr:colOff>
      <xdr:row>243</xdr:row>
      <xdr:rowOff>1680</xdr:rowOff>
    </xdr:to>
    <xdr:pic>
      <xdr:nvPicPr>
        <xdr:cNvPr id="401" name="Рисунок 400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980" y="103273860"/>
          <a:ext cx="1350000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252</xdr:row>
      <xdr:rowOff>57150</xdr:rowOff>
    </xdr:from>
    <xdr:to>
      <xdr:col>1</xdr:col>
      <xdr:colOff>1532</xdr:colOff>
      <xdr:row>252</xdr:row>
      <xdr:rowOff>912270</xdr:rowOff>
    </xdr:to>
    <xdr:pic>
      <xdr:nvPicPr>
        <xdr:cNvPr id="402" name="Рисунок 401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" y="122342910"/>
          <a:ext cx="1350000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261</xdr:row>
      <xdr:rowOff>192404</xdr:rowOff>
    </xdr:from>
    <xdr:to>
      <xdr:col>0</xdr:col>
      <xdr:colOff>921840</xdr:colOff>
      <xdr:row>261</xdr:row>
      <xdr:rowOff>845819</xdr:rowOff>
    </xdr:to>
    <xdr:pic>
      <xdr:nvPicPr>
        <xdr:cNvPr id="403" name="Рисунок 402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6158444"/>
          <a:ext cx="921840" cy="653415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</xdr:colOff>
      <xdr:row>262</xdr:row>
      <xdr:rowOff>186690</xdr:rowOff>
    </xdr:from>
    <xdr:to>
      <xdr:col>0</xdr:col>
      <xdr:colOff>948510</xdr:colOff>
      <xdr:row>262</xdr:row>
      <xdr:rowOff>822960</xdr:rowOff>
    </xdr:to>
    <xdr:pic>
      <xdr:nvPicPr>
        <xdr:cNvPr id="404" name="Рисунок 403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" y="217067130"/>
          <a:ext cx="906600" cy="63627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263</xdr:row>
      <xdr:rowOff>285750</xdr:rowOff>
    </xdr:from>
    <xdr:to>
      <xdr:col>1</xdr:col>
      <xdr:colOff>92</xdr:colOff>
      <xdr:row>264</xdr:row>
      <xdr:rowOff>1770</xdr:rowOff>
    </xdr:to>
    <xdr:pic>
      <xdr:nvPicPr>
        <xdr:cNvPr id="405" name="Рисунок 404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355" y="143526510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264</xdr:row>
      <xdr:rowOff>66675</xdr:rowOff>
    </xdr:from>
    <xdr:to>
      <xdr:col>0</xdr:col>
      <xdr:colOff>957570</xdr:colOff>
      <xdr:row>264</xdr:row>
      <xdr:rowOff>914175</xdr:rowOff>
    </xdr:to>
    <xdr:pic>
      <xdr:nvPicPr>
        <xdr:cNvPr id="406" name="Рисунок 405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030" y="145212435"/>
          <a:ext cx="1350000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274</xdr:row>
      <xdr:rowOff>257175</xdr:rowOff>
    </xdr:from>
    <xdr:to>
      <xdr:col>1</xdr:col>
      <xdr:colOff>92</xdr:colOff>
      <xdr:row>275</xdr:row>
      <xdr:rowOff>3675</xdr:rowOff>
    </xdr:to>
    <xdr:pic>
      <xdr:nvPicPr>
        <xdr:cNvPr id="407" name="Рисунок 406"/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355" y="164452935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198</xdr:row>
      <xdr:rowOff>28575</xdr:rowOff>
    </xdr:from>
    <xdr:to>
      <xdr:col>1</xdr:col>
      <xdr:colOff>1260</xdr:colOff>
      <xdr:row>198</xdr:row>
      <xdr:rowOff>914175</xdr:rowOff>
    </xdr:to>
    <xdr:pic>
      <xdr:nvPicPr>
        <xdr:cNvPr id="408" name="Рисунок 407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980" y="19444335"/>
          <a:ext cx="1350000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195</xdr:row>
      <xdr:rowOff>180975</xdr:rowOff>
    </xdr:from>
    <xdr:to>
      <xdr:col>1</xdr:col>
      <xdr:colOff>92</xdr:colOff>
      <xdr:row>196</xdr:row>
      <xdr:rowOff>3675</xdr:rowOff>
    </xdr:to>
    <xdr:pic>
      <xdr:nvPicPr>
        <xdr:cNvPr id="409" name="Рисунок 408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355" y="13881735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193</xdr:row>
      <xdr:rowOff>28575</xdr:rowOff>
    </xdr:from>
    <xdr:to>
      <xdr:col>1</xdr:col>
      <xdr:colOff>1260</xdr:colOff>
      <xdr:row>193</xdr:row>
      <xdr:rowOff>914175</xdr:rowOff>
    </xdr:to>
    <xdr:pic>
      <xdr:nvPicPr>
        <xdr:cNvPr id="410" name="Рисунок 409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980" y="9919335"/>
          <a:ext cx="1350000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192</xdr:row>
      <xdr:rowOff>19050</xdr:rowOff>
    </xdr:from>
    <xdr:to>
      <xdr:col>1</xdr:col>
      <xdr:colOff>1260</xdr:colOff>
      <xdr:row>192</xdr:row>
      <xdr:rowOff>912270</xdr:rowOff>
    </xdr:to>
    <xdr:pic>
      <xdr:nvPicPr>
        <xdr:cNvPr id="411" name="Рисунок 410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980" y="8004810"/>
          <a:ext cx="1350000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191</xdr:row>
      <xdr:rowOff>57150</xdr:rowOff>
    </xdr:from>
    <xdr:to>
      <xdr:col>1</xdr:col>
      <xdr:colOff>1260</xdr:colOff>
      <xdr:row>191</xdr:row>
      <xdr:rowOff>912270</xdr:rowOff>
    </xdr:to>
    <xdr:pic>
      <xdr:nvPicPr>
        <xdr:cNvPr id="412" name="Рисунок 411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980" y="6137910"/>
          <a:ext cx="1350000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190</xdr:row>
      <xdr:rowOff>57150</xdr:rowOff>
    </xdr:from>
    <xdr:to>
      <xdr:col>0</xdr:col>
      <xdr:colOff>957570</xdr:colOff>
      <xdr:row>190</xdr:row>
      <xdr:rowOff>912270</xdr:rowOff>
    </xdr:to>
    <xdr:pic>
      <xdr:nvPicPr>
        <xdr:cNvPr id="413" name="Рисунок 412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030" y="4232910"/>
          <a:ext cx="1350000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188</xdr:row>
      <xdr:rowOff>57150</xdr:rowOff>
    </xdr:from>
    <xdr:to>
      <xdr:col>1</xdr:col>
      <xdr:colOff>1532</xdr:colOff>
      <xdr:row>188</xdr:row>
      <xdr:rowOff>912270</xdr:rowOff>
    </xdr:to>
    <xdr:pic>
      <xdr:nvPicPr>
        <xdr:cNvPr id="414" name="Рисунок 413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" y="422910"/>
          <a:ext cx="1350000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194</xdr:row>
      <xdr:rowOff>190500</xdr:rowOff>
    </xdr:from>
    <xdr:to>
      <xdr:col>1</xdr:col>
      <xdr:colOff>1725</xdr:colOff>
      <xdr:row>194</xdr:row>
      <xdr:rowOff>912360</xdr:rowOff>
    </xdr:to>
    <xdr:pic>
      <xdr:nvPicPr>
        <xdr:cNvPr id="415" name="Рисунок 414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405" y="11986260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196</xdr:row>
      <xdr:rowOff>123825</xdr:rowOff>
    </xdr:from>
    <xdr:to>
      <xdr:col>1</xdr:col>
      <xdr:colOff>1725</xdr:colOff>
      <xdr:row>196</xdr:row>
      <xdr:rowOff>914265</xdr:rowOff>
    </xdr:to>
    <xdr:pic>
      <xdr:nvPicPr>
        <xdr:cNvPr id="416" name="Рисунок 415"/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405" y="15729585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197</xdr:row>
      <xdr:rowOff>123825</xdr:rowOff>
    </xdr:from>
    <xdr:to>
      <xdr:col>1</xdr:col>
      <xdr:colOff>3630</xdr:colOff>
      <xdr:row>197</xdr:row>
      <xdr:rowOff>914265</xdr:rowOff>
    </xdr:to>
    <xdr:pic>
      <xdr:nvPicPr>
        <xdr:cNvPr id="417" name="Рисунок 416"/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830" y="17634585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234</xdr:row>
      <xdr:rowOff>38100</xdr:rowOff>
    </xdr:from>
    <xdr:to>
      <xdr:col>1</xdr:col>
      <xdr:colOff>3165</xdr:colOff>
      <xdr:row>235</xdr:row>
      <xdr:rowOff>1680</xdr:rowOff>
    </xdr:to>
    <xdr:pic>
      <xdr:nvPicPr>
        <xdr:cNvPr id="418" name="Рисунок 417"/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405" y="88033860"/>
          <a:ext cx="1350000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238</xdr:row>
      <xdr:rowOff>57150</xdr:rowOff>
    </xdr:from>
    <xdr:to>
      <xdr:col>1</xdr:col>
      <xdr:colOff>1260</xdr:colOff>
      <xdr:row>238</xdr:row>
      <xdr:rowOff>912270</xdr:rowOff>
    </xdr:to>
    <xdr:pic>
      <xdr:nvPicPr>
        <xdr:cNvPr id="419" name="Рисунок 418"/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880" y="95672910"/>
          <a:ext cx="1350000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239</xdr:row>
      <xdr:rowOff>57150</xdr:rowOff>
    </xdr:from>
    <xdr:to>
      <xdr:col>1</xdr:col>
      <xdr:colOff>1260</xdr:colOff>
      <xdr:row>239</xdr:row>
      <xdr:rowOff>912270</xdr:rowOff>
    </xdr:to>
    <xdr:pic>
      <xdr:nvPicPr>
        <xdr:cNvPr id="420" name="Рисунок 419"/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880" y="97577910"/>
          <a:ext cx="1350000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253</xdr:row>
      <xdr:rowOff>85725</xdr:rowOff>
    </xdr:from>
    <xdr:to>
      <xdr:col>1</xdr:col>
      <xdr:colOff>1260</xdr:colOff>
      <xdr:row>254</xdr:row>
      <xdr:rowOff>3585</xdr:rowOff>
    </xdr:to>
    <xdr:pic>
      <xdr:nvPicPr>
        <xdr:cNvPr id="421" name="Рисунок 420"/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880" y="124276485"/>
          <a:ext cx="1350000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254</xdr:row>
      <xdr:rowOff>95250</xdr:rowOff>
    </xdr:from>
    <xdr:to>
      <xdr:col>1</xdr:col>
      <xdr:colOff>1532</xdr:colOff>
      <xdr:row>254</xdr:row>
      <xdr:rowOff>912270</xdr:rowOff>
    </xdr:to>
    <xdr:pic>
      <xdr:nvPicPr>
        <xdr:cNvPr id="422" name="Рисунок 421"/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" y="126191010"/>
          <a:ext cx="1350000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255</xdr:row>
      <xdr:rowOff>38100</xdr:rowOff>
    </xdr:from>
    <xdr:to>
      <xdr:col>1</xdr:col>
      <xdr:colOff>3165</xdr:colOff>
      <xdr:row>256</xdr:row>
      <xdr:rowOff>1680</xdr:rowOff>
    </xdr:to>
    <xdr:pic>
      <xdr:nvPicPr>
        <xdr:cNvPr id="423" name="Рисунок 422"/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405" y="128038860"/>
          <a:ext cx="1350000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256</xdr:row>
      <xdr:rowOff>38100</xdr:rowOff>
    </xdr:from>
    <xdr:to>
      <xdr:col>1</xdr:col>
      <xdr:colOff>3165</xdr:colOff>
      <xdr:row>257</xdr:row>
      <xdr:rowOff>1680</xdr:rowOff>
    </xdr:to>
    <xdr:pic>
      <xdr:nvPicPr>
        <xdr:cNvPr id="424" name="Рисунок 423"/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405" y="129943860"/>
          <a:ext cx="1350000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265</xdr:row>
      <xdr:rowOff>38100</xdr:rowOff>
    </xdr:from>
    <xdr:to>
      <xdr:col>1</xdr:col>
      <xdr:colOff>3165</xdr:colOff>
      <xdr:row>266</xdr:row>
      <xdr:rowOff>1680</xdr:rowOff>
    </xdr:to>
    <xdr:pic>
      <xdr:nvPicPr>
        <xdr:cNvPr id="425" name="Рисунок 424"/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505" y="147088860"/>
          <a:ext cx="1350000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272</xdr:row>
      <xdr:rowOff>180975</xdr:rowOff>
    </xdr:from>
    <xdr:to>
      <xdr:col>1</xdr:col>
      <xdr:colOff>1997</xdr:colOff>
      <xdr:row>273</xdr:row>
      <xdr:rowOff>3675</xdr:rowOff>
    </xdr:to>
    <xdr:pic>
      <xdr:nvPicPr>
        <xdr:cNvPr id="426" name="Рисунок 425"/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880" y="160566735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275</xdr:row>
      <xdr:rowOff>28575</xdr:rowOff>
    </xdr:from>
    <xdr:to>
      <xdr:col>0</xdr:col>
      <xdr:colOff>957570</xdr:colOff>
      <xdr:row>275</xdr:row>
      <xdr:rowOff>914175</xdr:rowOff>
    </xdr:to>
    <xdr:pic>
      <xdr:nvPicPr>
        <xdr:cNvPr id="427" name="Рисунок 426"/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930" y="166129335"/>
          <a:ext cx="1350000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276</xdr:row>
      <xdr:rowOff>38100</xdr:rowOff>
    </xdr:from>
    <xdr:to>
      <xdr:col>1</xdr:col>
      <xdr:colOff>1260</xdr:colOff>
      <xdr:row>277</xdr:row>
      <xdr:rowOff>1680</xdr:rowOff>
    </xdr:to>
    <xdr:pic>
      <xdr:nvPicPr>
        <xdr:cNvPr id="428" name="Рисунок 427"/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880" y="168043860"/>
          <a:ext cx="1350000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277</xdr:row>
      <xdr:rowOff>28575</xdr:rowOff>
    </xdr:from>
    <xdr:to>
      <xdr:col>1</xdr:col>
      <xdr:colOff>1260</xdr:colOff>
      <xdr:row>277</xdr:row>
      <xdr:rowOff>914175</xdr:rowOff>
    </xdr:to>
    <xdr:pic>
      <xdr:nvPicPr>
        <xdr:cNvPr id="429" name="Рисунок 428"/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880" y="169939335"/>
          <a:ext cx="1350000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</xdr:colOff>
      <xdr:row>282</xdr:row>
      <xdr:rowOff>15240</xdr:rowOff>
    </xdr:from>
    <xdr:to>
      <xdr:col>0</xdr:col>
      <xdr:colOff>868680</xdr:colOff>
      <xdr:row>282</xdr:row>
      <xdr:rowOff>883920</xdr:rowOff>
    </xdr:to>
    <xdr:pic>
      <xdr:nvPicPr>
        <xdr:cNvPr id="430" name="Рисунок 429" descr="Керамическая купалка для шиншиллы.jpg"/>
        <xdr:cNvPicPr>
          <a:picLocks/>
        </xdr:cNvPicPr>
      </xdr:nvPicPr>
      <xdr:blipFill>
        <a:blip xmlns:r="http://schemas.openxmlformats.org/officeDocument/2006/relationships" r:embed="rId254" cstate="print"/>
        <a:stretch>
          <a:fillRect/>
        </a:stretch>
      </xdr:blipFill>
      <xdr:spPr>
        <a:xfrm>
          <a:off x="53340" y="234604560"/>
          <a:ext cx="815340" cy="86868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283</xdr:row>
      <xdr:rowOff>38100</xdr:rowOff>
    </xdr:from>
    <xdr:to>
      <xdr:col>0</xdr:col>
      <xdr:colOff>945300</xdr:colOff>
      <xdr:row>283</xdr:row>
      <xdr:rowOff>884100</xdr:rowOff>
    </xdr:to>
    <xdr:pic>
      <xdr:nvPicPr>
        <xdr:cNvPr id="431" name="Рисунок 430" descr="IMG-20170516-WA0001.jpg"/>
        <xdr:cNvPicPr>
          <a:picLocks/>
        </xdr:cNvPicPr>
      </xdr:nvPicPr>
      <xdr:blipFill>
        <a:blip xmlns:r="http://schemas.openxmlformats.org/officeDocument/2006/relationships" r:embed="rId255" cstate="print"/>
        <a:stretch>
          <a:fillRect/>
        </a:stretch>
      </xdr:blipFill>
      <xdr:spPr>
        <a:xfrm>
          <a:off x="38100" y="235541820"/>
          <a:ext cx="907200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</xdr:colOff>
      <xdr:row>284</xdr:row>
      <xdr:rowOff>53340</xdr:rowOff>
    </xdr:from>
    <xdr:to>
      <xdr:col>0</xdr:col>
      <xdr:colOff>906780</xdr:colOff>
      <xdr:row>284</xdr:row>
      <xdr:rowOff>853440</xdr:rowOff>
    </xdr:to>
    <xdr:pic>
      <xdr:nvPicPr>
        <xdr:cNvPr id="432" name="Рисунок 431" descr="Поилка для рептилий средняя.jpg"/>
        <xdr:cNvPicPr>
          <a:picLocks/>
        </xdr:cNvPicPr>
      </xdr:nvPicPr>
      <xdr:blipFill>
        <a:blip xmlns:r="http://schemas.openxmlformats.org/officeDocument/2006/relationships" r:embed="rId256" cstate="print"/>
        <a:stretch>
          <a:fillRect/>
        </a:stretch>
      </xdr:blipFill>
      <xdr:spPr>
        <a:xfrm>
          <a:off x="45720" y="236471460"/>
          <a:ext cx="861060" cy="800100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</xdr:colOff>
      <xdr:row>2</xdr:row>
      <xdr:rowOff>81440</xdr:rowOff>
    </xdr:from>
    <xdr:to>
      <xdr:col>1</xdr:col>
      <xdr:colOff>41909</xdr:colOff>
      <xdr:row>4</xdr:row>
      <xdr:rowOff>545382</xdr:rowOff>
    </xdr:to>
    <xdr:pic>
      <xdr:nvPicPr>
        <xdr:cNvPr id="435" name="Рисунок 434" descr="0_12cb6f_edd96fd5_orig.png"/>
        <xdr:cNvPicPr>
          <a:picLocks noChangeAspect="1"/>
        </xdr:cNvPicPr>
      </xdr:nvPicPr>
      <xdr:blipFill>
        <a:blip xmlns:r="http://schemas.openxmlformats.org/officeDocument/2006/relationships" r:embed="rId257" cstate="print"/>
        <a:stretch>
          <a:fillRect/>
        </a:stretch>
      </xdr:blipFill>
      <xdr:spPr>
        <a:xfrm>
          <a:off x="41910" y="471965"/>
          <a:ext cx="962024" cy="774457"/>
        </a:xfrm>
        <a:prstGeom prst="rect">
          <a:avLst/>
        </a:prstGeom>
      </xdr:spPr>
    </xdr:pic>
    <xdr:clientData/>
  </xdr:twoCellAnchor>
  <xdr:twoCellAnchor editAs="oneCell">
    <xdr:from>
      <xdr:col>3</xdr:col>
      <xdr:colOff>344806</xdr:colOff>
      <xdr:row>3</xdr:row>
      <xdr:rowOff>123825</xdr:rowOff>
    </xdr:from>
    <xdr:to>
      <xdr:col>4</xdr:col>
      <xdr:colOff>631149</xdr:colOff>
      <xdr:row>4</xdr:row>
      <xdr:rowOff>459105</xdr:rowOff>
    </xdr:to>
    <xdr:pic>
      <xdr:nvPicPr>
        <xdr:cNvPr id="436" name="Рисунок 435" descr="0_bcd8d_a49ed16d_XXXL.png"/>
        <xdr:cNvPicPr>
          <a:picLocks noChangeAspect="1"/>
        </xdr:cNvPicPr>
      </xdr:nvPicPr>
      <xdr:blipFill>
        <a:blip xmlns:r="http://schemas.openxmlformats.org/officeDocument/2006/relationships" r:embed="rId258" cstate="print"/>
        <a:stretch>
          <a:fillRect/>
        </a:stretch>
      </xdr:blipFill>
      <xdr:spPr>
        <a:xfrm>
          <a:off x="3707131" y="619125"/>
          <a:ext cx="1263336" cy="563880"/>
        </a:xfrm>
        <a:prstGeom prst="rect">
          <a:avLst/>
        </a:prstGeom>
      </xdr:spPr>
    </xdr:pic>
    <xdr:clientData/>
  </xdr:twoCellAnchor>
  <xdr:twoCellAnchor editAs="oneCell">
    <xdr:from>
      <xdr:col>0</xdr:col>
      <xdr:colOff>32658</xdr:colOff>
      <xdr:row>166</xdr:row>
      <xdr:rowOff>54427</xdr:rowOff>
    </xdr:from>
    <xdr:to>
      <xdr:col>0</xdr:col>
      <xdr:colOff>903516</xdr:colOff>
      <xdr:row>166</xdr:row>
      <xdr:rowOff>1219200</xdr:rowOff>
    </xdr:to>
    <xdr:pic>
      <xdr:nvPicPr>
        <xdr:cNvPr id="260" name="Рисунок 259" descr="Кошелёк ч 10х7х6 цена 70.jpg"/>
        <xdr:cNvPicPr>
          <a:picLocks/>
        </xdr:cNvPicPr>
      </xdr:nvPicPr>
      <xdr:blipFill>
        <a:blip xmlns:r="http://schemas.openxmlformats.org/officeDocument/2006/relationships" r:embed="rId259" cstate="print"/>
        <a:stretch>
          <a:fillRect/>
        </a:stretch>
      </xdr:blipFill>
      <xdr:spPr>
        <a:xfrm>
          <a:off x="32658" y="150418798"/>
          <a:ext cx="870858" cy="1164773"/>
        </a:xfrm>
        <a:prstGeom prst="rect">
          <a:avLst/>
        </a:prstGeom>
      </xdr:spPr>
    </xdr:pic>
    <xdr:clientData/>
  </xdr:twoCellAnchor>
  <xdr:twoCellAnchor editAs="oneCell">
    <xdr:from>
      <xdr:col>0</xdr:col>
      <xdr:colOff>21771</xdr:colOff>
      <xdr:row>167</xdr:row>
      <xdr:rowOff>65313</xdr:rowOff>
    </xdr:from>
    <xdr:to>
      <xdr:col>0</xdr:col>
      <xdr:colOff>914400</xdr:colOff>
      <xdr:row>167</xdr:row>
      <xdr:rowOff>903514</xdr:rowOff>
    </xdr:to>
    <xdr:pic>
      <xdr:nvPicPr>
        <xdr:cNvPr id="261" name="Рисунок 260" descr="05Р 11х11х11 см 100 руб.jpg"/>
        <xdr:cNvPicPr>
          <a:picLocks/>
        </xdr:cNvPicPr>
      </xdr:nvPicPr>
      <xdr:blipFill>
        <a:blip xmlns:r="http://schemas.openxmlformats.org/officeDocument/2006/relationships" r:embed="rId260" cstate="print"/>
        <a:stretch>
          <a:fillRect/>
        </a:stretch>
      </xdr:blipFill>
      <xdr:spPr>
        <a:xfrm>
          <a:off x="21771" y="151714199"/>
          <a:ext cx="892629" cy="838201"/>
        </a:xfrm>
        <a:prstGeom prst="rect">
          <a:avLst/>
        </a:prstGeom>
      </xdr:spPr>
    </xdr:pic>
    <xdr:clientData/>
  </xdr:twoCellAnchor>
  <xdr:twoCellAnchor editAs="oneCell">
    <xdr:from>
      <xdr:col>0</xdr:col>
      <xdr:colOff>54428</xdr:colOff>
      <xdr:row>168</xdr:row>
      <xdr:rowOff>54428</xdr:rowOff>
    </xdr:from>
    <xdr:to>
      <xdr:col>0</xdr:col>
      <xdr:colOff>870857</xdr:colOff>
      <xdr:row>168</xdr:row>
      <xdr:rowOff>914399</xdr:rowOff>
    </xdr:to>
    <xdr:pic>
      <xdr:nvPicPr>
        <xdr:cNvPr id="263" name="Рисунок 262" descr="Камень 1б 14х11х12 цена 200р.jpg"/>
        <xdr:cNvPicPr>
          <a:picLocks/>
        </xdr:cNvPicPr>
      </xdr:nvPicPr>
      <xdr:blipFill>
        <a:blip xmlns:r="http://schemas.openxmlformats.org/officeDocument/2006/relationships" r:embed="rId261" cstate="print"/>
        <a:stretch>
          <a:fillRect/>
        </a:stretch>
      </xdr:blipFill>
      <xdr:spPr>
        <a:xfrm>
          <a:off x="54428" y="152693914"/>
          <a:ext cx="816429" cy="859971"/>
        </a:xfrm>
        <a:prstGeom prst="rect">
          <a:avLst/>
        </a:prstGeom>
      </xdr:spPr>
    </xdr:pic>
    <xdr:clientData/>
  </xdr:twoCellAnchor>
  <xdr:twoCellAnchor editAs="oneCell">
    <xdr:from>
      <xdr:col>0</xdr:col>
      <xdr:colOff>32656</xdr:colOff>
      <xdr:row>169</xdr:row>
      <xdr:rowOff>54428</xdr:rowOff>
    </xdr:from>
    <xdr:to>
      <xdr:col>0</xdr:col>
      <xdr:colOff>903513</xdr:colOff>
      <xdr:row>169</xdr:row>
      <xdr:rowOff>870857</xdr:rowOff>
    </xdr:to>
    <xdr:pic>
      <xdr:nvPicPr>
        <xdr:cNvPr id="264" name="Рисунок 263" descr="Камень 1р 14х12х11 цена 200.jpg"/>
        <xdr:cNvPicPr>
          <a:picLocks/>
        </xdr:cNvPicPr>
      </xdr:nvPicPr>
      <xdr:blipFill>
        <a:blip xmlns:r="http://schemas.openxmlformats.org/officeDocument/2006/relationships" r:embed="rId262" cstate="print"/>
        <a:stretch>
          <a:fillRect/>
        </a:stretch>
      </xdr:blipFill>
      <xdr:spPr>
        <a:xfrm>
          <a:off x="32656" y="153684514"/>
          <a:ext cx="870857" cy="816429"/>
        </a:xfrm>
        <a:prstGeom prst="rect">
          <a:avLst/>
        </a:prstGeom>
      </xdr:spPr>
    </xdr:pic>
    <xdr:clientData/>
  </xdr:twoCellAnchor>
  <xdr:twoCellAnchor editAs="oneCell">
    <xdr:from>
      <xdr:col>0</xdr:col>
      <xdr:colOff>54429</xdr:colOff>
      <xdr:row>170</xdr:row>
      <xdr:rowOff>43544</xdr:rowOff>
    </xdr:from>
    <xdr:to>
      <xdr:col>0</xdr:col>
      <xdr:colOff>892628</xdr:colOff>
      <xdr:row>170</xdr:row>
      <xdr:rowOff>852772</xdr:rowOff>
    </xdr:to>
    <xdr:pic>
      <xdr:nvPicPr>
        <xdr:cNvPr id="265" name="Рисунок 264" descr="Камень 1ч 14х12х11 цена 200.jpg"/>
        <xdr:cNvPicPr>
          <a:picLocks/>
        </xdr:cNvPicPr>
      </xdr:nvPicPr>
      <xdr:blipFill>
        <a:blip xmlns:r="http://schemas.openxmlformats.org/officeDocument/2006/relationships" r:embed="rId263" cstate="print"/>
        <a:stretch>
          <a:fillRect/>
        </a:stretch>
      </xdr:blipFill>
      <xdr:spPr>
        <a:xfrm>
          <a:off x="54429" y="154588030"/>
          <a:ext cx="838199" cy="809228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</xdr:colOff>
      <xdr:row>171</xdr:row>
      <xdr:rowOff>65315</xdr:rowOff>
    </xdr:from>
    <xdr:to>
      <xdr:col>0</xdr:col>
      <xdr:colOff>936171</xdr:colOff>
      <xdr:row>171</xdr:row>
      <xdr:rowOff>1023257</xdr:rowOff>
    </xdr:to>
    <xdr:pic>
      <xdr:nvPicPr>
        <xdr:cNvPr id="266" name="Рисунок 265" descr="Камень 2б 20х18х18 цена 400.jpg"/>
        <xdr:cNvPicPr>
          <a:picLocks/>
        </xdr:cNvPicPr>
      </xdr:nvPicPr>
      <xdr:blipFill>
        <a:blip xmlns:r="http://schemas.openxmlformats.org/officeDocument/2006/relationships" r:embed="rId264" cstate="print"/>
        <a:stretch>
          <a:fillRect/>
        </a:stretch>
      </xdr:blipFill>
      <xdr:spPr>
        <a:xfrm>
          <a:off x="32657" y="155524201"/>
          <a:ext cx="903514" cy="9579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172</xdr:row>
      <xdr:rowOff>32656</xdr:rowOff>
    </xdr:from>
    <xdr:to>
      <xdr:col>0</xdr:col>
      <xdr:colOff>914400</xdr:colOff>
      <xdr:row>172</xdr:row>
      <xdr:rowOff>1001485</xdr:rowOff>
    </xdr:to>
    <xdr:pic>
      <xdr:nvPicPr>
        <xdr:cNvPr id="268" name="Рисунок 267" descr="Камень 2р 19х18х20 цена 400.jpg"/>
        <xdr:cNvPicPr>
          <a:picLocks/>
        </xdr:cNvPicPr>
      </xdr:nvPicPr>
      <xdr:blipFill>
        <a:blip xmlns:r="http://schemas.openxmlformats.org/officeDocument/2006/relationships" r:embed="rId265" cstate="print"/>
        <a:stretch>
          <a:fillRect/>
        </a:stretch>
      </xdr:blipFill>
      <xdr:spPr>
        <a:xfrm>
          <a:off x="0" y="156569227"/>
          <a:ext cx="914400" cy="9688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173</xdr:row>
      <xdr:rowOff>54428</xdr:rowOff>
    </xdr:from>
    <xdr:to>
      <xdr:col>0</xdr:col>
      <xdr:colOff>903514</xdr:colOff>
      <xdr:row>173</xdr:row>
      <xdr:rowOff>936171</xdr:rowOff>
    </xdr:to>
    <xdr:pic>
      <xdr:nvPicPr>
        <xdr:cNvPr id="269" name="Рисунок 268" descr="Камень 2ч 20х18х18 цена 400.jpg"/>
        <xdr:cNvPicPr>
          <a:picLocks/>
        </xdr:cNvPicPr>
      </xdr:nvPicPr>
      <xdr:blipFill>
        <a:blip xmlns:r="http://schemas.openxmlformats.org/officeDocument/2006/relationships" r:embed="rId266" cstate="print"/>
        <a:stretch>
          <a:fillRect/>
        </a:stretch>
      </xdr:blipFill>
      <xdr:spPr>
        <a:xfrm>
          <a:off x="0" y="157636028"/>
          <a:ext cx="903514" cy="881743"/>
        </a:xfrm>
        <a:prstGeom prst="rect">
          <a:avLst/>
        </a:prstGeom>
      </xdr:spPr>
    </xdr:pic>
    <xdr:clientData/>
  </xdr:twoCellAnchor>
  <xdr:twoCellAnchor editAs="oneCell">
    <xdr:from>
      <xdr:col>0</xdr:col>
      <xdr:colOff>21771</xdr:colOff>
      <xdr:row>174</xdr:row>
      <xdr:rowOff>54428</xdr:rowOff>
    </xdr:from>
    <xdr:to>
      <xdr:col>0</xdr:col>
      <xdr:colOff>947056</xdr:colOff>
      <xdr:row>174</xdr:row>
      <xdr:rowOff>900428</xdr:rowOff>
    </xdr:to>
    <xdr:pic>
      <xdr:nvPicPr>
        <xdr:cNvPr id="270" name="Рисунок 269" descr="Камень 4б 23х22х24 цена 800.jpg"/>
        <xdr:cNvPicPr>
          <a:picLocks/>
        </xdr:cNvPicPr>
      </xdr:nvPicPr>
      <xdr:blipFill>
        <a:blip xmlns:r="http://schemas.openxmlformats.org/officeDocument/2006/relationships" r:embed="rId267" cstate="print"/>
        <a:stretch>
          <a:fillRect/>
        </a:stretch>
      </xdr:blipFill>
      <xdr:spPr>
        <a:xfrm>
          <a:off x="21771" y="158615742"/>
          <a:ext cx="925285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175</xdr:row>
      <xdr:rowOff>43542</xdr:rowOff>
    </xdr:from>
    <xdr:to>
      <xdr:col>0</xdr:col>
      <xdr:colOff>925286</xdr:colOff>
      <xdr:row>175</xdr:row>
      <xdr:rowOff>889542</xdr:rowOff>
    </xdr:to>
    <xdr:pic>
      <xdr:nvPicPr>
        <xdr:cNvPr id="272" name="Рисунок 271" descr="Камень 4р 24х24х23 цена 800.jpg"/>
        <xdr:cNvPicPr>
          <a:picLocks/>
        </xdr:cNvPicPr>
      </xdr:nvPicPr>
      <xdr:blipFill>
        <a:blip xmlns:r="http://schemas.openxmlformats.org/officeDocument/2006/relationships" r:embed="rId268" cstate="print"/>
        <a:stretch>
          <a:fillRect/>
        </a:stretch>
      </xdr:blipFill>
      <xdr:spPr>
        <a:xfrm>
          <a:off x="0" y="159541028"/>
          <a:ext cx="925286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</xdr:row>
      <xdr:rowOff>54428</xdr:rowOff>
    </xdr:from>
    <xdr:to>
      <xdr:col>0</xdr:col>
      <xdr:colOff>914400</xdr:colOff>
      <xdr:row>177</xdr:row>
      <xdr:rowOff>0</xdr:rowOff>
    </xdr:to>
    <xdr:pic>
      <xdr:nvPicPr>
        <xdr:cNvPr id="273" name="Рисунок 272" descr="Камень 4ч 24х22х23 цена 800.jpg"/>
        <xdr:cNvPicPr>
          <a:picLocks/>
        </xdr:cNvPicPr>
      </xdr:nvPicPr>
      <xdr:blipFill>
        <a:blip xmlns:r="http://schemas.openxmlformats.org/officeDocument/2006/relationships" r:embed="rId269" cstate="print"/>
        <a:stretch>
          <a:fillRect/>
        </a:stretch>
      </xdr:blipFill>
      <xdr:spPr>
        <a:xfrm>
          <a:off x="0" y="160488085"/>
          <a:ext cx="914400" cy="8926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177</xdr:row>
      <xdr:rowOff>54428</xdr:rowOff>
    </xdr:from>
    <xdr:to>
      <xdr:col>0</xdr:col>
      <xdr:colOff>903514</xdr:colOff>
      <xdr:row>177</xdr:row>
      <xdr:rowOff>900428</xdr:rowOff>
    </xdr:to>
    <xdr:pic>
      <xdr:nvPicPr>
        <xdr:cNvPr id="274" name="Рисунок 273" descr="Камень 05Ч 11х11х11 цена 100р.jpg"/>
        <xdr:cNvPicPr>
          <a:picLocks/>
        </xdr:cNvPicPr>
      </xdr:nvPicPr>
      <xdr:blipFill>
        <a:blip xmlns:r="http://schemas.openxmlformats.org/officeDocument/2006/relationships" r:embed="rId270" cstate="print"/>
        <a:stretch>
          <a:fillRect/>
        </a:stretch>
      </xdr:blipFill>
      <xdr:spPr>
        <a:xfrm>
          <a:off x="0" y="161435142"/>
          <a:ext cx="903514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</xdr:colOff>
      <xdr:row>286</xdr:row>
      <xdr:rowOff>43542</xdr:rowOff>
    </xdr:from>
    <xdr:to>
      <xdr:col>0</xdr:col>
      <xdr:colOff>936171</xdr:colOff>
      <xdr:row>286</xdr:row>
      <xdr:rowOff>827315</xdr:rowOff>
    </xdr:to>
    <xdr:pic>
      <xdr:nvPicPr>
        <xdr:cNvPr id="280" name="Рисунок 279" descr="Коралл 2б 30х17х16 керамоплат цена 1200.jpg"/>
        <xdr:cNvPicPr>
          <a:picLocks/>
        </xdr:cNvPicPr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xfrm>
          <a:off x="32657" y="250382313"/>
          <a:ext cx="903514" cy="783773"/>
        </a:xfrm>
        <a:prstGeom prst="rect">
          <a:avLst/>
        </a:prstGeom>
      </xdr:spPr>
    </xdr:pic>
    <xdr:clientData/>
  </xdr:twoCellAnchor>
  <xdr:twoCellAnchor editAs="oneCell">
    <xdr:from>
      <xdr:col>0</xdr:col>
      <xdr:colOff>10886</xdr:colOff>
      <xdr:row>287</xdr:row>
      <xdr:rowOff>65314</xdr:rowOff>
    </xdr:from>
    <xdr:to>
      <xdr:col>0</xdr:col>
      <xdr:colOff>947057</xdr:colOff>
      <xdr:row>287</xdr:row>
      <xdr:rowOff>849086</xdr:rowOff>
    </xdr:to>
    <xdr:pic>
      <xdr:nvPicPr>
        <xdr:cNvPr id="281" name="Рисунок 280" descr="Камень 2ц 30х17х16 керамопласт цена 1200.jpg"/>
        <xdr:cNvPicPr>
          <a:picLocks/>
        </xdr:cNvPicPr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xfrm>
          <a:off x="10886" y="261278914"/>
          <a:ext cx="936171" cy="7837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178</xdr:row>
      <xdr:rowOff>65315</xdr:rowOff>
    </xdr:from>
    <xdr:to>
      <xdr:col>0</xdr:col>
      <xdr:colOff>947056</xdr:colOff>
      <xdr:row>178</xdr:row>
      <xdr:rowOff>957943</xdr:rowOff>
    </xdr:to>
    <xdr:pic>
      <xdr:nvPicPr>
        <xdr:cNvPr id="276" name="Рисунок 275" descr="Ю-158 ч цена 230р.jpg"/>
        <xdr:cNvPicPr>
          <a:picLocks/>
        </xdr:cNvPicPr>
      </xdr:nvPicPr>
      <xdr:blipFill>
        <a:blip xmlns:r="http://schemas.openxmlformats.org/officeDocument/2006/relationships" r:embed="rId273" cstate="print"/>
        <a:stretch>
          <a:fillRect/>
        </a:stretch>
      </xdr:blipFill>
      <xdr:spPr>
        <a:xfrm>
          <a:off x="0" y="162403972"/>
          <a:ext cx="947056" cy="8926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179</xdr:row>
      <xdr:rowOff>76201</xdr:rowOff>
    </xdr:from>
    <xdr:to>
      <xdr:col>0</xdr:col>
      <xdr:colOff>936171</xdr:colOff>
      <xdr:row>179</xdr:row>
      <xdr:rowOff>968829</xdr:rowOff>
    </xdr:to>
    <xdr:pic>
      <xdr:nvPicPr>
        <xdr:cNvPr id="277" name="Рисунок 276" descr="Ю-159 р корабль цена 230 размер 23х8х10.jpg"/>
        <xdr:cNvPicPr>
          <a:picLocks/>
        </xdr:cNvPicPr>
      </xdr:nvPicPr>
      <xdr:blipFill>
        <a:blip xmlns:r="http://schemas.openxmlformats.org/officeDocument/2006/relationships" r:embed="rId274" cstate="print"/>
        <a:stretch>
          <a:fillRect/>
        </a:stretch>
      </xdr:blipFill>
      <xdr:spPr>
        <a:xfrm>
          <a:off x="0" y="163459887"/>
          <a:ext cx="936171" cy="892628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</xdr:colOff>
      <xdr:row>180</xdr:row>
      <xdr:rowOff>76200</xdr:rowOff>
    </xdr:from>
    <xdr:to>
      <xdr:col>0</xdr:col>
      <xdr:colOff>936171</xdr:colOff>
      <xdr:row>180</xdr:row>
      <xdr:rowOff>859972</xdr:rowOff>
    </xdr:to>
    <xdr:pic>
      <xdr:nvPicPr>
        <xdr:cNvPr id="278" name="Рисунок 277" descr="Ю-151 ч 10х6 цена 50.jpg"/>
        <xdr:cNvPicPr>
          <a:picLocks/>
        </xdr:cNvPicPr>
      </xdr:nvPicPr>
      <xdr:blipFill>
        <a:blip xmlns:r="http://schemas.openxmlformats.org/officeDocument/2006/relationships" r:embed="rId275" cstate="print"/>
        <a:stretch>
          <a:fillRect/>
        </a:stretch>
      </xdr:blipFill>
      <xdr:spPr>
        <a:xfrm>
          <a:off x="32657" y="164472257"/>
          <a:ext cx="903514" cy="7837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181</xdr:row>
      <xdr:rowOff>43543</xdr:rowOff>
    </xdr:from>
    <xdr:to>
      <xdr:col>0</xdr:col>
      <xdr:colOff>936171</xdr:colOff>
      <xdr:row>181</xdr:row>
      <xdr:rowOff>827314</xdr:rowOff>
    </xdr:to>
    <xdr:pic>
      <xdr:nvPicPr>
        <xdr:cNvPr id="282" name="Рисунок 281" descr="Ю-152 р 10х6 цена 50.jpg"/>
        <xdr:cNvPicPr>
          <a:picLocks/>
        </xdr:cNvPicPr>
      </xdr:nvPicPr>
      <xdr:blipFill>
        <a:blip xmlns:r="http://schemas.openxmlformats.org/officeDocument/2006/relationships" r:embed="rId276" cstate="print"/>
        <a:stretch>
          <a:fillRect/>
        </a:stretch>
      </xdr:blipFill>
      <xdr:spPr>
        <a:xfrm>
          <a:off x="0" y="165408429"/>
          <a:ext cx="936171" cy="783771"/>
        </a:xfrm>
        <a:prstGeom prst="rect">
          <a:avLst/>
        </a:prstGeom>
      </xdr:spPr>
    </xdr:pic>
    <xdr:clientData/>
  </xdr:twoCellAnchor>
  <xdr:twoCellAnchor editAs="oneCell">
    <xdr:from>
      <xdr:col>0</xdr:col>
      <xdr:colOff>21771</xdr:colOff>
      <xdr:row>182</xdr:row>
      <xdr:rowOff>32657</xdr:rowOff>
    </xdr:from>
    <xdr:to>
      <xdr:col>0</xdr:col>
      <xdr:colOff>957942</xdr:colOff>
      <xdr:row>182</xdr:row>
      <xdr:rowOff>878657</xdr:rowOff>
    </xdr:to>
    <xdr:pic>
      <xdr:nvPicPr>
        <xdr:cNvPr id="284" name="Рисунок 283" descr="Ю-155 р 12х5 цена 50.jpg"/>
        <xdr:cNvPicPr>
          <a:picLocks/>
        </xdr:cNvPicPr>
      </xdr:nvPicPr>
      <xdr:blipFill>
        <a:blip xmlns:r="http://schemas.openxmlformats.org/officeDocument/2006/relationships" r:embed="rId277" cstate="print"/>
        <a:stretch>
          <a:fillRect/>
        </a:stretch>
      </xdr:blipFill>
      <xdr:spPr>
        <a:xfrm>
          <a:off x="21771" y="166257514"/>
          <a:ext cx="936171" cy="84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183</xdr:row>
      <xdr:rowOff>43543</xdr:rowOff>
    </xdr:from>
    <xdr:to>
      <xdr:col>0</xdr:col>
      <xdr:colOff>892629</xdr:colOff>
      <xdr:row>183</xdr:row>
      <xdr:rowOff>870857</xdr:rowOff>
    </xdr:to>
    <xdr:pic>
      <xdr:nvPicPr>
        <xdr:cNvPr id="285" name="Рисунок 284" descr="Ю-156 колокольчик ч. 7х6 цена 50.jpg"/>
        <xdr:cNvPicPr>
          <a:picLocks/>
        </xdr:cNvPicPr>
      </xdr:nvPicPr>
      <xdr:blipFill>
        <a:blip xmlns:r="http://schemas.openxmlformats.org/officeDocument/2006/relationships" r:embed="rId278" cstate="print"/>
        <a:stretch>
          <a:fillRect/>
        </a:stretch>
      </xdr:blipFill>
      <xdr:spPr>
        <a:xfrm>
          <a:off x="1" y="167182800"/>
          <a:ext cx="892628" cy="8273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184</xdr:row>
      <xdr:rowOff>54428</xdr:rowOff>
    </xdr:from>
    <xdr:to>
      <xdr:col>0</xdr:col>
      <xdr:colOff>914400</xdr:colOff>
      <xdr:row>184</xdr:row>
      <xdr:rowOff>961628</xdr:rowOff>
    </xdr:to>
    <xdr:pic>
      <xdr:nvPicPr>
        <xdr:cNvPr id="286" name="Рисунок 285" descr="Ю-157 р  цена 80р.jpg"/>
        <xdr:cNvPicPr>
          <a:picLocks/>
        </xdr:cNvPicPr>
      </xdr:nvPicPr>
      <xdr:blipFill>
        <a:blip xmlns:r="http://schemas.openxmlformats.org/officeDocument/2006/relationships" r:embed="rId279" cstate="print"/>
        <a:stretch>
          <a:fillRect/>
        </a:stretch>
      </xdr:blipFill>
      <xdr:spPr>
        <a:xfrm>
          <a:off x="0" y="168162514"/>
          <a:ext cx="914400" cy="907200"/>
        </a:xfrm>
        <a:prstGeom prst="rect">
          <a:avLst/>
        </a:prstGeom>
      </xdr:spPr>
    </xdr:pic>
    <xdr:clientData/>
  </xdr:twoCellAnchor>
  <xdr:twoCellAnchor editAs="oneCell">
    <xdr:from>
      <xdr:col>0</xdr:col>
      <xdr:colOff>21772</xdr:colOff>
      <xdr:row>185</xdr:row>
      <xdr:rowOff>76200</xdr:rowOff>
    </xdr:from>
    <xdr:to>
      <xdr:col>0</xdr:col>
      <xdr:colOff>903515</xdr:colOff>
      <xdr:row>185</xdr:row>
      <xdr:rowOff>914400</xdr:rowOff>
    </xdr:to>
    <xdr:pic>
      <xdr:nvPicPr>
        <xdr:cNvPr id="288" name="Рисунок 287" descr="Звезда Оранж 7х7 цена 50.jpg"/>
        <xdr:cNvPicPr>
          <a:picLocks/>
        </xdr:cNvPicPr>
      </xdr:nvPicPr>
      <xdr:blipFill>
        <a:blip xmlns:r="http://schemas.openxmlformats.org/officeDocument/2006/relationships" r:embed="rId280" cstate="print"/>
        <a:stretch>
          <a:fillRect/>
        </a:stretch>
      </xdr:blipFill>
      <xdr:spPr>
        <a:xfrm>
          <a:off x="21772" y="169218429"/>
          <a:ext cx="881743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</xdr:colOff>
      <xdr:row>186</xdr:row>
      <xdr:rowOff>54428</xdr:rowOff>
    </xdr:from>
    <xdr:to>
      <xdr:col>0</xdr:col>
      <xdr:colOff>925286</xdr:colOff>
      <xdr:row>186</xdr:row>
      <xdr:rowOff>870857</xdr:rowOff>
    </xdr:to>
    <xdr:pic>
      <xdr:nvPicPr>
        <xdr:cNvPr id="289" name="Рисунок 288" descr="Ю-153 жёлтая 11х11.jpg"/>
        <xdr:cNvPicPr>
          <a:picLocks/>
        </xdr:cNvPicPr>
      </xdr:nvPicPr>
      <xdr:blipFill>
        <a:blip xmlns:r="http://schemas.openxmlformats.org/officeDocument/2006/relationships" r:embed="rId281" cstate="print"/>
        <a:stretch>
          <a:fillRect/>
        </a:stretch>
      </xdr:blipFill>
      <xdr:spPr>
        <a:xfrm>
          <a:off x="32657" y="170198142"/>
          <a:ext cx="892629" cy="816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288</xdr:row>
      <xdr:rowOff>87085</xdr:rowOff>
    </xdr:from>
    <xdr:to>
      <xdr:col>0</xdr:col>
      <xdr:colOff>925286</xdr:colOff>
      <xdr:row>288</xdr:row>
      <xdr:rowOff>936171</xdr:rowOff>
    </xdr:to>
    <xdr:pic>
      <xdr:nvPicPr>
        <xdr:cNvPr id="290" name="Рисунок 289" descr="Терраса выгнутая Б. 35х15 цена 550.jpg"/>
        <xdr:cNvPicPr>
          <a:picLocks/>
        </xdr:cNvPicPr>
      </xdr:nvPicPr>
      <xdr:blipFill>
        <a:blip xmlns:r="http://schemas.openxmlformats.org/officeDocument/2006/relationships" r:embed="rId282" cstate="print"/>
        <a:stretch>
          <a:fillRect/>
        </a:stretch>
      </xdr:blipFill>
      <xdr:spPr>
        <a:xfrm>
          <a:off x="0" y="262280399"/>
          <a:ext cx="925286" cy="849086"/>
        </a:xfrm>
        <a:prstGeom prst="rect">
          <a:avLst/>
        </a:prstGeom>
      </xdr:spPr>
    </xdr:pic>
    <xdr:clientData/>
  </xdr:twoCellAnchor>
  <xdr:twoCellAnchor editAs="oneCell">
    <xdr:from>
      <xdr:col>0</xdr:col>
      <xdr:colOff>21772</xdr:colOff>
      <xdr:row>289</xdr:row>
      <xdr:rowOff>76198</xdr:rowOff>
    </xdr:from>
    <xdr:to>
      <xdr:col>0</xdr:col>
      <xdr:colOff>936172</xdr:colOff>
      <xdr:row>289</xdr:row>
      <xdr:rowOff>892627</xdr:rowOff>
    </xdr:to>
    <xdr:pic>
      <xdr:nvPicPr>
        <xdr:cNvPr id="292" name="Рисунок 291" descr="Терраса вогнутая Ц. 35х15 цена 550.jpg"/>
        <xdr:cNvPicPr>
          <a:picLocks/>
        </xdr:cNvPicPr>
      </xdr:nvPicPr>
      <xdr:blipFill>
        <a:blip xmlns:r="http://schemas.openxmlformats.org/officeDocument/2006/relationships" r:embed="rId283" cstate="print"/>
        <a:stretch>
          <a:fillRect/>
        </a:stretch>
      </xdr:blipFill>
      <xdr:spPr>
        <a:xfrm>
          <a:off x="21772" y="263249227"/>
          <a:ext cx="914400" cy="8164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611"/>
  <sheetViews>
    <sheetView tabSelected="1" workbookViewId="0">
      <pane xSplit="6" ySplit="6" topLeftCell="G7" activePane="bottomRight" state="frozen"/>
      <selection pane="topRight" activeCell="G1" sqref="G1"/>
      <selection pane="bottomLeft" activeCell="A9" sqref="A9"/>
      <selection pane="bottomRight" activeCell="A7" sqref="A7:G7"/>
    </sheetView>
  </sheetViews>
  <sheetFormatPr defaultColWidth="9.109375" defaultRowHeight="14.4"/>
  <cols>
    <col min="1" max="1" width="14" style="1" customWidth="1"/>
    <col min="2" max="2" width="23.109375" style="1" customWidth="1"/>
    <col min="3" max="3" width="12" style="1" customWidth="1"/>
    <col min="4" max="4" width="14.33203125" style="1" customWidth="1"/>
    <col min="5" max="5" width="13.5546875" style="1" customWidth="1"/>
    <col min="6" max="6" width="10.88671875" style="1" customWidth="1"/>
    <col min="7" max="7" width="11.33203125" style="1" customWidth="1"/>
    <col min="8" max="16384" width="9.109375" style="1"/>
  </cols>
  <sheetData>
    <row r="1" spans="1:8" ht="54" customHeight="1" thickBot="1">
      <c r="A1" s="113" t="s">
        <v>475</v>
      </c>
      <c r="B1" s="114"/>
      <c r="C1" s="114"/>
      <c r="D1" s="114"/>
      <c r="E1" s="114"/>
      <c r="F1" s="114"/>
      <c r="G1" s="115"/>
    </row>
    <row r="2" spans="1:8" ht="5.4" customHeight="1"/>
    <row r="3" spans="1:8" ht="3" customHeight="1" thickBot="1">
      <c r="A3" s="51"/>
      <c r="B3" s="52"/>
      <c r="C3" s="52"/>
      <c r="D3" s="52"/>
      <c r="E3" s="52"/>
      <c r="F3" s="52"/>
      <c r="G3" s="52"/>
    </row>
    <row r="4" spans="1:8" ht="18" customHeight="1" thickBot="1">
      <c r="A4" s="116" t="s">
        <v>474</v>
      </c>
      <c r="B4" s="117"/>
      <c r="C4" s="117"/>
      <c r="D4" s="117"/>
      <c r="E4" s="118"/>
      <c r="F4" s="109" t="s">
        <v>473</v>
      </c>
      <c r="G4" s="123"/>
    </row>
    <row r="5" spans="1:8" ht="44.4" customHeight="1" thickBot="1">
      <c r="A5" s="119"/>
      <c r="B5" s="120"/>
      <c r="C5" s="120"/>
      <c r="D5" s="120"/>
      <c r="E5" s="121"/>
      <c r="F5" s="55">
        <f>F8+F9+F10+F11+F12+F13+F14+F15+F17+F16+F18+F19+F20+F21+F22+F23+F24+F25+F26+F27+F28+F29+F30+F31+F32+F33+F34+F35+F36+F37+F38+F39+F40+F41+F42+F43+F44+F45+F46+F47+F48+F49+F50+F51+F52+F53+F54+F55+F56+F57+F58+F59+F60+F61+F62+F63+F64+F65+F66+F67+F68+F69+F70+F71+F72+F73+F74+F75+F76+F77+F78+F79+F80+F81+F82+F83+F84+F85+F86+F87+F88+F89+F90+F91+F92+F93+F94+F95+F96+F97+F98+F100+F99+F101+F102+F103+F104+F105+F106+F107+F108+F109+F110+F111+F112+F113+F114+F115+F116+F117+F118+F119+F120+F121+F122+F123+F124+F125+F126+F127+F128+F129+F130+F131+F132+F133+F134+F135+F136+F137+F138+F139+F140+F141+F142+F143+F144+F145+F146+F147+F148+F149+F150+F151+F152+F153+F154+F155+F156+F157+F158+F159+F160+F161+F162+F163+F164+F165+F166+F167+F168+F169+F170+F171+F172+F173+F174+F175+F176+F177+F178+F189+F190+F191+F192+F193+F194+F195+F196+F197+F198+F199+F200+F201+F202+F203+F204+F205+F206+F207+F208+F209+F210+F211+F212+F213+F214+F215+F216+F217+F218+F219+F220+F221+F222+F223+F224+F225+F226+F227+F228+F229+F230+F231+F232+F233+F234+F235+F236+F237+F238+F239+F240+F241+F242+F243+F244+F245+F246+F247+F248+F249+F250+F251+F252+F253+F254+F255+F256+F257+F258+F259+F260+F261+F262+F263+F264+F265+F266+F267+F268+F269+F270+F271+F272+F273+F274+F275+F276+F277+F278+F279+F280+F281+F283+F284+F285+F287+F288+F179+F180+F182+F183+F184+F185+F186+F187+F289+F290</f>
        <v>0</v>
      </c>
      <c r="G5" s="56">
        <f>G8+G9+G10+G11+G12+G13+G14+G15+G16+G17+G18+G19+G20+G21+G22+G23+G24+G25+G26+G27+G28+G29+G30+G31+G32+G33+G34+G35+G36+G37+G38+G39+G40+G41+G42+G43+G44+G45+G46+G47+G48+G49+G50+G51+G52+G53+G54+G55+G56+G57+G58+G59+G60+G61+G62+G64+G65+G66+G67+G68+G69+G70+G71+G72+G73+G74+G75+G76+G77+G78+G79+G80+G81+G82+G83+G84+G85+G86+G87+G88+G89+G90+G91+G92+G93+G94+G95+G96+G97+G98+G99+G100+G101+G102+G103+G104+G105+G106+G107+G108+G109+G110+G111+G112+G113+G114+G115+G116+G117+G118+G119+G120+G121+G122+G123+G124+G125+G126+G127+G128+G129+G130+G131+G132+G133+G134+G135+G136+G137+G138+G139+G140+G141+G142+G143+G144+G145+G146+G147+G148+G149+G150+G151+G152+G153+G154+G155+G156+G157+G158+G159+G160+G161+G162+G163+G164+G165+G166+G167+G168+G169+G170+G171+G172+G173+G174+G175+G176+G177+G178+G189+G190+G191+G192+G193+G194+G195+G196+G197+G198+G199+G200+G201+G202+G203+G204+G205+G206+G207+G208+G209+G210+G211+G212+G213+G214+G215+G216+G217+G218+G219+G220+G221+G222+G223+G224+G225+G226+G227+G228+G229+G230+G231+G232+G233+G234+G235+G236+G237+G238+G239+G240+G241+G242+G243+G244+G245+G246+G247+G248+G249+G250+G251+G252+G253+G254+G255+G256+G257+G258+G259+G260+G261+G262+G263+G264+G265+G266+G267+G268+G269+G270+G271+G272+G273+G274+G275+G276+G277+G278+G279+G280+G281+G283+G284+G285+G287+G288+G179+G180+G181+G182+G183+G184+G185+G186+G187+G289+G290</f>
        <v>0</v>
      </c>
    </row>
    <row r="6" spans="1:8" s="2" customFormat="1" ht="18.600000000000001" thickBot="1">
      <c r="A6" s="28" t="s">
        <v>0</v>
      </c>
      <c r="B6" s="29" t="s">
        <v>3</v>
      </c>
      <c r="C6" s="29" t="s">
        <v>1</v>
      </c>
      <c r="D6" s="29" t="s">
        <v>4</v>
      </c>
      <c r="E6" s="29" t="s">
        <v>8</v>
      </c>
      <c r="F6" s="53" t="s">
        <v>260</v>
      </c>
      <c r="G6" s="54" t="s">
        <v>261</v>
      </c>
      <c r="H6" s="5"/>
    </row>
    <row r="7" spans="1:8" s="2" customFormat="1" ht="20.399999999999999" customHeight="1" thickBot="1">
      <c r="A7" s="109" t="s">
        <v>262</v>
      </c>
      <c r="B7" s="110"/>
      <c r="C7" s="110"/>
      <c r="D7" s="110"/>
      <c r="E7" s="110"/>
      <c r="F7" s="110"/>
      <c r="G7" s="122"/>
      <c r="H7" s="5"/>
    </row>
    <row r="8" spans="1:8" s="4" customFormat="1" ht="71.400000000000006" customHeight="1">
      <c r="A8" s="15"/>
      <c r="B8" s="16" t="s">
        <v>9</v>
      </c>
      <c r="C8" s="16" t="s">
        <v>7</v>
      </c>
      <c r="D8" s="74" t="s">
        <v>263</v>
      </c>
      <c r="E8" s="48">
        <v>140</v>
      </c>
      <c r="F8" s="86"/>
      <c r="G8" s="48">
        <f>прайс!$F8*прайс!$E8</f>
        <v>0</v>
      </c>
      <c r="H8" s="5"/>
    </row>
    <row r="9" spans="1:8" s="4" customFormat="1" ht="72" customHeight="1">
      <c r="A9" s="10"/>
      <c r="B9" s="11" t="s">
        <v>5</v>
      </c>
      <c r="C9" s="11" t="s">
        <v>6</v>
      </c>
      <c r="D9" s="75" t="s">
        <v>264</v>
      </c>
      <c r="E9" s="83">
        <v>130</v>
      </c>
      <c r="F9" s="87"/>
      <c r="G9" s="83">
        <f>прайс!$F9*прайс!$E9</f>
        <v>0</v>
      </c>
      <c r="H9" s="1"/>
    </row>
    <row r="10" spans="1:8" s="4" customFormat="1" ht="72" customHeight="1">
      <c r="A10" s="9"/>
      <c r="B10" s="3" t="s">
        <v>10</v>
      </c>
      <c r="C10" s="3" t="s">
        <v>11</v>
      </c>
      <c r="D10" s="76" t="s">
        <v>264</v>
      </c>
      <c r="E10" s="49">
        <v>130</v>
      </c>
      <c r="F10" s="88"/>
      <c r="G10" s="49">
        <f>прайс!$F10*прайс!$E10</f>
        <v>0</v>
      </c>
      <c r="H10" s="1"/>
    </row>
    <row r="11" spans="1:8" s="4" customFormat="1" ht="72" customHeight="1">
      <c r="A11" s="10"/>
      <c r="B11" s="11" t="s">
        <v>12</v>
      </c>
      <c r="C11" s="11" t="s">
        <v>13</v>
      </c>
      <c r="D11" s="75" t="s">
        <v>264</v>
      </c>
      <c r="E11" s="83">
        <v>130</v>
      </c>
      <c r="F11" s="87"/>
      <c r="G11" s="83">
        <f>прайс!$F11*прайс!$E11</f>
        <v>0</v>
      </c>
      <c r="H11" s="1"/>
    </row>
    <row r="12" spans="1:8" s="4" customFormat="1" ht="72" customHeight="1">
      <c r="A12" s="9"/>
      <c r="B12" s="3" t="s">
        <v>14</v>
      </c>
      <c r="C12" s="3" t="s">
        <v>15</v>
      </c>
      <c r="D12" s="76" t="s">
        <v>265</v>
      </c>
      <c r="E12" s="49">
        <v>200</v>
      </c>
      <c r="F12" s="88"/>
      <c r="G12" s="49">
        <f>прайс!$F12*прайс!$E12</f>
        <v>0</v>
      </c>
      <c r="H12" s="1"/>
    </row>
    <row r="13" spans="1:8" s="4" customFormat="1" ht="72" customHeight="1">
      <c r="A13" s="10"/>
      <c r="B13" s="11" t="s">
        <v>16</v>
      </c>
      <c r="C13" s="11" t="s">
        <v>17</v>
      </c>
      <c r="D13" s="75" t="s">
        <v>266</v>
      </c>
      <c r="E13" s="83">
        <v>120</v>
      </c>
      <c r="F13" s="87"/>
      <c r="G13" s="83">
        <f>прайс!$F13*прайс!$E13</f>
        <v>0</v>
      </c>
      <c r="H13" s="1"/>
    </row>
    <row r="14" spans="1:8" s="4" customFormat="1" ht="72" customHeight="1">
      <c r="A14" s="9"/>
      <c r="B14" s="3" t="s">
        <v>18</v>
      </c>
      <c r="C14" s="3" t="s">
        <v>19</v>
      </c>
      <c r="D14" s="76" t="s">
        <v>267</v>
      </c>
      <c r="E14" s="49">
        <v>110</v>
      </c>
      <c r="F14" s="88"/>
      <c r="G14" s="49">
        <f>прайс!$F14*прайс!$E14</f>
        <v>0</v>
      </c>
      <c r="H14" s="1"/>
    </row>
    <row r="15" spans="1:8" s="4" customFormat="1" ht="72" customHeight="1">
      <c r="A15" s="10"/>
      <c r="B15" s="11" t="s">
        <v>28</v>
      </c>
      <c r="C15" s="11" t="s">
        <v>29</v>
      </c>
      <c r="D15" s="75" t="s">
        <v>268</v>
      </c>
      <c r="E15" s="83">
        <v>130</v>
      </c>
      <c r="F15" s="87"/>
      <c r="G15" s="83">
        <f>прайс!$F15*прайс!$E15</f>
        <v>0</v>
      </c>
      <c r="H15" s="1"/>
    </row>
    <row r="16" spans="1:8" s="4" customFormat="1" ht="72" customHeight="1">
      <c r="A16" s="9"/>
      <c r="B16" s="3" t="s">
        <v>30</v>
      </c>
      <c r="C16" s="3" t="s">
        <v>31</v>
      </c>
      <c r="D16" s="76" t="s">
        <v>269</v>
      </c>
      <c r="E16" s="49">
        <v>130</v>
      </c>
      <c r="F16" s="88"/>
      <c r="G16" s="49">
        <f>прайс!$F16*прайс!$E16</f>
        <v>0</v>
      </c>
      <c r="H16" s="1"/>
    </row>
    <row r="17" spans="1:8" s="4" customFormat="1" ht="72" customHeight="1">
      <c r="A17" s="10"/>
      <c r="B17" s="11" t="s">
        <v>20</v>
      </c>
      <c r="C17" s="11" t="s">
        <v>21</v>
      </c>
      <c r="D17" s="75" t="s">
        <v>270</v>
      </c>
      <c r="E17" s="83">
        <v>160</v>
      </c>
      <c r="F17" s="87"/>
      <c r="G17" s="83">
        <f>прайс!$F17*прайс!$E17</f>
        <v>0</v>
      </c>
      <c r="H17" s="1"/>
    </row>
    <row r="18" spans="1:8" s="4" customFormat="1" ht="72" customHeight="1">
      <c r="A18" s="9"/>
      <c r="B18" s="3" t="s">
        <v>22</v>
      </c>
      <c r="C18" s="3" t="s">
        <v>23</v>
      </c>
      <c r="D18" s="76"/>
      <c r="E18" s="49">
        <v>120</v>
      </c>
      <c r="F18" s="88"/>
      <c r="G18" s="49">
        <f>прайс!$F18*прайс!$E18</f>
        <v>0</v>
      </c>
      <c r="H18" s="1"/>
    </row>
    <row r="19" spans="1:8" s="4" customFormat="1" ht="72" customHeight="1">
      <c r="A19" s="10"/>
      <c r="B19" s="11" t="s">
        <v>24</v>
      </c>
      <c r="C19" s="11" t="s">
        <v>25</v>
      </c>
      <c r="D19" s="75" t="s">
        <v>263</v>
      </c>
      <c r="E19" s="83">
        <v>150</v>
      </c>
      <c r="F19" s="87"/>
      <c r="G19" s="83">
        <f>прайс!$F19*прайс!$E19</f>
        <v>0</v>
      </c>
      <c r="H19" s="1"/>
    </row>
    <row r="20" spans="1:8" s="4" customFormat="1" ht="72" customHeight="1">
      <c r="A20" s="9"/>
      <c r="B20" s="3" t="s">
        <v>26</v>
      </c>
      <c r="C20" s="3" t="s">
        <v>27</v>
      </c>
      <c r="D20" s="76" t="s">
        <v>271</v>
      </c>
      <c r="E20" s="49">
        <v>130</v>
      </c>
      <c r="F20" s="88"/>
      <c r="G20" s="49">
        <f>прайс!$F20*прайс!$E20</f>
        <v>0</v>
      </c>
      <c r="H20" s="1"/>
    </row>
    <row r="21" spans="1:8" s="4" customFormat="1" ht="72" customHeight="1">
      <c r="A21" s="10"/>
      <c r="B21" s="11" t="s">
        <v>30</v>
      </c>
      <c r="C21" s="11" t="s">
        <v>32</v>
      </c>
      <c r="D21" s="75" t="s">
        <v>272</v>
      </c>
      <c r="E21" s="83">
        <v>120</v>
      </c>
      <c r="F21" s="87"/>
      <c r="G21" s="83">
        <f>прайс!$F21*прайс!$E21</f>
        <v>0</v>
      </c>
      <c r="H21" s="1"/>
    </row>
    <row r="22" spans="1:8" s="4" customFormat="1" ht="72" customHeight="1">
      <c r="A22" s="9"/>
      <c r="B22" s="3" t="s">
        <v>33</v>
      </c>
      <c r="C22" s="3" t="s">
        <v>34</v>
      </c>
      <c r="D22" s="76" t="s">
        <v>273</v>
      </c>
      <c r="E22" s="49">
        <v>120</v>
      </c>
      <c r="F22" s="88"/>
      <c r="G22" s="49">
        <f>прайс!$F22*прайс!$E22</f>
        <v>0</v>
      </c>
      <c r="H22" s="1"/>
    </row>
    <row r="23" spans="1:8" s="4" customFormat="1" ht="72" customHeight="1">
      <c r="A23" s="10"/>
      <c r="B23" s="11" t="s">
        <v>35</v>
      </c>
      <c r="C23" s="11" t="s">
        <v>36</v>
      </c>
      <c r="D23" s="75" t="s">
        <v>274</v>
      </c>
      <c r="E23" s="83">
        <v>130</v>
      </c>
      <c r="F23" s="87"/>
      <c r="G23" s="83">
        <f>прайс!$F23*прайс!$E23</f>
        <v>0</v>
      </c>
      <c r="H23" s="1"/>
    </row>
    <row r="24" spans="1:8" s="4" customFormat="1" ht="72" customHeight="1">
      <c r="A24" s="9"/>
      <c r="B24" s="3" t="s">
        <v>37</v>
      </c>
      <c r="C24" s="3" t="s">
        <v>38</v>
      </c>
      <c r="D24" s="77" t="s">
        <v>274</v>
      </c>
      <c r="E24" s="49">
        <v>130</v>
      </c>
      <c r="F24" s="88"/>
      <c r="G24" s="49">
        <f>прайс!$F24*прайс!$E24</f>
        <v>0</v>
      </c>
      <c r="H24" s="1"/>
    </row>
    <row r="25" spans="1:8" s="4" customFormat="1" ht="72" customHeight="1">
      <c r="A25" s="10"/>
      <c r="B25" s="11" t="s">
        <v>39</v>
      </c>
      <c r="C25" s="11" t="s">
        <v>40</v>
      </c>
      <c r="D25" s="75" t="s">
        <v>275</v>
      </c>
      <c r="E25" s="83">
        <v>140</v>
      </c>
      <c r="F25" s="87"/>
      <c r="G25" s="83">
        <f>прайс!$F25*прайс!$E25</f>
        <v>0</v>
      </c>
      <c r="H25" s="1"/>
    </row>
    <row r="26" spans="1:8" s="4" customFormat="1" ht="72" customHeight="1">
      <c r="A26" s="9"/>
      <c r="B26" s="3" t="s">
        <v>41</v>
      </c>
      <c r="C26" s="3" t="s">
        <v>42</v>
      </c>
      <c r="D26" s="76" t="s">
        <v>274</v>
      </c>
      <c r="E26" s="49">
        <v>130</v>
      </c>
      <c r="F26" s="88"/>
      <c r="G26" s="49">
        <f>прайс!$F26*прайс!$E26</f>
        <v>0</v>
      </c>
      <c r="H26" s="1"/>
    </row>
    <row r="27" spans="1:8" s="4" customFormat="1" ht="72" customHeight="1">
      <c r="A27" s="10"/>
      <c r="B27" s="11" t="s">
        <v>43</v>
      </c>
      <c r="C27" s="11" t="s">
        <v>44</v>
      </c>
      <c r="D27" s="75" t="s">
        <v>276</v>
      </c>
      <c r="E27" s="83">
        <v>120</v>
      </c>
      <c r="F27" s="87"/>
      <c r="G27" s="83">
        <f>прайс!$F27*прайс!$E27</f>
        <v>0</v>
      </c>
      <c r="H27" s="1"/>
    </row>
    <row r="28" spans="1:8" s="4" customFormat="1" ht="72" customHeight="1">
      <c r="A28" s="9"/>
      <c r="B28" s="3" t="s">
        <v>45</v>
      </c>
      <c r="C28" s="3" t="s">
        <v>46</v>
      </c>
      <c r="D28" s="76" t="s">
        <v>277</v>
      </c>
      <c r="E28" s="49">
        <v>120</v>
      </c>
      <c r="F28" s="88"/>
      <c r="G28" s="49">
        <f>прайс!$F28*прайс!$E28</f>
        <v>0</v>
      </c>
      <c r="H28" s="1"/>
    </row>
    <row r="29" spans="1:8" s="4" customFormat="1" ht="72" customHeight="1">
      <c r="A29" s="10"/>
      <c r="B29" s="11" t="s">
        <v>47</v>
      </c>
      <c r="C29" s="11" t="s">
        <v>48</v>
      </c>
      <c r="D29" s="75" t="s">
        <v>278</v>
      </c>
      <c r="E29" s="83">
        <v>130</v>
      </c>
      <c r="F29" s="87"/>
      <c r="G29" s="83">
        <f>прайс!$F29*прайс!$E29</f>
        <v>0</v>
      </c>
      <c r="H29" s="1"/>
    </row>
    <row r="30" spans="1:8" s="4" customFormat="1" ht="72" customHeight="1">
      <c r="A30" s="9"/>
      <c r="B30" s="3" t="s">
        <v>49</v>
      </c>
      <c r="C30" s="3" t="s">
        <v>50</v>
      </c>
      <c r="D30" s="76" t="s">
        <v>279</v>
      </c>
      <c r="E30" s="49">
        <v>140</v>
      </c>
      <c r="F30" s="88"/>
      <c r="G30" s="49">
        <f>прайс!$F30*прайс!$E30</f>
        <v>0</v>
      </c>
      <c r="H30" s="1"/>
    </row>
    <row r="31" spans="1:8" s="4" customFormat="1" ht="72" customHeight="1">
      <c r="A31" s="10"/>
      <c r="B31" s="11" t="s">
        <v>53</v>
      </c>
      <c r="C31" s="11" t="s">
        <v>51</v>
      </c>
      <c r="D31" s="75" t="s">
        <v>280</v>
      </c>
      <c r="E31" s="83">
        <v>600</v>
      </c>
      <c r="F31" s="87"/>
      <c r="G31" s="83">
        <f>прайс!$F31*прайс!$E31</f>
        <v>0</v>
      </c>
      <c r="H31" s="1"/>
    </row>
    <row r="32" spans="1:8" s="4" customFormat="1" ht="72" customHeight="1">
      <c r="A32" s="9"/>
      <c r="B32" s="3" t="s">
        <v>54</v>
      </c>
      <c r="C32" s="3" t="s">
        <v>52</v>
      </c>
      <c r="D32" s="76" t="s">
        <v>281</v>
      </c>
      <c r="E32" s="49">
        <v>600</v>
      </c>
      <c r="F32" s="88"/>
      <c r="G32" s="49">
        <f>прайс!$F32*прайс!$E32</f>
        <v>0</v>
      </c>
      <c r="H32" s="1"/>
    </row>
    <row r="33" spans="1:8" s="4" customFormat="1" ht="72" customHeight="1">
      <c r="A33" s="10"/>
      <c r="B33" s="11" t="s">
        <v>55</v>
      </c>
      <c r="C33" s="11" t="s">
        <v>56</v>
      </c>
      <c r="D33" s="75" t="s">
        <v>282</v>
      </c>
      <c r="E33" s="83">
        <v>150</v>
      </c>
      <c r="F33" s="87"/>
      <c r="G33" s="83">
        <f>прайс!$F33*прайс!$E33</f>
        <v>0</v>
      </c>
      <c r="H33" s="1"/>
    </row>
    <row r="34" spans="1:8" s="4" customFormat="1" ht="72" customHeight="1">
      <c r="A34" s="9"/>
      <c r="B34" s="3" t="s">
        <v>59</v>
      </c>
      <c r="C34" s="3" t="s">
        <v>57</v>
      </c>
      <c r="D34" s="76" t="s">
        <v>283</v>
      </c>
      <c r="E34" s="49">
        <v>180</v>
      </c>
      <c r="F34" s="88"/>
      <c r="G34" s="49">
        <f>прайс!$F34*прайс!$E34</f>
        <v>0</v>
      </c>
      <c r="H34" s="1"/>
    </row>
    <row r="35" spans="1:8" s="4" customFormat="1" ht="72" customHeight="1">
      <c r="A35" s="10"/>
      <c r="B35" s="11" t="s">
        <v>60</v>
      </c>
      <c r="C35" s="11" t="s">
        <v>58</v>
      </c>
      <c r="D35" s="75" t="s">
        <v>284</v>
      </c>
      <c r="E35" s="83">
        <v>130</v>
      </c>
      <c r="F35" s="87"/>
      <c r="G35" s="83">
        <f>прайс!$F35*прайс!$E35</f>
        <v>0</v>
      </c>
      <c r="H35" s="1"/>
    </row>
    <row r="36" spans="1:8" s="4" customFormat="1" ht="72" customHeight="1">
      <c r="A36" s="9"/>
      <c r="B36" s="3" t="s">
        <v>14</v>
      </c>
      <c r="C36" s="3" t="s">
        <v>61</v>
      </c>
      <c r="D36" s="76" t="s">
        <v>285</v>
      </c>
      <c r="E36" s="49">
        <v>160</v>
      </c>
      <c r="F36" s="88"/>
      <c r="G36" s="49">
        <f>прайс!$F36*прайс!$E36</f>
        <v>0</v>
      </c>
      <c r="H36" s="1"/>
    </row>
    <row r="37" spans="1:8" s="4" customFormat="1" ht="72" customHeight="1">
      <c r="A37" s="10"/>
      <c r="B37" s="11" t="s">
        <v>66</v>
      </c>
      <c r="C37" s="11" t="s">
        <v>62</v>
      </c>
      <c r="D37" s="75" t="s">
        <v>286</v>
      </c>
      <c r="E37" s="83">
        <v>150</v>
      </c>
      <c r="F37" s="87"/>
      <c r="G37" s="83">
        <f>прайс!$F37*прайс!$E37</f>
        <v>0</v>
      </c>
      <c r="H37" s="1"/>
    </row>
    <row r="38" spans="1:8" s="4" customFormat="1" ht="72" customHeight="1">
      <c r="A38" s="9"/>
      <c r="B38" s="3" t="s">
        <v>67</v>
      </c>
      <c r="C38" s="3" t="s">
        <v>63</v>
      </c>
      <c r="D38" s="76" t="s">
        <v>287</v>
      </c>
      <c r="E38" s="49">
        <v>300</v>
      </c>
      <c r="F38" s="88"/>
      <c r="G38" s="49">
        <f>прайс!$F38*прайс!$E38</f>
        <v>0</v>
      </c>
      <c r="H38" s="1"/>
    </row>
    <row r="39" spans="1:8" s="4" customFormat="1" ht="72" customHeight="1">
      <c r="A39" s="10"/>
      <c r="B39" s="11" t="s">
        <v>68</v>
      </c>
      <c r="C39" s="11" t="s">
        <v>64</v>
      </c>
      <c r="D39" s="75" t="s">
        <v>288</v>
      </c>
      <c r="E39" s="83">
        <v>180</v>
      </c>
      <c r="F39" s="87"/>
      <c r="G39" s="83">
        <f>прайс!$F39*прайс!$E39</f>
        <v>0</v>
      </c>
      <c r="H39" s="1"/>
    </row>
    <row r="40" spans="1:8" s="4" customFormat="1" ht="72" customHeight="1">
      <c r="A40" s="9"/>
      <c r="B40" s="3" t="s">
        <v>69</v>
      </c>
      <c r="C40" s="3" t="s">
        <v>65</v>
      </c>
      <c r="D40" s="76" t="s">
        <v>289</v>
      </c>
      <c r="E40" s="49">
        <v>150</v>
      </c>
      <c r="F40" s="88"/>
      <c r="G40" s="49">
        <f>прайс!$F40*прайс!$E40</f>
        <v>0</v>
      </c>
      <c r="H40" s="1"/>
    </row>
    <row r="41" spans="1:8" s="4" customFormat="1" ht="72" customHeight="1">
      <c r="A41" s="10"/>
      <c r="B41" s="11" t="s">
        <v>70</v>
      </c>
      <c r="C41" s="11" t="s">
        <v>148</v>
      </c>
      <c r="D41" s="75" t="s">
        <v>289</v>
      </c>
      <c r="E41" s="83">
        <v>150</v>
      </c>
      <c r="F41" s="87"/>
      <c r="G41" s="83">
        <f>прайс!$F41*прайс!$E41</f>
        <v>0</v>
      </c>
      <c r="H41" s="1"/>
    </row>
    <row r="42" spans="1:8" s="4" customFormat="1" ht="72" customHeight="1">
      <c r="A42" s="9"/>
      <c r="B42" s="3" t="s">
        <v>71</v>
      </c>
      <c r="C42" s="3" t="s">
        <v>149</v>
      </c>
      <c r="D42" s="76"/>
      <c r="E42" s="49">
        <v>280</v>
      </c>
      <c r="F42" s="88"/>
      <c r="G42" s="49">
        <f>прайс!$F42*прайс!$E42</f>
        <v>0</v>
      </c>
      <c r="H42" s="1"/>
    </row>
    <row r="43" spans="1:8" s="4" customFormat="1" ht="72" customHeight="1">
      <c r="A43" s="10"/>
      <c r="B43" s="11" t="s">
        <v>72</v>
      </c>
      <c r="C43" s="11" t="s">
        <v>150</v>
      </c>
      <c r="D43" s="75" t="s">
        <v>290</v>
      </c>
      <c r="E43" s="83">
        <v>110</v>
      </c>
      <c r="F43" s="87"/>
      <c r="G43" s="83">
        <f>прайс!$F43*прайс!$E43</f>
        <v>0</v>
      </c>
      <c r="H43" s="1"/>
    </row>
    <row r="44" spans="1:8" s="4" customFormat="1" ht="72" customHeight="1">
      <c r="A44" s="9"/>
      <c r="B44" s="3" t="s">
        <v>73</v>
      </c>
      <c r="C44" s="3" t="s">
        <v>151</v>
      </c>
      <c r="D44" s="76" t="s">
        <v>291</v>
      </c>
      <c r="E44" s="49">
        <v>300</v>
      </c>
      <c r="F44" s="88"/>
      <c r="G44" s="49">
        <f>прайс!$F44*прайс!$E44</f>
        <v>0</v>
      </c>
      <c r="H44" s="1"/>
    </row>
    <row r="45" spans="1:8" s="4" customFormat="1" ht="72" customHeight="1">
      <c r="A45" s="10"/>
      <c r="B45" s="11" t="s">
        <v>45</v>
      </c>
      <c r="C45" s="11" t="s">
        <v>152</v>
      </c>
      <c r="D45" s="75" t="s">
        <v>282</v>
      </c>
      <c r="E45" s="83">
        <v>180</v>
      </c>
      <c r="F45" s="87"/>
      <c r="G45" s="83">
        <f>прайс!$F45*прайс!$E45</f>
        <v>0</v>
      </c>
      <c r="H45" s="1"/>
    </row>
    <row r="46" spans="1:8" s="4" customFormat="1" ht="72" customHeight="1">
      <c r="A46" s="9"/>
      <c r="B46" s="3" t="s">
        <v>74</v>
      </c>
      <c r="C46" s="3" t="s">
        <v>153</v>
      </c>
      <c r="D46" s="76" t="s">
        <v>292</v>
      </c>
      <c r="E46" s="49">
        <v>300</v>
      </c>
      <c r="F46" s="88"/>
      <c r="G46" s="49">
        <f>прайс!$F46*прайс!$E46</f>
        <v>0</v>
      </c>
      <c r="H46" s="1"/>
    </row>
    <row r="47" spans="1:8" s="4" customFormat="1" ht="72" customHeight="1">
      <c r="A47" s="10"/>
      <c r="B47" s="11" t="s">
        <v>75</v>
      </c>
      <c r="C47" s="11" t="s">
        <v>154</v>
      </c>
      <c r="D47" s="75" t="s">
        <v>293</v>
      </c>
      <c r="E47" s="83">
        <v>180</v>
      </c>
      <c r="F47" s="87"/>
      <c r="G47" s="83">
        <f>прайс!$F47*прайс!$E47</f>
        <v>0</v>
      </c>
      <c r="H47" s="1"/>
    </row>
    <row r="48" spans="1:8" s="4" customFormat="1" ht="72" customHeight="1">
      <c r="A48" s="9"/>
      <c r="B48" s="3" t="s">
        <v>76</v>
      </c>
      <c r="C48" s="3" t="s">
        <v>155</v>
      </c>
      <c r="D48" s="76" t="s">
        <v>294</v>
      </c>
      <c r="E48" s="49">
        <v>800</v>
      </c>
      <c r="F48" s="88"/>
      <c r="G48" s="49">
        <f>прайс!$F48*прайс!$E48</f>
        <v>0</v>
      </c>
      <c r="H48" s="1"/>
    </row>
    <row r="49" spans="1:8" s="4" customFormat="1" ht="72" customHeight="1">
      <c r="A49" s="10"/>
      <c r="B49" s="11" t="s">
        <v>77</v>
      </c>
      <c r="C49" s="11" t="s">
        <v>156</v>
      </c>
      <c r="D49" s="75"/>
      <c r="E49" s="83">
        <v>280</v>
      </c>
      <c r="F49" s="87"/>
      <c r="G49" s="83">
        <f>прайс!$F49*прайс!$E49</f>
        <v>0</v>
      </c>
      <c r="H49" s="1"/>
    </row>
    <row r="50" spans="1:8" s="4" customFormat="1" ht="72" customHeight="1">
      <c r="A50" s="9"/>
      <c r="B50" s="3" t="s">
        <v>78</v>
      </c>
      <c r="C50" s="3" t="s">
        <v>157</v>
      </c>
      <c r="D50" s="76" t="s">
        <v>295</v>
      </c>
      <c r="E50" s="49">
        <v>800</v>
      </c>
      <c r="F50" s="88"/>
      <c r="G50" s="49">
        <f>прайс!$F50*прайс!$E50</f>
        <v>0</v>
      </c>
      <c r="H50" s="1"/>
    </row>
    <row r="51" spans="1:8" s="4" customFormat="1" ht="72" customHeight="1">
      <c r="A51" s="10"/>
      <c r="B51" s="11" t="s">
        <v>79</v>
      </c>
      <c r="C51" s="11" t="s">
        <v>158</v>
      </c>
      <c r="D51" s="75" t="s">
        <v>296</v>
      </c>
      <c r="E51" s="83">
        <v>450</v>
      </c>
      <c r="F51" s="87"/>
      <c r="G51" s="83">
        <f>прайс!$F51*прайс!$E51</f>
        <v>0</v>
      </c>
      <c r="H51" s="1"/>
    </row>
    <row r="52" spans="1:8" s="4" customFormat="1" ht="72" customHeight="1">
      <c r="A52" s="9"/>
      <c r="B52" s="3" t="s">
        <v>80</v>
      </c>
      <c r="C52" s="3" t="s">
        <v>159</v>
      </c>
      <c r="D52" s="76" t="s">
        <v>297</v>
      </c>
      <c r="E52" s="49">
        <v>200</v>
      </c>
      <c r="F52" s="88"/>
      <c r="G52" s="49">
        <f>прайс!$F52*прайс!$E52</f>
        <v>0</v>
      </c>
      <c r="H52" s="1"/>
    </row>
    <row r="53" spans="1:8" s="4" customFormat="1" ht="72" customHeight="1">
      <c r="A53" s="10"/>
      <c r="B53" s="11" t="s">
        <v>81</v>
      </c>
      <c r="C53" s="11" t="s">
        <v>160</v>
      </c>
      <c r="D53" s="75" t="s">
        <v>298</v>
      </c>
      <c r="E53" s="83">
        <v>120</v>
      </c>
      <c r="F53" s="87"/>
      <c r="G53" s="83">
        <f>прайс!$F53*прайс!$E53</f>
        <v>0</v>
      </c>
      <c r="H53" s="1"/>
    </row>
    <row r="54" spans="1:8" s="4" customFormat="1" ht="72" customHeight="1">
      <c r="A54" s="9"/>
      <c r="B54" s="3" t="s">
        <v>82</v>
      </c>
      <c r="C54" s="3" t="s">
        <v>161</v>
      </c>
      <c r="D54" s="76" t="s">
        <v>299</v>
      </c>
      <c r="E54" s="49">
        <v>120</v>
      </c>
      <c r="F54" s="88"/>
      <c r="G54" s="49">
        <f>прайс!$F54*прайс!$E54</f>
        <v>0</v>
      </c>
      <c r="H54" s="1"/>
    </row>
    <row r="55" spans="1:8" s="4" customFormat="1" ht="72" customHeight="1">
      <c r="A55" s="10"/>
      <c r="B55" s="11" t="s">
        <v>83</v>
      </c>
      <c r="C55" s="11" t="s">
        <v>162</v>
      </c>
      <c r="D55" s="75" t="s">
        <v>299</v>
      </c>
      <c r="E55" s="83">
        <v>120</v>
      </c>
      <c r="F55" s="87"/>
      <c r="G55" s="83">
        <f>прайс!$F55*прайс!$E55</f>
        <v>0</v>
      </c>
      <c r="H55" s="1"/>
    </row>
    <row r="56" spans="1:8" s="4" customFormat="1" ht="72" customHeight="1">
      <c r="A56" s="9"/>
      <c r="B56" s="3" t="s">
        <v>84</v>
      </c>
      <c r="C56" s="3" t="s">
        <v>163</v>
      </c>
      <c r="D56" s="76" t="s">
        <v>300</v>
      </c>
      <c r="E56" s="49">
        <v>130</v>
      </c>
      <c r="F56" s="88"/>
      <c r="G56" s="49">
        <f>прайс!$F56*прайс!$E56</f>
        <v>0</v>
      </c>
      <c r="H56" s="1"/>
    </row>
    <row r="57" spans="1:8" s="4" customFormat="1" ht="72" customHeight="1">
      <c r="A57" s="10"/>
      <c r="B57" s="11" t="s">
        <v>85</v>
      </c>
      <c r="C57" s="11" t="s">
        <v>259</v>
      </c>
      <c r="D57" s="75" t="s">
        <v>301</v>
      </c>
      <c r="E57" s="83">
        <v>130</v>
      </c>
      <c r="F57" s="87"/>
      <c r="G57" s="83">
        <f>прайс!$F57*прайс!$E57</f>
        <v>0</v>
      </c>
      <c r="H57" s="1"/>
    </row>
    <row r="58" spans="1:8" s="4" customFormat="1" ht="72" customHeight="1">
      <c r="A58" s="9"/>
      <c r="B58" s="3" t="s">
        <v>86</v>
      </c>
      <c r="C58" s="3" t="s">
        <v>164</v>
      </c>
      <c r="D58" s="76" t="s">
        <v>302</v>
      </c>
      <c r="E58" s="49">
        <v>150</v>
      </c>
      <c r="F58" s="88"/>
      <c r="G58" s="49">
        <f>прайс!$F58*прайс!$E58</f>
        <v>0</v>
      </c>
      <c r="H58" s="1"/>
    </row>
    <row r="59" spans="1:8" s="4" customFormat="1" ht="72" customHeight="1">
      <c r="A59" s="10"/>
      <c r="B59" s="11" t="s">
        <v>87</v>
      </c>
      <c r="C59" s="11" t="s">
        <v>165</v>
      </c>
      <c r="D59" s="75" t="s">
        <v>303</v>
      </c>
      <c r="E59" s="83">
        <v>120</v>
      </c>
      <c r="F59" s="87"/>
      <c r="G59" s="83">
        <f>прайс!$F59*прайс!$E59</f>
        <v>0</v>
      </c>
      <c r="H59" s="1"/>
    </row>
    <row r="60" spans="1:8" s="4" customFormat="1" ht="72" customHeight="1">
      <c r="A60" s="9"/>
      <c r="B60" s="3" t="s">
        <v>88</v>
      </c>
      <c r="C60" s="3" t="s">
        <v>166</v>
      </c>
      <c r="D60" s="76"/>
      <c r="E60" s="49">
        <v>100</v>
      </c>
      <c r="F60" s="88"/>
      <c r="G60" s="49">
        <f>прайс!$F60*прайс!$E60</f>
        <v>0</v>
      </c>
      <c r="H60" s="1"/>
    </row>
    <row r="61" spans="1:8" s="4" customFormat="1" ht="72" customHeight="1">
      <c r="A61" s="10"/>
      <c r="B61" s="11" t="s">
        <v>89</v>
      </c>
      <c r="C61" s="11" t="s">
        <v>167</v>
      </c>
      <c r="D61" s="75"/>
      <c r="E61" s="83">
        <v>130</v>
      </c>
      <c r="F61" s="87"/>
      <c r="G61" s="83">
        <f>прайс!$F61*прайс!$E61</f>
        <v>0</v>
      </c>
      <c r="H61" s="1"/>
    </row>
    <row r="62" spans="1:8" s="4" customFormat="1" ht="72" customHeight="1">
      <c r="A62" s="9"/>
      <c r="B62" s="3" t="s">
        <v>90</v>
      </c>
      <c r="C62" s="3" t="s">
        <v>168</v>
      </c>
      <c r="D62" s="76"/>
      <c r="E62" s="49">
        <v>120</v>
      </c>
      <c r="F62" s="88"/>
      <c r="G62" s="49">
        <f>прайс!$F62*прайс!$E62</f>
        <v>0</v>
      </c>
      <c r="H62" s="1"/>
    </row>
    <row r="63" spans="1:8" s="4" customFormat="1" ht="72" customHeight="1">
      <c r="A63" s="10"/>
      <c r="B63" s="11" t="s">
        <v>91</v>
      </c>
      <c r="C63" s="11" t="s">
        <v>169</v>
      </c>
      <c r="D63" s="75"/>
      <c r="E63" s="83">
        <v>800</v>
      </c>
      <c r="F63" s="87"/>
      <c r="G63" s="83">
        <f>прайс!$F63*прайс!$E63</f>
        <v>0</v>
      </c>
      <c r="H63" s="1"/>
    </row>
    <row r="64" spans="1:8" s="4" customFormat="1" ht="72" customHeight="1">
      <c r="A64" s="9"/>
      <c r="B64" s="3" t="s">
        <v>92</v>
      </c>
      <c r="C64" s="3" t="s">
        <v>170</v>
      </c>
      <c r="D64" s="76"/>
      <c r="E64" s="49">
        <v>450</v>
      </c>
      <c r="F64" s="88"/>
      <c r="G64" s="49">
        <f>прайс!$F64*прайс!$E64</f>
        <v>0</v>
      </c>
      <c r="H64" s="1"/>
    </row>
    <row r="65" spans="1:8" s="4" customFormat="1" ht="72" customHeight="1">
      <c r="A65" s="10"/>
      <c r="B65" s="11" t="s">
        <v>93</v>
      </c>
      <c r="C65" s="11" t="s">
        <v>171</v>
      </c>
      <c r="D65" s="75"/>
      <c r="E65" s="83">
        <v>120</v>
      </c>
      <c r="F65" s="87"/>
      <c r="G65" s="83">
        <f>прайс!$F65*прайс!$E65</f>
        <v>0</v>
      </c>
      <c r="H65" s="1"/>
    </row>
    <row r="66" spans="1:8" s="4" customFormat="1" ht="72" customHeight="1">
      <c r="A66" s="9"/>
      <c r="B66" s="3" t="s">
        <v>94</v>
      </c>
      <c r="C66" s="3" t="s">
        <v>172</v>
      </c>
      <c r="D66" s="76"/>
      <c r="E66" s="49">
        <v>120</v>
      </c>
      <c r="F66" s="88"/>
      <c r="G66" s="49">
        <f>прайс!$F66*прайс!$E66</f>
        <v>0</v>
      </c>
      <c r="H66" s="1"/>
    </row>
    <row r="67" spans="1:8" s="4" customFormat="1" ht="72" customHeight="1">
      <c r="A67" s="10"/>
      <c r="B67" s="11" t="s">
        <v>95</v>
      </c>
      <c r="C67" s="11" t="s">
        <v>173</v>
      </c>
      <c r="D67" s="75"/>
      <c r="E67" s="83">
        <v>120</v>
      </c>
      <c r="F67" s="87"/>
      <c r="G67" s="83">
        <f>прайс!$F67*прайс!$E67</f>
        <v>0</v>
      </c>
      <c r="H67" s="1"/>
    </row>
    <row r="68" spans="1:8" s="4" customFormat="1" ht="72" customHeight="1">
      <c r="A68" s="9"/>
      <c r="B68" s="3" t="s">
        <v>96</v>
      </c>
      <c r="C68" s="3" t="s">
        <v>174</v>
      </c>
      <c r="D68" s="76"/>
      <c r="E68" s="49">
        <v>30</v>
      </c>
      <c r="F68" s="88"/>
      <c r="G68" s="49">
        <f>прайс!$F68*прайс!$E68</f>
        <v>0</v>
      </c>
      <c r="H68" s="1"/>
    </row>
    <row r="69" spans="1:8" s="4" customFormat="1" ht="72" customHeight="1">
      <c r="A69" s="10"/>
      <c r="B69" s="11" t="s">
        <v>97</v>
      </c>
      <c r="C69" s="11" t="s">
        <v>175</v>
      </c>
      <c r="D69" s="75"/>
      <c r="E69" s="83">
        <v>30</v>
      </c>
      <c r="F69" s="87"/>
      <c r="G69" s="83">
        <f>прайс!$F69*прайс!$E69</f>
        <v>0</v>
      </c>
      <c r="H69" s="1"/>
    </row>
    <row r="70" spans="1:8" s="4" customFormat="1" ht="72" customHeight="1">
      <c r="A70" s="9"/>
      <c r="B70" s="3" t="s">
        <v>98</v>
      </c>
      <c r="C70" s="3" t="s">
        <v>176</v>
      </c>
      <c r="D70" s="76"/>
      <c r="E70" s="49">
        <v>30</v>
      </c>
      <c r="F70" s="88"/>
      <c r="G70" s="49">
        <f>прайс!$F70*прайс!$E70</f>
        <v>0</v>
      </c>
      <c r="H70" s="1"/>
    </row>
    <row r="71" spans="1:8" s="4" customFormat="1" ht="72" customHeight="1">
      <c r="A71" s="10"/>
      <c r="B71" s="11" t="s">
        <v>96</v>
      </c>
      <c r="C71" s="11" t="s">
        <v>177</v>
      </c>
      <c r="D71" s="75"/>
      <c r="E71" s="83">
        <v>30</v>
      </c>
      <c r="F71" s="87"/>
      <c r="G71" s="83">
        <f>прайс!$F71*прайс!$E71</f>
        <v>0</v>
      </c>
      <c r="H71" s="1"/>
    </row>
    <row r="72" spans="1:8" s="4" customFormat="1" ht="72" customHeight="1">
      <c r="A72" s="9"/>
      <c r="B72" s="3" t="s">
        <v>99</v>
      </c>
      <c r="C72" s="3" t="s">
        <v>178</v>
      </c>
      <c r="D72" s="76"/>
      <c r="E72" s="49">
        <v>50</v>
      </c>
      <c r="F72" s="88"/>
      <c r="G72" s="49">
        <f>прайс!$F72*прайс!$E72</f>
        <v>0</v>
      </c>
      <c r="H72" s="1"/>
    </row>
    <row r="73" spans="1:8" s="4" customFormat="1" ht="72" customHeight="1">
      <c r="A73" s="10"/>
      <c r="B73" s="11" t="s">
        <v>100</v>
      </c>
      <c r="C73" s="11" t="s">
        <v>179</v>
      </c>
      <c r="D73" s="75"/>
      <c r="E73" s="83">
        <v>50</v>
      </c>
      <c r="F73" s="87"/>
      <c r="G73" s="83">
        <f>прайс!$F73*прайс!$E73</f>
        <v>0</v>
      </c>
      <c r="H73" s="1"/>
    </row>
    <row r="74" spans="1:8" s="4" customFormat="1" ht="72" customHeight="1">
      <c r="A74" s="9"/>
      <c r="B74" s="3" t="s">
        <v>101</v>
      </c>
      <c r="C74" s="3" t="s">
        <v>180</v>
      </c>
      <c r="D74" s="76" t="s">
        <v>518</v>
      </c>
      <c r="E74" s="49">
        <v>50</v>
      </c>
      <c r="F74" s="88"/>
      <c r="G74" s="49">
        <f>прайс!$F74*прайс!$E74</f>
        <v>0</v>
      </c>
      <c r="H74" s="1"/>
    </row>
    <row r="75" spans="1:8" s="4" customFormat="1" ht="72" customHeight="1">
      <c r="A75" s="10"/>
      <c r="B75" s="11" t="s">
        <v>69</v>
      </c>
      <c r="C75" s="11" t="s">
        <v>181</v>
      </c>
      <c r="D75" s="75"/>
      <c r="E75" s="83">
        <v>70</v>
      </c>
      <c r="F75" s="87"/>
      <c r="G75" s="83">
        <f>прайс!$F75*прайс!$E75</f>
        <v>0</v>
      </c>
      <c r="H75" s="1"/>
    </row>
    <row r="76" spans="1:8" s="4" customFormat="1" ht="72" customHeight="1">
      <c r="A76" s="9"/>
      <c r="B76" s="3" t="s">
        <v>102</v>
      </c>
      <c r="C76" s="3" t="s">
        <v>182</v>
      </c>
      <c r="D76" s="76"/>
      <c r="E76" s="49">
        <v>50</v>
      </c>
      <c r="F76" s="88"/>
      <c r="G76" s="49">
        <f>прайс!$F76*прайс!$E76</f>
        <v>0</v>
      </c>
      <c r="H76" s="1"/>
    </row>
    <row r="77" spans="1:8" s="4" customFormat="1" ht="72" customHeight="1">
      <c r="A77" s="10"/>
      <c r="B77" s="11" t="s">
        <v>103</v>
      </c>
      <c r="C77" s="11" t="s">
        <v>183</v>
      </c>
      <c r="D77" s="75"/>
      <c r="E77" s="83">
        <v>50</v>
      </c>
      <c r="F77" s="87"/>
      <c r="G77" s="83">
        <f>прайс!$F77*прайс!$E77</f>
        <v>0</v>
      </c>
      <c r="H77" s="1"/>
    </row>
    <row r="78" spans="1:8" s="4" customFormat="1" ht="72" customHeight="1">
      <c r="A78" s="9"/>
      <c r="B78" s="3" t="s">
        <v>104</v>
      </c>
      <c r="C78" s="3" t="s">
        <v>184</v>
      </c>
      <c r="D78" s="76"/>
      <c r="E78" s="49">
        <v>50</v>
      </c>
      <c r="F78" s="88"/>
      <c r="G78" s="49">
        <f>прайс!$F78*прайс!$E78</f>
        <v>0</v>
      </c>
      <c r="H78" s="1"/>
    </row>
    <row r="79" spans="1:8" s="4" customFormat="1" ht="72" customHeight="1">
      <c r="A79" s="10"/>
      <c r="B79" s="11" t="s">
        <v>105</v>
      </c>
      <c r="C79" s="11" t="s">
        <v>185</v>
      </c>
      <c r="D79" s="75"/>
      <c r="E79" s="83">
        <v>50</v>
      </c>
      <c r="F79" s="87"/>
      <c r="G79" s="83">
        <f>прайс!$F79*прайс!$E79</f>
        <v>0</v>
      </c>
      <c r="H79" s="1"/>
    </row>
    <row r="80" spans="1:8" s="4" customFormat="1" ht="72" customHeight="1">
      <c r="A80" s="9"/>
      <c r="B80" s="3" t="s">
        <v>106</v>
      </c>
      <c r="C80" s="3" t="s">
        <v>186</v>
      </c>
      <c r="D80" s="76"/>
      <c r="E80" s="49">
        <v>50</v>
      </c>
      <c r="F80" s="88"/>
      <c r="G80" s="49">
        <f>прайс!$F80*прайс!$E80</f>
        <v>0</v>
      </c>
      <c r="H80" s="1"/>
    </row>
    <row r="81" spans="1:8" s="4" customFormat="1" ht="72" customHeight="1">
      <c r="A81" s="10"/>
      <c r="B81" s="11" t="s">
        <v>107</v>
      </c>
      <c r="C81" s="11" t="s">
        <v>187</v>
      </c>
      <c r="D81" s="75"/>
      <c r="E81" s="83">
        <v>50</v>
      </c>
      <c r="F81" s="87"/>
      <c r="G81" s="83">
        <f>прайс!$F81*прайс!$E81</f>
        <v>0</v>
      </c>
      <c r="H81" s="1"/>
    </row>
    <row r="82" spans="1:8" s="4" customFormat="1" ht="72" customHeight="1">
      <c r="A82" s="9"/>
      <c r="B82" s="3" t="s">
        <v>108</v>
      </c>
      <c r="C82" s="3" t="s">
        <v>188</v>
      </c>
      <c r="D82" s="76"/>
      <c r="E82" s="49">
        <v>70</v>
      </c>
      <c r="F82" s="88"/>
      <c r="G82" s="49">
        <f>прайс!$F82*прайс!$E82</f>
        <v>0</v>
      </c>
      <c r="H82" s="1"/>
    </row>
    <row r="83" spans="1:8" s="4" customFormat="1" ht="72" customHeight="1">
      <c r="A83" s="10"/>
      <c r="B83" s="11" t="s">
        <v>109</v>
      </c>
      <c r="C83" s="11" t="s">
        <v>189</v>
      </c>
      <c r="D83" s="75"/>
      <c r="E83" s="83">
        <v>50</v>
      </c>
      <c r="F83" s="87"/>
      <c r="G83" s="83">
        <f>прайс!$F83*прайс!$E83</f>
        <v>0</v>
      </c>
      <c r="H83" s="1"/>
    </row>
    <row r="84" spans="1:8" s="4" customFormat="1" ht="72" customHeight="1">
      <c r="A84" s="9"/>
      <c r="B84" s="3" t="s">
        <v>110</v>
      </c>
      <c r="C84" s="3" t="s">
        <v>190</v>
      </c>
      <c r="D84" s="76"/>
      <c r="E84" s="49">
        <v>70</v>
      </c>
      <c r="F84" s="88"/>
      <c r="G84" s="49">
        <f>прайс!$F84*прайс!$E84</f>
        <v>0</v>
      </c>
      <c r="H84" s="1"/>
    </row>
    <row r="85" spans="1:8" s="4" customFormat="1" ht="72" customHeight="1">
      <c r="A85" s="10"/>
      <c r="B85" s="11" t="s">
        <v>111</v>
      </c>
      <c r="C85" s="11" t="s">
        <v>191</v>
      </c>
      <c r="D85" s="75"/>
      <c r="E85" s="83">
        <v>70</v>
      </c>
      <c r="F85" s="87"/>
      <c r="G85" s="83">
        <f>прайс!$F85*прайс!$E85</f>
        <v>0</v>
      </c>
      <c r="H85" s="1"/>
    </row>
    <row r="86" spans="1:8" s="4" customFormat="1" ht="72" customHeight="1">
      <c r="A86" s="9"/>
      <c r="B86" s="3" t="s">
        <v>112</v>
      </c>
      <c r="C86" s="3" t="s">
        <v>192</v>
      </c>
      <c r="D86" s="76"/>
      <c r="E86" s="49">
        <v>70</v>
      </c>
      <c r="F86" s="88"/>
      <c r="G86" s="49">
        <f>прайс!$F86*прайс!$E86</f>
        <v>0</v>
      </c>
      <c r="H86" s="1"/>
    </row>
    <row r="87" spans="1:8" s="4" customFormat="1" ht="72" customHeight="1">
      <c r="A87" s="10"/>
      <c r="B87" s="11" t="s">
        <v>113</v>
      </c>
      <c r="C87" s="11" t="s">
        <v>193</v>
      </c>
      <c r="D87" s="75"/>
      <c r="E87" s="83">
        <v>70</v>
      </c>
      <c r="F87" s="87"/>
      <c r="G87" s="83">
        <f>прайс!$F87*прайс!$E87</f>
        <v>0</v>
      </c>
      <c r="H87" s="1"/>
    </row>
    <row r="88" spans="1:8" s="4" customFormat="1" ht="72" customHeight="1">
      <c r="A88" s="9"/>
      <c r="B88" s="3" t="s">
        <v>113</v>
      </c>
      <c r="C88" s="3" t="s">
        <v>194</v>
      </c>
      <c r="D88" s="76"/>
      <c r="E88" s="49">
        <v>70</v>
      </c>
      <c r="F88" s="88"/>
      <c r="G88" s="49">
        <f>прайс!$F88*прайс!$E88</f>
        <v>0</v>
      </c>
      <c r="H88" s="1"/>
    </row>
    <row r="89" spans="1:8" s="4" customFormat="1" ht="72" customHeight="1">
      <c r="A89" s="10"/>
      <c r="B89" s="11" t="s">
        <v>114</v>
      </c>
      <c r="C89" s="11" t="s">
        <v>195</v>
      </c>
      <c r="D89" s="75"/>
      <c r="E89" s="83">
        <v>70</v>
      </c>
      <c r="F89" s="87"/>
      <c r="G89" s="83">
        <f>прайс!$F89*прайс!$E89</f>
        <v>0</v>
      </c>
      <c r="H89" s="1"/>
    </row>
    <row r="90" spans="1:8" s="4" customFormat="1" ht="72" customHeight="1">
      <c r="A90" s="9"/>
      <c r="B90" s="3" t="s">
        <v>115</v>
      </c>
      <c r="C90" s="3" t="s">
        <v>196</v>
      </c>
      <c r="D90" s="76"/>
      <c r="E90" s="49">
        <v>70</v>
      </c>
      <c r="F90" s="88"/>
      <c r="G90" s="49">
        <f>прайс!$F90*прайс!$E90</f>
        <v>0</v>
      </c>
      <c r="H90" s="1"/>
    </row>
    <row r="91" spans="1:8" s="4" customFormat="1" ht="72" customHeight="1">
      <c r="A91" s="10"/>
      <c r="B91" s="11" t="s">
        <v>116</v>
      </c>
      <c r="C91" s="11" t="s">
        <v>197</v>
      </c>
      <c r="D91" s="75"/>
      <c r="E91" s="83">
        <v>70</v>
      </c>
      <c r="F91" s="87"/>
      <c r="G91" s="83">
        <f>прайс!$F91*прайс!$E91</f>
        <v>0</v>
      </c>
      <c r="H91" s="1"/>
    </row>
    <row r="92" spans="1:8" s="4" customFormat="1" ht="72" customHeight="1">
      <c r="A92" s="9"/>
      <c r="B92" s="3" t="s">
        <v>16</v>
      </c>
      <c r="C92" s="3" t="s">
        <v>198</v>
      </c>
      <c r="D92" s="76"/>
      <c r="E92" s="49">
        <v>70</v>
      </c>
      <c r="F92" s="88"/>
      <c r="G92" s="49">
        <f>прайс!$F92*прайс!$E92</f>
        <v>0</v>
      </c>
      <c r="H92" s="1"/>
    </row>
    <row r="93" spans="1:8" s="4" customFormat="1" ht="72" customHeight="1">
      <c r="A93" s="10"/>
      <c r="B93" s="11" t="s">
        <v>117</v>
      </c>
      <c r="C93" s="11" t="s">
        <v>199</v>
      </c>
      <c r="D93" s="75"/>
      <c r="E93" s="83">
        <v>50</v>
      </c>
      <c r="F93" s="87"/>
      <c r="G93" s="83">
        <f>прайс!$F93*прайс!$E93</f>
        <v>0</v>
      </c>
      <c r="H93" s="1"/>
    </row>
    <row r="94" spans="1:8" s="4" customFormat="1" ht="72" customHeight="1">
      <c r="A94" s="9"/>
      <c r="B94" s="3" t="s">
        <v>118</v>
      </c>
      <c r="C94" s="3" t="s">
        <v>200</v>
      </c>
      <c r="D94" s="76"/>
      <c r="E94" s="49">
        <v>50</v>
      </c>
      <c r="F94" s="88"/>
      <c r="G94" s="49">
        <f>прайс!$F94*прайс!$E94</f>
        <v>0</v>
      </c>
      <c r="H94" s="1"/>
    </row>
    <row r="95" spans="1:8" s="4" customFormat="1" ht="72" customHeight="1">
      <c r="A95" s="10"/>
      <c r="B95" s="11" t="s">
        <v>16</v>
      </c>
      <c r="C95" s="11" t="s">
        <v>201</v>
      </c>
      <c r="D95" s="75"/>
      <c r="E95" s="83">
        <v>120</v>
      </c>
      <c r="F95" s="87"/>
      <c r="G95" s="83">
        <f>прайс!$F95*прайс!$E95</f>
        <v>0</v>
      </c>
      <c r="H95" s="1"/>
    </row>
    <row r="96" spans="1:8" s="4" customFormat="1" ht="72" customHeight="1">
      <c r="A96" s="9"/>
      <c r="B96" s="3" t="s">
        <v>16</v>
      </c>
      <c r="C96" s="3" t="s">
        <v>202</v>
      </c>
      <c r="D96" s="76"/>
      <c r="E96" s="49">
        <v>100</v>
      </c>
      <c r="F96" s="88"/>
      <c r="G96" s="49">
        <f>прайс!$F96*прайс!$E96</f>
        <v>0</v>
      </c>
      <c r="H96" s="1"/>
    </row>
    <row r="97" spans="1:8" s="4" customFormat="1" ht="72" customHeight="1">
      <c r="A97" s="10"/>
      <c r="B97" s="11" t="s">
        <v>119</v>
      </c>
      <c r="C97" s="11" t="s">
        <v>203</v>
      </c>
      <c r="D97" s="75"/>
      <c r="E97" s="83">
        <v>50</v>
      </c>
      <c r="F97" s="87"/>
      <c r="G97" s="83">
        <f>прайс!$F97*прайс!$E97</f>
        <v>0</v>
      </c>
      <c r="H97" s="1"/>
    </row>
    <row r="98" spans="1:8" s="4" customFormat="1" ht="72" customHeight="1">
      <c r="A98" s="9"/>
      <c r="B98" s="3" t="s">
        <v>120</v>
      </c>
      <c r="C98" s="3" t="s">
        <v>204</v>
      </c>
      <c r="D98" s="76"/>
      <c r="E98" s="49">
        <v>800</v>
      </c>
      <c r="F98" s="88"/>
      <c r="G98" s="49">
        <f>прайс!$F98*прайс!$E98</f>
        <v>0</v>
      </c>
      <c r="H98" s="1"/>
    </row>
    <row r="99" spans="1:8" s="4" customFormat="1" ht="72" customHeight="1">
      <c r="A99" s="10"/>
      <c r="B99" s="11" t="s">
        <v>121</v>
      </c>
      <c r="C99" s="11" t="s">
        <v>205</v>
      </c>
      <c r="D99" s="75" t="s">
        <v>305</v>
      </c>
      <c r="E99" s="83">
        <v>1350</v>
      </c>
      <c r="F99" s="87"/>
      <c r="G99" s="83">
        <f>прайс!$F99*прайс!$E99</f>
        <v>0</v>
      </c>
      <c r="H99" s="1"/>
    </row>
    <row r="100" spans="1:8" s="4" customFormat="1" ht="72" customHeight="1">
      <c r="A100" s="9"/>
      <c r="B100" s="3" t="s">
        <v>121</v>
      </c>
      <c r="C100" s="3" t="s">
        <v>206</v>
      </c>
      <c r="D100" s="76" t="s">
        <v>304</v>
      </c>
      <c r="E100" s="49">
        <v>980</v>
      </c>
      <c r="F100" s="88"/>
      <c r="G100" s="49">
        <f>прайс!$F100*прайс!$E100</f>
        <v>0</v>
      </c>
      <c r="H100" s="1"/>
    </row>
    <row r="101" spans="1:8" s="4" customFormat="1" ht="72" customHeight="1">
      <c r="A101" s="10"/>
      <c r="B101" s="11" t="s">
        <v>122</v>
      </c>
      <c r="C101" s="11" t="s">
        <v>207</v>
      </c>
      <c r="D101" s="75"/>
      <c r="E101" s="83">
        <v>600</v>
      </c>
      <c r="F101" s="87"/>
      <c r="G101" s="83">
        <f>прайс!$F101*прайс!$E101</f>
        <v>0</v>
      </c>
      <c r="H101" s="1"/>
    </row>
    <row r="102" spans="1:8" s="4" customFormat="1" ht="72" customHeight="1">
      <c r="A102" s="9"/>
      <c r="B102" s="3" t="s">
        <v>123</v>
      </c>
      <c r="C102" s="3" t="s">
        <v>208</v>
      </c>
      <c r="D102" s="76"/>
      <c r="E102" s="49">
        <v>480</v>
      </c>
      <c r="F102" s="88"/>
      <c r="G102" s="49">
        <f>прайс!$F102*прайс!$E102</f>
        <v>0</v>
      </c>
      <c r="H102" s="1"/>
    </row>
    <row r="103" spans="1:8" s="4" customFormat="1" ht="72" customHeight="1">
      <c r="A103" s="10"/>
      <c r="B103" s="11" t="s">
        <v>124</v>
      </c>
      <c r="C103" s="11" t="s">
        <v>209</v>
      </c>
      <c r="D103" s="75"/>
      <c r="E103" s="83">
        <v>480</v>
      </c>
      <c r="F103" s="87"/>
      <c r="G103" s="83">
        <f>прайс!$F103*прайс!$E103</f>
        <v>0</v>
      </c>
      <c r="H103" s="1"/>
    </row>
    <row r="104" spans="1:8" s="4" customFormat="1" ht="72" customHeight="1">
      <c r="A104" s="9"/>
      <c r="B104" s="3" t="s">
        <v>125</v>
      </c>
      <c r="C104" s="3" t="s">
        <v>210</v>
      </c>
      <c r="D104" s="76"/>
      <c r="E104" s="49">
        <v>250</v>
      </c>
      <c r="F104" s="88"/>
      <c r="G104" s="49">
        <f>прайс!$F104*прайс!$E104</f>
        <v>0</v>
      </c>
      <c r="H104" s="1"/>
    </row>
    <row r="105" spans="1:8" s="4" customFormat="1" ht="72" customHeight="1">
      <c r="A105" s="10"/>
      <c r="B105" s="11" t="s">
        <v>126</v>
      </c>
      <c r="C105" s="11" t="s">
        <v>211</v>
      </c>
      <c r="D105" s="75"/>
      <c r="E105" s="83">
        <v>150</v>
      </c>
      <c r="F105" s="87"/>
      <c r="G105" s="83">
        <f>прайс!$F105*прайс!$E105</f>
        <v>0</v>
      </c>
      <c r="H105" s="1"/>
    </row>
    <row r="106" spans="1:8" s="4" customFormat="1" ht="72" customHeight="1">
      <c r="A106" s="9"/>
      <c r="B106" s="3" t="s">
        <v>127</v>
      </c>
      <c r="C106" s="3" t="s">
        <v>212</v>
      </c>
      <c r="D106" s="76"/>
      <c r="E106" s="49">
        <v>180</v>
      </c>
      <c r="F106" s="88"/>
      <c r="G106" s="49">
        <f>прайс!$F106*прайс!$E106</f>
        <v>0</v>
      </c>
      <c r="H106" s="1"/>
    </row>
    <row r="107" spans="1:8" s="4" customFormat="1" ht="72" customHeight="1">
      <c r="A107" s="10"/>
      <c r="B107" s="11" t="s">
        <v>128</v>
      </c>
      <c r="C107" s="11" t="s">
        <v>213</v>
      </c>
      <c r="D107" s="75"/>
      <c r="E107" s="83">
        <v>300</v>
      </c>
      <c r="F107" s="87"/>
      <c r="G107" s="83">
        <f>прайс!$F107*прайс!$E107</f>
        <v>0</v>
      </c>
      <c r="H107" s="1"/>
    </row>
    <row r="108" spans="1:8" s="4" customFormat="1" ht="72" customHeight="1">
      <c r="A108" s="9"/>
      <c r="B108" s="3" t="s">
        <v>128</v>
      </c>
      <c r="C108" s="3" t="s">
        <v>214</v>
      </c>
      <c r="D108" s="76"/>
      <c r="E108" s="49">
        <v>230</v>
      </c>
      <c r="F108" s="88"/>
      <c r="G108" s="49">
        <f>прайс!$F108*прайс!$E108</f>
        <v>0</v>
      </c>
      <c r="H108" s="1"/>
    </row>
    <row r="109" spans="1:8" s="4" customFormat="1" ht="72" customHeight="1">
      <c r="A109" s="10"/>
      <c r="B109" s="11" t="s">
        <v>127</v>
      </c>
      <c r="C109" s="11" t="s">
        <v>215</v>
      </c>
      <c r="D109" s="75"/>
      <c r="E109" s="83">
        <v>160</v>
      </c>
      <c r="F109" s="87"/>
      <c r="G109" s="83">
        <f>прайс!$F109*прайс!$E109</f>
        <v>0</v>
      </c>
      <c r="H109" s="1"/>
    </row>
    <row r="110" spans="1:8" s="4" customFormat="1" ht="72" customHeight="1">
      <c r="A110" s="9"/>
      <c r="B110" s="3" t="s">
        <v>129</v>
      </c>
      <c r="C110" s="3" t="s">
        <v>216</v>
      </c>
      <c r="D110" s="76"/>
      <c r="E110" s="49">
        <v>300</v>
      </c>
      <c r="F110" s="88"/>
      <c r="G110" s="49">
        <f>прайс!$F110*прайс!$E110</f>
        <v>0</v>
      </c>
      <c r="H110" s="1"/>
    </row>
    <row r="111" spans="1:8" s="4" customFormat="1" ht="72" customHeight="1">
      <c r="A111" s="10"/>
      <c r="B111" s="11" t="s">
        <v>74</v>
      </c>
      <c r="C111" s="11" t="s">
        <v>217</v>
      </c>
      <c r="D111" s="75"/>
      <c r="E111" s="83">
        <v>250</v>
      </c>
      <c r="F111" s="87"/>
      <c r="G111" s="83">
        <f>прайс!$F111*прайс!$E111</f>
        <v>0</v>
      </c>
      <c r="H111" s="1"/>
    </row>
    <row r="112" spans="1:8" s="4" customFormat="1" ht="72" customHeight="1">
      <c r="A112" s="9"/>
      <c r="B112" s="3" t="s">
        <v>130</v>
      </c>
      <c r="C112" s="3" t="s">
        <v>218</v>
      </c>
      <c r="D112" s="76"/>
      <c r="E112" s="49">
        <v>1100</v>
      </c>
      <c r="F112" s="88"/>
      <c r="G112" s="49">
        <f>прайс!$F112*прайс!$E112</f>
        <v>0</v>
      </c>
      <c r="H112" s="1"/>
    </row>
    <row r="113" spans="1:8" s="4" customFormat="1" ht="72" customHeight="1">
      <c r="A113" s="10"/>
      <c r="B113" s="11" t="s">
        <v>2</v>
      </c>
      <c r="C113" s="11" t="s">
        <v>219</v>
      </c>
      <c r="D113" s="75"/>
      <c r="E113" s="83">
        <v>1000</v>
      </c>
      <c r="F113" s="87"/>
      <c r="G113" s="83">
        <f>прайс!$F113*прайс!$E113</f>
        <v>0</v>
      </c>
      <c r="H113" s="1"/>
    </row>
    <row r="114" spans="1:8" s="4" customFormat="1" ht="72" customHeight="1">
      <c r="A114" s="9"/>
      <c r="B114" s="3" t="s">
        <v>131</v>
      </c>
      <c r="C114" s="3" t="s">
        <v>220</v>
      </c>
      <c r="D114" s="76"/>
      <c r="E114" s="49">
        <v>700</v>
      </c>
      <c r="F114" s="88"/>
      <c r="G114" s="49">
        <f>прайс!$F114*прайс!$E114</f>
        <v>0</v>
      </c>
      <c r="H114" s="1"/>
    </row>
    <row r="115" spans="1:8" s="4" customFormat="1" ht="72" customHeight="1">
      <c r="A115" s="10"/>
      <c r="B115" s="11" t="s">
        <v>131</v>
      </c>
      <c r="C115" s="11" t="s">
        <v>221</v>
      </c>
      <c r="D115" s="75"/>
      <c r="E115" s="83">
        <v>750</v>
      </c>
      <c r="F115" s="87"/>
      <c r="G115" s="83">
        <f>прайс!$F115*прайс!$E115</f>
        <v>0</v>
      </c>
      <c r="H115" s="1"/>
    </row>
    <row r="116" spans="1:8" s="4" customFormat="1" ht="72" customHeight="1">
      <c r="A116" s="9"/>
      <c r="B116" s="3" t="s">
        <v>68</v>
      </c>
      <c r="C116" s="3" t="s">
        <v>222</v>
      </c>
      <c r="D116" s="76"/>
      <c r="E116" s="49">
        <v>1000</v>
      </c>
      <c r="F116" s="88"/>
      <c r="G116" s="49">
        <f>прайс!$F116*прайс!$E116</f>
        <v>0</v>
      </c>
      <c r="H116" s="1"/>
    </row>
    <row r="117" spans="1:8" s="4" customFormat="1" ht="72" customHeight="1">
      <c r="A117" s="10"/>
      <c r="B117" s="11" t="s">
        <v>131</v>
      </c>
      <c r="C117" s="11" t="s">
        <v>223</v>
      </c>
      <c r="D117" s="75"/>
      <c r="E117" s="83">
        <v>800</v>
      </c>
      <c r="F117" s="87"/>
      <c r="G117" s="83">
        <f>прайс!$F117*прайс!$E117</f>
        <v>0</v>
      </c>
      <c r="H117" s="1"/>
    </row>
    <row r="118" spans="1:8" s="4" customFormat="1" ht="72" customHeight="1">
      <c r="A118" s="9"/>
      <c r="B118" s="3" t="s">
        <v>121</v>
      </c>
      <c r="C118" s="3" t="s">
        <v>224</v>
      </c>
      <c r="D118" s="76"/>
      <c r="E118" s="49">
        <v>1100</v>
      </c>
      <c r="F118" s="88"/>
      <c r="G118" s="49">
        <f>прайс!$F118*прайс!$E118</f>
        <v>0</v>
      </c>
      <c r="H118" s="1"/>
    </row>
    <row r="119" spans="1:8" s="4" customFormat="1" ht="72" customHeight="1">
      <c r="A119" s="10"/>
      <c r="B119" s="11" t="s">
        <v>121</v>
      </c>
      <c r="C119" s="11" t="s">
        <v>225</v>
      </c>
      <c r="D119" s="75"/>
      <c r="E119" s="83">
        <v>1050</v>
      </c>
      <c r="F119" s="87"/>
      <c r="G119" s="83">
        <f>прайс!$F119*прайс!$E119</f>
        <v>0</v>
      </c>
      <c r="H119" s="1"/>
    </row>
    <row r="120" spans="1:8" s="4" customFormat="1" ht="72" customHeight="1">
      <c r="A120" s="9"/>
      <c r="B120" s="3" t="s">
        <v>121</v>
      </c>
      <c r="C120" s="3" t="s">
        <v>226</v>
      </c>
      <c r="D120" s="76"/>
      <c r="E120" s="49">
        <v>1050</v>
      </c>
      <c r="F120" s="88"/>
      <c r="G120" s="49">
        <f>прайс!$F120*прайс!$E120</f>
        <v>0</v>
      </c>
      <c r="H120" s="1"/>
    </row>
    <row r="121" spans="1:8" s="4" customFormat="1" ht="72" customHeight="1">
      <c r="A121" s="10"/>
      <c r="B121" s="11" t="s">
        <v>132</v>
      </c>
      <c r="C121" s="11" t="s">
        <v>227</v>
      </c>
      <c r="D121" s="75"/>
      <c r="E121" s="83">
        <v>600</v>
      </c>
      <c r="F121" s="87"/>
      <c r="G121" s="83">
        <f>прайс!$F121*прайс!$E121</f>
        <v>0</v>
      </c>
      <c r="H121" s="1"/>
    </row>
    <row r="122" spans="1:8" s="4" customFormat="1" ht="72" customHeight="1">
      <c r="A122" s="9"/>
      <c r="B122" s="3" t="s">
        <v>131</v>
      </c>
      <c r="C122" s="3" t="s">
        <v>228</v>
      </c>
      <c r="D122" s="76"/>
      <c r="E122" s="49">
        <v>750</v>
      </c>
      <c r="F122" s="88"/>
      <c r="G122" s="49">
        <f>прайс!$F122*прайс!$E122</f>
        <v>0</v>
      </c>
      <c r="H122" s="1"/>
    </row>
    <row r="123" spans="1:8" s="4" customFormat="1" ht="72" customHeight="1">
      <c r="A123" s="10"/>
      <c r="B123" s="11" t="s">
        <v>133</v>
      </c>
      <c r="C123" s="11" t="s">
        <v>229</v>
      </c>
      <c r="D123" s="75"/>
      <c r="E123" s="83">
        <v>480</v>
      </c>
      <c r="F123" s="87"/>
      <c r="G123" s="83">
        <f>прайс!$F123*прайс!$E123</f>
        <v>0</v>
      </c>
      <c r="H123" s="1"/>
    </row>
    <row r="124" spans="1:8" s="4" customFormat="1" ht="72" customHeight="1">
      <c r="A124" s="9"/>
      <c r="B124" s="3" t="s">
        <v>134</v>
      </c>
      <c r="C124" s="3" t="s">
        <v>230</v>
      </c>
      <c r="D124" s="76"/>
      <c r="E124" s="49">
        <v>980</v>
      </c>
      <c r="F124" s="88"/>
      <c r="G124" s="49">
        <f>прайс!$F124*прайс!$E124</f>
        <v>0</v>
      </c>
      <c r="H124" s="1"/>
    </row>
    <row r="125" spans="1:8" s="4" customFormat="1" ht="72" customHeight="1">
      <c r="A125" s="10"/>
      <c r="B125" s="11" t="s">
        <v>121</v>
      </c>
      <c r="C125" s="11" t="s">
        <v>231</v>
      </c>
      <c r="D125" s="75"/>
      <c r="E125" s="83">
        <v>980</v>
      </c>
      <c r="F125" s="87"/>
      <c r="G125" s="83">
        <f>прайс!$F125*прайс!$E125</f>
        <v>0</v>
      </c>
      <c r="H125" s="1"/>
    </row>
    <row r="126" spans="1:8" s="4" customFormat="1" ht="72" customHeight="1">
      <c r="A126" s="9"/>
      <c r="B126" s="3" t="s">
        <v>74</v>
      </c>
      <c r="C126" s="3" t="s">
        <v>232</v>
      </c>
      <c r="D126" s="76"/>
      <c r="E126" s="49">
        <v>750</v>
      </c>
      <c r="F126" s="88"/>
      <c r="G126" s="49">
        <f>прайс!$F126*прайс!$E126</f>
        <v>0</v>
      </c>
      <c r="H126" s="1"/>
    </row>
    <row r="127" spans="1:8" s="4" customFormat="1" ht="72" customHeight="1">
      <c r="A127" s="10"/>
      <c r="B127" s="11" t="s">
        <v>74</v>
      </c>
      <c r="C127" s="11" t="s">
        <v>233</v>
      </c>
      <c r="D127" s="75"/>
      <c r="E127" s="83">
        <v>900</v>
      </c>
      <c r="F127" s="87"/>
      <c r="G127" s="83">
        <f>прайс!$F127*прайс!$E127</f>
        <v>0</v>
      </c>
      <c r="H127" s="1"/>
    </row>
    <row r="128" spans="1:8" s="4" customFormat="1" ht="72" customHeight="1">
      <c r="A128" s="9"/>
      <c r="B128" s="3" t="s">
        <v>135</v>
      </c>
      <c r="C128" s="3" t="s">
        <v>234</v>
      </c>
      <c r="D128" s="76"/>
      <c r="E128" s="49">
        <v>700</v>
      </c>
      <c r="F128" s="88"/>
      <c r="G128" s="49">
        <f>прайс!$F128*прайс!$E128</f>
        <v>0</v>
      </c>
      <c r="H128" s="1"/>
    </row>
    <row r="129" spans="1:8" s="4" customFormat="1" ht="72" customHeight="1">
      <c r="A129" s="10"/>
      <c r="B129" s="11" t="s">
        <v>134</v>
      </c>
      <c r="C129" s="11" t="s">
        <v>235</v>
      </c>
      <c r="D129" s="75"/>
      <c r="E129" s="83">
        <v>1350</v>
      </c>
      <c r="F129" s="87"/>
      <c r="G129" s="83">
        <f>прайс!$F129*прайс!$E129</f>
        <v>0</v>
      </c>
      <c r="H129" s="1"/>
    </row>
    <row r="130" spans="1:8" s="4" customFormat="1" ht="72" customHeight="1">
      <c r="A130" s="9"/>
      <c r="B130" s="3" t="s">
        <v>121</v>
      </c>
      <c r="C130" s="3" t="s">
        <v>236</v>
      </c>
      <c r="D130" s="76"/>
      <c r="E130" s="49">
        <v>1100</v>
      </c>
      <c r="F130" s="88"/>
      <c r="G130" s="49">
        <f>прайс!$F130*прайс!$E130</f>
        <v>0</v>
      </c>
      <c r="H130" s="1"/>
    </row>
    <row r="131" spans="1:8" s="4" customFormat="1" ht="72" customHeight="1">
      <c r="A131" s="10"/>
      <c r="B131" s="11" t="s">
        <v>136</v>
      </c>
      <c r="C131" s="11" t="s">
        <v>237</v>
      </c>
      <c r="D131" s="75"/>
      <c r="E131" s="83">
        <v>280</v>
      </c>
      <c r="F131" s="87"/>
      <c r="G131" s="83">
        <f>прайс!$F131*прайс!$E131</f>
        <v>0</v>
      </c>
      <c r="H131" s="1"/>
    </row>
    <row r="132" spans="1:8" s="4" customFormat="1" ht="72" customHeight="1">
      <c r="A132" s="9"/>
      <c r="B132" s="3" t="s">
        <v>74</v>
      </c>
      <c r="C132" s="3" t="s">
        <v>238</v>
      </c>
      <c r="D132" s="76"/>
      <c r="E132" s="49">
        <v>300</v>
      </c>
      <c r="F132" s="88"/>
      <c r="G132" s="49">
        <f>прайс!$F132*прайс!$E132</f>
        <v>0</v>
      </c>
      <c r="H132" s="1"/>
    </row>
    <row r="133" spans="1:8" s="4" customFormat="1" ht="72" customHeight="1">
      <c r="A133" s="10"/>
      <c r="B133" s="11" t="s">
        <v>137</v>
      </c>
      <c r="C133" s="11" t="s">
        <v>239</v>
      </c>
      <c r="D133" s="75"/>
      <c r="E133" s="83">
        <v>400</v>
      </c>
      <c r="F133" s="87"/>
      <c r="G133" s="83">
        <f>прайс!$F133*прайс!$E133</f>
        <v>0</v>
      </c>
      <c r="H133" s="1"/>
    </row>
    <row r="134" spans="1:8" s="4" customFormat="1" ht="72" customHeight="1">
      <c r="A134" s="9"/>
      <c r="B134" s="3" t="s">
        <v>74</v>
      </c>
      <c r="C134" s="3" t="s">
        <v>240</v>
      </c>
      <c r="D134" s="76"/>
      <c r="E134" s="49">
        <v>560</v>
      </c>
      <c r="F134" s="88"/>
      <c r="G134" s="49">
        <f>прайс!$F134*прайс!$E134</f>
        <v>0</v>
      </c>
      <c r="H134" s="1"/>
    </row>
    <row r="135" spans="1:8" s="4" customFormat="1" ht="72" customHeight="1">
      <c r="A135" s="10"/>
      <c r="B135" s="11" t="s">
        <v>138</v>
      </c>
      <c r="C135" s="11" t="s">
        <v>241</v>
      </c>
      <c r="D135" s="75"/>
      <c r="E135" s="83">
        <v>600</v>
      </c>
      <c r="F135" s="87"/>
      <c r="G135" s="83">
        <f>прайс!$F135*прайс!$E135</f>
        <v>0</v>
      </c>
      <c r="H135" s="1"/>
    </row>
    <row r="136" spans="1:8" s="4" customFormat="1" ht="72" customHeight="1">
      <c r="A136" s="9"/>
      <c r="B136" s="3" t="s">
        <v>139</v>
      </c>
      <c r="C136" s="3" t="s">
        <v>242</v>
      </c>
      <c r="D136" s="76"/>
      <c r="E136" s="49">
        <v>350</v>
      </c>
      <c r="F136" s="88"/>
      <c r="G136" s="49">
        <f>прайс!$F136*прайс!$E136</f>
        <v>0</v>
      </c>
      <c r="H136" s="1"/>
    </row>
    <row r="137" spans="1:8" s="4" customFormat="1" ht="72" customHeight="1">
      <c r="A137" s="10"/>
      <c r="B137" s="11" t="s">
        <v>74</v>
      </c>
      <c r="C137" s="11" t="s">
        <v>243</v>
      </c>
      <c r="D137" s="75"/>
      <c r="E137" s="83">
        <v>280</v>
      </c>
      <c r="F137" s="87"/>
      <c r="G137" s="83">
        <f>прайс!$F137*прайс!$E137</f>
        <v>0</v>
      </c>
      <c r="H137" s="1"/>
    </row>
    <row r="138" spans="1:8" s="4" customFormat="1" ht="72" customHeight="1">
      <c r="A138" s="9"/>
      <c r="B138" s="3" t="s">
        <v>74</v>
      </c>
      <c r="C138" s="3" t="s">
        <v>244</v>
      </c>
      <c r="D138" s="76"/>
      <c r="E138" s="49">
        <v>490</v>
      </c>
      <c r="F138" s="88"/>
      <c r="G138" s="49">
        <f>прайс!$F138*прайс!$E138</f>
        <v>0</v>
      </c>
      <c r="H138" s="1"/>
    </row>
    <row r="139" spans="1:8" s="4" customFormat="1" ht="72" customHeight="1">
      <c r="A139" s="10"/>
      <c r="B139" s="11" t="s">
        <v>137</v>
      </c>
      <c r="C139" s="11" t="s">
        <v>245</v>
      </c>
      <c r="D139" s="75"/>
      <c r="E139" s="83">
        <v>400</v>
      </c>
      <c r="F139" s="87"/>
      <c r="G139" s="83">
        <f>прайс!$F139*прайс!$E139</f>
        <v>0</v>
      </c>
      <c r="H139" s="1"/>
    </row>
    <row r="140" spans="1:8" s="4" customFormat="1" ht="72" customHeight="1">
      <c r="A140" s="9"/>
      <c r="B140" s="3" t="s">
        <v>111</v>
      </c>
      <c r="C140" s="3" t="s">
        <v>246</v>
      </c>
      <c r="D140" s="76"/>
      <c r="E140" s="49">
        <v>140</v>
      </c>
      <c r="F140" s="88"/>
      <c r="G140" s="49">
        <f>прайс!$F140*прайс!$E140</f>
        <v>0</v>
      </c>
      <c r="H140" s="1"/>
    </row>
    <row r="141" spans="1:8" s="4" customFormat="1" ht="72" customHeight="1">
      <c r="A141" s="10"/>
      <c r="B141" s="11" t="s">
        <v>140</v>
      </c>
      <c r="C141" s="11" t="s">
        <v>247</v>
      </c>
      <c r="D141" s="75"/>
      <c r="E141" s="83">
        <v>130</v>
      </c>
      <c r="F141" s="87"/>
      <c r="G141" s="83">
        <f>прайс!$F141*прайс!$E141</f>
        <v>0</v>
      </c>
      <c r="H141" s="1"/>
    </row>
    <row r="142" spans="1:8" s="4" customFormat="1" ht="72" customHeight="1">
      <c r="A142" s="9"/>
      <c r="B142" s="3" t="s">
        <v>30</v>
      </c>
      <c r="C142" s="3" t="s">
        <v>248</v>
      </c>
      <c r="D142" s="76"/>
      <c r="E142" s="49">
        <v>120</v>
      </c>
      <c r="F142" s="88"/>
      <c r="G142" s="49">
        <f>прайс!$F142*прайс!$E142</f>
        <v>0</v>
      </c>
      <c r="H142" s="1"/>
    </row>
    <row r="143" spans="1:8" s="4" customFormat="1" ht="72" customHeight="1">
      <c r="A143" s="10"/>
      <c r="B143" s="11" t="s">
        <v>141</v>
      </c>
      <c r="C143" s="11" t="s">
        <v>249</v>
      </c>
      <c r="D143" s="75"/>
      <c r="E143" s="83">
        <v>280</v>
      </c>
      <c r="F143" s="87"/>
      <c r="G143" s="83">
        <f>прайс!$F143*прайс!$E143</f>
        <v>0</v>
      </c>
      <c r="H143" s="1"/>
    </row>
    <row r="144" spans="1:8" s="4" customFormat="1" ht="72" customHeight="1">
      <c r="A144" s="9"/>
      <c r="B144" s="3" t="s">
        <v>142</v>
      </c>
      <c r="C144" s="3" t="s">
        <v>250</v>
      </c>
      <c r="D144" s="76"/>
      <c r="E144" s="49">
        <v>120</v>
      </c>
      <c r="F144" s="88"/>
      <c r="G144" s="49">
        <f>прайс!$F144*прайс!$E144</f>
        <v>0</v>
      </c>
      <c r="H144" s="1"/>
    </row>
    <row r="145" spans="1:8" s="4" customFormat="1" ht="72" customHeight="1">
      <c r="A145" s="10"/>
      <c r="B145" s="11" t="s">
        <v>143</v>
      </c>
      <c r="C145" s="11" t="s">
        <v>251</v>
      </c>
      <c r="D145" s="75"/>
      <c r="E145" s="83">
        <v>300</v>
      </c>
      <c r="F145" s="87"/>
      <c r="G145" s="83">
        <f>прайс!$F145*прайс!$E145</f>
        <v>0</v>
      </c>
      <c r="H145" s="1"/>
    </row>
    <row r="146" spans="1:8" s="4" customFormat="1" ht="72" customHeight="1">
      <c r="A146" s="9"/>
      <c r="B146" s="3" t="s">
        <v>144</v>
      </c>
      <c r="C146" s="3" t="s">
        <v>252</v>
      </c>
      <c r="D146" s="76"/>
      <c r="E146" s="49">
        <v>420</v>
      </c>
      <c r="F146" s="88"/>
      <c r="G146" s="49">
        <f>прайс!$F146*прайс!$E146</f>
        <v>0</v>
      </c>
      <c r="H146" s="1"/>
    </row>
    <row r="147" spans="1:8" s="4" customFormat="1" ht="72" customHeight="1">
      <c r="A147" s="10"/>
      <c r="B147" s="11" t="s">
        <v>145</v>
      </c>
      <c r="C147" s="11" t="s">
        <v>253</v>
      </c>
      <c r="D147" s="75"/>
      <c r="E147" s="83">
        <v>200</v>
      </c>
      <c r="F147" s="87"/>
      <c r="G147" s="83">
        <f>прайс!$F147*прайс!$E147</f>
        <v>0</v>
      </c>
      <c r="H147" s="1"/>
    </row>
    <row r="148" spans="1:8" s="4" customFormat="1" ht="72" customHeight="1">
      <c r="A148" s="9"/>
      <c r="B148" s="3" t="s">
        <v>146</v>
      </c>
      <c r="C148" s="3" t="s">
        <v>254</v>
      </c>
      <c r="D148" s="76"/>
      <c r="E148" s="49">
        <v>150</v>
      </c>
      <c r="F148" s="88"/>
      <c r="G148" s="49">
        <f>прайс!$F148*прайс!$E148</f>
        <v>0</v>
      </c>
      <c r="H148" s="1"/>
    </row>
    <row r="149" spans="1:8" s="4" customFormat="1" ht="72" customHeight="1">
      <c r="A149" s="10"/>
      <c r="B149" s="11" t="s">
        <v>68</v>
      </c>
      <c r="C149" s="11" t="s">
        <v>255</v>
      </c>
      <c r="D149" s="75"/>
      <c r="E149" s="83">
        <v>260</v>
      </c>
      <c r="F149" s="87"/>
      <c r="G149" s="83">
        <f>прайс!$F149*прайс!$E149</f>
        <v>0</v>
      </c>
      <c r="H149" s="1"/>
    </row>
    <row r="150" spans="1:8" s="4" customFormat="1" ht="72" customHeight="1">
      <c r="A150" s="9"/>
      <c r="B150" s="3" t="s">
        <v>74</v>
      </c>
      <c r="C150" s="3" t="s">
        <v>256</v>
      </c>
      <c r="D150" s="76"/>
      <c r="E150" s="49">
        <v>280</v>
      </c>
      <c r="F150" s="88"/>
      <c r="G150" s="49">
        <f>прайс!$F150*прайс!$E150</f>
        <v>0</v>
      </c>
      <c r="H150" s="1"/>
    </row>
    <row r="151" spans="1:8" s="4" customFormat="1" ht="72" customHeight="1">
      <c r="A151" s="10"/>
      <c r="B151" s="11" t="s">
        <v>147</v>
      </c>
      <c r="C151" s="11" t="s">
        <v>257</v>
      </c>
      <c r="D151" s="75"/>
      <c r="E151" s="83">
        <v>180</v>
      </c>
      <c r="F151" s="87"/>
      <c r="G151" s="83">
        <f>прайс!$F151*прайс!$E151</f>
        <v>0</v>
      </c>
      <c r="H151" s="1"/>
    </row>
    <row r="152" spans="1:8" s="4" customFormat="1" ht="72" customHeight="1">
      <c r="A152" s="9"/>
      <c r="B152" s="3" t="s">
        <v>137</v>
      </c>
      <c r="C152" s="3" t="s">
        <v>258</v>
      </c>
      <c r="D152" s="76"/>
      <c r="E152" s="49">
        <v>400</v>
      </c>
      <c r="F152" s="88"/>
      <c r="G152" s="49">
        <f>прайс!$F152*прайс!$E152</f>
        <v>0</v>
      </c>
      <c r="H152" s="1"/>
    </row>
    <row r="153" spans="1:8" ht="72" customHeight="1">
      <c r="A153" s="12"/>
      <c r="B153" s="6" t="s">
        <v>306</v>
      </c>
      <c r="C153" s="6" t="s">
        <v>307</v>
      </c>
      <c r="D153" s="78" t="s">
        <v>308</v>
      </c>
      <c r="E153" s="84">
        <v>180</v>
      </c>
      <c r="F153" s="89"/>
      <c r="G153" s="93">
        <f>прайс!$F153*прайс!$E153</f>
        <v>0</v>
      </c>
    </row>
    <row r="154" spans="1:8" ht="90.6" customHeight="1">
      <c r="A154" s="13"/>
      <c r="B154" s="7" t="s">
        <v>309</v>
      </c>
      <c r="C154" s="7" t="s">
        <v>310</v>
      </c>
      <c r="D154" s="79" t="s">
        <v>311</v>
      </c>
      <c r="E154" s="85">
        <v>1800</v>
      </c>
      <c r="F154" s="67"/>
      <c r="G154" s="93">
        <f>прайс!$F154*прайс!$E154</f>
        <v>0</v>
      </c>
    </row>
    <row r="155" spans="1:8" ht="85.2" customHeight="1">
      <c r="A155" s="12"/>
      <c r="B155" s="6" t="s">
        <v>312</v>
      </c>
      <c r="C155" s="6" t="s">
        <v>313</v>
      </c>
      <c r="D155" s="78" t="s">
        <v>314</v>
      </c>
      <c r="E155" s="84">
        <v>600</v>
      </c>
      <c r="F155" s="89"/>
      <c r="G155" s="93">
        <f>прайс!$F155*прайс!$E155</f>
        <v>0</v>
      </c>
    </row>
    <row r="156" spans="1:8" ht="82.8" customHeight="1">
      <c r="A156" s="13"/>
      <c r="B156" s="7" t="s">
        <v>315</v>
      </c>
      <c r="C156" s="7" t="s">
        <v>316</v>
      </c>
      <c r="D156" s="79" t="s">
        <v>317</v>
      </c>
      <c r="E156" s="84">
        <v>600</v>
      </c>
      <c r="F156" s="67"/>
      <c r="G156" s="93">
        <f>прайс!$F156*прайс!$E156</f>
        <v>0</v>
      </c>
    </row>
    <row r="157" spans="1:8" ht="90.6" customHeight="1">
      <c r="A157" s="12"/>
      <c r="B157" s="6" t="s">
        <v>318</v>
      </c>
      <c r="C157" s="6" t="s">
        <v>319</v>
      </c>
      <c r="D157" s="78" t="s">
        <v>320</v>
      </c>
      <c r="E157" s="84">
        <v>380</v>
      </c>
      <c r="F157" s="89"/>
      <c r="G157" s="93">
        <f>прайс!$F157*прайс!$E157</f>
        <v>0</v>
      </c>
    </row>
    <row r="158" spans="1:8" ht="84" customHeight="1">
      <c r="A158" s="13"/>
      <c r="B158" s="7" t="s">
        <v>321</v>
      </c>
      <c r="C158" s="7" t="s">
        <v>322</v>
      </c>
      <c r="D158" s="79" t="s">
        <v>323</v>
      </c>
      <c r="E158" s="84">
        <v>420</v>
      </c>
      <c r="F158" s="67"/>
      <c r="G158" s="93">
        <f>прайс!$F158*прайс!$E158</f>
        <v>0</v>
      </c>
    </row>
    <row r="159" spans="1:8" ht="99" customHeight="1">
      <c r="A159" s="12"/>
      <c r="B159" s="8" t="s">
        <v>324</v>
      </c>
      <c r="C159" s="6" t="s">
        <v>326</v>
      </c>
      <c r="D159" s="78" t="s">
        <v>328</v>
      </c>
      <c r="E159" s="84">
        <v>400</v>
      </c>
      <c r="F159" s="89"/>
      <c r="G159" s="93">
        <f>прайс!$F159*прайс!$E159</f>
        <v>0</v>
      </c>
    </row>
    <row r="160" spans="1:8" ht="103.8" customHeight="1">
      <c r="A160" s="13"/>
      <c r="B160" s="14" t="s">
        <v>325</v>
      </c>
      <c r="C160" s="7" t="s">
        <v>327</v>
      </c>
      <c r="D160" s="79" t="s">
        <v>329</v>
      </c>
      <c r="E160" s="84">
        <v>400</v>
      </c>
      <c r="F160" s="67"/>
      <c r="G160" s="93">
        <f>прайс!$F160*прайс!$E160</f>
        <v>0</v>
      </c>
    </row>
    <row r="161" spans="1:7" ht="72" customHeight="1">
      <c r="A161" s="12"/>
      <c r="B161" s="6" t="s">
        <v>330</v>
      </c>
      <c r="C161" s="6" t="s">
        <v>331</v>
      </c>
      <c r="D161" s="78" t="s">
        <v>332</v>
      </c>
      <c r="E161" s="84">
        <v>500</v>
      </c>
      <c r="F161" s="89"/>
      <c r="G161" s="93">
        <f>прайс!$F161*прайс!$E161</f>
        <v>0</v>
      </c>
    </row>
    <row r="162" spans="1:7" ht="89.4" customHeight="1">
      <c r="A162" s="13"/>
      <c r="B162" s="7" t="s">
        <v>333</v>
      </c>
      <c r="C162" s="7" t="s">
        <v>334</v>
      </c>
      <c r="D162" s="79" t="s">
        <v>335</v>
      </c>
      <c r="E162" s="84">
        <v>600</v>
      </c>
      <c r="F162" s="67"/>
      <c r="G162" s="93">
        <f>прайс!$F162*прайс!$E162</f>
        <v>0</v>
      </c>
    </row>
    <row r="163" spans="1:7" ht="91.2" customHeight="1">
      <c r="A163" s="12"/>
      <c r="B163" s="8" t="s">
        <v>336</v>
      </c>
      <c r="C163" s="6" t="s">
        <v>337</v>
      </c>
      <c r="D163" s="78" t="s">
        <v>338</v>
      </c>
      <c r="E163" s="84">
        <v>550</v>
      </c>
      <c r="F163" s="89"/>
      <c r="G163" s="93">
        <f>прайс!$F163*прайс!$E163</f>
        <v>0</v>
      </c>
    </row>
    <row r="164" spans="1:7" ht="81" customHeight="1">
      <c r="A164" s="13"/>
      <c r="B164" s="7" t="s">
        <v>339</v>
      </c>
      <c r="C164" s="7" t="s">
        <v>340</v>
      </c>
      <c r="D164" s="79" t="s">
        <v>341</v>
      </c>
      <c r="E164" s="84">
        <v>1800</v>
      </c>
      <c r="F164" s="67"/>
      <c r="G164" s="93">
        <f>прайс!$F164*прайс!$E164</f>
        <v>0</v>
      </c>
    </row>
    <row r="165" spans="1:7" ht="99" customHeight="1">
      <c r="A165" s="12"/>
      <c r="B165" s="6" t="s">
        <v>342</v>
      </c>
      <c r="C165" s="6" t="s">
        <v>343</v>
      </c>
      <c r="D165" s="78" t="s">
        <v>344</v>
      </c>
      <c r="E165" s="84">
        <v>3600</v>
      </c>
      <c r="F165" s="89"/>
      <c r="G165" s="93">
        <f>прайс!$F165*прайс!$E165</f>
        <v>0</v>
      </c>
    </row>
    <row r="166" spans="1:7" ht="94.2" customHeight="1" thickBot="1">
      <c r="A166" s="13"/>
      <c r="B166" s="7" t="s">
        <v>345</v>
      </c>
      <c r="C166" s="7" t="s">
        <v>346</v>
      </c>
      <c r="D166" s="79" t="s">
        <v>347</v>
      </c>
      <c r="E166" s="84">
        <v>450</v>
      </c>
      <c r="F166" s="90"/>
      <c r="G166" s="94">
        <f>прайс!$F166*прайс!$E166</f>
        <v>0</v>
      </c>
    </row>
    <row r="167" spans="1:7" ht="101.4" customHeight="1" thickBot="1">
      <c r="A167" s="57"/>
      <c r="B167" s="58" t="s">
        <v>476</v>
      </c>
      <c r="C167" s="59" t="s">
        <v>477</v>
      </c>
      <c r="D167" s="80" t="s">
        <v>478</v>
      </c>
      <c r="E167" s="84">
        <v>70</v>
      </c>
      <c r="F167" s="91"/>
      <c r="G167" s="94">
        <f>прайс!$F167*прайс!$E167</f>
        <v>0</v>
      </c>
    </row>
    <row r="168" spans="1:7" ht="78" customHeight="1" thickBot="1">
      <c r="A168" s="13"/>
      <c r="B168" s="7" t="s">
        <v>479</v>
      </c>
      <c r="C168" s="7" t="s">
        <v>480</v>
      </c>
      <c r="D168" s="79" t="s">
        <v>481</v>
      </c>
      <c r="E168" s="84">
        <v>100</v>
      </c>
      <c r="F168" s="90"/>
      <c r="G168" s="94">
        <f>прайс!$F168*прайс!$E168</f>
        <v>0</v>
      </c>
    </row>
    <row r="169" spans="1:7" ht="78" customHeight="1" thickBot="1">
      <c r="A169" s="57"/>
      <c r="B169" s="59" t="s">
        <v>479</v>
      </c>
      <c r="C169" s="59" t="s">
        <v>482</v>
      </c>
      <c r="D169" s="80" t="s">
        <v>483</v>
      </c>
      <c r="E169" s="84">
        <v>200</v>
      </c>
      <c r="F169" s="91"/>
      <c r="G169" s="94">
        <f>прайс!$F169*прайс!$E169</f>
        <v>0</v>
      </c>
    </row>
    <row r="170" spans="1:7" ht="72" customHeight="1" thickBot="1">
      <c r="A170" s="13"/>
      <c r="B170" s="7" t="s">
        <v>479</v>
      </c>
      <c r="C170" s="7" t="s">
        <v>484</v>
      </c>
      <c r="D170" s="79" t="s">
        <v>483</v>
      </c>
      <c r="E170" s="84">
        <v>200</v>
      </c>
      <c r="F170" s="90"/>
      <c r="G170" s="94">
        <f>прайс!$F170*прайс!$E170</f>
        <v>0</v>
      </c>
    </row>
    <row r="171" spans="1:7" ht="72" customHeight="1" thickBot="1">
      <c r="A171" s="57"/>
      <c r="B171" s="59" t="s">
        <v>479</v>
      </c>
      <c r="C171" s="59" t="s">
        <v>485</v>
      </c>
      <c r="D171" s="80" t="s">
        <v>483</v>
      </c>
      <c r="E171" s="84">
        <v>200</v>
      </c>
      <c r="F171" s="91"/>
      <c r="G171" s="94">
        <f>прайс!$F171*прайс!$E171</f>
        <v>0</v>
      </c>
    </row>
    <row r="172" spans="1:7" ht="84.6" customHeight="1" thickBot="1">
      <c r="A172" s="13"/>
      <c r="B172" s="7" t="s">
        <v>479</v>
      </c>
      <c r="C172" s="7" t="s">
        <v>486</v>
      </c>
      <c r="D172" s="79" t="s">
        <v>487</v>
      </c>
      <c r="E172" s="84">
        <v>400</v>
      </c>
      <c r="F172" s="90"/>
      <c r="G172" s="94">
        <f>прайс!$F172*прайс!$E172</f>
        <v>0</v>
      </c>
    </row>
    <row r="173" spans="1:7" ht="82.2" customHeight="1" thickBot="1">
      <c r="A173" s="57"/>
      <c r="B173" s="59" t="s">
        <v>479</v>
      </c>
      <c r="C173" s="59" t="s">
        <v>488</v>
      </c>
      <c r="D173" s="80" t="s">
        <v>487</v>
      </c>
      <c r="E173" s="84">
        <v>400</v>
      </c>
      <c r="F173" s="91"/>
      <c r="G173" s="94">
        <f>прайс!$F173*прайс!$E173</f>
        <v>0</v>
      </c>
    </row>
    <row r="174" spans="1:7" ht="76.8" customHeight="1" thickBot="1">
      <c r="A174" s="13"/>
      <c r="B174" s="7" t="s">
        <v>479</v>
      </c>
      <c r="C174" s="7" t="s">
        <v>489</v>
      </c>
      <c r="D174" s="79" t="s">
        <v>487</v>
      </c>
      <c r="E174" s="84">
        <v>400</v>
      </c>
      <c r="F174" s="90"/>
      <c r="G174" s="94">
        <f>прайс!$F174*прайс!$E174</f>
        <v>0</v>
      </c>
    </row>
    <row r="175" spans="1:7" ht="73.8" customHeight="1" thickBot="1">
      <c r="A175" s="57"/>
      <c r="B175" s="59" t="s">
        <v>479</v>
      </c>
      <c r="C175" s="59" t="s">
        <v>490</v>
      </c>
      <c r="D175" s="80" t="s">
        <v>491</v>
      </c>
      <c r="E175" s="84">
        <v>800</v>
      </c>
      <c r="F175" s="91"/>
      <c r="G175" s="94">
        <f>прайс!$F175*прайс!$E175</f>
        <v>0</v>
      </c>
    </row>
    <row r="176" spans="1:7" ht="73.8" customHeight="1" thickBot="1">
      <c r="A176" s="13"/>
      <c r="B176" s="7" t="s">
        <v>479</v>
      </c>
      <c r="C176" s="7" t="s">
        <v>493</v>
      </c>
      <c r="D176" s="79" t="s">
        <v>492</v>
      </c>
      <c r="E176" s="84">
        <v>800</v>
      </c>
      <c r="F176" s="90"/>
      <c r="G176" s="94">
        <f>прайс!$F176*прайс!$E176</f>
        <v>0</v>
      </c>
    </row>
    <row r="177" spans="1:7" ht="74.400000000000006" customHeight="1" thickBot="1">
      <c r="A177" s="57"/>
      <c r="B177" s="59" t="s">
        <v>479</v>
      </c>
      <c r="C177" s="59" t="s">
        <v>494</v>
      </c>
      <c r="D177" s="80" t="s">
        <v>495</v>
      </c>
      <c r="E177" s="84">
        <v>800</v>
      </c>
      <c r="F177" s="91"/>
      <c r="G177" s="94">
        <f>прайс!$F177*прайс!$E177</f>
        <v>0</v>
      </c>
    </row>
    <row r="178" spans="1:7" ht="75.599999999999994" customHeight="1">
      <c r="A178" s="13"/>
      <c r="B178" s="7" t="s">
        <v>479</v>
      </c>
      <c r="C178" s="7" t="s">
        <v>496</v>
      </c>
      <c r="D178" s="79" t="s">
        <v>497</v>
      </c>
      <c r="E178" s="84">
        <v>100</v>
      </c>
      <c r="F178" s="67"/>
      <c r="G178" s="93">
        <f>прайс!$F178*прайс!$E178</f>
        <v>0</v>
      </c>
    </row>
    <row r="179" spans="1:7" ht="82.2" customHeight="1">
      <c r="A179" s="9"/>
      <c r="B179" s="3" t="s">
        <v>503</v>
      </c>
      <c r="C179" s="3" t="s">
        <v>502</v>
      </c>
      <c r="D179" s="76" t="s">
        <v>504</v>
      </c>
      <c r="E179" s="49">
        <v>230</v>
      </c>
      <c r="F179" s="88"/>
      <c r="G179" s="93">
        <f>прайс!$F179*прайс!$E179</f>
        <v>0</v>
      </c>
    </row>
    <row r="180" spans="1:7" ht="79.8" customHeight="1">
      <c r="A180" s="65"/>
      <c r="B180" s="66" t="s">
        <v>506</v>
      </c>
      <c r="C180" s="66" t="s">
        <v>505</v>
      </c>
      <c r="D180" s="81" t="s">
        <v>504</v>
      </c>
      <c r="E180" s="49">
        <v>230</v>
      </c>
      <c r="F180" s="92"/>
      <c r="G180" s="93">
        <f>прайс!$F180*прайс!$E180</f>
        <v>0</v>
      </c>
    </row>
    <row r="181" spans="1:7" ht="76.2" customHeight="1">
      <c r="A181" s="9"/>
      <c r="B181" s="3" t="s">
        <v>508</v>
      </c>
      <c r="C181" s="3" t="s">
        <v>507</v>
      </c>
      <c r="D181" s="76" t="s">
        <v>509</v>
      </c>
      <c r="E181" s="49">
        <v>50</v>
      </c>
      <c r="F181" s="88"/>
      <c r="G181" s="93">
        <f>прайс!$F181*прайс!$E181</f>
        <v>0</v>
      </c>
    </row>
    <row r="182" spans="1:7" ht="67.8" customHeight="1">
      <c r="A182" s="65"/>
      <c r="B182" s="66" t="s">
        <v>510</v>
      </c>
      <c r="C182" s="66" t="s">
        <v>507</v>
      </c>
      <c r="D182" s="81" t="s">
        <v>509</v>
      </c>
      <c r="E182" s="49">
        <v>50</v>
      </c>
      <c r="F182" s="92"/>
      <c r="G182" s="93">
        <f>прайс!$F182*прайс!$E182</f>
        <v>0</v>
      </c>
    </row>
    <row r="183" spans="1:7" ht="72" customHeight="1">
      <c r="A183" s="9"/>
      <c r="B183" s="3" t="s">
        <v>512</v>
      </c>
      <c r="C183" s="3" t="s">
        <v>524</v>
      </c>
      <c r="D183" s="76" t="s">
        <v>511</v>
      </c>
      <c r="E183" s="49">
        <v>50</v>
      </c>
      <c r="F183" s="88"/>
      <c r="G183" s="93">
        <f>прайс!$F183*прайс!$E183</f>
        <v>0</v>
      </c>
    </row>
    <row r="184" spans="1:7" ht="76.2" customHeight="1">
      <c r="A184" s="65"/>
      <c r="B184" s="66" t="s">
        <v>513</v>
      </c>
      <c r="C184" s="66" t="s">
        <v>525</v>
      </c>
      <c r="D184" s="81" t="s">
        <v>514</v>
      </c>
      <c r="E184" s="49">
        <v>50</v>
      </c>
      <c r="F184" s="92"/>
      <c r="G184" s="93">
        <f>прайс!$F184*прайс!$E184</f>
        <v>0</v>
      </c>
    </row>
    <row r="185" spans="1:7" ht="81.599999999999994" customHeight="1">
      <c r="A185" s="9"/>
      <c r="B185" s="3"/>
      <c r="C185" s="3" t="s">
        <v>526</v>
      </c>
      <c r="D185" s="76"/>
      <c r="E185" s="49">
        <v>80</v>
      </c>
      <c r="F185" s="88"/>
      <c r="G185" s="93">
        <f>прайс!$F185*прайс!$E185</f>
        <v>0</v>
      </c>
    </row>
    <row r="186" spans="1:7" ht="78.599999999999994" customHeight="1">
      <c r="A186" s="65"/>
      <c r="B186" s="66" t="s">
        <v>515</v>
      </c>
      <c r="C186" s="66"/>
      <c r="D186" s="81" t="s">
        <v>516</v>
      </c>
      <c r="E186" s="49">
        <v>50</v>
      </c>
      <c r="F186" s="92"/>
      <c r="G186" s="93">
        <f>прайс!$F186*прайс!$E186</f>
        <v>0</v>
      </c>
    </row>
    <row r="187" spans="1:7" ht="73.2" customHeight="1" thickBot="1">
      <c r="A187" s="57"/>
      <c r="B187" s="59" t="s">
        <v>517</v>
      </c>
      <c r="C187" s="59" t="s">
        <v>319</v>
      </c>
      <c r="D187" s="80" t="s">
        <v>518</v>
      </c>
      <c r="E187" s="50">
        <v>50</v>
      </c>
      <c r="F187" s="91"/>
      <c r="G187" s="94">
        <f>прайс!$F187*прайс!$E187</f>
        <v>0</v>
      </c>
    </row>
    <row r="188" spans="1:7" ht="24" customHeight="1" thickBot="1">
      <c r="A188" s="109" t="s">
        <v>348</v>
      </c>
      <c r="B188" s="110"/>
      <c r="C188" s="110"/>
      <c r="D188" s="110"/>
      <c r="E188" s="110"/>
      <c r="F188" s="110"/>
      <c r="G188" s="122"/>
    </row>
    <row r="189" spans="1:7" ht="72" customHeight="1" thickBot="1">
      <c r="A189" s="34"/>
      <c r="B189" s="35" t="s">
        <v>349</v>
      </c>
      <c r="C189" s="36">
        <v>1000</v>
      </c>
      <c r="D189" s="95" t="s">
        <v>442</v>
      </c>
      <c r="E189" s="102">
        <v>170</v>
      </c>
      <c r="F189" s="100"/>
      <c r="G189" s="82">
        <f>E189*F189</f>
        <v>0</v>
      </c>
    </row>
    <row r="190" spans="1:7" ht="72" customHeight="1">
      <c r="A190" s="20"/>
      <c r="B190" s="22" t="s">
        <v>350</v>
      </c>
      <c r="C190" s="23">
        <v>1001</v>
      </c>
      <c r="D190" s="96" t="s">
        <v>443</v>
      </c>
      <c r="E190" s="48">
        <v>90</v>
      </c>
      <c r="F190" s="31"/>
      <c r="G190" s="30">
        <f t="shared" ref="G190:G253" si="0">E190*F190</f>
        <v>0</v>
      </c>
    </row>
    <row r="191" spans="1:7" ht="72" customHeight="1">
      <c r="A191" s="21"/>
      <c r="B191" s="24" t="s">
        <v>351</v>
      </c>
      <c r="C191" s="18">
        <v>1010</v>
      </c>
      <c r="D191" s="97" t="s">
        <v>444</v>
      </c>
      <c r="E191" s="49">
        <v>170</v>
      </c>
      <c r="F191" s="32"/>
      <c r="G191" s="30">
        <f t="shared" si="0"/>
        <v>0</v>
      </c>
    </row>
    <row r="192" spans="1:7" ht="72" customHeight="1">
      <c r="A192" s="20"/>
      <c r="B192" s="25" t="s">
        <v>352</v>
      </c>
      <c r="C192" s="17">
        <v>1011</v>
      </c>
      <c r="D192" s="98" t="s">
        <v>444</v>
      </c>
      <c r="E192" s="49">
        <v>170</v>
      </c>
      <c r="F192" s="31"/>
      <c r="G192" s="30">
        <f t="shared" si="0"/>
        <v>0</v>
      </c>
    </row>
    <row r="193" spans="1:7" ht="72" customHeight="1">
      <c r="A193" s="21"/>
      <c r="B193" s="24" t="s">
        <v>353</v>
      </c>
      <c r="C193" s="18">
        <v>1012</v>
      </c>
      <c r="D193" s="97" t="s">
        <v>445</v>
      </c>
      <c r="E193" s="49">
        <v>170</v>
      </c>
      <c r="F193" s="32"/>
      <c r="G193" s="30">
        <f t="shared" si="0"/>
        <v>0</v>
      </c>
    </row>
    <row r="194" spans="1:7" ht="72" customHeight="1">
      <c r="A194" s="20"/>
      <c r="B194" s="25" t="s">
        <v>354</v>
      </c>
      <c r="C194" s="17">
        <v>1013</v>
      </c>
      <c r="D194" s="98" t="s">
        <v>444</v>
      </c>
      <c r="E194" s="49">
        <v>170</v>
      </c>
      <c r="F194" s="31"/>
      <c r="G194" s="30">
        <f t="shared" si="0"/>
        <v>0</v>
      </c>
    </row>
    <row r="195" spans="1:7" ht="72" customHeight="1">
      <c r="A195" s="21"/>
      <c r="B195" s="24" t="s">
        <v>355</v>
      </c>
      <c r="C195" s="18">
        <v>1020</v>
      </c>
      <c r="D195" s="97" t="s">
        <v>446</v>
      </c>
      <c r="E195" s="49">
        <v>90</v>
      </c>
      <c r="F195" s="32"/>
      <c r="G195" s="30">
        <f t="shared" si="0"/>
        <v>0</v>
      </c>
    </row>
    <row r="196" spans="1:7" ht="72" customHeight="1">
      <c r="A196" s="20"/>
      <c r="B196" s="25" t="s">
        <v>356</v>
      </c>
      <c r="C196" s="17">
        <v>1021</v>
      </c>
      <c r="D196" s="98" t="s">
        <v>446</v>
      </c>
      <c r="E196" s="49">
        <v>90</v>
      </c>
      <c r="F196" s="31"/>
      <c r="G196" s="30">
        <f t="shared" si="0"/>
        <v>0</v>
      </c>
    </row>
    <row r="197" spans="1:7" ht="72" customHeight="1">
      <c r="A197" s="21"/>
      <c r="B197" s="24" t="s">
        <v>357</v>
      </c>
      <c r="C197" s="18">
        <v>1022</v>
      </c>
      <c r="D197" s="97" t="s">
        <v>446</v>
      </c>
      <c r="E197" s="49">
        <v>90</v>
      </c>
      <c r="F197" s="32"/>
      <c r="G197" s="30">
        <f t="shared" si="0"/>
        <v>0</v>
      </c>
    </row>
    <row r="198" spans="1:7" ht="72" customHeight="1">
      <c r="A198" s="20"/>
      <c r="B198" s="25" t="s">
        <v>358</v>
      </c>
      <c r="C198" s="17">
        <v>1023</v>
      </c>
      <c r="D198" s="98" t="s">
        <v>446</v>
      </c>
      <c r="E198" s="49">
        <v>90</v>
      </c>
      <c r="F198" s="31"/>
      <c r="G198" s="30">
        <f t="shared" si="0"/>
        <v>0</v>
      </c>
    </row>
    <row r="199" spans="1:7" ht="72" customHeight="1">
      <c r="A199" s="21"/>
      <c r="B199" s="24" t="s">
        <v>359</v>
      </c>
      <c r="C199" s="18">
        <v>1030</v>
      </c>
      <c r="D199" s="97" t="s">
        <v>444</v>
      </c>
      <c r="E199" s="49">
        <v>170</v>
      </c>
      <c r="F199" s="32"/>
      <c r="G199" s="30">
        <f t="shared" si="0"/>
        <v>0</v>
      </c>
    </row>
    <row r="200" spans="1:7" ht="72" customHeight="1">
      <c r="A200" s="20"/>
      <c r="B200" s="25" t="s">
        <v>360</v>
      </c>
      <c r="C200" s="17">
        <v>1031</v>
      </c>
      <c r="D200" s="98" t="s">
        <v>446</v>
      </c>
      <c r="E200" s="49">
        <v>90</v>
      </c>
      <c r="F200" s="31"/>
      <c r="G200" s="30">
        <f t="shared" si="0"/>
        <v>0</v>
      </c>
    </row>
    <row r="201" spans="1:7" ht="72" customHeight="1">
      <c r="A201" s="21"/>
      <c r="B201" s="24" t="s">
        <v>361</v>
      </c>
      <c r="C201" s="18">
        <v>1040</v>
      </c>
      <c r="D201" s="97" t="s">
        <v>447</v>
      </c>
      <c r="E201" s="49">
        <v>170</v>
      </c>
      <c r="F201" s="32"/>
      <c r="G201" s="30">
        <f t="shared" si="0"/>
        <v>0</v>
      </c>
    </row>
    <row r="202" spans="1:7" ht="72" customHeight="1">
      <c r="A202" s="20"/>
      <c r="B202" s="25" t="s">
        <v>362</v>
      </c>
      <c r="C202" s="17">
        <v>1041</v>
      </c>
      <c r="D202" s="98" t="s">
        <v>447</v>
      </c>
      <c r="E202" s="49">
        <v>170</v>
      </c>
      <c r="F202" s="31"/>
      <c r="G202" s="30">
        <f t="shared" si="0"/>
        <v>0</v>
      </c>
    </row>
    <row r="203" spans="1:7" ht="72" customHeight="1">
      <c r="A203" s="21"/>
      <c r="B203" s="24" t="s">
        <v>363</v>
      </c>
      <c r="C203" s="18">
        <v>1042</v>
      </c>
      <c r="D203" s="97" t="s">
        <v>447</v>
      </c>
      <c r="E203" s="49">
        <v>170</v>
      </c>
      <c r="F203" s="32"/>
      <c r="G203" s="30">
        <f t="shared" si="0"/>
        <v>0</v>
      </c>
    </row>
    <row r="204" spans="1:7" ht="72" customHeight="1">
      <c r="A204" s="20"/>
      <c r="B204" s="25" t="s">
        <v>364</v>
      </c>
      <c r="C204" s="17">
        <v>1043</v>
      </c>
      <c r="D204" s="98" t="s">
        <v>447</v>
      </c>
      <c r="E204" s="49">
        <v>170</v>
      </c>
      <c r="F204" s="31"/>
      <c r="G204" s="30">
        <f t="shared" si="0"/>
        <v>0</v>
      </c>
    </row>
    <row r="205" spans="1:7" ht="72" customHeight="1">
      <c r="A205" s="21"/>
      <c r="B205" s="24" t="s">
        <v>365</v>
      </c>
      <c r="C205" s="18">
        <v>1044</v>
      </c>
      <c r="D205" s="97" t="s">
        <v>447</v>
      </c>
      <c r="E205" s="49">
        <v>170</v>
      </c>
      <c r="F205" s="32"/>
      <c r="G205" s="30">
        <f t="shared" si="0"/>
        <v>0</v>
      </c>
    </row>
    <row r="206" spans="1:7" ht="72" customHeight="1">
      <c r="A206" s="20"/>
      <c r="B206" s="25" t="s">
        <v>366</v>
      </c>
      <c r="C206" s="17">
        <v>1045</v>
      </c>
      <c r="D206" s="98" t="s">
        <v>447</v>
      </c>
      <c r="E206" s="49">
        <v>170</v>
      </c>
      <c r="F206" s="31"/>
      <c r="G206" s="30">
        <f t="shared" si="0"/>
        <v>0</v>
      </c>
    </row>
    <row r="207" spans="1:7" ht="72" customHeight="1">
      <c r="A207" s="21"/>
      <c r="B207" s="24" t="s">
        <v>367</v>
      </c>
      <c r="C207" s="18">
        <v>1050</v>
      </c>
      <c r="D207" s="97" t="s">
        <v>448</v>
      </c>
      <c r="E207" s="49">
        <v>90</v>
      </c>
      <c r="F207" s="32"/>
      <c r="G207" s="30">
        <f t="shared" si="0"/>
        <v>0</v>
      </c>
    </row>
    <row r="208" spans="1:7" ht="72" customHeight="1">
      <c r="A208" s="20"/>
      <c r="B208" s="25" t="s">
        <v>368</v>
      </c>
      <c r="C208" s="17">
        <v>1051</v>
      </c>
      <c r="D208" s="98" t="s">
        <v>448</v>
      </c>
      <c r="E208" s="49">
        <v>90</v>
      </c>
      <c r="F208" s="31"/>
      <c r="G208" s="30">
        <f t="shared" si="0"/>
        <v>0</v>
      </c>
    </row>
    <row r="209" spans="1:7" ht="72" customHeight="1">
      <c r="A209" s="21"/>
      <c r="B209" s="24" t="s">
        <v>369</v>
      </c>
      <c r="C209" s="18">
        <v>1052</v>
      </c>
      <c r="D209" s="97" t="s">
        <v>448</v>
      </c>
      <c r="E209" s="49">
        <v>90</v>
      </c>
      <c r="F209" s="32"/>
      <c r="G209" s="30">
        <f t="shared" si="0"/>
        <v>0</v>
      </c>
    </row>
    <row r="210" spans="1:7" ht="72" customHeight="1">
      <c r="A210" s="20"/>
      <c r="B210" s="25" t="s">
        <v>370</v>
      </c>
      <c r="C210" s="17">
        <v>1053</v>
      </c>
      <c r="D210" s="98" t="s">
        <v>448</v>
      </c>
      <c r="E210" s="49">
        <v>90</v>
      </c>
      <c r="F210" s="31"/>
      <c r="G210" s="30">
        <f t="shared" si="0"/>
        <v>0</v>
      </c>
    </row>
    <row r="211" spans="1:7" ht="72" customHeight="1">
      <c r="A211" s="21"/>
      <c r="B211" s="24" t="s">
        <v>371</v>
      </c>
      <c r="C211" s="18">
        <v>1054</v>
      </c>
      <c r="D211" s="97" t="s">
        <v>448</v>
      </c>
      <c r="E211" s="49">
        <v>90</v>
      </c>
      <c r="F211" s="32"/>
      <c r="G211" s="30">
        <f t="shared" si="0"/>
        <v>0</v>
      </c>
    </row>
    <row r="212" spans="1:7" ht="72" customHeight="1">
      <c r="A212" s="20"/>
      <c r="B212" s="25" t="s">
        <v>372</v>
      </c>
      <c r="C212" s="17">
        <v>1055</v>
      </c>
      <c r="D212" s="98" t="s">
        <v>448</v>
      </c>
      <c r="E212" s="49">
        <v>90</v>
      </c>
      <c r="F212" s="31"/>
      <c r="G212" s="30">
        <f t="shared" si="0"/>
        <v>0</v>
      </c>
    </row>
    <row r="213" spans="1:7" ht="72" customHeight="1">
      <c r="A213" s="21"/>
      <c r="B213" s="24" t="s">
        <v>373</v>
      </c>
      <c r="C213" s="18">
        <v>1060</v>
      </c>
      <c r="D213" s="97" t="s">
        <v>449</v>
      </c>
      <c r="E213" s="49">
        <v>70</v>
      </c>
      <c r="F213" s="32"/>
      <c r="G213" s="30">
        <f t="shared" si="0"/>
        <v>0</v>
      </c>
    </row>
    <row r="214" spans="1:7" ht="72" customHeight="1">
      <c r="A214" s="20"/>
      <c r="B214" s="25" t="s">
        <v>374</v>
      </c>
      <c r="C214" s="17">
        <v>1061</v>
      </c>
      <c r="D214" s="98" t="s">
        <v>449</v>
      </c>
      <c r="E214" s="49">
        <v>70</v>
      </c>
      <c r="F214" s="31"/>
      <c r="G214" s="30">
        <f t="shared" si="0"/>
        <v>0</v>
      </c>
    </row>
    <row r="215" spans="1:7" ht="72" customHeight="1">
      <c r="A215" s="21"/>
      <c r="B215" s="24" t="s">
        <v>375</v>
      </c>
      <c r="C215" s="18">
        <v>1062</v>
      </c>
      <c r="D215" s="97" t="s">
        <v>449</v>
      </c>
      <c r="E215" s="49">
        <v>70</v>
      </c>
      <c r="F215" s="32"/>
      <c r="G215" s="30">
        <f t="shared" si="0"/>
        <v>0</v>
      </c>
    </row>
    <row r="216" spans="1:7" ht="72" customHeight="1">
      <c r="A216" s="20"/>
      <c r="B216" s="25" t="s">
        <v>376</v>
      </c>
      <c r="C216" s="17">
        <v>1063</v>
      </c>
      <c r="D216" s="98" t="s">
        <v>449</v>
      </c>
      <c r="E216" s="49">
        <v>70</v>
      </c>
      <c r="F216" s="31"/>
      <c r="G216" s="30">
        <f t="shared" si="0"/>
        <v>0</v>
      </c>
    </row>
    <row r="217" spans="1:7" ht="72" customHeight="1">
      <c r="A217" s="21"/>
      <c r="B217" s="24" t="s">
        <v>377</v>
      </c>
      <c r="C217" s="18">
        <v>1064</v>
      </c>
      <c r="D217" s="97" t="s">
        <v>449</v>
      </c>
      <c r="E217" s="49">
        <v>70</v>
      </c>
      <c r="F217" s="32"/>
      <c r="G217" s="30">
        <f t="shared" si="0"/>
        <v>0</v>
      </c>
    </row>
    <row r="218" spans="1:7" ht="72" customHeight="1">
      <c r="A218" s="20"/>
      <c r="B218" s="25" t="s">
        <v>378</v>
      </c>
      <c r="C218" s="17">
        <v>1070</v>
      </c>
      <c r="D218" s="98" t="s">
        <v>450</v>
      </c>
      <c r="E218" s="49">
        <v>90</v>
      </c>
      <c r="F218" s="31"/>
      <c r="G218" s="30">
        <f t="shared" si="0"/>
        <v>0</v>
      </c>
    </row>
    <row r="219" spans="1:7" ht="72" customHeight="1">
      <c r="A219" s="21"/>
      <c r="B219" s="24" t="s">
        <v>379</v>
      </c>
      <c r="C219" s="18">
        <v>1071</v>
      </c>
      <c r="D219" s="97" t="s">
        <v>450</v>
      </c>
      <c r="E219" s="49">
        <v>90</v>
      </c>
      <c r="F219" s="32"/>
      <c r="G219" s="30">
        <f t="shared" si="0"/>
        <v>0</v>
      </c>
    </row>
    <row r="220" spans="1:7" ht="72" customHeight="1">
      <c r="A220" s="20"/>
      <c r="B220" s="25" t="s">
        <v>380</v>
      </c>
      <c r="C220" s="17">
        <v>1072</v>
      </c>
      <c r="D220" s="98" t="s">
        <v>450</v>
      </c>
      <c r="E220" s="49">
        <v>90</v>
      </c>
      <c r="F220" s="31"/>
      <c r="G220" s="30">
        <f t="shared" si="0"/>
        <v>0</v>
      </c>
    </row>
    <row r="221" spans="1:7" ht="72" customHeight="1">
      <c r="A221" s="21"/>
      <c r="B221" s="24" t="s">
        <v>381</v>
      </c>
      <c r="C221" s="18">
        <v>1073</v>
      </c>
      <c r="D221" s="97" t="s">
        <v>450</v>
      </c>
      <c r="E221" s="49">
        <v>90</v>
      </c>
      <c r="F221" s="32"/>
      <c r="G221" s="30">
        <f t="shared" si="0"/>
        <v>0</v>
      </c>
    </row>
    <row r="222" spans="1:7" ht="72" customHeight="1">
      <c r="A222" s="20"/>
      <c r="B222" s="25" t="s">
        <v>382</v>
      </c>
      <c r="C222" s="17">
        <v>1074</v>
      </c>
      <c r="D222" s="98" t="s">
        <v>450</v>
      </c>
      <c r="E222" s="49">
        <v>90</v>
      </c>
      <c r="F222" s="31"/>
      <c r="G222" s="30">
        <f t="shared" si="0"/>
        <v>0</v>
      </c>
    </row>
    <row r="223" spans="1:7" ht="72" customHeight="1">
      <c r="A223" s="21"/>
      <c r="B223" s="24" t="s">
        <v>383</v>
      </c>
      <c r="C223" s="18">
        <v>1075</v>
      </c>
      <c r="D223" s="97" t="s">
        <v>450</v>
      </c>
      <c r="E223" s="49">
        <v>90</v>
      </c>
      <c r="F223" s="32"/>
      <c r="G223" s="30">
        <f t="shared" si="0"/>
        <v>0</v>
      </c>
    </row>
    <row r="224" spans="1:7" ht="72" customHeight="1">
      <c r="A224" s="20"/>
      <c r="B224" s="25" t="s">
        <v>384</v>
      </c>
      <c r="C224" s="17">
        <v>1080</v>
      </c>
      <c r="D224" s="98" t="s">
        <v>451</v>
      </c>
      <c r="E224" s="49">
        <v>70</v>
      </c>
      <c r="F224" s="31"/>
      <c r="G224" s="30">
        <f t="shared" si="0"/>
        <v>0</v>
      </c>
    </row>
    <row r="225" spans="1:7" ht="72" customHeight="1">
      <c r="A225" s="21"/>
      <c r="B225" s="24" t="s">
        <v>385</v>
      </c>
      <c r="C225" s="18">
        <v>1081</v>
      </c>
      <c r="D225" s="97" t="s">
        <v>451</v>
      </c>
      <c r="E225" s="49">
        <v>70</v>
      </c>
      <c r="F225" s="32"/>
      <c r="G225" s="30">
        <f t="shared" si="0"/>
        <v>0</v>
      </c>
    </row>
    <row r="226" spans="1:7" ht="72" customHeight="1">
      <c r="A226" s="20"/>
      <c r="B226" s="25" t="s">
        <v>386</v>
      </c>
      <c r="C226" s="17">
        <v>1082</v>
      </c>
      <c r="D226" s="98" t="s">
        <v>451</v>
      </c>
      <c r="E226" s="49">
        <v>70</v>
      </c>
      <c r="F226" s="31"/>
      <c r="G226" s="30">
        <f t="shared" si="0"/>
        <v>0</v>
      </c>
    </row>
    <row r="227" spans="1:7" ht="72" customHeight="1">
      <c r="A227" s="21"/>
      <c r="B227" s="24" t="s">
        <v>387</v>
      </c>
      <c r="C227" s="18">
        <v>1083</v>
      </c>
      <c r="D227" s="97" t="s">
        <v>451</v>
      </c>
      <c r="E227" s="49">
        <v>70</v>
      </c>
      <c r="F227" s="32"/>
      <c r="G227" s="30">
        <f t="shared" si="0"/>
        <v>0</v>
      </c>
    </row>
    <row r="228" spans="1:7" ht="72" customHeight="1">
      <c r="A228" s="20"/>
      <c r="B228" s="25" t="s">
        <v>388</v>
      </c>
      <c r="C228" s="17">
        <v>1084</v>
      </c>
      <c r="D228" s="98" t="s">
        <v>451</v>
      </c>
      <c r="E228" s="49">
        <v>70</v>
      </c>
      <c r="F228" s="31"/>
      <c r="G228" s="30">
        <f t="shared" si="0"/>
        <v>0</v>
      </c>
    </row>
    <row r="229" spans="1:7" ht="72" customHeight="1">
      <c r="A229" s="21"/>
      <c r="B229" s="24" t="s">
        <v>389</v>
      </c>
      <c r="C229" s="18">
        <v>1090</v>
      </c>
      <c r="D229" s="97" t="s">
        <v>452</v>
      </c>
      <c r="E229" s="49">
        <v>170</v>
      </c>
      <c r="F229" s="32"/>
      <c r="G229" s="30">
        <f t="shared" si="0"/>
        <v>0</v>
      </c>
    </row>
    <row r="230" spans="1:7" ht="72" customHeight="1">
      <c r="A230" s="20"/>
      <c r="B230" s="25" t="s">
        <v>390</v>
      </c>
      <c r="C230" s="17">
        <v>1091</v>
      </c>
      <c r="D230" s="98" t="s">
        <v>452</v>
      </c>
      <c r="E230" s="49">
        <v>90</v>
      </c>
      <c r="F230" s="31"/>
      <c r="G230" s="30">
        <f t="shared" si="0"/>
        <v>0</v>
      </c>
    </row>
    <row r="231" spans="1:7" ht="72" customHeight="1">
      <c r="A231" s="21"/>
      <c r="B231" s="24" t="s">
        <v>391</v>
      </c>
      <c r="C231" s="18">
        <v>1092</v>
      </c>
      <c r="D231" s="97" t="s">
        <v>453</v>
      </c>
      <c r="E231" s="49">
        <v>170</v>
      </c>
      <c r="F231" s="32"/>
      <c r="G231" s="30">
        <f t="shared" si="0"/>
        <v>0</v>
      </c>
    </row>
    <row r="232" spans="1:7" ht="72" customHeight="1">
      <c r="A232" s="20"/>
      <c r="B232" s="25" t="s">
        <v>392</v>
      </c>
      <c r="C232" s="17">
        <v>1093</v>
      </c>
      <c r="D232" s="98" t="s">
        <v>454</v>
      </c>
      <c r="E232" s="49">
        <v>170</v>
      </c>
      <c r="F232" s="31"/>
      <c r="G232" s="30">
        <f t="shared" si="0"/>
        <v>0</v>
      </c>
    </row>
    <row r="233" spans="1:7" ht="72" customHeight="1">
      <c r="A233" s="21"/>
      <c r="B233" s="24" t="s">
        <v>393</v>
      </c>
      <c r="C233" s="18">
        <v>1100</v>
      </c>
      <c r="D233" s="97" t="s">
        <v>452</v>
      </c>
      <c r="E233" s="49">
        <v>170</v>
      </c>
      <c r="F233" s="32"/>
      <c r="G233" s="30">
        <f t="shared" si="0"/>
        <v>0</v>
      </c>
    </row>
    <row r="234" spans="1:7" ht="72" customHeight="1">
      <c r="A234" s="20"/>
      <c r="B234" s="25" t="s">
        <v>394</v>
      </c>
      <c r="C234" s="17">
        <v>1101</v>
      </c>
      <c r="D234" s="98" t="s">
        <v>452</v>
      </c>
      <c r="E234" s="49">
        <v>90</v>
      </c>
      <c r="F234" s="31"/>
      <c r="G234" s="30">
        <f t="shared" si="0"/>
        <v>0</v>
      </c>
    </row>
    <row r="235" spans="1:7" ht="72" customHeight="1">
      <c r="A235" s="21"/>
      <c r="B235" s="24" t="s">
        <v>395</v>
      </c>
      <c r="C235" s="18">
        <v>1110</v>
      </c>
      <c r="D235" s="97" t="s">
        <v>455</v>
      </c>
      <c r="E235" s="49">
        <v>90</v>
      </c>
      <c r="F235" s="32"/>
      <c r="G235" s="30">
        <f t="shared" si="0"/>
        <v>0</v>
      </c>
    </row>
    <row r="236" spans="1:7" ht="72" customHeight="1">
      <c r="A236" s="20"/>
      <c r="B236" s="25" t="s">
        <v>396</v>
      </c>
      <c r="C236" s="17">
        <v>1111</v>
      </c>
      <c r="D236" s="98" t="s">
        <v>456</v>
      </c>
      <c r="E236" s="49">
        <v>90</v>
      </c>
      <c r="F236" s="31"/>
      <c r="G236" s="30">
        <f t="shared" si="0"/>
        <v>0</v>
      </c>
    </row>
    <row r="237" spans="1:7" ht="72" customHeight="1">
      <c r="A237" s="21"/>
      <c r="B237" s="24" t="s">
        <v>397</v>
      </c>
      <c r="C237" s="18">
        <v>1112</v>
      </c>
      <c r="D237" s="97" t="s">
        <v>456</v>
      </c>
      <c r="E237" s="49">
        <v>90</v>
      </c>
      <c r="F237" s="32"/>
      <c r="G237" s="30">
        <f t="shared" si="0"/>
        <v>0</v>
      </c>
    </row>
    <row r="238" spans="1:7" ht="72" customHeight="1">
      <c r="A238" s="20"/>
      <c r="B238" s="25" t="s">
        <v>398</v>
      </c>
      <c r="C238" s="17">
        <v>1113</v>
      </c>
      <c r="D238" s="98" t="s">
        <v>456</v>
      </c>
      <c r="E238" s="49">
        <v>90</v>
      </c>
      <c r="F238" s="31"/>
      <c r="G238" s="30">
        <f t="shared" si="0"/>
        <v>0</v>
      </c>
    </row>
    <row r="239" spans="1:7" ht="72" customHeight="1">
      <c r="A239" s="21"/>
      <c r="B239" s="24" t="s">
        <v>399</v>
      </c>
      <c r="C239" s="18">
        <v>1120</v>
      </c>
      <c r="D239" s="97" t="s">
        <v>444</v>
      </c>
      <c r="E239" s="49">
        <v>170</v>
      </c>
      <c r="F239" s="32"/>
      <c r="G239" s="30">
        <f t="shared" si="0"/>
        <v>0</v>
      </c>
    </row>
    <row r="240" spans="1:7" ht="72" customHeight="1">
      <c r="A240" s="20"/>
      <c r="B240" s="25" t="s">
        <v>400</v>
      </c>
      <c r="C240" s="17">
        <v>1121</v>
      </c>
      <c r="D240" s="98" t="s">
        <v>444</v>
      </c>
      <c r="E240" s="49">
        <v>170</v>
      </c>
      <c r="F240" s="31"/>
      <c r="G240" s="30">
        <f t="shared" si="0"/>
        <v>0</v>
      </c>
    </row>
    <row r="241" spans="1:7" ht="72" customHeight="1">
      <c r="A241" s="21"/>
      <c r="B241" s="24" t="s">
        <v>401</v>
      </c>
      <c r="C241" s="18">
        <v>1130</v>
      </c>
      <c r="D241" s="97" t="s">
        <v>457</v>
      </c>
      <c r="E241" s="49">
        <v>170</v>
      </c>
      <c r="F241" s="32"/>
      <c r="G241" s="30">
        <f t="shared" si="0"/>
        <v>0</v>
      </c>
    </row>
    <row r="242" spans="1:7" ht="72" customHeight="1">
      <c r="A242" s="20"/>
      <c r="B242" s="25" t="s">
        <v>402</v>
      </c>
      <c r="C242" s="17">
        <v>1131</v>
      </c>
      <c r="D242" s="98" t="s">
        <v>458</v>
      </c>
      <c r="E242" s="49">
        <v>230</v>
      </c>
      <c r="F242" s="31"/>
      <c r="G242" s="30">
        <f t="shared" si="0"/>
        <v>0</v>
      </c>
    </row>
    <row r="243" spans="1:7" ht="72" customHeight="1">
      <c r="A243" s="21"/>
      <c r="B243" s="24" t="s">
        <v>403</v>
      </c>
      <c r="C243" s="18">
        <v>1140</v>
      </c>
      <c r="D243" s="97" t="s">
        <v>447</v>
      </c>
      <c r="E243" s="49">
        <v>170</v>
      </c>
      <c r="F243" s="32"/>
      <c r="G243" s="30">
        <f t="shared" si="0"/>
        <v>0</v>
      </c>
    </row>
    <row r="244" spans="1:7" ht="72" customHeight="1">
      <c r="A244" s="20"/>
      <c r="B244" s="25" t="s">
        <v>404</v>
      </c>
      <c r="C244" s="17">
        <v>1141</v>
      </c>
      <c r="D244" s="98" t="s">
        <v>459</v>
      </c>
      <c r="E244" s="49">
        <v>90</v>
      </c>
      <c r="F244" s="31"/>
      <c r="G244" s="30">
        <f t="shared" si="0"/>
        <v>0</v>
      </c>
    </row>
    <row r="245" spans="1:7" ht="72" customHeight="1">
      <c r="A245" s="21"/>
      <c r="B245" s="24" t="s">
        <v>405</v>
      </c>
      <c r="C245" s="18">
        <v>1142</v>
      </c>
      <c r="D245" s="97" t="s">
        <v>446</v>
      </c>
      <c r="E245" s="49">
        <v>70</v>
      </c>
      <c r="F245" s="32"/>
      <c r="G245" s="30">
        <f t="shared" si="0"/>
        <v>0</v>
      </c>
    </row>
    <row r="246" spans="1:7" ht="72" customHeight="1">
      <c r="A246" s="20"/>
      <c r="B246" s="25" t="s">
        <v>406</v>
      </c>
      <c r="C246" s="17">
        <v>1150</v>
      </c>
      <c r="D246" s="98" t="s">
        <v>460</v>
      </c>
      <c r="E246" s="49">
        <v>170</v>
      </c>
      <c r="F246" s="31"/>
      <c r="G246" s="30">
        <f t="shared" si="0"/>
        <v>0</v>
      </c>
    </row>
    <row r="247" spans="1:7" ht="72" customHeight="1">
      <c r="A247" s="21"/>
      <c r="B247" s="24" t="s">
        <v>407</v>
      </c>
      <c r="C247" s="18">
        <v>1151</v>
      </c>
      <c r="D247" s="97" t="s">
        <v>452</v>
      </c>
      <c r="E247" s="49">
        <v>90</v>
      </c>
      <c r="F247" s="32"/>
      <c r="G247" s="30">
        <f t="shared" si="0"/>
        <v>0</v>
      </c>
    </row>
    <row r="248" spans="1:7" ht="72" customHeight="1">
      <c r="A248" s="20"/>
      <c r="B248" s="25" t="s">
        <v>408</v>
      </c>
      <c r="C248" s="17">
        <v>1152</v>
      </c>
      <c r="D248" s="98" t="s">
        <v>448</v>
      </c>
      <c r="E248" s="49">
        <v>70</v>
      </c>
      <c r="F248" s="31"/>
      <c r="G248" s="30">
        <f t="shared" si="0"/>
        <v>0</v>
      </c>
    </row>
    <row r="249" spans="1:7" ht="72" customHeight="1">
      <c r="A249" s="21"/>
      <c r="B249" s="24" t="s">
        <v>409</v>
      </c>
      <c r="C249" s="18">
        <v>1160</v>
      </c>
      <c r="D249" s="97" t="s">
        <v>460</v>
      </c>
      <c r="E249" s="49">
        <v>170</v>
      </c>
      <c r="F249" s="32"/>
      <c r="G249" s="30">
        <f t="shared" si="0"/>
        <v>0</v>
      </c>
    </row>
    <row r="250" spans="1:7" ht="72" customHeight="1">
      <c r="A250" s="20"/>
      <c r="B250" s="25" t="s">
        <v>410</v>
      </c>
      <c r="C250" s="17">
        <v>1161</v>
      </c>
      <c r="D250" s="98" t="s">
        <v>456</v>
      </c>
      <c r="E250" s="49">
        <v>90</v>
      </c>
      <c r="F250" s="31"/>
      <c r="G250" s="30">
        <f t="shared" si="0"/>
        <v>0</v>
      </c>
    </row>
    <row r="251" spans="1:7" ht="72" customHeight="1">
      <c r="A251" s="21"/>
      <c r="B251" s="24" t="s">
        <v>411</v>
      </c>
      <c r="C251" s="18">
        <v>1162</v>
      </c>
      <c r="D251" s="97" t="s">
        <v>448</v>
      </c>
      <c r="E251" s="49">
        <v>70</v>
      </c>
      <c r="F251" s="32"/>
      <c r="G251" s="30">
        <f t="shared" si="0"/>
        <v>0</v>
      </c>
    </row>
    <row r="252" spans="1:7" ht="72" customHeight="1">
      <c r="A252" s="20"/>
      <c r="B252" s="25" t="s">
        <v>412</v>
      </c>
      <c r="C252" s="17">
        <v>1170</v>
      </c>
      <c r="D252" s="98" t="s">
        <v>453</v>
      </c>
      <c r="E252" s="49">
        <v>170</v>
      </c>
      <c r="F252" s="31"/>
      <c r="G252" s="30">
        <f t="shared" si="0"/>
        <v>0</v>
      </c>
    </row>
    <row r="253" spans="1:7" ht="72" customHeight="1">
      <c r="A253" s="21"/>
      <c r="B253" s="24" t="s">
        <v>413</v>
      </c>
      <c r="C253" s="18">
        <v>1171</v>
      </c>
      <c r="D253" s="97" t="s">
        <v>444</v>
      </c>
      <c r="E253" s="49">
        <v>90</v>
      </c>
      <c r="F253" s="32"/>
      <c r="G253" s="30">
        <f t="shared" si="0"/>
        <v>0</v>
      </c>
    </row>
    <row r="254" spans="1:7" ht="72" customHeight="1">
      <c r="A254" s="20"/>
      <c r="B254" s="25" t="s">
        <v>414</v>
      </c>
      <c r="C254" s="17">
        <v>1180</v>
      </c>
      <c r="D254" s="98" t="s">
        <v>461</v>
      </c>
      <c r="E254" s="49">
        <v>170</v>
      </c>
      <c r="F254" s="31"/>
      <c r="G254" s="30">
        <f t="shared" ref="G254:G280" si="1">E254*F254</f>
        <v>0</v>
      </c>
    </row>
    <row r="255" spans="1:7" ht="72" customHeight="1">
      <c r="A255" s="21"/>
      <c r="B255" s="24" t="s">
        <v>415</v>
      </c>
      <c r="C255" s="18">
        <v>1181</v>
      </c>
      <c r="D255" s="97" t="s">
        <v>461</v>
      </c>
      <c r="E255" s="49">
        <v>170</v>
      </c>
      <c r="F255" s="32"/>
      <c r="G255" s="30">
        <f t="shared" si="1"/>
        <v>0</v>
      </c>
    </row>
    <row r="256" spans="1:7" ht="72" customHeight="1">
      <c r="A256" s="20"/>
      <c r="B256" s="25" t="s">
        <v>416</v>
      </c>
      <c r="C256" s="17">
        <v>1182</v>
      </c>
      <c r="D256" s="98" t="s">
        <v>461</v>
      </c>
      <c r="E256" s="49">
        <v>170</v>
      </c>
      <c r="F256" s="31"/>
      <c r="G256" s="30">
        <f t="shared" si="1"/>
        <v>0</v>
      </c>
    </row>
    <row r="257" spans="1:7" ht="72" customHeight="1">
      <c r="A257" s="21"/>
      <c r="B257" s="24" t="s">
        <v>417</v>
      </c>
      <c r="C257" s="18">
        <v>1183</v>
      </c>
      <c r="D257" s="97" t="s">
        <v>461</v>
      </c>
      <c r="E257" s="49">
        <v>170</v>
      </c>
      <c r="F257" s="32"/>
      <c r="G257" s="30">
        <f t="shared" si="1"/>
        <v>0</v>
      </c>
    </row>
    <row r="258" spans="1:7" ht="72" customHeight="1">
      <c r="A258" s="20"/>
      <c r="B258" s="25" t="s">
        <v>418</v>
      </c>
      <c r="C258" s="17">
        <v>1190</v>
      </c>
      <c r="D258" s="98" t="s">
        <v>446</v>
      </c>
      <c r="E258" s="49">
        <v>90</v>
      </c>
      <c r="F258" s="31"/>
      <c r="G258" s="30">
        <f t="shared" si="1"/>
        <v>0</v>
      </c>
    </row>
    <row r="259" spans="1:7" ht="72" customHeight="1">
      <c r="A259" s="21"/>
      <c r="B259" s="24" t="s">
        <v>419</v>
      </c>
      <c r="C259" s="18">
        <v>1191</v>
      </c>
      <c r="D259" s="97" t="s">
        <v>446</v>
      </c>
      <c r="E259" s="49">
        <v>90</v>
      </c>
      <c r="F259" s="32"/>
      <c r="G259" s="30">
        <f t="shared" si="1"/>
        <v>0</v>
      </c>
    </row>
    <row r="260" spans="1:7" ht="72" customHeight="1">
      <c r="A260" s="20"/>
      <c r="B260" s="25" t="s">
        <v>420</v>
      </c>
      <c r="C260" s="17">
        <v>1192</v>
      </c>
      <c r="D260" s="98" t="s">
        <v>446</v>
      </c>
      <c r="E260" s="49">
        <v>90</v>
      </c>
      <c r="F260" s="31"/>
      <c r="G260" s="30">
        <f t="shared" si="1"/>
        <v>0</v>
      </c>
    </row>
    <row r="261" spans="1:7" ht="72" customHeight="1">
      <c r="A261" s="21"/>
      <c r="B261" s="24" t="s">
        <v>421</v>
      </c>
      <c r="C261" s="18">
        <v>1193</v>
      </c>
      <c r="D261" s="97" t="s">
        <v>446</v>
      </c>
      <c r="E261" s="49">
        <v>90</v>
      </c>
      <c r="F261" s="32"/>
      <c r="G261" s="30">
        <f t="shared" si="1"/>
        <v>0</v>
      </c>
    </row>
    <row r="262" spans="1:7" ht="72" customHeight="1">
      <c r="A262" s="20"/>
      <c r="B262" s="25" t="s">
        <v>422</v>
      </c>
      <c r="C262" s="17">
        <v>1200</v>
      </c>
      <c r="D262" s="98" t="s">
        <v>462</v>
      </c>
      <c r="E262" s="49">
        <v>170</v>
      </c>
      <c r="F262" s="31"/>
      <c r="G262" s="30">
        <f t="shared" si="1"/>
        <v>0</v>
      </c>
    </row>
    <row r="263" spans="1:7" ht="72" customHeight="1">
      <c r="A263" s="21"/>
      <c r="B263" s="24" t="s">
        <v>423</v>
      </c>
      <c r="C263" s="18">
        <v>1201</v>
      </c>
      <c r="D263" s="97" t="s">
        <v>462</v>
      </c>
      <c r="E263" s="49">
        <v>170</v>
      </c>
      <c r="F263" s="32"/>
      <c r="G263" s="30">
        <f t="shared" si="1"/>
        <v>0</v>
      </c>
    </row>
    <row r="264" spans="1:7" ht="72" customHeight="1">
      <c r="A264" s="20"/>
      <c r="B264" s="25" t="s">
        <v>424</v>
      </c>
      <c r="C264" s="17">
        <v>1202</v>
      </c>
      <c r="D264" s="98" t="s">
        <v>462</v>
      </c>
      <c r="E264" s="49">
        <v>170</v>
      </c>
      <c r="F264" s="31"/>
      <c r="G264" s="30">
        <f t="shared" si="1"/>
        <v>0</v>
      </c>
    </row>
    <row r="265" spans="1:7" ht="72" customHeight="1">
      <c r="A265" s="21"/>
      <c r="B265" s="24" t="s">
        <v>425</v>
      </c>
      <c r="C265" s="18">
        <v>1203</v>
      </c>
      <c r="D265" s="97" t="s">
        <v>462</v>
      </c>
      <c r="E265" s="49">
        <v>170</v>
      </c>
      <c r="F265" s="32"/>
      <c r="G265" s="30">
        <f t="shared" si="1"/>
        <v>0</v>
      </c>
    </row>
    <row r="266" spans="1:7" ht="72" customHeight="1">
      <c r="A266" s="20"/>
      <c r="B266" s="25" t="s">
        <v>426</v>
      </c>
      <c r="C266" s="17">
        <v>1210</v>
      </c>
      <c r="D266" s="98" t="s">
        <v>461</v>
      </c>
      <c r="E266" s="49">
        <v>230</v>
      </c>
      <c r="F266" s="31"/>
      <c r="G266" s="30">
        <f t="shared" si="1"/>
        <v>0</v>
      </c>
    </row>
    <row r="267" spans="1:7" ht="72" customHeight="1">
      <c r="A267" s="21"/>
      <c r="B267" s="24" t="s">
        <v>427</v>
      </c>
      <c r="C267" s="18">
        <v>1211</v>
      </c>
      <c r="D267" s="97" t="s">
        <v>461</v>
      </c>
      <c r="E267" s="49">
        <v>230</v>
      </c>
      <c r="F267" s="32"/>
      <c r="G267" s="30">
        <f t="shared" si="1"/>
        <v>0</v>
      </c>
    </row>
    <row r="268" spans="1:7" ht="72" customHeight="1">
      <c r="A268" s="20"/>
      <c r="B268" s="25" t="s">
        <v>428</v>
      </c>
      <c r="C268" s="17">
        <v>1212</v>
      </c>
      <c r="D268" s="98" t="s">
        <v>461</v>
      </c>
      <c r="E268" s="49">
        <v>230</v>
      </c>
      <c r="F268" s="31"/>
      <c r="G268" s="30">
        <f t="shared" si="1"/>
        <v>0</v>
      </c>
    </row>
    <row r="269" spans="1:7" ht="72" customHeight="1">
      <c r="A269" s="21"/>
      <c r="B269" s="24" t="s">
        <v>429</v>
      </c>
      <c r="C269" s="18">
        <v>1213</v>
      </c>
      <c r="D269" s="97" t="s">
        <v>461</v>
      </c>
      <c r="E269" s="49">
        <v>230</v>
      </c>
      <c r="F269" s="32"/>
      <c r="G269" s="30">
        <f t="shared" si="1"/>
        <v>0</v>
      </c>
    </row>
    <row r="270" spans="1:7" ht="72" customHeight="1">
      <c r="A270" s="20"/>
      <c r="B270" s="25" t="s">
        <v>430</v>
      </c>
      <c r="C270" s="17">
        <v>1220</v>
      </c>
      <c r="D270" s="98" t="s">
        <v>450</v>
      </c>
      <c r="E270" s="49">
        <v>90</v>
      </c>
      <c r="F270" s="31"/>
      <c r="G270" s="30">
        <f t="shared" si="1"/>
        <v>0</v>
      </c>
    </row>
    <row r="271" spans="1:7" ht="72" customHeight="1">
      <c r="A271" s="21"/>
      <c r="B271" s="24" t="s">
        <v>431</v>
      </c>
      <c r="C271" s="18">
        <v>1221</v>
      </c>
      <c r="D271" s="97" t="s">
        <v>450</v>
      </c>
      <c r="E271" s="49">
        <v>70</v>
      </c>
      <c r="F271" s="32"/>
      <c r="G271" s="30">
        <f t="shared" si="1"/>
        <v>0</v>
      </c>
    </row>
    <row r="272" spans="1:7" ht="72" customHeight="1">
      <c r="A272" s="20"/>
      <c r="B272" s="25" t="s">
        <v>432</v>
      </c>
      <c r="C272" s="17">
        <v>1230</v>
      </c>
      <c r="D272" s="98" t="s">
        <v>463</v>
      </c>
      <c r="E272" s="49">
        <v>230</v>
      </c>
      <c r="F272" s="31"/>
      <c r="G272" s="30">
        <f t="shared" si="1"/>
        <v>0</v>
      </c>
    </row>
    <row r="273" spans="1:7" ht="72" customHeight="1">
      <c r="A273" s="21"/>
      <c r="B273" s="24" t="s">
        <v>433</v>
      </c>
      <c r="C273" s="18">
        <v>1231</v>
      </c>
      <c r="D273" s="97" t="s">
        <v>453</v>
      </c>
      <c r="E273" s="49">
        <v>230</v>
      </c>
      <c r="F273" s="32"/>
      <c r="G273" s="30">
        <f t="shared" si="1"/>
        <v>0</v>
      </c>
    </row>
    <row r="274" spans="1:7" ht="83.4" customHeight="1">
      <c r="A274" s="20"/>
      <c r="B274" s="25" t="s">
        <v>434</v>
      </c>
      <c r="C274" s="17">
        <v>1232</v>
      </c>
      <c r="D274" s="98" t="s">
        <v>461</v>
      </c>
      <c r="E274" s="49">
        <v>230</v>
      </c>
      <c r="F274" s="31"/>
      <c r="G274" s="30">
        <f t="shared" si="1"/>
        <v>0</v>
      </c>
    </row>
    <row r="275" spans="1:7" ht="72" customHeight="1">
      <c r="A275" s="21"/>
      <c r="B275" s="24" t="s">
        <v>435</v>
      </c>
      <c r="C275" s="18">
        <v>1233</v>
      </c>
      <c r="D275" s="97" t="s">
        <v>461</v>
      </c>
      <c r="E275" s="49">
        <v>230</v>
      </c>
      <c r="F275" s="32"/>
      <c r="G275" s="30">
        <f t="shared" si="1"/>
        <v>0</v>
      </c>
    </row>
    <row r="276" spans="1:7" ht="72" customHeight="1">
      <c r="A276" s="20"/>
      <c r="B276" s="25" t="s">
        <v>436</v>
      </c>
      <c r="C276" s="17">
        <v>1240</v>
      </c>
      <c r="D276" s="98" t="s">
        <v>447</v>
      </c>
      <c r="E276" s="49">
        <v>170</v>
      </c>
      <c r="F276" s="31"/>
      <c r="G276" s="30">
        <f t="shared" si="1"/>
        <v>0</v>
      </c>
    </row>
    <row r="277" spans="1:7" ht="72" customHeight="1">
      <c r="A277" s="21"/>
      <c r="B277" s="24" t="s">
        <v>437</v>
      </c>
      <c r="C277" s="18">
        <v>1241</v>
      </c>
      <c r="D277" s="97" t="s">
        <v>464</v>
      </c>
      <c r="E277" s="49">
        <v>90</v>
      </c>
      <c r="F277" s="32"/>
      <c r="G277" s="30">
        <f t="shared" si="1"/>
        <v>0</v>
      </c>
    </row>
    <row r="278" spans="1:7" ht="84.6" customHeight="1">
      <c r="A278" s="20"/>
      <c r="B278" s="25" t="s">
        <v>438</v>
      </c>
      <c r="C278" s="17">
        <v>1242</v>
      </c>
      <c r="D278" s="98" t="s">
        <v>449</v>
      </c>
      <c r="E278" s="49">
        <v>70</v>
      </c>
      <c r="F278" s="31"/>
      <c r="G278" s="30">
        <f t="shared" si="1"/>
        <v>0</v>
      </c>
    </row>
    <row r="279" spans="1:7" ht="73.8" customHeight="1">
      <c r="A279" s="21"/>
      <c r="B279" s="24" t="s">
        <v>439</v>
      </c>
      <c r="C279" s="18">
        <v>1250</v>
      </c>
      <c r="D279" s="97" t="s">
        <v>465</v>
      </c>
      <c r="E279" s="49">
        <v>170</v>
      </c>
      <c r="F279" s="32"/>
      <c r="G279" s="30">
        <f t="shared" si="1"/>
        <v>0</v>
      </c>
    </row>
    <row r="280" spans="1:7" ht="70.2" customHeight="1">
      <c r="A280" s="20"/>
      <c r="B280" s="25" t="s">
        <v>440</v>
      </c>
      <c r="C280" s="17">
        <v>1251</v>
      </c>
      <c r="D280" s="98" t="s">
        <v>466</v>
      </c>
      <c r="E280" s="49">
        <v>90</v>
      </c>
      <c r="F280" s="31"/>
      <c r="G280" s="30">
        <f t="shared" si="1"/>
        <v>0</v>
      </c>
    </row>
    <row r="281" spans="1:7" ht="88.2" customHeight="1" thickBot="1">
      <c r="A281" s="21"/>
      <c r="B281" s="26" t="s">
        <v>441</v>
      </c>
      <c r="C281" s="27">
        <v>1252</v>
      </c>
      <c r="D281" s="99" t="s">
        <v>449</v>
      </c>
      <c r="E281" s="50">
        <v>70</v>
      </c>
      <c r="F281" s="33"/>
      <c r="G281" s="101">
        <f>E281*F281</f>
        <v>0</v>
      </c>
    </row>
    <row r="282" spans="1:7" ht="23.4" customHeight="1" thickBot="1">
      <c r="A282" s="109" t="s">
        <v>467</v>
      </c>
      <c r="B282" s="110"/>
      <c r="C282" s="110"/>
      <c r="D282" s="110"/>
      <c r="E282" s="110"/>
      <c r="F282" s="110"/>
      <c r="G282" s="122"/>
    </row>
    <row r="283" spans="1:7" ht="72" customHeight="1" thickBot="1">
      <c r="A283" s="39"/>
      <c r="B283" s="40" t="s">
        <v>468</v>
      </c>
      <c r="C283" s="38"/>
      <c r="D283" s="41" t="s">
        <v>469</v>
      </c>
      <c r="E283" s="48">
        <v>380</v>
      </c>
      <c r="F283" s="63"/>
      <c r="G283" s="48">
        <f>E283*F283</f>
        <v>0</v>
      </c>
    </row>
    <row r="284" spans="1:7" ht="72" customHeight="1" thickBot="1">
      <c r="A284" s="42"/>
      <c r="B284" s="37" t="s">
        <v>470</v>
      </c>
      <c r="C284" s="19"/>
      <c r="D284" s="43" t="s">
        <v>471</v>
      </c>
      <c r="E284" s="49">
        <v>120</v>
      </c>
      <c r="F284" s="62"/>
      <c r="G284" s="48">
        <f t="shared" ref="G284:G285" si="2">E284*F284</f>
        <v>0</v>
      </c>
    </row>
    <row r="285" spans="1:7" ht="72" customHeight="1" thickBot="1">
      <c r="A285" s="44"/>
      <c r="B285" s="45" t="s">
        <v>472</v>
      </c>
      <c r="C285" s="46"/>
      <c r="D285" s="47" t="s">
        <v>332</v>
      </c>
      <c r="E285" s="50">
        <v>550</v>
      </c>
      <c r="F285" s="64"/>
      <c r="G285" s="48">
        <f t="shared" si="2"/>
        <v>0</v>
      </c>
    </row>
    <row r="286" spans="1:7" ht="21.6" customHeight="1" thickBot="1">
      <c r="A286" s="109" t="s">
        <v>498</v>
      </c>
      <c r="B286" s="110"/>
      <c r="C286" s="110"/>
      <c r="D286" s="110"/>
      <c r="E286" s="111"/>
      <c r="F286" s="111"/>
      <c r="G286" s="112"/>
    </row>
    <row r="287" spans="1:7" ht="77.400000000000006" customHeight="1" thickBot="1">
      <c r="A287" s="39"/>
      <c r="B287" s="40" t="s">
        <v>499</v>
      </c>
      <c r="C287" s="38" t="s">
        <v>486</v>
      </c>
      <c r="D287" s="70" t="s">
        <v>500</v>
      </c>
      <c r="E287" s="48">
        <v>1200</v>
      </c>
      <c r="F287" s="108"/>
      <c r="G287" s="48">
        <f>E287*F287</f>
        <v>0</v>
      </c>
    </row>
    <row r="288" spans="1:7" ht="77.400000000000006" customHeight="1">
      <c r="A288" s="42"/>
      <c r="B288" s="61" t="s">
        <v>499</v>
      </c>
      <c r="C288" s="60" t="s">
        <v>501</v>
      </c>
      <c r="D288" s="71" t="s">
        <v>500</v>
      </c>
      <c r="E288" s="72">
        <v>1200</v>
      </c>
      <c r="F288" s="73"/>
      <c r="G288" s="72">
        <f t="shared" ref="G288:G290" si="3">E288*F288</f>
        <v>0</v>
      </c>
    </row>
    <row r="289" spans="1:7" ht="77.400000000000006" customHeight="1">
      <c r="A289" s="68"/>
      <c r="B289" s="103" t="s">
        <v>520</v>
      </c>
      <c r="C289" s="103" t="s">
        <v>521</v>
      </c>
      <c r="D289" s="104" t="s">
        <v>519</v>
      </c>
      <c r="E289" s="49">
        <v>550</v>
      </c>
      <c r="F289" s="106"/>
      <c r="G289" s="49">
        <f t="shared" si="3"/>
        <v>0</v>
      </c>
    </row>
    <row r="290" spans="1:7" ht="77.400000000000006" customHeight="1" thickBot="1">
      <c r="A290" s="69"/>
      <c r="B290" s="60" t="s">
        <v>523</v>
      </c>
      <c r="C290" s="60" t="s">
        <v>522</v>
      </c>
      <c r="D290" s="105" t="s">
        <v>519</v>
      </c>
      <c r="E290" s="50">
        <v>550</v>
      </c>
      <c r="F290" s="107"/>
      <c r="G290" s="50">
        <f t="shared" si="3"/>
        <v>0</v>
      </c>
    </row>
    <row r="611" ht="72" customHeight="1"/>
  </sheetData>
  <sheetProtection selectLockedCells="1"/>
  <autoFilter ref="A6:G6"/>
  <mergeCells count="7">
    <mergeCell ref="A286:G286"/>
    <mergeCell ref="A1:G1"/>
    <mergeCell ref="A4:E5"/>
    <mergeCell ref="A188:G188"/>
    <mergeCell ref="A7:G7"/>
    <mergeCell ref="A282:G282"/>
    <mergeCell ref="F4:G4"/>
  </mergeCells>
  <pageMargins left="0.70866141732283472" right="0.70866141732283472" top="0.35433070866141736" bottom="0.15748031496062992" header="0.31496062992125984" footer="0.31496062992125984"/>
  <pageSetup paperSize="9" scale="9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прайс</vt:lpstr>
      <vt:lpstr>прайс!Область_печати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2017-05-30T08:13:05Z</dcterms:modified>
</cp:coreProperties>
</file>