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3480" windowWidth="20250" windowHeight="8010" activeTab="0"/>
  </bookViews>
  <sheets>
    <sheet name="Заявка_GreenBra" sheetId="1" r:id="rId1"/>
    <sheet name="Размерная сетка" sheetId="2" r:id="rId2"/>
  </sheets>
  <definedNames>
    <definedName name="_xlnm._FilterDatabase" localSheetId="0" hidden="1">'Заявка_GreenBra'!$A$10:$L$467</definedName>
  </definedNames>
  <calcPr fullCalcOnLoad="1"/>
</workbook>
</file>

<file path=xl/sharedStrings.xml><?xml version="1.0" encoding="utf-8"?>
<sst xmlns="http://schemas.openxmlformats.org/spreadsheetml/2006/main" count="1475" uniqueCount="200">
  <si>
    <t>Ваш заказ</t>
  </si>
  <si>
    <t>Сумма</t>
  </si>
  <si>
    <t>Прайс-лист GreenBra</t>
  </si>
  <si>
    <t>Номенклатура</t>
  </si>
  <si>
    <t>Введите, пожалуйста, свои контактные данные:</t>
  </si>
  <si>
    <t>ФИО:</t>
  </si>
  <si>
    <t>Номер телефона:</t>
  </si>
  <si>
    <t>Адрес доставки:</t>
  </si>
  <si>
    <t>Бюстгальтер кружевной Черный жемчуг</t>
  </si>
  <si>
    <t>Трусы кружевные Черный жемчуг</t>
  </si>
  <si>
    <t>Бюстгальтер кружевной Белоснежный</t>
  </si>
  <si>
    <t>Трусы кружевные Белоснежный</t>
  </si>
  <si>
    <t>Слипы Джоли красные</t>
  </si>
  <si>
    <t>Слипы Джоли черные</t>
  </si>
  <si>
    <t>ИТОГО:</t>
  </si>
  <si>
    <t>Хайвесты Черная вишня</t>
  </si>
  <si>
    <t>Сорочка для сна Черная вишня</t>
  </si>
  <si>
    <t>Шортики Черная мармеладка</t>
  </si>
  <si>
    <t>Шортики черная мармеладка</t>
  </si>
  <si>
    <t>Слипы Джоли белые</t>
  </si>
  <si>
    <t>Шортики Белая мармеладка</t>
  </si>
  <si>
    <t>XS</t>
  </si>
  <si>
    <t>S</t>
  </si>
  <si>
    <t>M</t>
  </si>
  <si>
    <t>L</t>
  </si>
  <si>
    <t>XL</t>
  </si>
  <si>
    <t>XXL</t>
  </si>
  <si>
    <t>Размер</t>
  </si>
  <si>
    <t>70А</t>
  </si>
  <si>
    <t>70В</t>
  </si>
  <si>
    <t>70С</t>
  </si>
  <si>
    <t>75А</t>
  </si>
  <si>
    <t>75С</t>
  </si>
  <si>
    <t>80А</t>
  </si>
  <si>
    <t>75В</t>
  </si>
  <si>
    <t>80В</t>
  </si>
  <si>
    <t>80С</t>
  </si>
  <si>
    <t>85В</t>
  </si>
  <si>
    <t>Сорочка Черная вишня</t>
  </si>
  <si>
    <t>Хайвесты Белые</t>
  </si>
  <si>
    <t>Хайвесты Черные</t>
  </si>
  <si>
    <t>Стринги черные</t>
  </si>
  <si>
    <t>Стринги Панна Котта</t>
  </si>
  <si>
    <t>Бюстгальтер каркасный Cottonbra белый</t>
  </si>
  <si>
    <t>Бюстгальтер каркасный Cottonbra Панна Котта</t>
  </si>
  <si>
    <t>Бюстгальтер Softbra Панна котта</t>
  </si>
  <si>
    <t>Бюстгальтер Softbra белый</t>
  </si>
  <si>
    <t>Пижамка Панна котта</t>
  </si>
  <si>
    <t>Шортики Панна котта</t>
  </si>
  <si>
    <t>Хайвесты Панна котта</t>
  </si>
  <si>
    <t>Домашнее платье Панна котта</t>
  </si>
  <si>
    <t>Соответствие</t>
  </si>
  <si>
    <t>70АВС</t>
  </si>
  <si>
    <t>75АВС</t>
  </si>
  <si>
    <t>80АВС</t>
  </si>
  <si>
    <t>85АВС</t>
  </si>
  <si>
    <t>85ВС</t>
  </si>
  <si>
    <t>90ВС</t>
  </si>
  <si>
    <t>Оптовая цена при пакете от 6 т.р</t>
  </si>
  <si>
    <t>Сорочка Цветущая сирень</t>
  </si>
  <si>
    <t>Халат Цветущая сирень</t>
  </si>
  <si>
    <t>Бралет белый</t>
  </si>
  <si>
    <t>Бралет агатовый</t>
  </si>
  <si>
    <t>Хлопковые бразилиано Панна котта</t>
  </si>
  <si>
    <t>Пижамка Мягкие лапки</t>
  </si>
  <si>
    <t>85А</t>
  </si>
  <si>
    <t>85С</t>
  </si>
  <si>
    <t>Хлопковые бразилиано белые</t>
  </si>
  <si>
    <t>Бюстгальтер для кормления белый</t>
  </si>
  <si>
    <t>Бюстгальтер для кормления черный</t>
  </si>
  <si>
    <t>Бразилиано Цветущая сирень</t>
  </si>
  <si>
    <t>Каркасный бюст на поролоне Blandbra белый</t>
  </si>
  <si>
    <t>Бюстгальтер бескаркасный Softbra Панна Котта</t>
  </si>
  <si>
    <t>Бюстгальтер бескаркасный Softbra Белый</t>
  </si>
  <si>
    <t>Бюстгальтер каркасный Cottonbra черный</t>
  </si>
  <si>
    <t>Артикул</t>
  </si>
  <si>
    <t>ДК001</t>
  </si>
  <si>
    <t>ДО001</t>
  </si>
  <si>
    <t>ДО002</t>
  </si>
  <si>
    <t>Фото продукции</t>
  </si>
  <si>
    <t>фото</t>
  </si>
  <si>
    <t>Стринги белые</t>
  </si>
  <si>
    <t>Бюстгальтер для кормления зефирка</t>
  </si>
  <si>
    <t>Итоговая сумма заявки</t>
  </si>
  <si>
    <t>Бюстгальтер каркасный Cottonbra зефирка</t>
  </si>
  <si>
    <t>85A</t>
  </si>
  <si>
    <t>85C</t>
  </si>
  <si>
    <t>Каркасный бюст на поролоне Blandbra зефирка</t>
  </si>
  <si>
    <t>Стринги зефирка</t>
  </si>
  <si>
    <t>Слипы Джоли зефирка</t>
  </si>
  <si>
    <t>Шортики зефирка</t>
  </si>
  <si>
    <t>Хайвесты зефирка</t>
  </si>
  <si>
    <t>Хлопковые бразилиано зефирка</t>
  </si>
  <si>
    <t>Пижамка зефирка</t>
  </si>
  <si>
    <t>3000 сер-роз</t>
  </si>
  <si>
    <t>2000 сер-роз</t>
  </si>
  <si>
    <t>2100 бел</t>
  </si>
  <si>
    <t>3000 бел</t>
  </si>
  <si>
    <t>2000 бел</t>
  </si>
  <si>
    <t>1100 бел</t>
  </si>
  <si>
    <t>1020 бел</t>
  </si>
  <si>
    <t>1010 бел</t>
  </si>
  <si>
    <t>2000 сер</t>
  </si>
  <si>
    <t>1020 сер</t>
  </si>
  <si>
    <t>2000 чер</t>
  </si>
  <si>
    <t>2100 чер</t>
  </si>
  <si>
    <t>1100 чер</t>
  </si>
  <si>
    <t>1010 чер</t>
  </si>
  <si>
    <t>142 сер-роз</t>
  </si>
  <si>
    <t>110 бел</t>
  </si>
  <si>
    <t>131 бел</t>
  </si>
  <si>
    <t>112 бел</t>
  </si>
  <si>
    <t>102 бел</t>
  </si>
  <si>
    <t>121 бел</t>
  </si>
  <si>
    <t>142 сер</t>
  </si>
  <si>
    <t>110 сер</t>
  </si>
  <si>
    <t>131 сер</t>
  </si>
  <si>
    <t>01с виш</t>
  </si>
  <si>
    <t>102 крас</t>
  </si>
  <si>
    <t>110 сир</t>
  </si>
  <si>
    <t>121 виш</t>
  </si>
  <si>
    <t>131 чер</t>
  </si>
  <si>
    <t>112 чер</t>
  </si>
  <si>
    <t>121 чер</t>
  </si>
  <si>
    <t>102 чер</t>
  </si>
  <si>
    <t>05пл сер</t>
  </si>
  <si>
    <t>02п сер</t>
  </si>
  <si>
    <t>121 сер</t>
  </si>
  <si>
    <t>142 чер</t>
  </si>
  <si>
    <t xml:space="preserve"> 131 сер-роз</t>
  </si>
  <si>
    <t>121 сер-роз</t>
  </si>
  <si>
    <t>110 роз-бел</t>
  </si>
  <si>
    <t>2100 роз-бел</t>
  </si>
  <si>
    <t>04 бор</t>
  </si>
  <si>
    <t>102 сер-роз</t>
  </si>
  <si>
    <t>Посмотреть и скачать альбом с фотографиями можно по ссылке:</t>
  </si>
  <si>
    <t>https://www.dropbox.com/sh/hs45lu16pdtuxeb/AACIj2zvl0zpmTwfBXP18EJMa?dl=0</t>
  </si>
  <si>
    <t>142 бел</t>
  </si>
  <si>
    <t xml:space="preserve">03с пир </t>
  </si>
  <si>
    <t>Сорочка Пироженки</t>
  </si>
  <si>
    <t>Халатик Пироженки</t>
  </si>
  <si>
    <t>03х пир</t>
  </si>
  <si>
    <t>фото №1</t>
  </si>
  <si>
    <t>фото №2</t>
  </si>
  <si>
    <t>Бюст подростковый белый</t>
  </si>
  <si>
    <t>65А</t>
  </si>
  <si>
    <t>65В</t>
  </si>
  <si>
    <t>1030 бел</t>
  </si>
  <si>
    <t>YogaBra розово-серый</t>
  </si>
  <si>
    <t>YogaBra серо-розовый</t>
  </si>
  <si>
    <t>4000 сер-роз</t>
  </si>
  <si>
    <t>Описание и состав</t>
  </si>
  <si>
    <r>
      <t xml:space="preserve">Очень мягкий и удобный бюст без косточек на маленькую чашечку. На тонком поролоне, пояс продубрирован неэластичным хлопком, что помогает поддерживать грудь. Мягкий, приятный к телу. Ткань качество компакт пенье
</t>
    </r>
    <r>
      <rPr>
        <b/>
        <sz val="12"/>
        <color indexed="8"/>
        <rFont val="Arial"/>
        <family val="2"/>
      </rPr>
      <t>Состав 92% хлопок, 8% эластан</t>
    </r>
  </si>
  <si>
    <r>
      <t xml:space="preserve">Удобная и мягкая сорочка без вытачек создана для идеального сна. Мягкий трикотаж хорошо тянется, а кожа дышит.
</t>
    </r>
    <r>
      <rPr>
        <b/>
        <sz val="12"/>
        <color indexed="8"/>
        <rFont val="Arial"/>
        <family val="2"/>
      </rPr>
      <t xml:space="preserve">Состав: 92% хлопок, 8% эластан </t>
    </r>
  </si>
  <si>
    <r>
      <t xml:space="preserve">Хлопковый халат из плотной ткани идеально подойдет для зимних вечером. Длина и запах халатика позволяет его носить при гостях, просто накинув сверху любой сорочки. 
</t>
    </r>
    <r>
      <rPr>
        <b/>
        <sz val="12"/>
        <color indexed="8"/>
        <rFont val="Arial"/>
        <family val="2"/>
      </rPr>
      <t>Состав: 100% хлопок.</t>
    </r>
  </si>
  <si>
    <r>
      <t xml:space="preserve">Современный каркасный бюстгальтер для кормления.Кружевные чашки, дублированные очень мягким хлопком, секрет для кормления выполнен в виде удобного трикотажного кармашка, имеется застежка. Кружевная спинка придает модельке сексуальность.На бюсте имеются регуляторы, а застежка сзади позволяет регулировать по объему.Идеально для современных молодых мам, которые хотят выглядеть сексуально, при этом чувствовать заботу и комфорт в каждом прикосновении.
</t>
    </r>
    <r>
      <rPr>
        <b/>
        <sz val="12"/>
        <color indexed="8"/>
        <rFont val="Arial"/>
        <family val="2"/>
      </rPr>
      <t>Состав: 92% хлопок, 8% эластан</t>
    </r>
  </si>
  <si>
    <r>
      <t xml:space="preserve">Фирменный бюстгальтер GreenBra. Выполнен из мягкого хлопка, по краю чашечки декорированы нежным кружевом. Мягкие чашки классической формы отлично поддерживают грудь за счет косточек.                           
</t>
    </r>
    <r>
      <rPr>
        <b/>
        <sz val="12"/>
        <color indexed="8"/>
        <rFont val="Arial"/>
        <family val="2"/>
      </rPr>
      <t>Состав:90% хлопок, 10% эластан</t>
    </r>
  </si>
  <si>
    <r>
      <t xml:space="preserve">Мягкий и удобный бюстгальтер и на косточках на тонком поролоне. Снаружи верхняя часть чашки декорирована мягким эластичным кружевом, дубляж также хлопковый. У чашек А и В имеется съемный push-up. Кружевная спинка не оставляет равнодушными ни женщин, ни мужчин. На бюсте имеются регуляторы, а застежка сзади позволяет регулировать по объему. Он очень удобный, красивый и сексуальный.
</t>
    </r>
    <r>
      <rPr>
        <b/>
        <sz val="12"/>
        <color indexed="8"/>
        <rFont val="Arial"/>
        <family val="2"/>
      </rPr>
      <t>Состав: 92% хлопок, 8% эластан</t>
    </r>
  </si>
  <si>
    <r>
      <t xml:space="preserve">Мягкий и удобный бюстгальтер и на косточках на тонком поролоне. Снаружи верхняя часть чашки декорирована мягким эластичным кружевом, дубляж также хлопковый. У чашек А и В имеется съемный push-up. Кружевная спинка не оставляет равнодушными ни женщин, ни мужчин. На бюсте имеются регуляторы, а застежка сзади позволяет регулировать по объему.Он очень удобный, красивый и сексуальный.
</t>
    </r>
    <r>
      <rPr>
        <b/>
        <sz val="12"/>
        <color indexed="8"/>
        <rFont val="Arial"/>
        <family val="2"/>
      </rPr>
      <t>Состав: 92% хлопок, 8% эластан</t>
    </r>
  </si>
  <si>
    <r>
      <t xml:space="preserve">Фирменные трусики GreenBra. Сексуальные стринги выполнены из нежного хлопка со вставкой мягкого прозрачного кружева.
</t>
    </r>
    <r>
      <rPr>
        <b/>
        <sz val="12"/>
        <color indexed="8"/>
        <rFont val="Arial"/>
        <family val="2"/>
      </rPr>
      <t>Состав: 90% хлопок, 10% эластан</t>
    </r>
  </si>
  <si>
    <r>
      <t xml:space="preserve">Идеальное сочетание сексуальности и комфорта. Мягкий хлопок дарит удобство в области бикини, а кружевная попка делает модель аппетитной.Кроме этого, тонкое кружево незаметно под одеждой.
</t>
    </r>
    <r>
      <rPr>
        <b/>
        <sz val="12"/>
        <color indexed="8"/>
        <rFont val="Arial"/>
        <family val="2"/>
      </rPr>
      <t>Состав: 55% хлопок, 40% полиэстер, 5% эластан.</t>
    </r>
  </si>
  <si>
    <r>
      <t xml:space="preserve">Очень удобные и мягкие шортики. Сочетают в себе сексуальность и утонченность, не уступая комфорту.
</t>
    </r>
    <r>
      <rPr>
        <b/>
        <sz val="12"/>
        <color indexed="8"/>
        <rFont val="Arial"/>
        <family val="2"/>
      </rPr>
      <t>Состав: 90% хлопок, 10% эластан</t>
    </r>
  </si>
  <si>
    <r>
      <t xml:space="preserve">Еще один тренд в мире нижнего белья. Комфортные трусы с высокой посадкой с кружевными вставками. Смотрятся на теле очень сексуально, при этом не уступают в удобстве. 
</t>
    </r>
    <r>
      <rPr>
        <b/>
        <sz val="12"/>
        <color indexed="8"/>
        <rFont val="Arial"/>
        <family val="2"/>
      </rPr>
      <t>Состав: 90% хлопок, 7% полиэстер, 3% эластан.</t>
    </r>
  </si>
  <si>
    <r>
      <t xml:space="preserve">На наш взгляд, это идеальное сочетание сексуальности и комфорта. Модные бразилиано с аппетитным треугольником на попе, что придает модельке игривости, при этом мягкие и комфортные в повседневной носке. Почти незаметны под одеждой, так как края обработаны специальными тонкими нитками в сочетании с тонким кружевом.
</t>
    </r>
    <r>
      <rPr>
        <b/>
        <sz val="12"/>
        <color indexed="8"/>
        <rFont val="Arial"/>
        <family val="2"/>
      </rPr>
      <t>Состав: 92% хлопок, 8% эластан</t>
    </r>
  </si>
  <si>
    <r>
      <t xml:space="preserve">Пижамка с длинным рукавом,качества компакт пенье, отлично садится на фигуре.
</t>
    </r>
    <r>
      <rPr>
        <b/>
        <sz val="12"/>
        <color indexed="8"/>
        <rFont val="Arial"/>
        <family val="2"/>
      </rPr>
      <t>Состав 92% хлопок, 8% эластан</t>
    </r>
  </si>
  <si>
    <r>
      <t xml:space="preserve">Фирменный бюстгальтер GreenBra. Выполнен из мягкого хлопка, по краю чашечки декорированы нежным кружевом. Мягкие чашки классической формы отлично поддерживают грудь за счет косточек.                           
</t>
    </r>
    <r>
      <rPr>
        <b/>
        <sz val="12"/>
        <color indexed="8"/>
        <rFont val="Arial"/>
        <family val="2"/>
      </rPr>
      <t>Состав: 90% хлопок, 10% эластан</t>
    </r>
  </si>
  <si>
    <r>
      <t xml:space="preserve">Самый последний тренд в сфере нижнего белья. Удобный топ с чашечками. Подчеркивает естественную красоту груди, придавая ей утонченность и женственность. В комплекте отлично подойдут бразилиано.
</t>
    </r>
    <r>
      <rPr>
        <b/>
        <sz val="12"/>
        <color indexed="8"/>
        <rFont val="Arial"/>
        <family val="2"/>
      </rPr>
      <t>Состав: 90% полиэстер, 10% эластан</t>
    </r>
  </si>
  <si>
    <r>
      <t xml:space="preserve">Мягкий бескаркасный бюстгальтер выполнен из хлопка в сочетании с фактурным кружевом. Несмотря на отсутствие поролона и косточек, бюст отлично поддерживает грудь за счет двойной чашки и плотной резинки под грудью.
</t>
    </r>
    <r>
      <rPr>
        <b/>
        <sz val="12"/>
        <color indexed="8"/>
        <rFont val="Arial"/>
        <family val="2"/>
      </rPr>
      <t>Состав: 90% хлопок, 10% эластан</t>
    </r>
  </si>
  <si>
    <r>
      <t xml:space="preserve">Удобный мягкий бюстгальтер без косточек и поролона на высоком стане. Надевается через голову, но для удобства на спине имеется застежка. Бретели регулируются.
</t>
    </r>
    <r>
      <rPr>
        <b/>
        <sz val="12"/>
        <color indexed="8"/>
        <rFont val="Arial"/>
        <family val="2"/>
      </rPr>
      <t>Состав: 90% полиэстер, 10% эластан</t>
    </r>
  </si>
  <si>
    <r>
      <t xml:space="preserve">Выполнен из мягкого хлопка, по краю чашечки декорированы нежным кружевом. Мягкие чашки классической формы отлично поддерживают грудь за счет косточек.
</t>
    </r>
    <r>
      <rPr>
        <b/>
        <sz val="12"/>
        <color indexed="8"/>
        <rFont val="Arial"/>
        <family val="2"/>
      </rPr>
      <t>Состав: 90% хлопок, 10% эластан</t>
    </r>
  </si>
  <si>
    <r>
      <t xml:space="preserve">Удобный трикотажный топ, выполненный из мягчайших тканей и резиночек. Имеются вытачки, которые способствуют дополнительной поддержке и комфортной посадке на фигуре. Хорошо садится на чашки АВСD. Топ выполнен из двойного трикотажа, а широкая резинка снизу спрятана внутрь. Идеально подходят для занятий йогой, носки дома или во время сна.
</t>
    </r>
    <r>
      <rPr>
        <b/>
        <sz val="12"/>
        <color indexed="8"/>
        <rFont val="Arial"/>
        <family val="2"/>
      </rPr>
      <t>Состав: 92% хлопок, 8% эластан</t>
    </r>
  </si>
  <si>
    <r>
      <t xml:space="preserve">Сексуальные кружевные бразилиано с заниженной посадкой. Практически не видно даже под самой плотнооблегающей одеждой. Хлопковая ластовица.
</t>
    </r>
    <r>
      <rPr>
        <b/>
        <sz val="12"/>
        <color indexed="8"/>
        <rFont val="Arial"/>
        <family val="2"/>
      </rPr>
      <t>Состав: 80% полиэстер, 8% эластан, 12% хлопок</t>
    </r>
  </si>
  <si>
    <r>
      <t xml:space="preserve">Сочный тандем сексуальности и комфорта. Модные бразилиано с аппетитным треугольником на попе, что придает модельке игривости, при этом мягкие и комфортные в повседневной носке. Почти незаметны под одеждой, так как края обработаны специальными тонкими нитками в сочетании с тонким кружевом.
</t>
    </r>
    <r>
      <rPr>
        <b/>
        <sz val="12"/>
        <color indexed="8"/>
        <rFont val="Arial"/>
        <family val="2"/>
      </rPr>
      <t>Состав: 92% хлопок, 8% эластан</t>
    </r>
  </si>
  <si>
    <r>
      <t xml:space="preserve">Пижамка на тонких бретелях из трикотажа, качества компакт пенье, отлично садится на фигуре.
</t>
    </r>
    <r>
      <rPr>
        <b/>
        <sz val="12"/>
        <color indexed="8"/>
        <rFont val="Arial"/>
        <family val="2"/>
      </rPr>
      <t>Состав 92% хлопок, 8% эластан</t>
    </r>
  </si>
  <si>
    <r>
      <t xml:space="preserve">Нежная сорочка из очень мягкого трикотажного полотна. Имеется сборка с мягкой резиночкой под грудью, что придает модельке женственный силуэт. Снизу сорочка идеально дополнена эластичным кружевом.
</t>
    </r>
    <r>
      <rPr>
        <b/>
        <sz val="12"/>
        <color indexed="8"/>
        <rFont val="Arial"/>
        <family val="2"/>
      </rPr>
      <t>Состав 92% хлопок, 8% эластан.</t>
    </r>
  </si>
  <si>
    <r>
      <t xml:space="preserve">Мягкий халатик из хлопкового трикотажного полотна, рукав 3/4, имеется широкий запах, поясок настрочен на боковой шов. Кружево гармонично дополняет образ, придавая модельке женственность и изящность.
</t>
    </r>
    <r>
      <rPr>
        <b/>
        <sz val="12"/>
        <color indexed="8"/>
        <rFont val="Arial"/>
        <family val="2"/>
      </rPr>
      <t>Состав 92% хлопок, 8% эластан</t>
    </r>
  </si>
  <si>
    <r>
      <t xml:space="preserve">Идеальное сочетание женственности и комфорта. Очень мягкий хлопковый трикотаж в  дуэте с эластичным тонким кружевом образуют ощущение непосредственности и утонченности. Спереди платье чуть короче, что подчеркивает женственность ножек. Рукав 3/4 позволяет заниматься домашними делами в любимом наряде.
</t>
    </r>
    <r>
      <rPr>
        <b/>
        <sz val="12"/>
        <color indexed="8"/>
        <rFont val="Arial"/>
        <family val="2"/>
      </rPr>
      <t>Состав: 92% хлопок, 8% эластан</t>
    </r>
  </si>
  <si>
    <r>
      <t xml:space="preserve">Мягкая пижамка с короткими шортиками.Вырез утонченно оформлен хлопковым кружевом, на бретелях имеются регуляторы. Маячка сзади чуть длиннее, чем спереди, что очень удобно во время носки. Шортики игриво обрамлены нежным хлопковым кружевом, что придает им игривость и непосредственность.
</t>
    </r>
    <r>
      <rPr>
        <b/>
        <sz val="12"/>
        <color indexed="8"/>
        <rFont val="Arial"/>
        <family val="2"/>
      </rPr>
      <t>Состав: 92% хлопок, 8% эластан</t>
    </r>
  </si>
  <si>
    <r>
      <t xml:space="preserve">Удобная короткая сорочка для сна, украшенная эластичным кружевом. Выполнена из нежного хлопкового трикотажного полотна. Имеются регуляторы на бретелях. 
</t>
    </r>
    <r>
      <rPr>
        <b/>
        <sz val="12"/>
        <color indexed="8"/>
        <rFont val="Arial"/>
        <family val="2"/>
      </rPr>
      <t>Состав: 93% хлопок, 5% полиэстер, 2% эластан.</t>
    </r>
  </si>
  <si>
    <t>Соответсвие для Бралетов</t>
  </si>
  <si>
    <r>
      <t xml:space="preserve">Мягкий бескаркасный бюстгальтер на тонком поролоне.Благодаря новому подходу конструирования и маленьким боковым косточкам,он отлично приподнимает грудь,при этом не чувствуется на теле.Снаружи -полностью кружевной,а внутри из очень мягкого трикотажа.Отлично подойдет для ежедневной носки для обладательниц небольшой груди,так как очень приятный к телу и удобны,не уступая сексуальности.
</t>
    </r>
    <r>
      <rPr>
        <b/>
        <sz val="12"/>
        <color indexed="8"/>
        <rFont val="Arial"/>
        <family val="2"/>
      </rPr>
      <t>Состав:92%хлопок,8%эластан.</t>
    </r>
  </si>
  <si>
    <t>Lacebra розово-черный</t>
  </si>
  <si>
    <t>1031 роз-чер</t>
  </si>
  <si>
    <t>Lacebra белый</t>
  </si>
  <si>
    <t>Lacebra черный</t>
  </si>
  <si>
    <t>1031 чер</t>
  </si>
  <si>
    <t>1031 бел</t>
  </si>
  <si>
    <t>111 роз-чер</t>
  </si>
  <si>
    <r>
      <t xml:space="preserve">Удобные и сексуальные кружевные слипы с заниженной талией. Спереди кружево продублировано мягким хлопком, что дарит мягкость прикосновений в деликатных местах, а сзади кружево придает аппетитность женским формам.
</t>
    </r>
    <r>
      <rPr>
        <b/>
        <sz val="12"/>
        <color indexed="8"/>
        <rFont val="Arial"/>
        <family val="2"/>
      </rPr>
      <t>Состав:92%хлопок,8%эластан</t>
    </r>
  </si>
  <si>
    <t>Lace pants розово-черные</t>
  </si>
  <si>
    <t>Lace pants черные</t>
  </si>
  <si>
    <t>111 чер</t>
  </si>
  <si>
    <t>Lace pants белые</t>
  </si>
  <si>
    <t>111 бел</t>
  </si>
  <si>
    <t>1100 мал</t>
  </si>
  <si>
    <t>Бралет малина</t>
  </si>
  <si>
    <t>112 мал</t>
  </si>
  <si>
    <t>Кружевные бразилиано малина</t>
  </si>
  <si>
    <t>фото №3</t>
  </si>
  <si>
    <t>фото№2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</si>
</sst>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color theme="1"/>
      <name val="Calibri"/>
      <family val="2"/>
    </font>
    <font>
      <sz val="11"/>
      <color indexed="8"/>
      <name val="Calibri"/>
      <family val="2"/>
    </font>
    <font>
      <sz val="10"/>
      <name val="Arial"/>
      <family val="2"/>
    </font>
    <font>
      <b/>
      <sz val="12"/>
      <name val="Arial"/>
      <family val="2"/>
    </font>
    <font>
      <sz val="12"/>
      <name val="Arial"/>
      <family val="2"/>
    </font>
    <font>
      <b/>
      <sz val="12"/>
      <color indexed="8"/>
      <name val="Arial"/>
      <family val="2"/>
    </font>
    <font>
      <sz val="12"/>
      <color indexed="8"/>
      <name val="Arial"/>
      <family val="2"/>
    </font>
    <font>
      <sz val="20"/>
      <name val="Arial"/>
      <family val="2"/>
    </font>
    <font>
      <b/>
      <sz val="20"/>
      <name val="Arial"/>
      <family val="2"/>
    </font>
    <font>
      <b/>
      <sz val="15"/>
      <name val="Arial"/>
      <family val="2"/>
    </font>
    <font>
      <b/>
      <u val="single"/>
      <sz val="12"/>
      <name val="Arial"/>
      <family val="2"/>
    </font>
    <font>
      <b/>
      <u val="single"/>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b/>
      <u val="single"/>
      <sz val="12"/>
      <color indexed="12"/>
      <name val="Arial"/>
      <family val="2"/>
    </font>
    <font>
      <sz val="12"/>
      <color indexed="63"/>
      <name val="Arial"/>
      <family val="2"/>
    </font>
    <font>
      <u val="single"/>
      <sz val="16"/>
      <color indexed="12"/>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Arial"/>
      <family val="2"/>
    </font>
    <font>
      <b/>
      <sz val="12"/>
      <color theme="1"/>
      <name val="Arial"/>
      <family val="2"/>
    </font>
    <font>
      <sz val="12"/>
      <color theme="1"/>
      <name val="Arial"/>
      <family val="2"/>
    </font>
    <font>
      <b/>
      <u val="single"/>
      <sz val="12"/>
      <color theme="10"/>
      <name val="Arial"/>
      <family val="2"/>
    </font>
    <font>
      <sz val="12"/>
      <color rgb="FF333333"/>
      <name val="Arial"/>
      <family val="2"/>
    </font>
    <font>
      <u val="single"/>
      <sz val="16"/>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99">
    <xf numFmtId="0" fontId="0"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53" fillId="0" borderId="10" xfId="0" applyFont="1" applyBorder="1" applyAlignment="1">
      <alignment horizontal="center"/>
    </xf>
    <xf numFmtId="0" fontId="0" fillId="0" borderId="10" xfId="0" applyBorder="1" applyAlignment="1">
      <alignment horizontal="center"/>
    </xf>
    <xf numFmtId="0" fontId="53" fillId="33" borderId="10" xfId="0" applyFont="1" applyFill="1" applyBorder="1" applyAlignment="1">
      <alignment horizontal="center"/>
    </xf>
    <xf numFmtId="0" fontId="0" fillId="33" borderId="10" xfId="0" applyFill="1"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left"/>
    </xf>
    <xf numFmtId="0" fontId="5" fillId="34" borderId="10" xfId="0" applyNumberFormat="1" applyFont="1" applyFill="1" applyBorder="1" applyAlignment="1">
      <alignment horizontal="left" vertical="center" wrapText="1"/>
    </xf>
    <xf numFmtId="0" fontId="6" fillId="35" borderId="10" xfId="0" applyNumberFormat="1" applyFont="1" applyFill="1" applyBorder="1" applyAlignment="1">
      <alignment horizontal="left" vertical="center" wrapText="1"/>
    </xf>
    <xf numFmtId="0" fontId="6" fillId="35" borderId="10" xfId="0" applyNumberFormat="1" applyFont="1" applyFill="1" applyBorder="1" applyAlignment="1">
      <alignment horizontal="center" wrapText="1"/>
    </xf>
    <xf numFmtId="0" fontId="5" fillId="35" borderId="10" xfId="0" applyNumberFormat="1" applyFont="1" applyFill="1" applyBorder="1" applyAlignment="1">
      <alignment horizontal="center" vertical="center" wrapText="1"/>
    </xf>
    <xf numFmtId="0" fontId="6" fillId="35" borderId="10" xfId="0" applyNumberFormat="1" applyFont="1" applyFill="1" applyBorder="1" applyAlignment="1">
      <alignment horizontal="left" wrapText="1"/>
    </xf>
    <xf numFmtId="0" fontId="5" fillId="34" borderId="10" xfId="0" applyNumberFormat="1" applyFont="1" applyFill="1" applyBorder="1" applyAlignment="1">
      <alignment horizontal="center"/>
    </xf>
    <xf numFmtId="0" fontId="3" fillId="35" borderId="10" xfId="0" applyNumberFormat="1" applyFont="1" applyFill="1" applyBorder="1" applyAlignment="1">
      <alignment horizontal="center"/>
    </xf>
    <xf numFmtId="0" fontId="5" fillId="34" borderId="10" xfId="0" applyNumberFormat="1" applyFont="1" applyFill="1" applyBorder="1" applyAlignment="1">
      <alignment horizontal="center" wrapText="1"/>
    </xf>
    <xf numFmtId="0" fontId="3" fillId="34" borderId="10" xfId="0" applyNumberFormat="1" applyFont="1" applyFill="1" applyBorder="1" applyAlignment="1">
      <alignment horizontal="center"/>
    </xf>
    <xf numFmtId="0" fontId="3" fillId="34"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xf>
    <xf numFmtId="0" fontId="54" fillId="34" borderId="10" xfId="0" applyFont="1" applyFill="1" applyBorder="1" applyAlignment="1">
      <alignment horizontal="center"/>
    </xf>
    <xf numFmtId="0" fontId="55" fillId="34" borderId="10" xfId="0" applyFont="1" applyFill="1" applyBorder="1" applyAlignment="1">
      <alignment horizontal="center"/>
    </xf>
    <xf numFmtId="0" fontId="54" fillId="34" borderId="10" xfId="0" applyNumberFormat="1" applyFont="1" applyFill="1" applyBorder="1" applyAlignment="1">
      <alignment horizontal="center"/>
    </xf>
    <xf numFmtId="0" fontId="4" fillId="0" borderId="0" xfId="0" applyFont="1" applyAlignment="1">
      <alignment horizontal="center"/>
    </xf>
    <xf numFmtId="0" fontId="3" fillId="0" borderId="0" xfId="0" applyNumberFormat="1" applyFont="1" applyAlignment="1">
      <alignment horizontal="center"/>
    </xf>
    <xf numFmtId="0" fontId="5" fillId="0" borderId="10" xfId="0" applyNumberFormat="1" applyFont="1" applyFill="1" applyBorder="1" applyAlignment="1">
      <alignment horizontal="center" vertical="center" wrapText="1"/>
    </xf>
    <xf numFmtId="0" fontId="4" fillId="0" borderId="0" xfId="0" applyFont="1" applyFill="1" applyAlignment="1">
      <alignment horizontal="left"/>
    </xf>
    <xf numFmtId="0" fontId="2" fillId="0" borderId="0" xfId="0" applyFont="1" applyFill="1" applyAlignment="1">
      <alignment horizontal="left"/>
    </xf>
    <xf numFmtId="0" fontId="6" fillId="0" borderId="10" xfId="0" applyNumberFormat="1" applyFont="1" applyFill="1" applyBorder="1" applyAlignment="1">
      <alignment horizontal="left" vertical="center" wrapText="1"/>
    </xf>
    <xf numFmtId="0" fontId="4" fillId="0" borderId="0" xfId="0" applyFont="1" applyFill="1" applyAlignment="1">
      <alignment/>
    </xf>
    <xf numFmtId="0" fontId="2" fillId="0" borderId="0" xfId="0" applyFont="1" applyFill="1" applyAlignment="1">
      <alignment/>
    </xf>
    <xf numFmtId="0" fontId="5" fillId="34" borderId="10" xfId="0" applyNumberFormat="1" applyFont="1" applyFill="1" applyBorder="1" applyAlignment="1">
      <alignment horizontal="center" vertical="center" wrapText="1"/>
    </xf>
    <xf numFmtId="2" fontId="9" fillId="36" borderId="10" xfId="0" applyNumberFormat="1" applyFont="1" applyFill="1" applyBorder="1" applyAlignment="1">
      <alignment horizontal="center" vertical="center"/>
    </xf>
    <xf numFmtId="0" fontId="6"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6" fillId="34" borderId="10" xfId="42" applyNumberFormat="1" applyFont="1" applyFill="1" applyBorder="1" applyAlignment="1" applyProtection="1">
      <alignment horizontal="center" vertical="center" wrapText="1"/>
      <protection/>
    </xf>
    <xf numFmtId="0" fontId="57" fillId="36" borderId="0" xfId="0" applyFont="1" applyFill="1" applyAlignment="1">
      <alignment/>
    </xf>
    <xf numFmtId="0" fontId="56" fillId="0" borderId="10" xfId="42" applyNumberFormat="1" applyFont="1" applyFill="1" applyBorder="1" applyAlignment="1" applyProtection="1">
      <alignment horizontal="center" vertical="center" wrapText="1"/>
      <protection/>
    </xf>
    <xf numFmtId="0" fontId="56" fillId="34" borderId="10" xfId="42" applyNumberFormat="1" applyFont="1" applyFill="1" applyBorder="1" applyAlignment="1" applyProtection="1">
      <alignment horizontal="center"/>
      <protection/>
    </xf>
    <xf numFmtId="0" fontId="5" fillId="34" borderId="10"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56" fillId="0" borderId="10" xfId="42" applyFont="1" applyBorder="1" applyAlignment="1" applyProtection="1">
      <alignment horizontal="center" vertical="center"/>
      <protection/>
    </xf>
    <xf numFmtId="0" fontId="2" fillId="0" borderId="0" xfId="0" applyFont="1" applyAlignment="1">
      <alignment vertical="center" wrapText="1"/>
    </xf>
    <xf numFmtId="0" fontId="6" fillId="0" borderId="10" xfId="0" applyNumberFormat="1" applyFont="1" applyFill="1" applyBorder="1" applyAlignment="1">
      <alignment horizontal="center" wrapText="1"/>
    </xf>
    <xf numFmtId="0" fontId="5"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top" wrapText="1"/>
    </xf>
    <xf numFmtId="0" fontId="4" fillId="34"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Alignment="1">
      <alignment horizontal="center"/>
    </xf>
    <xf numFmtId="0" fontId="5" fillId="34" borderId="10" xfId="0" applyNumberFormat="1" applyFont="1" applyFill="1" applyBorder="1" applyAlignment="1">
      <alignment horizontal="center" vertical="center" wrapText="1"/>
    </xf>
    <xf numFmtId="0" fontId="6" fillId="35" borderId="10" xfId="0" applyNumberFormat="1" applyFont="1" applyFill="1" applyBorder="1" applyAlignment="1">
      <alignment vertical="center" wrapText="1"/>
    </xf>
    <xf numFmtId="0" fontId="4" fillId="35" borderId="10" xfId="0" applyNumberFormat="1" applyFont="1" applyFill="1" applyBorder="1" applyAlignment="1">
      <alignment horizontal="left" vertical="top" wrapText="1"/>
    </xf>
    <xf numFmtId="0" fontId="7" fillId="36" borderId="0" xfId="0" applyFont="1" applyFill="1" applyAlignment="1">
      <alignment horizontal="left"/>
    </xf>
    <xf numFmtId="0" fontId="4" fillId="35" borderId="0" xfId="0" applyFont="1" applyFill="1" applyAlignment="1">
      <alignment horizontal="left"/>
    </xf>
    <xf numFmtId="0" fontId="3" fillId="34" borderId="10" xfId="0" applyNumberFormat="1" applyFont="1" applyFill="1" applyBorder="1" applyAlignment="1">
      <alignment horizontal="left" vertical="center" wrapText="1"/>
    </xf>
    <xf numFmtId="0" fontId="3" fillId="0" borderId="0" xfId="0" applyFont="1" applyAlignment="1">
      <alignment horizontal="center" vertical="center" wrapText="1"/>
    </xf>
    <xf numFmtId="0" fontId="57" fillId="36" borderId="0" xfId="0" applyFont="1" applyFill="1" applyAlignment="1">
      <alignment vertical="center" wrapText="1"/>
    </xf>
    <xf numFmtId="0" fontId="4" fillId="0" borderId="0" xfId="0" applyFont="1" applyAlignment="1">
      <alignment horizontal="left" vertical="center" wrapText="1"/>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56" fillId="0" borderId="0" xfId="42" applyFont="1" applyAlignment="1" applyProtection="1">
      <alignment horizontal="center"/>
      <protection/>
    </xf>
    <xf numFmtId="0" fontId="56" fillId="0" borderId="0" xfId="42" applyFont="1" applyAlignment="1" applyProtection="1">
      <alignment horizontal="center" vertical="center"/>
      <protection/>
    </xf>
    <xf numFmtId="0" fontId="58" fillId="36" borderId="0" xfId="42" applyFont="1" applyFill="1" applyAlignment="1" applyProtection="1">
      <alignment/>
      <protection/>
    </xf>
    <xf numFmtId="0" fontId="6" fillId="35" borderId="11" xfId="0" applyNumberFormat="1" applyFont="1" applyFill="1" applyBorder="1" applyAlignment="1">
      <alignment horizontal="left" vertical="center" wrapText="1"/>
    </xf>
    <xf numFmtId="0" fontId="6" fillId="35" borderId="12" xfId="0" applyNumberFormat="1" applyFont="1" applyFill="1" applyBorder="1" applyAlignment="1">
      <alignment horizontal="left" vertical="center" wrapText="1"/>
    </xf>
    <xf numFmtId="0" fontId="6" fillId="35" borderId="13" xfId="0" applyNumberFormat="1" applyFont="1" applyFill="1" applyBorder="1" applyAlignment="1">
      <alignment horizontal="left" vertical="center" wrapText="1"/>
    </xf>
    <xf numFmtId="14" fontId="8" fillId="33" borderId="14" xfId="0" applyNumberFormat="1" applyFont="1" applyFill="1" applyBorder="1" applyAlignment="1">
      <alignment horizontal="left" vertical="center"/>
    </xf>
    <xf numFmtId="14" fontId="8" fillId="33" borderId="15" xfId="0" applyNumberFormat="1" applyFont="1" applyFill="1" applyBorder="1" applyAlignment="1">
      <alignment horizontal="left" vertical="center"/>
    </xf>
    <xf numFmtId="14" fontId="8" fillId="33" borderId="16" xfId="0" applyNumberFormat="1" applyFont="1" applyFill="1" applyBorder="1" applyAlignment="1">
      <alignment horizontal="left" vertical="center"/>
    </xf>
    <xf numFmtId="0" fontId="6" fillId="35" borderId="11" xfId="0" applyNumberFormat="1" applyFont="1" applyFill="1" applyBorder="1" applyAlignment="1">
      <alignment horizontal="left" wrapText="1"/>
    </xf>
    <xf numFmtId="0" fontId="6" fillId="35" borderId="12" xfId="0" applyNumberFormat="1" applyFont="1" applyFill="1" applyBorder="1" applyAlignment="1">
      <alignment horizontal="left" wrapText="1"/>
    </xf>
    <xf numFmtId="0" fontId="6" fillId="35" borderId="13" xfId="0" applyNumberFormat="1" applyFont="1" applyFill="1" applyBorder="1" applyAlignment="1">
      <alignment horizontal="left" wrapText="1"/>
    </xf>
    <xf numFmtId="0" fontId="5" fillId="34" borderId="10" xfId="0" applyNumberFormat="1" applyFont="1" applyFill="1" applyBorder="1" applyAlignment="1">
      <alignment horizontal="center" vertical="center" wrapText="1"/>
    </xf>
    <xf numFmtId="14" fontId="7" fillId="36" borderId="1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5" fillId="34" borderId="10" xfId="0" applyNumberFormat="1" applyFont="1" applyFill="1" applyBorder="1" applyAlignment="1">
      <alignment horizontal="left" vertical="center" wrapText="1"/>
    </xf>
    <xf numFmtId="0" fontId="5" fillId="34" borderId="11" xfId="0" applyNumberFormat="1" applyFont="1" applyFill="1" applyBorder="1" applyAlignment="1">
      <alignment horizontal="center" vertical="center" wrapText="1"/>
    </xf>
    <xf numFmtId="0" fontId="5" fillId="34" borderId="13" xfId="0" applyNumberFormat="1" applyFont="1" applyFill="1" applyBorder="1" applyAlignment="1">
      <alignment horizontal="center" vertical="center" wrapText="1"/>
    </xf>
    <xf numFmtId="0" fontId="54" fillId="34" borderId="10" xfId="0" applyFont="1" applyFill="1" applyBorder="1" applyAlignment="1">
      <alignment horizontal="left"/>
    </xf>
    <xf numFmtId="14" fontId="7" fillId="36" borderId="10" xfId="0" applyNumberFormat="1" applyFont="1" applyFill="1" applyBorder="1" applyAlignment="1">
      <alignment horizontal="left" vertical="center"/>
    </xf>
    <xf numFmtId="14" fontId="7" fillId="36" borderId="14" xfId="0" applyNumberFormat="1" applyFont="1" applyFill="1" applyBorder="1" applyAlignment="1">
      <alignment horizontal="left" vertical="center"/>
    </xf>
    <xf numFmtId="14" fontId="7" fillId="36" borderId="15" xfId="0" applyNumberFormat="1" applyFont="1" applyFill="1" applyBorder="1" applyAlignment="1">
      <alignment horizontal="left" vertical="center"/>
    </xf>
    <xf numFmtId="14" fontId="7" fillId="36" borderId="16" xfId="0" applyNumberFormat="1" applyFont="1" applyFill="1" applyBorder="1" applyAlignment="1">
      <alignment horizontal="left" vertical="center"/>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43" fillId="36" borderId="14" xfId="0" applyFont="1" applyFill="1" applyBorder="1" applyAlignment="1">
      <alignment horizontal="center" vertical="center"/>
    </xf>
    <xf numFmtId="0" fontId="43" fillId="36" borderId="16"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9525</xdr:rowOff>
    </xdr:from>
    <xdr:to>
      <xdr:col>7</xdr:col>
      <xdr:colOff>400050</xdr:colOff>
      <xdr:row>6</xdr:row>
      <xdr:rowOff>314325</xdr:rowOff>
    </xdr:to>
    <xdr:pic>
      <xdr:nvPicPr>
        <xdr:cNvPr id="1" name="Рисунок 1" descr="лого на сайты.jpg"/>
        <xdr:cNvPicPr preferRelativeResize="1">
          <a:picLocks noChangeAspect="1"/>
        </xdr:cNvPicPr>
      </xdr:nvPicPr>
      <xdr:blipFill>
        <a:blip r:embed="rId1"/>
        <a:stretch>
          <a:fillRect/>
        </a:stretch>
      </xdr:blipFill>
      <xdr:spPr>
        <a:xfrm>
          <a:off x="10106025" y="9525"/>
          <a:ext cx="2028825" cy="2000250"/>
        </a:xfrm>
        <a:prstGeom prst="rect">
          <a:avLst/>
        </a:prstGeom>
        <a:noFill/>
        <a:ln w="9525" cmpd="sng">
          <a:noFill/>
        </a:ln>
      </xdr:spPr>
    </xdr:pic>
    <xdr:clientData/>
  </xdr:twoCellAnchor>
  <xdr:twoCellAnchor editAs="oneCell">
    <xdr:from>
      <xdr:col>8</xdr:col>
      <xdr:colOff>19050</xdr:colOff>
      <xdr:row>76</xdr:row>
      <xdr:rowOff>9525</xdr:rowOff>
    </xdr:from>
    <xdr:to>
      <xdr:col>9</xdr:col>
      <xdr:colOff>457200</xdr:colOff>
      <xdr:row>78</xdr:row>
      <xdr:rowOff>47625</xdr:rowOff>
    </xdr:to>
    <xdr:pic>
      <xdr:nvPicPr>
        <xdr:cNvPr id="2" name="Рисунок 1"/>
        <xdr:cNvPicPr preferRelativeResize="1">
          <a:picLocks noChangeAspect="1"/>
        </xdr:cNvPicPr>
      </xdr:nvPicPr>
      <xdr:blipFill>
        <a:blip r:embed="rId2"/>
        <a:stretch>
          <a:fillRect/>
        </a:stretch>
      </xdr:blipFill>
      <xdr:spPr>
        <a:xfrm>
          <a:off x="12830175" y="18297525"/>
          <a:ext cx="1266825" cy="438150"/>
        </a:xfrm>
        <a:prstGeom prst="rect">
          <a:avLst/>
        </a:prstGeom>
        <a:noFill/>
        <a:ln w="9525" cmpd="sng">
          <a:noFill/>
        </a:ln>
      </xdr:spPr>
    </xdr:pic>
    <xdr:clientData/>
  </xdr:twoCellAnchor>
  <xdr:twoCellAnchor editAs="oneCell">
    <xdr:from>
      <xdr:col>8</xdr:col>
      <xdr:colOff>9525</xdr:colOff>
      <xdr:row>209</xdr:row>
      <xdr:rowOff>19050</xdr:rowOff>
    </xdr:from>
    <xdr:to>
      <xdr:col>10</xdr:col>
      <xdr:colOff>466725</xdr:colOff>
      <xdr:row>215</xdr:row>
      <xdr:rowOff>104775</xdr:rowOff>
    </xdr:to>
    <xdr:pic>
      <xdr:nvPicPr>
        <xdr:cNvPr id="3" name="Рисунок 11" descr="240_F_59555131_vOGHcLfUVVrOMDIpDaxMkabDAbw6kYmV.jpg"/>
        <xdr:cNvPicPr preferRelativeResize="1">
          <a:picLocks noChangeAspect="1"/>
        </xdr:cNvPicPr>
      </xdr:nvPicPr>
      <xdr:blipFill>
        <a:blip r:embed="rId3"/>
        <a:stretch>
          <a:fillRect/>
        </a:stretch>
      </xdr:blipFill>
      <xdr:spPr>
        <a:xfrm>
          <a:off x="12820650" y="45358050"/>
          <a:ext cx="1895475" cy="1285875"/>
        </a:xfrm>
        <a:prstGeom prst="rect">
          <a:avLst/>
        </a:prstGeom>
        <a:noFill/>
        <a:ln w="9525" cmpd="sng">
          <a:noFill/>
        </a:ln>
      </xdr:spPr>
    </xdr:pic>
    <xdr:clientData/>
  </xdr:twoCellAnchor>
  <xdr:twoCellAnchor editAs="oneCell">
    <xdr:from>
      <xdr:col>8</xdr:col>
      <xdr:colOff>9525</xdr:colOff>
      <xdr:row>234</xdr:row>
      <xdr:rowOff>0</xdr:rowOff>
    </xdr:from>
    <xdr:to>
      <xdr:col>10</xdr:col>
      <xdr:colOff>466725</xdr:colOff>
      <xdr:row>240</xdr:row>
      <xdr:rowOff>9525</xdr:rowOff>
    </xdr:to>
    <xdr:pic>
      <xdr:nvPicPr>
        <xdr:cNvPr id="4" name="Рисунок 12" descr="240_F_59555131_vOGHcLfUVVrOMDIpDaxMkabDAbw6kYmV.jpg"/>
        <xdr:cNvPicPr preferRelativeResize="1">
          <a:picLocks noChangeAspect="1"/>
        </xdr:cNvPicPr>
      </xdr:nvPicPr>
      <xdr:blipFill>
        <a:blip r:embed="rId3"/>
        <a:stretch>
          <a:fillRect/>
        </a:stretch>
      </xdr:blipFill>
      <xdr:spPr>
        <a:xfrm>
          <a:off x="12820650" y="50349150"/>
          <a:ext cx="1895475" cy="1304925"/>
        </a:xfrm>
        <a:prstGeom prst="rect">
          <a:avLst/>
        </a:prstGeom>
        <a:noFill/>
        <a:ln w="9525" cmpd="sng">
          <a:noFill/>
        </a:ln>
      </xdr:spPr>
    </xdr:pic>
    <xdr:clientData/>
  </xdr:twoCellAnchor>
  <xdr:twoCellAnchor editAs="oneCell">
    <xdr:from>
      <xdr:col>8</xdr:col>
      <xdr:colOff>9525</xdr:colOff>
      <xdr:row>445</xdr:row>
      <xdr:rowOff>0</xdr:rowOff>
    </xdr:from>
    <xdr:to>
      <xdr:col>10</xdr:col>
      <xdr:colOff>466725</xdr:colOff>
      <xdr:row>451</xdr:row>
      <xdr:rowOff>95250</xdr:rowOff>
    </xdr:to>
    <xdr:pic>
      <xdr:nvPicPr>
        <xdr:cNvPr id="5" name="Рисунок 13" descr="240_F_59555131_vOGHcLfUVVrOMDIpDaxMkabDAbw6kYmV.jpg"/>
        <xdr:cNvPicPr preferRelativeResize="1">
          <a:picLocks noChangeAspect="1"/>
        </xdr:cNvPicPr>
      </xdr:nvPicPr>
      <xdr:blipFill>
        <a:blip r:embed="rId3"/>
        <a:stretch>
          <a:fillRect/>
        </a:stretch>
      </xdr:blipFill>
      <xdr:spPr>
        <a:xfrm>
          <a:off x="12820650" y="93087825"/>
          <a:ext cx="1895475" cy="1295400"/>
        </a:xfrm>
        <a:prstGeom prst="rect">
          <a:avLst/>
        </a:prstGeom>
        <a:noFill/>
        <a:ln w="9525" cmpd="sng">
          <a:noFill/>
        </a:ln>
      </xdr:spPr>
    </xdr:pic>
    <xdr:clientData/>
  </xdr:twoCellAnchor>
  <xdr:twoCellAnchor editAs="oneCell">
    <xdr:from>
      <xdr:col>8</xdr:col>
      <xdr:colOff>38100</xdr:colOff>
      <xdr:row>280</xdr:row>
      <xdr:rowOff>57150</xdr:rowOff>
    </xdr:from>
    <xdr:to>
      <xdr:col>10</xdr:col>
      <xdr:colOff>485775</xdr:colOff>
      <xdr:row>286</xdr:row>
      <xdr:rowOff>142875</xdr:rowOff>
    </xdr:to>
    <xdr:pic>
      <xdr:nvPicPr>
        <xdr:cNvPr id="6" name="Рисунок 14" descr="240_F_59555131_vOGHcLfUVVrOMDIpDaxMkabDAbw6kYmV.jpg"/>
        <xdr:cNvPicPr preferRelativeResize="1">
          <a:picLocks noChangeAspect="1"/>
        </xdr:cNvPicPr>
      </xdr:nvPicPr>
      <xdr:blipFill>
        <a:blip r:embed="rId3"/>
        <a:stretch>
          <a:fillRect/>
        </a:stretch>
      </xdr:blipFill>
      <xdr:spPr>
        <a:xfrm>
          <a:off x="12849225" y="59893200"/>
          <a:ext cx="1885950" cy="1285875"/>
        </a:xfrm>
        <a:prstGeom prst="rect">
          <a:avLst/>
        </a:prstGeom>
        <a:noFill/>
        <a:ln w="9525" cmpd="sng">
          <a:noFill/>
        </a:ln>
      </xdr:spPr>
    </xdr:pic>
    <xdr:clientData/>
  </xdr:twoCellAnchor>
  <xdr:twoCellAnchor editAs="oneCell">
    <xdr:from>
      <xdr:col>8</xdr:col>
      <xdr:colOff>38100</xdr:colOff>
      <xdr:row>340</xdr:row>
      <xdr:rowOff>9525</xdr:rowOff>
    </xdr:from>
    <xdr:to>
      <xdr:col>10</xdr:col>
      <xdr:colOff>485775</xdr:colOff>
      <xdr:row>346</xdr:row>
      <xdr:rowOff>104775</xdr:rowOff>
    </xdr:to>
    <xdr:pic>
      <xdr:nvPicPr>
        <xdr:cNvPr id="7" name="Рисунок 15" descr="240_F_59555131_vOGHcLfUVVrOMDIpDaxMkabDAbw6kYmV.jpg"/>
        <xdr:cNvPicPr preferRelativeResize="1">
          <a:picLocks noChangeAspect="1"/>
        </xdr:cNvPicPr>
      </xdr:nvPicPr>
      <xdr:blipFill>
        <a:blip r:embed="rId3"/>
        <a:stretch>
          <a:fillRect/>
        </a:stretch>
      </xdr:blipFill>
      <xdr:spPr>
        <a:xfrm>
          <a:off x="12849225" y="72085200"/>
          <a:ext cx="1885950" cy="1295400"/>
        </a:xfrm>
        <a:prstGeom prst="rect">
          <a:avLst/>
        </a:prstGeom>
        <a:noFill/>
        <a:ln w="9525" cmpd="sng">
          <a:noFill/>
        </a:ln>
      </xdr:spPr>
    </xdr:pic>
    <xdr:clientData/>
  </xdr:twoCellAnchor>
  <xdr:twoCellAnchor editAs="oneCell">
    <xdr:from>
      <xdr:col>8</xdr:col>
      <xdr:colOff>9525</xdr:colOff>
      <xdr:row>67</xdr:row>
      <xdr:rowOff>28575</xdr:rowOff>
    </xdr:from>
    <xdr:to>
      <xdr:col>9</xdr:col>
      <xdr:colOff>447675</xdr:colOff>
      <xdr:row>69</xdr:row>
      <xdr:rowOff>66675</xdr:rowOff>
    </xdr:to>
    <xdr:pic>
      <xdr:nvPicPr>
        <xdr:cNvPr id="8" name="Рисунок 1"/>
        <xdr:cNvPicPr preferRelativeResize="1">
          <a:picLocks noChangeAspect="1"/>
        </xdr:cNvPicPr>
      </xdr:nvPicPr>
      <xdr:blipFill>
        <a:blip r:embed="rId2"/>
        <a:stretch>
          <a:fillRect/>
        </a:stretch>
      </xdr:blipFill>
      <xdr:spPr>
        <a:xfrm>
          <a:off x="12820650" y="16516350"/>
          <a:ext cx="1266825" cy="438150"/>
        </a:xfrm>
        <a:prstGeom prst="rect">
          <a:avLst/>
        </a:prstGeom>
        <a:noFill/>
        <a:ln w="9525" cmpd="sng">
          <a:noFill/>
        </a:ln>
      </xdr:spPr>
    </xdr:pic>
    <xdr:clientData/>
  </xdr:twoCellAnchor>
  <xdr:twoCellAnchor editAs="oneCell">
    <xdr:from>
      <xdr:col>8</xdr:col>
      <xdr:colOff>66675</xdr:colOff>
      <xdr:row>10</xdr:row>
      <xdr:rowOff>47625</xdr:rowOff>
    </xdr:from>
    <xdr:to>
      <xdr:col>10</xdr:col>
      <xdr:colOff>523875</xdr:colOff>
      <xdr:row>16</xdr:row>
      <xdr:rowOff>133350</xdr:rowOff>
    </xdr:to>
    <xdr:pic>
      <xdr:nvPicPr>
        <xdr:cNvPr id="9" name="Рисунок 11" descr="240_F_59555131_vOGHcLfUVVrOMDIpDaxMkabDAbw6kYmV.jpg"/>
        <xdr:cNvPicPr preferRelativeResize="1">
          <a:picLocks noChangeAspect="1"/>
        </xdr:cNvPicPr>
      </xdr:nvPicPr>
      <xdr:blipFill>
        <a:blip r:embed="rId3"/>
        <a:stretch>
          <a:fillRect/>
        </a:stretch>
      </xdr:blipFill>
      <xdr:spPr>
        <a:xfrm>
          <a:off x="12877800" y="2676525"/>
          <a:ext cx="1895475" cy="1285875"/>
        </a:xfrm>
        <a:prstGeom prst="rect">
          <a:avLst/>
        </a:prstGeom>
        <a:noFill/>
        <a:ln w="9525" cmpd="sng">
          <a:noFill/>
        </a:ln>
      </xdr:spPr>
    </xdr:pic>
    <xdr:clientData/>
  </xdr:twoCellAnchor>
  <xdr:twoCellAnchor editAs="oneCell">
    <xdr:from>
      <xdr:col>8</xdr:col>
      <xdr:colOff>0</xdr:colOff>
      <xdr:row>59</xdr:row>
      <xdr:rowOff>0</xdr:rowOff>
    </xdr:from>
    <xdr:to>
      <xdr:col>9</xdr:col>
      <xdr:colOff>438150</xdr:colOff>
      <xdr:row>61</xdr:row>
      <xdr:rowOff>0</xdr:rowOff>
    </xdr:to>
    <xdr:pic>
      <xdr:nvPicPr>
        <xdr:cNvPr id="10" name="Рисунок 1"/>
        <xdr:cNvPicPr preferRelativeResize="1">
          <a:picLocks noChangeAspect="1"/>
        </xdr:cNvPicPr>
      </xdr:nvPicPr>
      <xdr:blipFill>
        <a:blip r:embed="rId2"/>
        <a:stretch>
          <a:fillRect/>
        </a:stretch>
      </xdr:blipFill>
      <xdr:spPr>
        <a:xfrm>
          <a:off x="12811125" y="14639925"/>
          <a:ext cx="1266825" cy="438150"/>
        </a:xfrm>
        <a:prstGeom prst="rect">
          <a:avLst/>
        </a:prstGeom>
        <a:noFill/>
        <a:ln w="9525" cmpd="sng">
          <a:noFill/>
        </a:ln>
      </xdr:spPr>
    </xdr:pic>
    <xdr:clientData/>
  </xdr:twoCellAnchor>
  <xdr:twoCellAnchor editAs="oneCell">
    <xdr:from>
      <xdr:col>8</xdr:col>
      <xdr:colOff>0</xdr:colOff>
      <xdr:row>52</xdr:row>
      <xdr:rowOff>0</xdr:rowOff>
    </xdr:from>
    <xdr:to>
      <xdr:col>9</xdr:col>
      <xdr:colOff>438150</xdr:colOff>
      <xdr:row>54</xdr:row>
      <xdr:rowOff>0</xdr:rowOff>
    </xdr:to>
    <xdr:pic>
      <xdr:nvPicPr>
        <xdr:cNvPr id="11" name="Рисунок 1"/>
        <xdr:cNvPicPr preferRelativeResize="1">
          <a:picLocks noChangeAspect="1"/>
        </xdr:cNvPicPr>
      </xdr:nvPicPr>
      <xdr:blipFill>
        <a:blip r:embed="rId2"/>
        <a:stretch>
          <a:fillRect/>
        </a:stretch>
      </xdr:blipFill>
      <xdr:spPr>
        <a:xfrm>
          <a:off x="12811125" y="12992100"/>
          <a:ext cx="1266825" cy="438150"/>
        </a:xfrm>
        <a:prstGeom prst="rect">
          <a:avLst/>
        </a:prstGeom>
        <a:noFill/>
        <a:ln w="9525" cmpd="sng">
          <a:noFill/>
        </a:ln>
      </xdr:spPr>
    </xdr:pic>
    <xdr:clientData/>
  </xdr:twoCellAnchor>
  <xdr:twoCellAnchor editAs="oneCell">
    <xdr:from>
      <xdr:col>8</xdr:col>
      <xdr:colOff>0</xdr:colOff>
      <xdr:row>45</xdr:row>
      <xdr:rowOff>0</xdr:rowOff>
    </xdr:from>
    <xdr:to>
      <xdr:col>9</xdr:col>
      <xdr:colOff>438150</xdr:colOff>
      <xdr:row>47</xdr:row>
      <xdr:rowOff>0</xdr:rowOff>
    </xdr:to>
    <xdr:pic>
      <xdr:nvPicPr>
        <xdr:cNvPr id="12" name="Рисунок 1"/>
        <xdr:cNvPicPr preferRelativeResize="1">
          <a:picLocks noChangeAspect="1"/>
        </xdr:cNvPicPr>
      </xdr:nvPicPr>
      <xdr:blipFill>
        <a:blip r:embed="rId2"/>
        <a:stretch>
          <a:fillRect/>
        </a:stretch>
      </xdr:blipFill>
      <xdr:spPr>
        <a:xfrm>
          <a:off x="12811125" y="11344275"/>
          <a:ext cx="1266825" cy="438150"/>
        </a:xfrm>
        <a:prstGeom prst="rect">
          <a:avLst/>
        </a:prstGeom>
        <a:noFill/>
        <a:ln w="9525" cmpd="sng">
          <a:noFill/>
        </a:ln>
      </xdr:spPr>
    </xdr:pic>
    <xdr:clientData/>
  </xdr:twoCellAnchor>
  <xdr:twoCellAnchor editAs="oneCell">
    <xdr:from>
      <xdr:col>8</xdr:col>
      <xdr:colOff>0</xdr:colOff>
      <xdr:row>38</xdr:row>
      <xdr:rowOff>0</xdr:rowOff>
    </xdr:from>
    <xdr:to>
      <xdr:col>9</xdr:col>
      <xdr:colOff>438150</xdr:colOff>
      <xdr:row>39</xdr:row>
      <xdr:rowOff>238125</xdr:rowOff>
    </xdr:to>
    <xdr:pic>
      <xdr:nvPicPr>
        <xdr:cNvPr id="13" name="Рисунок 1"/>
        <xdr:cNvPicPr preferRelativeResize="1">
          <a:picLocks noChangeAspect="1"/>
        </xdr:cNvPicPr>
      </xdr:nvPicPr>
      <xdr:blipFill>
        <a:blip r:embed="rId2"/>
        <a:stretch>
          <a:fillRect/>
        </a:stretch>
      </xdr:blipFill>
      <xdr:spPr>
        <a:xfrm>
          <a:off x="12811125" y="9372600"/>
          <a:ext cx="1266825" cy="438150"/>
        </a:xfrm>
        <a:prstGeom prst="rect">
          <a:avLst/>
        </a:prstGeom>
        <a:noFill/>
        <a:ln w="9525" cmpd="sng">
          <a:noFill/>
        </a:ln>
      </xdr:spPr>
    </xdr:pic>
    <xdr:clientData/>
  </xdr:twoCellAnchor>
  <xdr:twoCellAnchor editAs="oneCell">
    <xdr:from>
      <xdr:col>8</xdr:col>
      <xdr:colOff>0</xdr:colOff>
      <xdr:row>31</xdr:row>
      <xdr:rowOff>0</xdr:rowOff>
    </xdr:from>
    <xdr:to>
      <xdr:col>9</xdr:col>
      <xdr:colOff>438150</xdr:colOff>
      <xdr:row>32</xdr:row>
      <xdr:rowOff>238125</xdr:rowOff>
    </xdr:to>
    <xdr:pic>
      <xdr:nvPicPr>
        <xdr:cNvPr id="14" name="Рисунок 1"/>
        <xdr:cNvPicPr preferRelativeResize="1">
          <a:picLocks noChangeAspect="1"/>
        </xdr:cNvPicPr>
      </xdr:nvPicPr>
      <xdr:blipFill>
        <a:blip r:embed="rId2"/>
        <a:stretch>
          <a:fillRect/>
        </a:stretch>
      </xdr:blipFill>
      <xdr:spPr>
        <a:xfrm>
          <a:off x="12811125" y="7400925"/>
          <a:ext cx="1266825" cy="438150"/>
        </a:xfrm>
        <a:prstGeom prst="rect">
          <a:avLst/>
        </a:prstGeom>
        <a:noFill/>
        <a:ln w="9525" cmpd="sng">
          <a:noFill/>
        </a:ln>
      </xdr:spPr>
    </xdr:pic>
    <xdr:clientData/>
  </xdr:twoCellAnchor>
  <xdr:twoCellAnchor editAs="oneCell">
    <xdr:from>
      <xdr:col>8</xdr:col>
      <xdr:colOff>38100</xdr:colOff>
      <xdr:row>25</xdr:row>
      <xdr:rowOff>38100</xdr:rowOff>
    </xdr:from>
    <xdr:to>
      <xdr:col>10</xdr:col>
      <xdr:colOff>495300</xdr:colOff>
      <xdr:row>29</xdr:row>
      <xdr:rowOff>209550</xdr:rowOff>
    </xdr:to>
    <xdr:pic>
      <xdr:nvPicPr>
        <xdr:cNvPr id="15" name="Рисунок 11" descr="240_F_59555131_vOGHcLfUVVrOMDIpDaxMkabDAbw6kYmV.jpg"/>
        <xdr:cNvPicPr preferRelativeResize="1">
          <a:picLocks noChangeAspect="1"/>
        </xdr:cNvPicPr>
      </xdr:nvPicPr>
      <xdr:blipFill>
        <a:blip r:embed="rId3"/>
        <a:stretch>
          <a:fillRect/>
        </a:stretch>
      </xdr:blipFill>
      <xdr:spPr>
        <a:xfrm>
          <a:off x="12849225" y="5667375"/>
          <a:ext cx="1895475" cy="1304925"/>
        </a:xfrm>
        <a:prstGeom prst="rect">
          <a:avLst/>
        </a:prstGeom>
        <a:noFill/>
        <a:ln w="9525" cmpd="sng">
          <a:noFill/>
        </a:ln>
      </xdr:spPr>
    </xdr:pic>
    <xdr:clientData/>
  </xdr:twoCellAnchor>
  <xdr:twoCellAnchor editAs="oneCell">
    <xdr:from>
      <xdr:col>8</xdr:col>
      <xdr:colOff>0</xdr:colOff>
      <xdr:row>17</xdr:row>
      <xdr:rowOff>180975</xdr:rowOff>
    </xdr:from>
    <xdr:to>
      <xdr:col>9</xdr:col>
      <xdr:colOff>438150</xdr:colOff>
      <xdr:row>20</xdr:row>
      <xdr:rowOff>9525</xdr:rowOff>
    </xdr:to>
    <xdr:pic>
      <xdr:nvPicPr>
        <xdr:cNvPr id="16" name="Рисунок 1"/>
        <xdr:cNvPicPr preferRelativeResize="1">
          <a:picLocks noChangeAspect="1"/>
        </xdr:cNvPicPr>
      </xdr:nvPicPr>
      <xdr:blipFill>
        <a:blip r:embed="rId2"/>
        <a:stretch>
          <a:fillRect/>
        </a:stretch>
      </xdr:blipFill>
      <xdr:spPr>
        <a:xfrm>
          <a:off x="12811125" y="4210050"/>
          <a:ext cx="12668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0</xdr:row>
      <xdr:rowOff>180975</xdr:rowOff>
    </xdr:from>
    <xdr:to>
      <xdr:col>18</xdr:col>
      <xdr:colOff>180975</xdr:colOff>
      <xdr:row>14</xdr:row>
      <xdr:rowOff>9525</xdr:rowOff>
    </xdr:to>
    <xdr:pic>
      <xdr:nvPicPr>
        <xdr:cNvPr id="1" name="Рисунок 2" descr="Размерная сетка.jpg"/>
        <xdr:cNvPicPr preferRelativeResize="1">
          <a:picLocks noChangeAspect="1"/>
        </xdr:cNvPicPr>
      </xdr:nvPicPr>
      <xdr:blipFill>
        <a:blip r:embed="rId1"/>
        <a:stretch>
          <a:fillRect/>
        </a:stretch>
      </xdr:blipFill>
      <xdr:spPr>
        <a:xfrm>
          <a:off x="3571875" y="180975"/>
          <a:ext cx="9324975"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7oaw29s51xcbg5l/%D0%91%D1%8E%D1%81%D1%82%D0%B3%D0%B0%D0%BB%D1%8C%D1%82%D0%B5%D1%80%20%D0%B4%D0%BB%D1%8F%20%D0%BA%D0%BE%D1%80%D0%BC%D0%BB%D0%B5%D0%BD%D0%B8%D1%8F%20%D1%87%D0%B5%D1%80%D0%BD%D1%8B%D0%B9.jpg?dl=0" TargetMode="External" /><Relationship Id="rId2" Type="http://schemas.openxmlformats.org/officeDocument/2006/relationships/hyperlink" Target="https://www.dropbox.com/s/jfnsg3ai82rlx2j/%D0%91%D1%8E%D1%81%D1%82%D0%B3%D0%B0%D0%BB%D1%8C%D1%82%D0%B5%D1%80%20%D0%BA%D0%B0%D1%80%D0%BA%D0%B0%D1%81%D0%BD%D1%8B%D0%B9%20Cottonbra%20%D1%87%D0%B5%D1%80%D0%BD%D1%8B%D0%B9.jpg?dl=0" TargetMode="External" /><Relationship Id="rId3" Type="http://schemas.openxmlformats.org/officeDocument/2006/relationships/hyperlink" Target="https://www.dropbox.com/s/quck1nh5ix8rpt2/%D0%91%D1%80%D0%B0%D0%BB%D0%B5%D1%82%20%D0%B1%D0%B5%D0%BB%D1%8B%D0%B9.jpg?dl=0" TargetMode="External" /><Relationship Id="rId4" Type="http://schemas.openxmlformats.org/officeDocument/2006/relationships/hyperlink" Target="https://www.dropbox.com/s/r1jrcesi5erltbm/%D0%A5%D0%B0%D0%B9%D0%B2%D0%B5%D1%81%D1%82%D1%8B%20%D0%B1%D0%B5%D0%BB%D1%8B%D0%B5.jpg?dl=0" TargetMode="External" /><Relationship Id="rId5" Type="http://schemas.openxmlformats.org/officeDocument/2006/relationships/hyperlink" Target="https://www.dropbox.com/s/qjdlurr0b75r7v1/%D0%A5%D0%B0%D0%B9%D0%B2%D0%B5%D1%81%D1%82%D1%8B%20%D0%A7%D0%B5%D1%80%D0%BD%D1%8B%D0%B5.jpg?dl=0" TargetMode="External" /><Relationship Id="rId6" Type="http://schemas.openxmlformats.org/officeDocument/2006/relationships/hyperlink" Target="https://www.dropbox.com/s/52afme8hzovjkdd/%D0%9F%D0%B8%D0%B6%D0%B0%D0%BC%D0%BA%D0%B0%20%D0%97%D0%B5%D1%84%D0%B8%D1%80%D0%BA%D0%B0.jpg?dl=0" TargetMode="External" /><Relationship Id="rId7" Type="http://schemas.openxmlformats.org/officeDocument/2006/relationships/hyperlink" Target="https://www.dropbox.com/s/vjfd5dm12vlvm9x/%D0%91%D1%8E%D1%81%D1%82%D0%B3%D0%B0%D0%BB%D1%8C%D1%82%D0%B5%D1%80%20%D0%BA%D1%80%D1%83%D0%B6%D0%B5%D0%B2%D0%BD%D0%BE%D0%B9%20%D0%A7%D0%B5%D1%80%D0%BD%D1%8B%D0%B9%20%D0%B6%D0%B5%D0%BC%D1%87%D1%83%D0%B3.jpg?dl=0" TargetMode="External" /><Relationship Id="rId8" Type="http://schemas.openxmlformats.org/officeDocument/2006/relationships/hyperlink" Target="https://www.dropbox.com/s/ypb556ark6mhe7m/%D0%A1%D0%BB%D0%B8%D0%BF%D1%8B%20%D0%94%D0%B6%D0%BE%D0%BB%D0%B8%20%D0%B7%D0%B5%D1%84%D0%B8%D1%80%D0%BA%D0%B0.jpg?dl=0" TargetMode="External" /><Relationship Id="rId9" Type="http://schemas.openxmlformats.org/officeDocument/2006/relationships/hyperlink" Target="https://www.dropbox.com/s/6elj7gwr3k4kv0e/%D0%91%D1%8E%D1%81%D1%82%D0%B3%D0%B0%D0%BB%D1%8C%D1%82%D0%B5%D1%80%20%D0%BA%D1%80%D1%83%D0%B6%D0%B5%D0%B2%D0%BD%D0%BE%D0%B9_%D0%91%D0%B5%D0%BB%D0%BE%D1%81%D0%BD%D0%B5%D0%B6%D0%BD%D1%8B%D0%B9.jpg?dl=0" TargetMode="External" /><Relationship Id="rId10" Type="http://schemas.openxmlformats.org/officeDocument/2006/relationships/hyperlink" Target="https://www.dropbox.com/s/ejbi7fztd1rejkj/%D0%91%D1%80%D0%B0%D0%BB%D0%B5%D1%82%20%D0%B0%D0%B3%D0%B0%D1%82%D0%BE%D0%B2%D1%8B%D0%B9.jpg?dl=0" TargetMode="External" /><Relationship Id="rId11" Type="http://schemas.openxmlformats.org/officeDocument/2006/relationships/hyperlink" Target="https://www.dropbox.com/s/pgtboen6njs1vzb/%D0%A8%D0%BE%D1%80%D1%82%D0%B8%D0%BA%D0%B8%20%D0%A7%D0%B5%D1%80%D0%BD%D0%B0%D1%8F%20%D0%BC%D0%B0%D1%80%D0%BC%D0%B5%D0%BB%D0%B0%D0%B4%D0%BA%D0%B0.jpg?dl=0" TargetMode="External" /><Relationship Id="rId12" Type="http://schemas.openxmlformats.org/officeDocument/2006/relationships/hyperlink" Target="https://www.dropbox.com/s/in4kf8ryibiraru/%D0%A8%D0%BE%D1%80%D1%82%D0%B8%D0%BA%D0%B8%20%D0%B7%D0%B5%D1%84%D0%B8%D1%80%D0%BA%D0%B0.jpg?dl=0" TargetMode="External" /><Relationship Id="rId13" Type="http://schemas.openxmlformats.org/officeDocument/2006/relationships/hyperlink" Target="https://www.dropbox.com/s/ffdwq5llm38f8zm/%D0%A8%D0%BE%D1%80%D1%82%D0%B8%D0%BA%D0%B8%20%D0%91%D0%B5%D0%BB%D0%B0%D1%8F%20%D0%BC%D0%B0%D1%80%D0%BC%D0%B5%D0%BB%D0%B0%D0%B4%D0%BA%D0%B0.jpg?dl=0" TargetMode="External" /><Relationship Id="rId14" Type="http://schemas.openxmlformats.org/officeDocument/2006/relationships/hyperlink" Target="https://www.dropbox.com/s/2lte3xgpj4cbaj7/%D0%A8%D0%BE%D1%80%D1%82%D0%B8%D0%BA%D0%B8%20%D0%9F%D0%B0%D0%BD%D0%BD%D0%B0%20%D0%BA%D0%BE%D1%82%D1%82%D0%B0.jpg?dl=0" TargetMode="External" /><Relationship Id="rId15" Type="http://schemas.openxmlformats.org/officeDocument/2006/relationships/hyperlink" Target="https://www.dropbox.com/s/luta2v566ay2x6j/%D0%A5%D0%BB%D0%BE%D0%BF%D0%BA%D0%BE%D0%B2%D1%8B%D0%B5%20%D0%B1%D1%80%D0%B0%D0%B7%D0%B8%D0%BB%D0%B8%D0%B0%D0%BD%D0%BE%20%D0%9F%D0%B0%D0%BD%D0%BD%D0%B0%20%D0%BA%D0%BE%D1%82%D1%82%D0%B0.jpg?dl=0" TargetMode="External" /><Relationship Id="rId16" Type="http://schemas.openxmlformats.org/officeDocument/2006/relationships/hyperlink" Target="https://www.dropbox.com/s/31icnqs7qkkq0nx/%D0%A5%D0%B0%D0%BB%D0%B0%D1%82%20%D0%A6%D0%B2%D0%B5%D1%82%D1%83%D1%89%D0%B0%D1%8F%20%D1%81%D0%B8%D1%80%D0%B5%D0%BD%D1%8C.jpg?dl=0" TargetMode="External" /><Relationship Id="rId17" Type="http://schemas.openxmlformats.org/officeDocument/2006/relationships/hyperlink" Target="https://www.dropbox.com/s/m8nmcbitjrbnreh/%D0%A5%D0%B0%D0%B9%D0%B2%D0%B5%D1%81%D1%82%D1%8B%20%D0%A7%D0%B5%D1%80%D0%BD%D0%B0%D1%8F%20%D0%B2%D0%B8%D1%88%D0%BD%D1%8F.jpg?dl=0" TargetMode="External" /><Relationship Id="rId18" Type="http://schemas.openxmlformats.org/officeDocument/2006/relationships/hyperlink" Target="https://www.dropbox.com/s/qltp5wdl9haliiq/%D0%A5%D0%BB%D0%BE%D0%BF%D0%BA%D0%BE%D0%B2%D1%8B%D0%B5%20%D0%B1%D1%80%D0%B0%D0%B7%D0%B8%D0%BB%D0%B8%D0%B0%D0%BD%D0%BE%20%D0%B7%D0%B5%D1%84%D0%B8%D1%80%D0%BA%D0%B0.jpg?dl=0" TargetMode="External" /><Relationship Id="rId19" Type="http://schemas.openxmlformats.org/officeDocument/2006/relationships/hyperlink" Target="https://www.dropbox.com/s/9v4t2egq3oicv0q/%D0%A5%D0%BB%D0%BE%D0%BF%D0%BA%D0%BE%D0%B2%D1%8B%D0%B5%20%D0%B1%D1%80%D0%B0%D0%B7%D0%B8%D0%BB%D0%B8%D0%B0%D0%BD%D0%BE%20%D0%B1%D0%B5%D0%BB%D1%8B%D0%B5.jpg?dl=0" TargetMode="External" /><Relationship Id="rId20" Type="http://schemas.openxmlformats.org/officeDocument/2006/relationships/hyperlink" Target="https://www.dropbox.com/s/pxmvmr69b570n23/%D0%A5%D0%B0%D0%B9%D0%B2%D0%B5%D1%81%D1%82%D1%8B%20%D0%9F%D0%B0%D0%BD%D0%BD%D0%B0%20%D0%BA%D0%BE%D1%82%D1%82%D0%B0.jpg?dl=0" TargetMode="External" /><Relationship Id="rId21" Type="http://schemas.openxmlformats.org/officeDocument/2006/relationships/hyperlink" Target="https://www.dropbox.com/s/pujt8l8wwkp4z3m/%D0%A1%D0%BB%D0%B8%D0%BF%D1%8B%20%D0%94%D0%B6%D0%BE%D0%BB%D0%B8%20%D1%87%D0%B5%D1%80%D0%BD%D1%8B%D0%B5.jpg?dl=0" TargetMode="External" /><Relationship Id="rId22" Type="http://schemas.openxmlformats.org/officeDocument/2006/relationships/hyperlink" Target="https://www.dropbox.com/s/61kjvqxewjixrg5/%D0%A1%D0%BE%D1%80%D0%BE%D1%87%D0%BA%D0%B0%20%D0%A7%D0%B5%D1%80%D0%BD%D0%B0%D1%8F%20%D0%92%D0%B8%D1%88%D0%BD%D1%8F.jpg?dl=0" TargetMode="External" /><Relationship Id="rId23" Type="http://schemas.openxmlformats.org/officeDocument/2006/relationships/hyperlink" Target="https://www.dropbox.com/s/5h3tadcp3h7tu6r/%D0%A1%D0%BE%D1%80%D0%BE%D1%87%D0%BA%D0%B0%20%D0%A6%D0%B2%D0%B5%D1%82%D1%83%D1%89%D0%B0%D1%8F%20%D1%81%D0%B8%D1%80%D0%B5%D0%BD%D1%8C.jpg?dl=0" TargetMode="External" /><Relationship Id="rId24" Type="http://schemas.openxmlformats.org/officeDocument/2006/relationships/hyperlink" Target="https://www.dropbox.com/s/5a2hmfzk862rq6r/%D0%A1%D1%82%D1%80%D0%B8%D0%BD%D0%B3%D0%B8%20%D0%B1%D0%B5%D0%BB%D1%8B%D0%B5.jpg?dl=0" TargetMode="External" /><Relationship Id="rId25" Type="http://schemas.openxmlformats.org/officeDocument/2006/relationships/hyperlink" Target="https://www.dropbox.com/s/jmc6yhdsjobgjzz/%D0%A1%D1%82%D1%80%D0%B8%D0%BD%D0%B3%D0%B8%20%D0%9F%D0%B0%D0%BD%D0%BD%D0%B0%20%D0%9A%D0%BE%D1%82%D1%82%D0%B0.jpg?dl=0" TargetMode="External" /><Relationship Id="rId26" Type="http://schemas.openxmlformats.org/officeDocument/2006/relationships/hyperlink" Target="https://www.dropbox.com/s/gtz9zfyv16zt0jj/%D0%A5%D0%B0%D0%B9%D0%B2%D0%B5%D1%81%D1%82%D1%8B%20%D0%B7%D0%B5%D1%84%D0%B8%D1%80%D0%BA%D0%B0.jpg?dl=0" TargetMode="External" /><Relationship Id="rId27" Type="http://schemas.openxmlformats.org/officeDocument/2006/relationships/hyperlink" Target="https://www.dropbox.com/s/xefvlf81t9pbcjp/%D0%A2%D1%80%D1%83%D1%81%D1%8B%20%D0%BA%D1%80%D1%83%D0%B6%D0%B5%D0%B2%D0%BD%D1%8B%D0%B5%20%D0%91%D0%B5%D0%BB%D0%BE%D1%81%D0%BD%D0%B5%D0%B6%D0%BD%D1%8B%D0%B5.jpg?dl=0" TargetMode="External" /><Relationship Id="rId28" Type="http://schemas.openxmlformats.org/officeDocument/2006/relationships/hyperlink" Target="https://www.dropbox.com/s/abrbmdveqtmmgxq/%D0%A1%D1%82%D1%80%D0%B8%D0%BD%D0%B3%D0%B8%20%D1%87%D0%B5%D1%80%D0%BD%D1%8B%D0%B5.jpg?dl=0" TargetMode="External" /><Relationship Id="rId29" Type="http://schemas.openxmlformats.org/officeDocument/2006/relationships/hyperlink" Target="https://www.dropbox.com/s/tulxpjibym02pbg/%D0%A2%D1%80%D1%83%D1%81%D1%8B%20%D0%BA%D1%80%D1%83%D0%B6%D0%B5%D0%B2%D0%BD%D1%8B%D0%B5%20%D0%A7%D0%B5%D1%80%D0%BD%D1%8B%D0%B9%20%D0%B6%D0%B5%D0%BC%D1%87%D1%83%D0%B3.jpg?dl=0" TargetMode="External" /><Relationship Id="rId30" Type="http://schemas.openxmlformats.org/officeDocument/2006/relationships/hyperlink" Target="https://www.dropbox.com/s/5tyr2js46wim5mr/%D0%91%D1%80%D0%B0%D0%B7%D0%B8%D0%BB%D0%B8%D0%B0%D0%BD%D0%BE%20%D0%A6%D0%B2%D0%B5%D1%82%D1%83%D1%89%D0%B0%D1%8F%20%D1%81%D0%B8%D1%80%D0%B5%D0%BD%D1%8C.jpg?dl=0" TargetMode="External" /><Relationship Id="rId31" Type="http://schemas.openxmlformats.org/officeDocument/2006/relationships/hyperlink" Target="https://www.dropbox.com/s/yr3r1jtgbxdtc8a/%D0%91%D1%8E%D1%81%D1%82%D0%B3%D0%B0%D0%BB%D1%8C%D1%82%D0%B5%D1%80%20%D0%B1%D0%B5%D1%81%D0%BA%D0%B0%D1%80%D0%BA%D0%B0%D1%81%D0%BD%D1%8B%D0%B9%20Softbra%20%D0%B1%D0%B5%D0%BB%D1%8B%D0%B9.jpg?dl=0" TargetMode="External" /><Relationship Id="rId32" Type="http://schemas.openxmlformats.org/officeDocument/2006/relationships/hyperlink" Target="https://www.dropbox.com/s/yxjttnhtczbftl7/%D0%91%D1%8E%D1%81%D1%82%D0%B3%D0%B0%D0%BB%D1%8C%D1%82%D0%B5%D1%80%20%D0%B1%D0%B5%D1%81%D0%BA%D0%B0%D1%80%D0%BA%D0%B0%D1%81%D0%BD%D1%8B%D0%B9%20Softbra%20%D0%9F%D0%B0%D0%BD%D0%BD%D0%B0%20%D0%9A%D0%BE%D1%82%D1%82%D" TargetMode="External" /><Relationship Id="rId33" Type="http://schemas.openxmlformats.org/officeDocument/2006/relationships/hyperlink" Target="https://www.dropbox.com/s/unfuvnlofyafq1t/%D0%A1%D0%BB%D0%B8%D0%BF%D1%8B%20%D0%94%D0%B6%D0%BE%D0%BB%D0%B8%20%D0%B1%D0%B5%D0%BB%D1%8B%D0%B5.jpg?dl=0" TargetMode="External" /><Relationship Id="rId34" Type="http://schemas.openxmlformats.org/officeDocument/2006/relationships/hyperlink" Target="https://www.dropbox.com/s/757y3hu3jab0b57/%D0%9F%D0%B8%D0%B6%D0%B0%D0%BC%D0%BA%D0%B0%20%D0%9F%D0%B0%D0%BD%D0%BD%D0%B0%20%D0%BA%D0%BE%D1%82%D1%82%D0%B0.jpg?dl=0" TargetMode="External" /><Relationship Id="rId35" Type="http://schemas.openxmlformats.org/officeDocument/2006/relationships/hyperlink" Target="https://www.dropbox.com/s/o3qawmsjban6b7x/%D0%A1%D0%BB%D0%B8%D0%BF%D1%8B%20%D0%94%D0%B6%D0%BE%D0%BB%D0%B8%20%D0%BA%D1%80%D0%B0%D1%81%D0%BD%D1%8B%D0%B5.jpg?dl=0" TargetMode="External" /><Relationship Id="rId36" Type="http://schemas.openxmlformats.org/officeDocument/2006/relationships/hyperlink" Target="https://www.dropbox.com/s/o5r8dhdyxkwfk89/%D0%9F%D0%B8%D0%B6%D0%B0%D0%BC%D0%BA%D0%B0%20%D0%9C%D1%8F%D0%B3%D0%BA%D0%B8%D0%B5%20%D0%BB%D0%B0%D0%BF%D0%BA%D0%B8.jpg?dl=0" TargetMode="External" /><Relationship Id="rId37" Type="http://schemas.openxmlformats.org/officeDocument/2006/relationships/hyperlink" Target="https://www.dropbox.com/s/pn52doawpxrgove/%D0%94%D0%BE%D0%BC%D0%B0%D1%88%D0%BD%D0%B5%D0%B5%20%D0%BF%D0%BB%D0%B0%D1%82%D1%8C%D0%B5%20%D0%9F%D0%B0%D0%BD%D0%BD%D0%B0%20%D0%BA%D0%BE%D1%82%D1%82%D0%B0.jpg?dl=0" TargetMode="External" /><Relationship Id="rId38" Type="http://schemas.openxmlformats.org/officeDocument/2006/relationships/hyperlink" Target="https://www.dropbox.com/s/je3llzdhlx52iio/%D0%91%D1%8E%D1%81%D1%82%D0%B3%D0%B0%D0%BB%D1%8C%D1%82%D0%B5%D1%80%20%D0%BA%D0%B0%D1%80%D0%BA%D0%B0%D1%81%D0%BD%D1%8B%D0%B9%20Cottonbra%20%D0%B1%D0%B5%D0%BB%D1%8B%D0%B9.jpg?dl=0" TargetMode="External" /><Relationship Id="rId39" Type="http://schemas.openxmlformats.org/officeDocument/2006/relationships/hyperlink" Target="https://www.dropbox.com/s/9nm3nvcrrvlfcri/%D0%91%D1%8E%D1%81%D1%82%D0%B3%D0%B0%D0%BB%D1%8C%D1%82%D0%B5%D1%80%20%D0%B4%D0%BB%D1%8F%20%D0%BA%D0%BE%D1%80%D0%BC%D0%BB%D0%B5%D0%BD%D0%B8%D1%8F%20%D0%B1%D0%B5%D0%BB%D1%8B%D0%B9.jpg?dl=0" TargetMode="External" /><Relationship Id="rId40" Type="http://schemas.openxmlformats.org/officeDocument/2006/relationships/hyperlink" Target="https://www.dropbox.com/s/ooycupgcfyxh6mq/YogaBra.jpg?dl=0" TargetMode="External" /><Relationship Id="rId41" Type="http://schemas.openxmlformats.org/officeDocument/2006/relationships/hyperlink" Target="https://www.dropbox.com/s/izvlzq8vte3swgp/%D0%91%D1%8E%D1%81%D1%82%D0%B3%D0%B0%D0%BB%D1%8C%D1%82%D0%B5%D1%80%20%D0%BA%D0%B0%D1%80%D0%BA%D0%B0%D1%81%D0%BD%D1%8B%D0%B9%20Cottonbra%20%D0%B7%D0%B5%D1%84%D0%B8%D1%80%D0%BA%D0%B0.jpg?dl=0" TargetMode="External" /><Relationship Id="rId42" Type="http://schemas.openxmlformats.org/officeDocument/2006/relationships/hyperlink" Target="https://www.dropbox.com/s/nv09hjsever72uh/%D0%91%D1%8E%D1%81%D1%82%D0%B3%D0%B0%D0%BB%D1%8C%D1%82%D0%B5%D1%80%20%D0%BA%D0%B0%D1%80%D0%BA%D0%B0%D1%81%D0%BD%D1%8B%D0%B9%20Cottonbra%20%D0%9F%D0%B0%D0%BD%D0%BD%D0%B0%20%D0%9A%D0%BE%D1%82%D1%82%D0%B0.jpg?dl=0" TargetMode="External" /><Relationship Id="rId43" Type="http://schemas.openxmlformats.org/officeDocument/2006/relationships/hyperlink" Target="https://www.dropbox.com/s/kjal8ivwifq6mu8/%D0%91%D1%8E%D1%81%D1%82%D0%B3%D0%B0%D0%BB%D1%8C%D1%82%D0%B5%D1%80%20%D0%B4%D0%BB%D1%8F%20%D0%BA%D0%BE%D1%80%D0%BC%D0%BB%D0%B5%D0%BD%D0%B8%D1%8F%20%D0%B7%D0%B5%D1%84%D0%B8%D1%80%D0%BA%D0%B0.jpg?dl=0" TargetMode="External" /><Relationship Id="rId44" Type="http://schemas.openxmlformats.org/officeDocument/2006/relationships/hyperlink" Target="https://www.dropbox.com/s/47ywi77kheqi120/%D0%9A%D0%B0%D1%80%D0%BA%D0%B0%D1%81%D0%BD%D1%8B%D0%B9%20%D0%B1%D1%8E%D1%81%D1%82%20%D0%BD%D0%B0%20%D0%BF%D0%BE%D1%80%D0%BE%D0%BB%D0%BE%D0%BD%D0%B5%20Blandbra%20%D0%B1%D0%B5%D0%BB%D1%8B%D0%B9.jpg?dl=0" TargetMode="External" /><Relationship Id="rId45" Type="http://schemas.openxmlformats.org/officeDocument/2006/relationships/hyperlink" Target="https://www.dropbox.com/s/jwcz7tlewtjqkes/%D0%A1%D1%82%D1%80%D0%B8%D0%BD%D0%B3%D0%B8%20%D0%B7%D0%B5%D1%84%D0%B8%D1%80%D0%BA%D0%B0.jpg?dl=0" TargetMode="External" /><Relationship Id="rId46" Type="http://schemas.openxmlformats.org/officeDocument/2006/relationships/hyperlink" Target="https://www.dropbox.com/s/7b0z28f2v6gkvps/%D0%9A%D0%B0%D1%80%D0%BA%D0%B0%D1%81%D0%BD%D1%8B%D0%B9%20%D0%B1%D1%8E%D1%81%D1%82%20%D0%BD%D0%B0%20%D0%BF%D0%BE%D1%80%D0%BE%D0%BB%D0%BE%D0%BD%D0%B5%20Blandbra%20%D0%B7%D0%B5%D1%84%D0%B8%D1%80%D0%BA%D0%B0.jpg?dl=0" TargetMode="External" /><Relationship Id="rId47" Type="http://schemas.openxmlformats.org/officeDocument/2006/relationships/hyperlink" Target="https://www.dropbox.com/s/l9xg5bhzd2odh35/%D0%A5%D0%B0%D0%BB%D0%B0%D1%82%D0%B8%D0%BA%20%D0%9F%D0%B8%D1%80%D0%BE%D0%B6%D0%B5%D0%BD%D0%BA%D0%B8%20%E2%84%961.jpg?dl=0" TargetMode="External" /><Relationship Id="rId48" Type="http://schemas.openxmlformats.org/officeDocument/2006/relationships/hyperlink" Target="https://www.dropbox.com/s/4w5hv4d7429q2k5/%D0%A5%D0%B0%D0%BB%D0%B0%D1%82%D0%B8%D0%BA%20%D0%9F%D0%B8%D1%80%D0%BE%D0%B6%D0%B5%D0%BD%D0%BA%D0%B8%20%E2%84%962.jpg?dl=0" TargetMode="External" /><Relationship Id="rId49" Type="http://schemas.openxmlformats.org/officeDocument/2006/relationships/hyperlink" Target="https://www.dropbox.com/s/7xdjtkmlqw4cl1t/%D0%A1%D0%BE%D1%80%D0%BE%D1%87%D0%BA%D0%B0%20%D0%9F%D0%B8%D1%80%D0%BE%D0%B6%D0%B5%D0%BD%D0%BA%D0%B0%20%E2%84%961.jpg?dl=0" TargetMode="External" /><Relationship Id="rId50" Type="http://schemas.openxmlformats.org/officeDocument/2006/relationships/hyperlink" Target="https://www.dropbox.com/s/hjvfg5i4fk3ngy3/%D0%A1%D0%BE%D1%80%D0%BE%D1%87%D0%BA%D0%B0%20%D0%9F%D0%B8%D1%80%D0%BE%D0%B6%D0%B5%D0%BD%D0%BA%D0%B0%20%E2%84%962.jpg?dl=0" TargetMode="External" /><Relationship Id="rId51" Type="http://schemas.openxmlformats.org/officeDocument/2006/relationships/hyperlink" Target="https://www.dropbox.com/s/p04n06vderguf6y/%D0%91%D1%8E%D1%81%D1%82%20%D0%BF%D0%BE%D0%B4%D1%80%D0%BE%D1%81%D1%82%D0%BA%D0%BE%D0%B2%D1%8B%D0%B9%20%D0%B1%D0%B5%D0%BB%D1%8B%D0%B9%E2%84%961.jpg?dl=0" TargetMode="External" /><Relationship Id="rId52" Type="http://schemas.openxmlformats.org/officeDocument/2006/relationships/hyperlink" Target="https://www.dropbox.com/s/0mbb3n5u7ij4gdj/%D0%91%D1%8E%D1%81%D1%82%20%D0%BF%D0%BE%D0%B4%D1%80%D0%BE%D1%81%D1%82%D0%BA%D0%BE%D0%B2%D1%8B%D0%B9%20%D0%B1%D0%B5%D0%BB%D1%8B%D0%B9%E2%84%962.jpg?dl=0" TargetMode="External" /><Relationship Id="rId53" Type="http://schemas.openxmlformats.org/officeDocument/2006/relationships/hyperlink" Target="https://www.dropbox.com/s/qs57ypicx8vb6vb/%D0%9A%D1%80%D1%83%D0%B6%D0%B5%D0%B2%D0%BD%D1%8B%D0%B5%20%D0%B1%D1%80%D0%B0%D0%B7%D0%B8%D0%BB%D0%B8%D0%B0%D0%BD%D0%BE%20%D0%BC%D0%B0%D0%BB%D0%B8%D0%BD%D0%B0.jpg?dl=0" TargetMode="External" /><Relationship Id="rId54" Type="http://schemas.openxmlformats.org/officeDocument/2006/relationships/hyperlink" Target="https://www.dropbox.com/s/rt5zi4eqw9hxocw/%D0%91%D1%80%D0%B0%D0%BB%D0%B5%D1%82%20%D0%BC%D0%B0%D0%BB%D0%B8%D0%BD%D0%B0.jpg?dl=0" TargetMode="External" /><Relationship Id="rId55" Type="http://schemas.openxmlformats.org/officeDocument/2006/relationships/hyperlink" Target="https://www.dropbox.com/s/h25fc4819nt6jj2/%D0%91%D1%80%D0%B0%D0%BB%D0%B5%D1%82%20%D0%BC%D0%B0%D0%BB%D0%B8%D0%BD%D0%B0%20%D0%BA%D0%BE%D0%BC%D0%BF%D0%BB%D0%B5%D0%BA%D1%82.jpg?dl=0" TargetMode="External" /><Relationship Id="rId56" Type="http://schemas.openxmlformats.org/officeDocument/2006/relationships/hyperlink" Target="https://www.dropbox.com/s/hhapfaskyqtt174/Lacebra%20%D1%87%D0%B5%D1%80%D0%BD%D1%8B%D0%B9%20%D0%BB%D0%B8%D1%86%D0%BE.jpg?dl=0" TargetMode="External" /><Relationship Id="rId57" Type="http://schemas.openxmlformats.org/officeDocument/2006/relationships/hyperlink" Target="https://www.dropbox.com/s/6uv9i5sd2qsz9cq/Lacebra%20%D1%87%D0%B5%D1%80%D0%BD%D1%8B%D0%B9%20%D1%81%D0%BF%D0%B8%D0%BD%D0%B0.jpg?dl=0" TargetMode="External" /><Relationship Id="rId58" Type="http://schemas.openxmlformats.org/officeDocument/2006/relationships/hyperlink" Target="https://www.dropbox.com/s/hx9knw6ab3rldse/Lacebra%20%D1%87%D0%B5%D1%80%D0%BD%D1%8B%D0%B9%20%D0%BA%D0%BE%D0%BC%D0%BF%D0%BB%D0%B5%D0%BA%D1%82.jpg?dl=0" TargetMode="External" /><Relationship Id="rId59" Type="http://schemas.openxmlformats.org/officeDocument/2006/relationships/hyperlink" Target="https://www.dropbox.com/s/oy9vj3ognqzkwzk/Lacebra%20%D0%BB%D0%B8%D1%86%D0%BE.jpg?dl=0" TargetMode="External" /><Relationship Id="rId60" Type="http://schemas.openxmlformats.org/officeDocument/2006/relationships/hyperlink" Target="https://www.dropbox.com/s/gtaycj8f08iyxc9/Lacebra%20%D1%81%D0%BF%D0%B8%D0%BD%D0%B0.jpg?dl=0" TargetMode="External" /><Relationship Id="rId61" Type="http://schemas.openxmlformats.org/officeDocument/2006/relationships/hyperlink" Target="https://www.dropbox.com/s/d17pnr4qjs9cqp9/Lacebra%20%D0%BA%D0%BE%D0%BC%D0%BF%D0%BB%D0%B5%D0%BA%D1%82.jpg?dl=0" TargetMode="External" /><Relationship Id="rId62" Type="http://schemas.openxmlformats.org/officeDocument/2006/relationships/hyperlink" Target="https://www.dropbox.com/s/2hfphje83apafh1/Lacebra%20%D0%B1%D0%B5%D0%BB%D1%8B%D0%B9%20%D0%BB%D0%B8%D1%86%D0%BE.jpg?dl=0" TargetMode="External" /><Relationship Id="rId63" Type="http://schemas.openxmlformats.org/officeDocument/2006/relationships/hyperlink" Target="https://www.dropbox.com/s/9qptv85s25k6ya3/Lacebra%20%D0%B1%D0%B5%D0%BB%D1%8B%D0%B9%20%D1%81%D0%BF%D0%B8%D0%BD%D0%B0.jpg?dl=0" TargetMode="External" /><Relationship Id="rId64" Type="http://schemas.openxmlformats.org/officeDocument/2006/relationships/hyperlink" Target="https://www.dropbox.com/s/blr15yj1zlbx35b/Lacebra%20%D0%B1%D0%B5%D0%BB%D1%8B%D0%B9%20%D0%BA%D0%BE%D0%BC%D0%BF%D0%BB%D0%B5%D0%BA%D1%82.jpg?dl=0" TargetMode="External" /><Relationship Id="rId65" Type="http://schemas.openxmlformats.org/officeDocument/2006/relationships/hyperlink" Target="https://www.dropbox.com/s/n3noky97tsabp6h/Lace%20pants%20%D0%B1%D0%B5%D0%BB%D1%8B%D0%B9%20%D0%BB%D0%B8%D1%86%D0%BE.jpg?dl=0" TargetMode="External" /><Relationship Id="rId66" Type="http://schemas.openxmlformats.org/officeDocument/2006/relationships/hyperlink" Target="https://www.dropbox.com/s/di3wzbw49cfjj37/Lace%20pants%20%D0%B1%D0%B5%D0%BB%D1%8B%D0%B9%20%20%D1%81%D0%BF%D0%B8%D0%BD%D0%B0.jpg?dl=0" TargetMode="External" /><Relationship Id="rId67" Type="http://schemas.openxmlformats.org/officeDocument/2006/relationships/hyperlink" Target="https://www.dropbox.com/s/a1bjeeoh0959rln/Lace%20pants%20%D1%80%D0%BE%D0%B7%D0%BE%D0%B2%D0%BE-%D1%87%D0%B5%D1%80%D0%BD%D1%8B%D0%B9%20%D0%BB%D0%B8%D1%86%D0%BE.jpg?dl=0" TargetMode="External" /><Relationship Id="rId68" Type="http://schemas.openxmlformats.org/officeDocument/2006/relationships/hyperlink" Target="https://www.dropbox.com/s/jcfcmp67mzkhepe/Lace%20pants%20%D1%80%D0%BE%D0%B7%D0%BE%D0%B2%D0%BE-%D1%87%D0%B5%D1%80%D0%BD%D1%8B%D0%B9%20%D1%81%D0%BF%D0%B8%D0%BD%D0%B0.jpg?dl=0" TargetMode="External" /><Relationship Id="rId69" Type="http://schemas.openxmlformats.org/officeDocument/2006/relationships/hyperlink" Target="https://www.dropbox.com/s/vtoi92ybfsz5v5k/Lace%20pants%20%D1%87%D0%B5%D1%80%D0%BD%D1%8B%D0%B9%20%D0%BB%D0%B8%D1%86%D0%BE.jpg?dl=0" TargetMode="External" /><Relationship Id="rId70" Type="http://schemas.openxmlformats.org/officeDocument/2006/relationships/hyperlink" Target="https://www.dropbox.com/s/bmchv61qpolimvu/Lace%20pants%20%D1%87%D0%B5%D1%80%D0%BD%D1%8B%D0%B9%20%D1%81%D0%BF%D0%B8%D0%BD%D0%B0.jpg?dl=0" TargetMode="External" /><Relationship Id="rId71" Type="http://schemas.openxmlformats.org/officeDocument/2006/relationships/hyperlink" Target="https://www.dropbox.com/sh/hs45lu16pdtuxeb/AACIj2zvl0zpmTwfBXP18EJMa?dl=0" TargetMode="External" /><Relationship Id="rId72" Type="http://schemas.openxmlformats.org/officeDocument/2006/relationships/drawing" Target="../drawings/drawing1.xml" /><Relationship Id="rId7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92D050"/>
  </sheetPr>
  <dimension ref="A1:L494"/>
  <sheetViews>
    <sheetView tabSelected="1" zoomScale="70" zoomScaleNormal="70" zoomScalePageLayoutView="0" workbookViewId="0" topLeftCell="A4">
      <selection activeCell="C12" sqref="C12:C17"/>
    </sheetView>
  </sheetViews>
  <sheetFormatPr defaultColWidth="9.140625" defaultRowHeight="15"/>
  <cols>
    <col min="1" max="1" width="15.28125" style="62" customWidth="1"/>
    <col min="2" max="2" width="52.140625" style="66" customWidth="1"/>
    <col min="3" max="3" width="51.7109375" style="26" customWidth="1"/>
    <col min="4" max="4" width="9.57421875" style="26" bestFit="1" customWidth="1"/>
    <col min="5" max="5" width="22.421875" style="26" bestFit="1" customWidth="1"/>
    <col min="6" max="6" width="13.140625" style="27" bestFit="1" customWidth="1"/>
    <col min="7" max="7" width="11.7109375" style="27" bestFit="1" customWidth="1"/>
    <col min="8" max="8" width="16.140625" style="67" customWidth="1"/>
    <col min="9" max="9" width="12.421875" style="10" customWidth="1"/>
    <col min="10" max="11" width="9.140625" style="1" customWidth="1"/>
    <col min="12" max="12" width="54.00390625" style="1" customWidth="1"/>
    <col min="13" max="16384" width="9.140625" style="1" customWidth="1"/>
  </cols>
  <sheetData>
    <row r="1" spans="1:5" ht="15.75" customHeight="1">
      <c r="A1" s="82" t="s">
        <v>4</v>
      </c>
      <c r="B1" s="82"/>
      <c r="C1" s="82"/>
      <c r="D1" s="82"/>
      <c r="E1" s="82"/>
    </row>
    <row r="2" spans="1:5" ht="15.75" customHeight="1">
      <c r="A2" s="82"/>
      <c r="B2" s="82"/>
      <c r="C2" s="82"/>
      <c r="D2" s="82"/>
      <c r="E2" s="82"/>
    </row>
    <row r="3" spans="1:9" s="4" customFormat="1" ht="25.5" customHeight="1">
      <c r="A3" s="82"/>
      <c r="B3" s="82"/>
      <c r="C3" s="82"/>
      <c r="D3" s="82"/>
      <c r="E3" s="82"/>
      <c r="F3" s="9"/>
      <c r="G3" s="9"/>
      <c r="H3" s="67"/>
      <c r="I3" s="9"/>
    </row>
    <row r="4" spans="1:12" s="4" customFormat="1" ht="25.5">
      <c r="A4" s="90" t="s">
        <v>5</v>
      </c>
      <c r="B4" s="90"/>
      <c r="C4" s="90"/>
      <c r="D4" s="90"/>
      <c r="E4" s="90"/>
      <c r="F4" s="9"/>
      <c r="G4" s="9"/>
      <c r="H4" s="67"/>
      <c r="I4" s="9"/>
      <c r="L4" s="49"/>
    </row>
    <row r="5" spans="1:9" s="4" customFormat="1" ht="25.5">
      <c r="A5" s="90" t="s">
        <v>6</v>
      </c>
      <c r="B5" s="90"/>
      <c r="C5" s="90"/>
      <c r="D5" s="90"/>
      <c r="E5" s="90"/>
      <c r="F5" s="9"/>
      <c r="G5" s="9"/>
      <c r="H5" s="67"/>
      <c r="I5" s="9"/>
    </row>
    <row r="6" spans="1:9" s="4" customFormat="1" ht="25.5">
      <c r="A6" s="91" t="s">
        <v>7</v>
      </c>
      <c r="B6" s="92"/>
      <c r="C6" s="92"/>
      <c r="D6" s="92"/>
      <c r="E6" s="93"/>
      <c r="F6" s="9"/>
      <c r="G6" s="9"/>
      <c r="H6" s="67"/>
      <c r="I6" s="9"/>
    </row>
    <row r="7" spans="1:9" s="4" customFormat="1" ht="26.25">
      <c r="A7" s="75" t="s">
        <v>83</v>
      </c>
      <c r="B7" s="76"/>
      <c r="C7" s="76"/>
      <c r="D7" s="77"/>
      <c r="E7" s="35">
        <f>G467</f>
        <v>0</v>
      </c>
      <c r="F7" s="9"/>
      <c r="G7" s="9"/>
      <c r="H7" s="67"/>
      <c r="I7" s="9"/>
    </row>
    <row r="8" spans="1:10" ht="15.75">
      <c r="A8" s="83" t="s">
        <v>2</v>
      </c>
      <c r="B8" s="84"/>
      <c r="C8" s="84"/>
      <c r="D8" s="84"/>
      <c r="E8" s="84"/>
      <c r="F8" s="84"/>
      <c r="G8" s="84"/>
      <c r="H8" s="85"/>
      <c r="I8" s="2"/>
      <c r="J8" s="2"/>
    </row>
    <row r="9" spans="1:11" s="3" customFormat="1" ht="15.75">
      <c r="A9" s="86" t="s">
        <v>75</v>
      </c>
      <c r="B9" s="81" t="s">
        <v>3</v>
      </c>
      <c r="C9" s="87" t="s">
        <v>151</v>
      </c>
      <c r="D9" s="81" t="s">
        <v>27</v>
      </c>
      <c r="E9" s="81" t="s">
        <v>58</v>
      </c>
      <c r="F9" s="81" t="s">
        <v>0</v>
      </c>
      <c r="G9" s="81" t="s">
        <v>1</v>
      </c>
      <c r="H9" s="81" t="s">
        <v>79</v>
      </c>
      <c r="I9" s="11"/>
      <c r="K9" s="2"/>
    </row>
    <row r="10" spans="1:9" s="3" customFormat="1" ht="15.75" customHeight="1">
      <c r="A10" s="86"/>
      <c r="B10" s="81"/>
      <c r="C10" s="88"/>
      <c r="D10" s="81"/>
      <c r="E10" s="81"/>
      <c r="F10" s="81"/>
      <c r="G10" s="81"/>
      <c r="H10" s="81"/>
      <c r="I10" s="11"/>
    </row>
    <row r="11" spans="1:9" s="3" customFormat="1" ht="15.75">
      <c r="A11" s="12" t="s">
        <v>194</v>
      </c>
      <c r="B11" s="12" t="s">
        <v>195</v>
      </c>
      <c r="C11" s="58"/>
      <c r="D11" s="58"/>
      <c r="E11" s="54"/>
      <c r="F11" s="58"/>
      <c r="G11" s="58"/>
      <c r="H11" s="41"/>
      <c r="I11" s="11"/>
    </row>
    <row r="12" spans="1:9" s="3" customFormat="1" ht="15.75">
      <c r="A12" s="13" t="s">
        <v>194</v>
      </c>
      <c r="B12" s="13" t="s">
        <v>195</v>
      </c>
      <c r="C12" s="72" t="s">
        <v>166</v>
      </c>
      <c r="D12" s="14" t="s">
        <v>21</v>
      </c>
      <c r="E12" s="55">
        <v>700</v>
      </c>
      <c r="F12" s="58"/>
      <c r="G12" s="15">
        <f aca="true" t="shared" si="0" ref="G12:G17">E12*F12</f>
        <v>0</v>
      </c>
      <c r="H12" s="48" t="s">
        <v>142</v>
      </c>
      <c r="I12" s="11"/>
    </row>
    <row r="13" spans="1:9" s="3" customFormat="1" ht="15.75">
      <c r="A13" s="13" t="s">
        <v>194</v>
      </c>
      <c r="B13" s="13" t="s">
        <v>195</v>
      </c>
      <c r="C13" s="73"/>
      <c r="D13" s="14" t="s">
        <v>22</v>
      </c>
      <c r="E13" s="55">
        <v>700</v>
      </c>
      <c r="F13" s="58"/>
      <c r="G13" s="15">
        <f t="shared" si="0"/>
        <v>0</v>
      </c>
      <c r="H13" s="48" t="s">
        <v>143</v>
      </c>
      <c r="I13" s="11"/>
    </row>
    <row r="14" spans="1:9" s="3" customFormat="1" ht="15.75">
      <c r="A14" s="13" t="s">
        <v>194</v>
      </c>
      <c r="B14" s="13" t="s">
        <v>195</v>
      </c>
      <c r="C14" s="73"/>
      <c r="D14" s="14" t="s">
        <v>23</v>
      </c>
      <c r="E14" s="55">
        <v>700</v>
      </c>
      <c r="F14" s="58"/>
      <c r="G14" s="15">
        <f t="shared" si="0"/>
        <v>0</v>
      </c>
      <c r="H14" s="47"/>
      <c r="I14" s="11"/>
    </row>
    <row r="15" spans="1:9" s="3" customFormat="1" ht="15.75">
      <c r="A15" s="13" t="s">
        <v>194</v>
      </c>
      <c r="B15" s="13" t="s">
        <v>195</v>
      </c>
      <c r="C15" s="73"/>
      <c r="D15" s="14" t="s">
        <v>24</v>
      </c>
      <c r="E15" s="55">
        <v>700</v>
      </c>
      <c r="F15" s="58"/>
      <c r="G15" s="15">
        <f t="shared" si="0"/>
        <v>0</v>
      </c>
      <c r="H15" s="47"/>
      <c r="I15" s="11"/>
    </row>
    <row r="16" spans="1:9" s="3" customFormat="1" ht="15.75">
      <c r="A16" s="13" t="s">
        <v>194</v>
      </c>
      <c r="B16" s="13" t="s">
        <v>195</v>
      </c>
      <c r="C16" s="73"/>
      <c r="D16" s="14" t="s">
        <v>25</v>
      </c>
      <c r="E16" s="55">
        <v>700</v>
      </c>
      <c r="F16" s="58"/>
      <c r="G16" s="15">
        <f t="shared" si="0"/>
        <v>0</v>
      </c>
      <c r="H16" s="47"/>
      <c r="I16" s="11"/>
    </row>
    <row r="17" spans="1:9" s="3" customFormat="1" ht="15.75">
      <c r="A17" s="13" t="s">
        <v>194</v>
      </c>
      <c r="B17" s="13" t="s">
        <v>195</v>
      </c>
      <c r="C17" s="74"/>
      <c r="D17" s="14" t="s">
        <v>26</v>
      </c>
      <c r="E17" s="55">
        <v>700</v>
      </c>
      <c r="F17" s="58"/>
      <c r="G17" s="15">
        <f t="shared" si="0"/>
        <v>0</v>
      </c>
      <c r="H17" s="47"/>
      <c r="I17" s="11"/>
    </row>
    <row r="18" spans="1:9" ht="15.75">
      <c r="A18" s="12" t="s">
        <v>196</v>
      </c>
      <c r="B18" s="63" t="s">
        <v>197</v>
      </c>
      <c r="C18" s="21"/>
      <c r="D18" s="21"/>
      <c r="E18" s="53"/>
      <c r="F18" s="17"/>
      <c r="G18" s="20"/>
      <c r="H18" s="41" t="s">
        <v>80</v>
      </c>
      <c r="I18" s="1"/>
    </row>
    <row r="19" spans="1:9" ht="15.75">
      <c r="A19" s="60" t="s">
        <v>196</v>
      </c>
      <c r="B19" s="13" t="s">
        <v>197</v>
      </c>
      <c r="C19" s="72" t="s">
        <v>171</v>
      </c>
      <c r="D19" s="14" t="s">
        <v>21</v>
      </c>
      <c r="E19" s="37">
        <v>280</v>
      </c>
      <c r="F19" s="17"/>
      <c r="G19" s="18">
        <f aca="true" t="shared" si="1" ref="G19:G24">F19*E19</f>
        <v>0</v>
      </c>
      <c r="H19" s="47"/>
      <c r="I19" s="1"/>
    </row>
    <row r="20" spans="1:9" ht="15.75">
      <c r="A20" s="60" t="s">
        <v>196</v>
      </c>
      <c r="B20" s="13" t="s">
        <v>197</v>
      </c>
      <c r="C20" s="73"/>
      <c r="D20" s="14" t="s">
        <v>22</v>
      </c>
      <c r="E20" s="37">
        <v>280</v>
      </c>
      <c r="F20" s="17"/>
      <c r="G20" s="18">
        <f t="shared" si="1"/>
        <v>0</v>
      </c>
      <c r="H20" s="47"/>
      <c r="I20" s="1"/>
    </row>
    <row r="21" spans="1:9" ht="15.75">
      <c r="A21" s="60" t="s">
        <v>196</v>
      </c>
      <c r="B21" s="13" t="s">
        <v>197</v>
      </c>
      <c r="C21" s="73"/>
      <c r="D21" s="14" t="s">
        <v>23</v>
      </c>
      <c r="E21" s="37">
        <v>280</v>
      </c>
      <c r="F21" s="17"/>
      <c r="G21" s="18">
        <f t="shared" si="1"/>
        <v>0</v>
      </c>
      <c r="H21" s="47"/>
      <c r="I21" s="1"/>
    </row>
    <row r="22" spans="1:9" ht="15.75">
      <c r="A22" s="60" t="s">
        <v>196</v>
      </c>
      <c r="B22" s="13" t="s">
        <v>197</v>
      </c>
      <c r="C22" s="73"/>
      <c r="D22" s="14" t="s">
        <v>24</v>
      </c>
      <c r="E22" s="37">
        <v>280</v>
      </c>
      <c r="F22" s="17"/>
      <c r="G22" s="18">
        <f t="shared" si="1"/>
        <v>0</v>
      </c>
      <c r="H22" s="47"/>
      <c r="I22" s="1"/>
    </row>
    <row r="23" spans="1:9" ht="15.75">
      <c r="A23" s="60" t="s">
        <v>196</v>
      </c>
      <c r="B23" s="13" t="s">
        <v>197</v>
      </c>
      <c r="C23" s="73"/>
      <c r="D23" s="14" t="s">
        <v>25</v>
      </c>
      <c r="E23" s="37">
        <v>280</v>
      </c>
      <c r="F23" s="17"/>
      <c r="G23" s="18">
        <f t="shared" si="1"/>
        <v>0</v>
      </c>
      <c r="H23" s="47"/>
      <c r="I23" s="1"/>
    </row>
    <row r="24" spans="1:9" ht="15.75">
      <c r="A24" s="60" t="s">
        <v>196</v>
      </c>
      <c r="B24" s="13" t="s">
        <v>197</v>
      </c>
      <c r="C24" s="74"/>
      <c r="D24" s="14" t="s">
        <v>26</v>
      </c>
      <c r="E24" s="37">
        <v>280</v>
      </c>
      <c r="F24" s="17"/>
      <c r="G24" s="18">
        <f t="shared" si="1"/>
        <v>0</v>
      </c>
      <c r="H24" s="47"/>
      <c r="I24" s="1"/>
    </row>
    <row r="25" spans="1:9" s="3" customFormat="1" ht="15.75" customHeight="1">
      <c r="A25" s="12" t="s">
        <v>182</v>
      </c>
      <c r="B25" s="12" t="s">
        <v>181</v>
      </c>
      <c r="C25" s="58"/>
      <c r="D25" s="58"/>
      <c r="E25" s="52"/>
      <c r="F25" s="58"/>
      <c r="G25" s="58"/>
      <c r="H25" s="39"/>
      <c r="I25" s="11"/>
    </row>
    <row r="26" spans="1:9" s="30" customFormat="1" ht="23.25" customHeight="1">
      <c r="A26" s="31" t="s">
        <v>182</v>
      </c>
      <c r="B26" s="31" t="s">
        <v>181</v>
      </c>
      <c r="C26" s="72" t="s">
        <v>180</v>
      </c>
      <c r="D26" s="36" t="s">
        <v>28</v>
      </c>
      <c r="E26" s="38">
        <v>700</v>
      </c>
      <c r="F26" s="17"/>
      <c r="G26" s="28">
        <f aca="true" t="shared" si="2" ref="G26:G31">E26*F26</f>
        <v>0</v>
      </c>
      <c r="H26" s="43" t="s">
        <v>142</v>
      </c>
      <c r="I26" s="29"/>
    </row>
    <row r="27" spans="1:9" s="30" customFormat="1" ht="22.5" customHeight="1">
      <c r="A27" s="31" t="s">
        <v>182</v>
      </c>
      <c r="B27" s="31" t="s">
        <v>181</v>
      </c>
      <c r="C27" s="73"/>
      <c r="D27" s="36" t="s">
        <v>29</v>
      </c>
      <c r="E27" s="38">
        <v>700</v>
      </c>
      <c r="F27" s="17"/>
      <c r="G27" s="28">
        <f t="shared" si="2"/>
        <v>0</v>
      </c>
      <c r="H27" s="43" t="s">
        <v>199</v>
      </c>
      <c r="I27" s="29"/>
    </row>
    <row r="28" spans="1:9" s="30" customFormat="1" ht="21" customHeight="1">
      <c r="A28" s="31" t="s">
        <v>182</v>
      </c>
      <c r="B28" s="31" t="s">
        <v>181</v>
      </c>
      <c r="C28" s="73"/>
      <c r="D28" s="36" t="s">
        <v>31</v>
      </c>
      <c r="E28" s="38">
        <v>700</v>
      </c>
      <c r="F28" s="17"/>
      <c r="G28" s="28">
        <f t="shared" si="2"/>
        <v>0</v>
      </c>
      <c r="H28" s="43" t="s">
        <v>198</v>
      </c>
      <c r="I28" s="29"/>
    </row>
    <row r="29" spans="1:9" s="30" customFormat="1" ht="22.5" customHeight="1">
      <c r="A29" s="31" t="s">
        <v>182</v>
      </c>
      <c r="B29" s="31" t="s">
        <v>181</v>
      </c>
      <c r="C29" s="73"/>
      <c r="D29" s="36" t="s">
        <v>34</v>
      </c>
      <c r="E29" s="38">
        <v>700</v>
      </c>
      <c r="F29" s="17"/>
      <c r="G29" s="28">
        <f t="shared" si="2"/>
        <v>0</v>
      </c>
      <c r="H29" s="40"/>
      <c r="I29" s="29"/>
    </row>
    <row r="30" spans="1:9" s="30" customFormat="1" ht="26.25" customHeight="1">
      <c r="A30" s="31" t="s">
        <v>182</v>
      </c>
      <c r="B30" s="31" t="s">
        <v>181</v>
      </c>
      <c r="C30" s="73"/>
      <c r="D30" s="36" t="s">
        <v>33</v>
      </c>
      <c r="E30" s="38">
        <v>700</v>
      </c>
      <c r="F30" s="17"/>
      <c r="G30" s="28">
        <f t="shared" si="2"/>
        <v>0</v>
      </c>
      <c r="H30" s="40"/>
      <c r="I30" s="29"/>
    </row>
    <row r="31" spans="1:9" s="30" customFormat="1" ht="24" customHeight="1">
      <c r="A31" s="31" t="s">
        <v>182</v>
      </c>
      <c r="B31" s="31" t="s">
        <v>181</v>
      </c>
      <c r="C31" s="73"/>
      <c r="D31" s="36" t="s">
        <v>35</v>
      </c>
      <c r="E31" s="38">
        <v>700</v>
      </c>
      <c r="F31" s="58"/>
      <c r="G31" s="28">
        <f t="shared" si="2"/>
        <v>0</v>
      </c>
      <c r="H31" s="40"/>
      <c r="I31" s="29"/>
    </row>
    <row r="32" spans="1:9" s="3" customFormat="1" ht="15.75" customHeight="1">
      <c r="A32" s="12" t="s">
        <v>186</v>
      </c>
      <c r="B32" s="12" t="s">
        <v>183</v>
      </c>
      <c r="C32" s="58"/>
      <c r="D32" s="58"/>
      <c r="E32" s="52"/>
      <c r="F32" s="58"/>
      <c r="G32" s="58"/>
      <c r="H32" s="39"/>
      <c r="I32" s="11"/>
    </row>
    <row r="33" spans="1:9" s="30" customFormat="1" ht="23.25" customHeight="1">
      <c r="A33" s="31" t="s">
        <v>186</v>
      </c>
      <c r="B33" s="31" t="s">
        <v>183</v>
      </c>
      <c r="C33" s="72" t="s">
        <v>180</v>
      </c>
      <c r="D33" s="36" t="s">
        <v>28</v>
      </c>
      <c r="E33" s="38">
        <v>700</v>
      </c>
      <c r="F33" s="17"/>
      <c r="G33" s="28">
        <f aca="true" t="shared" si="3" ref="G33:G38">E33*F33</f>
        <v>0</v>
      </c>
      <c r="H33" s="43" t="s">
        <v>142</v>
      </c>
      <c r="I33" s="29"/>
    </row>
    <row r="34" spans="1:9" s="30" customFormat="1" ht="22.5" customHeight="1">
      <c r="A34" s="31" t="s">
        <v>186</v>
      </c>
      <c r="B34" s="31" t="s">
        <v>183</v>
      </c>
      <c r="C34" s="73"/>
      <c r="D34" s="36" t="s">
        <v>29</v>
      </c>
      <c r="E34" s="38">
        <v>700</v>
      </c>
      <c r="F34" s="17"/>
      <c r="G34" s="28">
        <f t="shared" si="3"/>
        <v>0</v>
      </c>
      <c r="H34" s="43" t="s">
        <v>143</v>
      </c>
      <c r="I34" s="29"/>
    </row>
    <row r="35" spans="1:9" s="30" customFormat="1" ht="21" customHeight="1">
      <c r="A35" s="31" t="s">
        <v>186</v>
      </c>
      <c r="B35" s="31" t="s">
        <v>183</v>
      </c>
      <c r="C35" s="73"/>
      <c r="D35" s="36" t="s">
        <v>31</v>
      </c>
      <c r="E35" s="38">
        <v>700</v>
      </c>
      <c r="F35" s="17"/>
      <c r="G35" s="28">
        <f t="shared" si="3"/>
        <v>0</v>
      </c>
      <c r="H35" s="43" t="s">
        <v>198</v>
      </c>
      <c r="I35" s="29"/>
    </row>
    <row r="36" spans="1:9" s="30" customFormat="1" ht="22.5" customHeight="1">
      <c r="A36" s="31" t="s">
        <v>186</v>
      </c>
      <c r="B36" s="31" t="s">
        <v>183</v>
      </c>
      <c r="C36" s="73"/>
      <c r="D36" s="36" t="s">
        <v>34</v>
      </c>
      <c r="E36" s="38">
        <v>700</v>
      </c>
      <c r="F36" s="17"/>
      <c r="G36" s="28">
        <f t="shared" si="3"/>
        <v>0</v>
      </c>
      <c r="H36" s="40"/>
      <c r="I36" s="29"/>
    </row>
    <row r="37" spans="1:9" s="30" customFormat="1" ht="26.25" customHeight="1">
      <c r="A37" s="31" t="s">
        <v>186</v>
      </c>
      <c r="B37" s="31" t="s">
        <v>183</v>
      </c>
      <c r="C37" s="73"/>
      <c r="D37" s="36" t="s">
        <v>33</v>
      </c>
      <c r="E37" s="38">
        <v>700</v>
      </c>
      <c r="F37" s="17"/>
      <c r="G37" s="28">
        <f t="shared" si="3"/>
        <v>0</v>
      </c>
      <c r="H37" s="40"/>
      <c r="I37" s="29"/>
    </row>
    <row r="38" spans="1:9" s="30" customFormat="1" ht="24" customHeight="1">
      <c r="A38" s="31" t="s">
        <v>186</v>
      </c>
      <c r="B38" s="31" t="s">
        <v>183</v>
      </c>
      <c r="C38" s="73"/>
      <c r="D38" s="36" t="s">
        <v>35</v>
      </c>
      <c r="E38" s="38">
        <v>700</v>
      </c>
      <c r="F38" s="58"/>
      <c r="G38" s="28">
        <f t="shared" si="3"/>
        <v>0</v>
      </c>
      <c r="H38" s="40"/>
      <c r="I38" s="29"/>
    </row>
    <row r="39" spans="1:9" s="3" customFormat="1" ht="15.75" customHeight="1">
      <c r="A39" s="12" t="s">
        <v>185</v>
      </c>
      <c r="B39" s="12" t="s">
        <v>184</v>
      </c>
      <c r="C39" s="58"/>
      <c r="D39" s="58"/>
      <c r="E39" s="52"/>
      <c r="F39" s="58"/>
      <c r="G39" s="58"/>
      <c r="H39" s="39"/>
      <c r="I39" s="11"/>
    </row>
    <row r="40" spans="1:9" s="30" customFormat="1" ht="23.25" customHeight="1">
      <c r="A40" s="31" t="s">
        <v>185</v>
      </c>
      <c r="B40" s="31" t="s">
        <v>184</v>
      </c>
      <c r="C40" s="72" t="s">
        <v>180</v>
      </c>
      <c r="D40" s="36" t="s">
        <v>28</v>
      </c>
      <c r="E40" s="38">
        <v>700</v>
      </c>
      <c r="F40" s="17"/>
      <c r="G40" s="28">
        <f aca="true" t="shared" si="4" ref="G40:G45">E40*F40</f>
        <v>0</v>
      </c>
      <c r="H40" s="43" t="s">
        <v>142</v>
      </c>
      <c r="I40" s="29"/>
    </row>
    <row r="41" spans="1:9" s="30" customFormat="1" ht="22.5" customHeight="1">
      <c r="A41" s="31" t="s">
        <v>185</v>
      </c>
      <c r="B41" s="31" t="s">
        <v>184</v>
      </c>
      <c r="C41" s="73"/>
      <c r="D41" s="36" t="s">
        <v>29</v>
      </c>
      <c r="E41" s="38">
        <v>700</v>
      </c>
      <c r="F41" s="17"/>
      <c r="G41" s="28">
        <f t="shared" si="4"/>
        <v>0</v>
      </c>
      <c r="H41" s="43" t="s">
        <v>143</v>
      </c>
      <c r="I41" s="29"/>
    </row>
    <row r="42" spans="1:9" s="30" customFormat="1" ht="21" customHeight="1">
      <c r="A42" s="31" t="s">
        <v>185</v>
      </c>
      <c r="B42" s="31" t="s">
        <v>184</v>
      </c>
      <c r="C42" s="73"/>
      <c r="D42" s="36" t="s">
        <v>31</v>
      </c>
      <c r="E42" s="38">
        <v>700</v>
      </c>
      <c r="F42" s="17"/>
      <c r="G42" s="28">
        <f t="shared" si="4"/>
        <v>0</v>
      </c>
      <c r="H42" s="43" t="s">
        <v>198</v>
      </c>
      <c r="I42" s="29"/>
    </row>
    <row r="43" spans="1:9" s="30" customFormat="1" ht="22.5" customHeight="1">
      <c r="A43" s="31" t="s">
        <v>185</v>
      </c>
      <c r="B43" s="31" t="s">
        <v>184</v>
      </c>
      <c r="C43" s="73"/>
      <c r="D43" s="36" t="s">
        <v>34</v>
      </c>
      <c r="E43" s="38">
        <v>700</v>
      </c>
      <c r="F43" s="17"/>
      <c r="G43" s="28">
        <f t="shared" si="4"/>
        <v>0</v>
      </c>
      <c r="H43" s="40"/>
      <c r="I43" s="29"/>
    </row>
    <row r="44" spans="1:9" s="30" customFormat="1" ht="26.25" customHeight="1">
      <c r="A44" s="31" t="s">
        <v>185</v>
      </c>
      <c r="B44" s="31" t="s">
        <v>184</v>
      </c>
      <c r="C44" s="73"/>
      <c r="D44" s="36" t="s">
        <v>33</v>
      </c>
      <c r="E44" s="38">
        <v>700</v>
      </c>
      <c r="F44" s="17"/>
      <c r="G44" s="28">
        <f t="shared" si="4"/>
        <v>0</v>
      </c>
      <c r="H44" s="40"/>
      <c r="I44" s="29"/>
    </row>
    <row r="45" spans="1:9" s="30" customFormat="1" ht="24" customHeight="1">
      <c r="A45" s="31" t="s">
        <v>185</v>
      </c>
      <c r="B45" s="31" t="s">
        <v>184</v>
      </c>
      <c r="C45" s="73"/>
      <c r="D45" s="36" t="s">
        <v>35</v>
      </c>
      <c r="E45" s="38">
        <v>700</v>
      </c>
      <c r="F45" s="58"/>
      <c r="G45" s="28">
        <f t="shared" si="4"/>
        <v>0</v>
      </c>
      <c r="H45" s="40"/>
      <c r="I45" s="29"/>
    </row>
    <row r="46" spans="1:9" s="3" customFormat="1" ht="18.75" customHeight="1">
      <c r="A46" s="12" t="s">
        <v>187</v>
      </c>
      <c r="B46" s="12" t="s">
        <v>189</v>
      </c>
      <c r="C46" s="58"/>
      <c r="D46" s="58"/>
      <c r="E46" s="54"/>
      <c r="F46" s="17"/>
      <c r="G46" s="58"/>
      <c r="H46" s="41" t="s">
        <v>142</v>
      </c>
      <c r="I46" s="11"/>
    </row>
    <row r="47" spans="1:9" ht="15.75">
      <c r="A47" s="13" t="s">
        <v>187</v>
      </c>
      <c r="B47" s="59" t="s">
        <v>189</v>
      </c>
      <c r="C47" s="72" t="s">
        <v>188</v>
      </c>
      <c r="D47" s="14" t="s">
        <v>21</v>
      </c>
      <c r="E47" s="55">
        <v>250</v>
      </c>
      <c r="F47" s="58"/>
      <c r="G47" s="15">
        <f aca="true" t="shared" si="5" ref="G47:G52">E47*F47</f>
        <v>0</v>
      </c>
      <c r="H47" s="48" t="s">
        <v>143</v>
      </c>
      <c r="I47" s="1"/>
    </row>
    <row r="48" spans="1:9" ht="15.75">
      <c r="A48" s="13" t="s">
        <v>187</v>
      </c>
      <c r="B48" s="59" t="s">
        <v>189</v>
      </c>
      <c r="C48" s="73"/>
      <c r="D48" s="14" t="s">
        <v>22</v>
      </c>
      <c r="E48" s="55">
        <v>250</v>
      </c>
      <c r="F48" s="17"/>
      <c r="G48" s="15">
        <f t="shared" si="5"/>
        <v>0</v>
      </c>
      <c r="H48" s="47"/>
      <c r="I48" s="1"/>
    </row>
    <row r="49" spans="1:9" ht="15.75">
      <c r="A49" s="13" t="s">
        <v>187</v>
      </c>
      <c r="B49" s="59" t="s">
        <v>189</v>
      </c>
      <c r="C49" s="73"/>
      <c r="D49" s="14" t="s">
        <v>23</v>
      </c>
      <c r="E49" s="55">
        <v>250</v>
      </c>
      <c r="F49" s="17"/>
      <c r="G49" s="15">
        <f t="shared" si="5"/>
        <v>0</v>
      </c>
      <c r="H49" s="47"/>
      <c r="I49" s="1"/>
    </row>
    <row r="50" spans="1:9" ht="15.75">
      <c r="A50" s="13" t="s">
        <v>187</v>
      </c>
      <c r="B50" s="59" t="s">
        <v>189</v>
      </c>
      <c r="C50" s="73"/>
      <c r="D50" s="14" t="s">
        <v>24</v>
      </c>
      <c r="E50" s="55">
        <v>250</v>
      </c>
      <c r="F50" s="17"/>
      <c r="G50" s="15">
        <f t="shared" si="5"/>
        <v>0</v>
      </c>
      <c r="H50" s="47"/>
      <c r="I50" s="1"/>
    </row>
    <row r="51" spans="1:9" ht="20.25" customHeight="1">
      <c r="A51" s="13" t="s">
        <v>187</v>
      </c>
      <c r="B51" s="59" t="s">
        <v>189</v>
      </c>
      <c r="C51" s="73"/>
      <c r="D51" s="14" t="s">
        <v>25</v>
      </c>
      <c r="E51" s="55">
        <v>250</v>
      </c>
      <c r="F51" s="17"/>
      <c r="G51" s="15">
        <f t="shared" si="5"/>
        <v>0</v>
      </c>
      <c r="H51" s="47"/>
      <c r="I51" s="1"/>
    </row>
    <row r="52" spans="1:9" ht="27.75" customHeight="1">
      <c r="A52" s="13" t="s">
        <v>187</v>
      </c>
      <c r="B52" s="59" t="s">
        <v>189</v>
      </c>
      <c r="C52" s="74"/>
      <c r="D52" s="14" t="s">
        <v>26</v>
      </c>
      <c r="E52" s="55">
        <v>250</v>
      </c>
      <c r="F52" s="17"/>
      <c r="G52" s="15">
        <f t="shared" si="5"/>
        <v>0</v>
      </c>
      <c r="H52" s="47"/>
      <c r="I52" s="1"/>
    </row>
    <row r="53" spans="1:9" s="3" customFormat="1" ht="18.75" customHeight="1">
      <c r="A53" s="12" t="s">
        <v>191</v>
      </c>
      <c r="B53" s="12" t="s">
        <v>190</v>
      </c>
      <c r="C53" s="58"/>
      <c r="D53" s="58"/>
      <c r="E53" s="54"/>
      <c r="F53" s="17"/>
      <c r="G53" s="58"/>
      <c r="H53" s="58" t="s">
        <v>142</v>
      </c>
      <c r="I53" s="11"/>
    </row>
    <row r="54" spans="1:9" ht="15.75">
      <c r="A54" s="13" t="s">
        <v>191</v>
      </c>
      <c r="B54" s="59" t="s">
        <v>190</v>
      </c>
      <c r="C54" s="72" t="s">
        <v>188</v>
      </c>
      <c r="D54" s="14" t="s">
        <v>21</v>
      </c>
      <c r="E54" s="55">
        <v>250</v>
      </c>
      <c r="F54" s="58"/>
      <c r="G54" s="15">
        <f aca="true" t="shared" si="6" ref="G54:G59">E54*F54</f>
        <v>0</v>
      </c>
      <c r="H54" s="48" t="s">
        <v>143</v>
      </c>
      <c r="I54" s="1"/>
    </row>
    <row r="55" spans="1:9" ht="15.75">
      <c r="A55" s="13" t="s">
        <v>191</v>
      </c>
      <c r="B55" s="59" t="s">
        <v>190</v>
      </c>
      <c r="C55" s="73"/>
      <c r="D55" s="14" t="s">
        <v>22</v>
      </c>
      <c r="E55" s="55">
        <v>250</v>
      </c>
      <c r="F55" s="17"/>
      <c r="G55" s="15">
        <f t="shared" si="6"/>
        <v>0</v>
      </c>
      <c r="H55" s="47"/>
      <c r="I55" s="1"/>
    </row>
    <row r="56" spans="1:9" ht="15.75">
      <c r="A56" s="13" t="s">
        <v>191</v>
      </c>
      <c r="B56" s="59" t="s">
        <v>190</v>
      </c>
      <c r="C56" s="73"/>
      <c r="D56" s="14" t="s">
        <v>23</v>
      </c>
      <c r="E56" s="55">
        <v>250</v>
      </c>
      <c r="F56" s="17"/>
      <c r="G56" s="15">
        <f t="shared" si="6"/>
        <v>0</v>
      </c>
      <c r="H56" s="47"/>
      <c r="I56" s="1"/>
    </row>
    <row r="57" spans="1:9" ht="15.75">
      <c r="A57" s="13" t="s">
        <v>191</v>
      </c>
      <c r="B57" s="59" t="s">
        <v>190</v>
      </c>
      <c r="C57" s="73"/>
      <c r="D57" s="14" t="s">
        <v>24</v>
      </c>
      <c r="E57" s="55">
        <v>250</v>
      </c>
      <c r="F57" s="17"/>
      <c r="G57" s="15">
        <f t="shared" si="6"/>
        <v>0</v>
      </c>
      <c r="H57" s="47"/>
      <c r="I57" s="1"/>
    </row>
    <row r="58" spans="1:9" ht="20.25" customHeight="1">
      <c r="A58" s="13" t="s">
        <v>191</v>
      </c>
      <c r="B58" s="59" t="s">
        <v>190</v>
      </c>
      <c r="C58" s="73"/>
      <c r="D58" s="14" t="s">
        <v>25</v>
      </c>
      <c r="E58" s="55">
        <v>250</v>
      </c>
      <c r="F58" s="17"/>
      <c r="G58" s="15">
        <f t="shared" si="6"/>
        <v>0</v>
      </c>
      <c r="H58" s="47"/>
      <c r="I58" s="1"/>
    </row>
    <row r="59" spans="1:9" ht="27.75" customHeight="1">
      <c r="A59" s="13" t="s">
        <v>191</v>
      </c>
      <c r="B59" s="59" t="s">
        <v>190</v>
      </c>
      <c r="C59" s="74"/>
      <c r="D59" s="14" t="s">
        <v>26</v>
      </c>
      <c r="E59" s="55">
        <v>250</v>
      </c>
      <c r="F59" s="17"/>
      <c r="G59" s="15">
        <f t="shared" si="6"/>
        <v>0</v>
      </c>
      <c r="H59" s="47"/>
      <c r="I59" s="1"/>
    </row>
    <row r="60" spans="1:9" s="3" customFormat="1" ht="18.75" customHeight="1">
      <c r="A60" s="12" t="s">
        <v>193</v>
      </c>
      <c r="B60" s="12" t="s">
        <v>192</v>
      </c>
      <c r="C60" s="58"/>
      <c r="D60" s="58"/>
      <c r="E60" s="54"/>
      <c r="F60" s="17"/>
      <c r="G60" s="58"/>
      <c r="H60" s="41" t="s">
        <v>142</v>
      </c>
      <c r="I60" s="11"/>
    </row>
    <row r="61" spans="1:9" ht="15.75">
      <c r="A61" s="13" t="s">
        <v>193</v>
      </c>
      <c r="B61" s="59" t="s">
        <v>192</v>
      </c>
      <c r="C61" s="72" t="s">
        <v>188</v>
      </c>
      <c r="D61" s="14" t="s">
        <v>21</v>
      </c>
      <c r="E61" s="55">
        <v>250</v>
      </c>
      <c r="F61" s="58"/>
      <c r="G61" s="15">
        <f aca="true" t="shared" si="7" ref="G61:G66">E61*F61</f>
        <v>0</v>
      </c>
      <c r="H61" s="48" t="s">
        <v>143</v>
      </c>
      <c r="I61" s="1"/>
    </row>
    <row r="62" spans="1:9" ht="15.75">
      <c r="A62" s="13" t="s">
        <v>193</v>
      </c>
      <c r="B62" s="59" t="s">
        <v>192</v>
      </c>
      <c r="C62" s="73"/>
      <c r="D62" s="14" t="s">
        <v>22</v>
      </c>
      <c r="E62" s="55">
        <v>250</v>
      </c>
      <c r="F62" s="17"/>
      <c r="G62" s="15">
        <f t="shared" si="7"/>
        <v>0</v>
      </c>
      <c r="H62" s="47"/>
      <c r="I62" s="1"/>
    </row>
    <row r="63" spans="1:9" ht="15.75">
      <c r="A63" s="13" t="s">
        <v>193</v>
      </c>
      <c r="B63" s="59" t="s">
        <v>192</v>
      </c>
      <c r="C63" s="73"/>
      <c r="D63" s="14" t="s">
        <v>23</v>
      </c>
      <c r="E63" s="55">
        <v>250</v>
      </c>
      <c r="F63" s="17"/>
      <c r="G63" s="15">
        <f t="shared" si="7"/>
        <v>0</v>
      </c>
      <c r="H63" s="47"/>
      <c r="I63" s="1"/>
    </row>
    <row r="64" spans="1:9" ht="15.75">
      <c r="A64" s="13" t="s">
        <v>193</v>
      </c>
      <c r="B64" s="59" t="s">
        <v>192</v>
      </c>
      <c r="C64" s="73"/>
      <c r="D64" s="14" t="s">
        <v>24</v>
      </c>
      <c r="E64" s="55">
        <v>250</v>
      </c>
      <c r="F64" s="17"/>
      <c r="G64" s="15">
        <f t="shared" si="7"/>
        <v>0</v>
      </c>
      <c r="H64" s="47"/>
      <c r="I64" s="1"/>
    </row>
    <row r="65" spans="1:9" ht="20.25" customHeight="1">
      <c r="A65" s="13" t="s">
        <v>193</v>
      </c>
      <c r="B65" s="59" t="s">
        <v>192</v>
      </c>
      <c r="C65" s="73"/>
      <c r="D65" s="14" t="s">
        <v>25</v>
      </c>
      <c r="E65" s="55">
        <v>250</v>
      </c>
      <c r="F65" s="17"/>
      <c r="G65" s="15">
        <f t="shared" si="7"/>
        <v>0</v>
      </c>
      <c r="H65" s="47"/>
      <c r="I65" s="1"/>
    </row>
    <row r="66" spans="1:9" ht="27.75" customHeight="1">
      <c r="A66" s="13" t="s">
        <v>193</v>
      </c>
      <c r="B66" s="59" t="s">
        <v>192</v>
      </c>
      <c r="C66" s="74"/>
      <c r="D66" s="14" t="s">
        <v>26</v>
      </c>
      <c r="E66" s="55">
        <v>250</v>
      </c>
      <c r="F66" s="17"/>
      <c r="G66" s="15">
        <f t="shared" si="7"/>
        <v>0</v>
      </c>
      <c r="H66" s="47"/>
      <c r="I66" s="1"/>
    </row>
    <row r="67" spans="1:9" s="3" customFormat="1" ht="15.75" customHeight="1">
      <c r="A67" s="12" t="s">
        <v>147</v>
      </c>
      <c r="B67" s="12" t="s">
        <v>144</v>
      </c>
      <c r="C67" s="51"/>
      <c r="D67" s="51"/>
      <c r="E67" s="52"/>
      <c r="F67" s="46"/>
      <c r="G67" s="46"/>
      <c r="H67" s="58"/>
      <c r="I67" s="11"/>
    </row>
    <row r="68" spans="1:9" s="3" customFormat="1" ht="15.75" customHeight="1">
      <c r="A68" s="31" t="s">
        <v>147</v>
      </c>
      <c r="B68" s="31" t="s">
        <v>144</v>
      </c>
      <c r="C68" s="94" t="s">
        <v>152</v>
      </c>
      <c r="D68" s="38" t="s">
        <v>145</v>
      </c>
      <c r="E68" s="38">
        <v>510</v>
      </c>
      <c r="F68" s="46"/>
      <c r="G68" s="28">
        <f aca="true" t="shared" si="8" ref="G68:G75">E68*F68</f>
        <v>0</v>
      </c>
      <c r="H68" s="43" t="s">
        <v>142</v>
      </c>
      <c r="I68" s="11"/>
    </row>
    <row r="69" spans="1:9" s="3" customFormat="1" ht="15.75" customHeight="1">
      <c r="A69" s="31" t="s">
        <v>147</v>
      </c>
      <c r="B69" s="31" t="s">
        <v>144</v>
      </c>
      <c r="C69" s="95"/>
      <c r="D69" s="38" t="s">
        <v>146</v>
      </c>
      <c r="E69" s="38">
        <v>510</v>
      </c>
      <c r="F69" s="46"/>
      <c r="G69" s="28">
        <f t="shared" si="8"/>
        <v>0</v>
      </c>
      <c r="H69" s="43" t="s">
        <v>143</v>
      </c>
      <c r="I69" s="11"/>
    </row>
    <row r="70" spans="1:9" s="30" customFormat="1" ht="15.75" customHeight="1">
      <c r="A70" s="31" t="s">
        <v>147</v>
      </c>
      <c r="B70" s="31" t="s">
        <v>144</v>
      </c>
      <c r="C70" s="95"/>
      <c r="D70" s="50" t="s">
        <v>28</v>
      </c>
      <c r="E70" s="38">
        <v>510</v>
      </c>
      <c r="F70" s="17"/>
      <c r="G70" s="28">
        <f t="shared" si="8"/>
        <v>0</v>
      </c>
      <c r="H70" s="40"/>
      <c r="I70" s="29"/>
    </row>
    <row r="71" spans="1:9" s="30" customFormat="1" ht="15.75" customHeight="1">
      <c r="A71" s="31" t="s">
        <v>147</v>
      </c>
      <c r="B71" s="31" t="s">
        <v>144</v>
      </c>
      <c r="C71" s="95"/>
      <c r="D71" s="50" t="s">
        <v>29</v>
      </c>
      <c r="E71" s="38">
        <v>510</v>
      </c>
      <c r="F71" s="17"/>
      <c r="G71" s="28">
        <f t="shared" si="8"/>
        <v>0</v>
      </c>
      <c r="H71" s="40"/>
      <c r="I71" s="29"/>
    </row>
    <row r="72" spans="1:9" s="30" customFormat="1" ht="15.75" customHeight="1">
      <c r="A72" s="31" t="s">
        <v>147</v>
      </c>
      <c r="B72" s="31" t="s">
        <v>144</v>
      </c>
      <c r="C72" s="95"/>
      <c r="D72" s="50" t="s">
        <v>31</v>
      </c>
      <c r="E72" s="38">
        <v>510</v>
      </c>
      <c r="F72" s="17"/>
      <c r="G72" s="28">
        <f t="shared" si="8"/>
        <v>0</v>
      </c>
      <c r="H72" s="40"/>
      <c r="I72" s="29"/>
    </row>
    <row r="73" spans="1:9" s="30" customFormat="1" ht="15.75" customHeight="1">
      <c r="A73" s="31" t="s">
        <v>147</v>
      </c>
      <c r="B73" s="31" t="s">
        <v>144</v>
      </c>
      <c r="C73" s="95"/>
      <c r="D73" s="50" t="s">
        <v>34</v>
      </c>
      <c r="E73" s="38">
        <v>510</v>
      </c>
      <c r="F73" s="17"/>
      <c r="G73" s="28">
        <f t="shared" si="8"/>
        <v>0</v>
      </c>
      <c r="H73" s="40"/>
      <c r="I73" s="29"/>
    </row>
    <row r="74" spans="1:9" s="30" customFormat="1" ht="15.75" customHeight="1">
      <c r="A74" s="31" t="s">
        <v>147</v>
      </c>
      <c r="B74" s="31" t="s">
        <v>144</v>
      </c>
      <c r="C74" s="95"/>
      <c r="D74" s="50" t="s">
        <v>33</v>
      </c>
      <c r="E74" s="38">
        <v>510</v>
      </c>
      <c r="F74" s="17"/>
      <c r="G74" s="28">
        <f t="shared" si="8"/>
        <v>0</v>
      </c>
      <c r="H74" s="40"/>
      <c r="I74" s="29"/>
    </row>
    <row r="75" spans="1:9" s="30" customFormat="1" ht="15.75" customHeight="1">
      <c r="A75" s="31" t="s">
        <v>147</v>
      </c>
      <c r="B75" s="31" t="s">
        <v>144</v>
      </c>
      <c r="C75" s="96"/>
      <c r="D75" s="50" t="s">
        <v>35</v>
      </c>
      <c r="E75" s="38">
        <v>510</v>
      </c>
      <c r="F75" s="46"/>
      <c r="G75" s="28">
        <f t="shared" si="8"/>
        <v>0</v>
      </c>
      <c r="H75" s="40"/>
      <c r="I75" s="29"/>
    </row>
    <row r="76" spans="1:9" ht="15.75">
      <c r="A76" s="12" t="s">
        <v>138</v>
      </c>
      <c r="B76" s="12" t="s">
        <v>139</v>
      </c>
      <c r="C76" s="19"/>
      <c r="D76" s="19"/>
      <c r="E76" s="53"/>
      <c r="F76" s="17"/>
      <c r="G76" s="20"/>
      <c r="H76" s="41"/>
      <c r="I76" s="1"/>
    </row>
    <row r="77" spans="1:9" ht="15.75">
      <c r="A77" s="16" t="s">
        <v>138</v>
      </c>
      <c r="B77" s="13" t="s">
        <v>139</v>
      </c>
      <c r="C77" s="72" t="s">
        <v>153</v>
      </c>
      <c r="D77" s="14" t="s">
        <v>21</v>
      </c>
      <c r="E77" s="37">
        <v>550</v>
      </c>
      <c r="F77" s="17"/>
      <c r="G77" s="22">
        <f aca="true" t="shared" si="9" ref="G77:G82">F77*E77</f>
        <v>0</v>
      </c>
      <c r="H77" s="48" t="s">
        <v>142</v>
      </c>
      <c r="I77" s="1"/>
    </row>
    <row r="78" spans="1:9" ht="15.75">
      <c r="A78" s="16" t="s">
        <v>138</v>
      </c>
      <c r="B78" s="13" t="s">
        <v>139</v>
      </c>
      <c r="C78" s="73"/>
      <c r="D78" s="14" t="s">
        <v>22</v>
      </c>
      <c r="E78" s="37">
        <v>550</v>
      </c>
      <c r="F78" s="17"/>
      <c r="G78" s="22">
        <f t="shared" si="9"/>
        <v>0</v>
      </c>
      <c r="H78" s="48" t="s">
        <v>143</v>
      </c>
      <c r="I78" s="1"/>
    </row>
    <row r="79" spans="1:9" ht="15.75">
      <c r="A79" s="16" t="s">
        <v>138</v>
      </c>
      <c r="B79" s="13" t="s">
        <v>139</v>
      </c>
      <c r="C79" s="73"/>
      <c r="D79" s="14" t="s">
        <v>23</v>
      </c>
      <c r="E79" s="37">
        <v>550</v>
      </c>
      <c r="F79" s="17"/>
      <c r="G79" s="22">
        <f t="shared" si="9"/>
        <v>0</v>
      </c>
      <c r="H79" s="47"/>
      <c r="I79" s="1"/>
    </row>
    <row r="80" spans="1:9" ht="15.75">
      <c r="A80" s="16" t="s">
        <v>138</v>
      </c>
      <c r="B80" s="13" t="s">
        <v>139</v>
      </c>
      <c r="C80" s="73"/>
      <c r="D80" s="14" t="s">
        <v>24</v>
      </c>
      <c r="E80" s="37">
        <v>550</v>
      </c>
      <c r="F80" s="17"/>
      <c r="G80" s="22">
        <f t="shared" si="9"/>
        <v>0</v>
      </c>
      <c r="H80" s="47"/>
      <c r="I80" s="1"/>
    </row>
    <row r="81" spans="1:9" ht="15.75">
      <c r="A81" s="16" t="s">
        <v>138</v>
      </c>
      <c r="B81" s="13" t="s">
        <v>139</v>
      </c>
      <c r="C81" s="73"/>
      <c r="D81" s="14" t="s">
        <v>25</v>
      </c>
      <c r="E81" s="37">
        <v>550</v>
      </c>
      <c r="F81" s="17"/>
      <c r="G81" s="22">
        <f t="shared" si="9"/>
        <v>0</v>
      </c>
      <c r="H81" s="47"/>
      <c r="I81" s="1"/>
    </row>
    <row r="82" spans="1:9" ht="15.75">
      <c r="A82" s="16" t="s">
        <v>138</v>
      </c>
      <c r="B82" s="13" t="s">
        <v>139</v>
      </c>
      <c r="C82" s="74"/>
      <c r="D82" s="14" t="s">
        <v>26</v>
      </c>
      <c r="E82" s="37">
        <v>550</v>
      </c>
      <c r="F82" s="17"/>
      <c r="G82" s="22">
        <f t="shared" si="9"/>
        <v>0</v>
      </c>
      <c r="H82" s="47"/>
      <c r="I82" s="1"/>
    </row>
    <row r="83" spans="1:9" s="3" customFormat="1" ht="15.75">
      <c r="A83" s="12" t="s">
        <v>141</v>
      </c>
      <c r="B83" s="12" t="s">
        <v>140</v>
      </c>
      <c r="C83" s="51"/>
      <c r="D83" s="51"/>
      <c r="E83" s="54"/>
      <c r="F83" s="45"/>
      <c r="G83" s="45"/>
      <c r="H83" s="41"/>
      <c r="I83" s="11"/>
    </row>
    <row r="84" spans="1:9" s="3" customFormat="1" ht="15.75">
      <c r="A84" s="13" t="s">
        <v>141</v>
      </c>
      <c r="B84" s="13" t="s">
        <v>140</v>
      </c>
      <c r="C84" s="72" t="s">
        <v>154</v>
      </c>
      <c r="D84" s="14" t="s">
        <v>21</v>
      </c>
      <c r="E84" s="55">
        <v>650</v>
      </c>
      <c r="F84" s="45"/>
      <c r="G84" s="15">
        <f aca="true" t="shared" si="10" ref="G84:G89">E84*F84</f>
        <v>0</v>
      </c>
      <c r="H84" s="48" t="s">
        <v>142</v>
      </c>
      <c r="I84" s="11"/>
    </row>
    <row r="85" spans="1:9" s="3" customFormat="1" ht="15.75">
      <c r="A85" s="13" t="s">
        <v>141</v>
      </c>
      <c r="B85" s="13" t="s">
        <v>140</v>
      </c>
      <c r="C85" s="73"/>
      <c r="D85" s="14" t="s">
        <v>22</v>
      </c>
      <c r="E85" s="55">
        <v>650</v>
      </c>
      <c r="F85" s="45"/>
      <c r="G85" s="15">
        <f t="shared" si="10"/>
        <v>0</v>
      </c>
      <c r="H85" s="48" t="s">
        <v>143</v>
      </c>
      <c r="I85" s="11"/>
    </row>
    <row r="86" spans="1:9" s="3" customFormat="1" ht="15.75">
      <c r="A86" s="13" t="s">
        <v>141</v>
      </c>
      <c r="B86" s="13" t="s">
        <v>140</v>
      </c>
      <c r="C86" s="73"/>
      <c r="D86" s="14" t="s">
        <v>23</v>
      </c>
      <c r="E86" s="55">
        <v>650</v>
      </c>
      <c r="F86" s="45"/>
      <c r="G86" s="15">
        <f t="shared" si="10"/>
        <v>0</v>
      </c>
      <c r="H86" s="47"/>
      <c r="I86" s="11"/>
    </row>
    <row r="87" spans="1:9" s="3" customFormat="1" ht="15.75">
      <c r="A87" s="13" t="s">
        <v>141</v>
      </c>
      <c r="B87" s="13" t="s">
        <v>140</v>
      </c>
      <c r="C87" s="73"/>
      <c r="D87" s="14" t="s">
        <v>24</v>
      </c>
      <c r="E87" s="55">
        <v>650</v>
      </c>
      <c r="F87" s="45"/>
      <c r="G87" s="15">
        <f t="shared" si="10"/>
        <v>0</v>
      </c>
      <c r="H87" s="47"/>
      <c r="I87" s="11"/>
    </row>
    <row r="88" spans="1:9" s="3" customFormat="1" ht="15.75">
      <c r="A88" s="13" t="s">
        <v>141</v>
      </c>
      <c r="B88" s="13" t="s">
        <v>140</v>
      </c>
      <c r="C88" s="73"/>
      <c r="D88" s="14" t="s">
        <v>25</v>
      </c>
      <c r="E88" s="55">
        <v>650</v>
      </c>
      <c r="F88" s="45"/>
      <c r="G88" s="15">
        <f t="shared" si="10"/>
        <v>0</v>
      </c>
      <c r="H88" s="47"/>
      <c r="I88" s="11"/>
    </row>
    <row r="89" spans="1:9" s="3" customFormat="1" ht="15.75">
      <c r="A89" s="13" t="s">
        <v>141</v>
      </c>
      <c r="B89" s="13" t="s">
        <v>140</v>
      </c>
      <c r="C89" s="74"/>
      <c r="D89" s="14" t="s">
        <v>26</v>
      </c>
      <c r="E89" s="55">
        <v>650</v>
      </c>
      <c r="F89" s="45"/>
      <c r="G89" s="15">
        <f t="shared" si="10"/>
        <v>0</v>
      </c>
      <c r="H89" s="47"/>
      <c r="I89" s="11"/>
    </row>
    <row r="90" spans="1:9" s="3" customFormat="1" ht="15.75" customHeight="1">
      <c r="A90" s="12" t="s">
        <v>132</v>
      </c>
      <c r="B90" s="12" t="s">
        <v>82</v>
      </c>
      <c r="C90" s="51"/>
      <c r="D90" s="51"/>
      <c r="E90" s="52"/>
      <c r="F90" s="34"/>
      <c r="G90" s="34"/>
      <c r="H90" s="39"/>
      <c r="I90" s="11"/>
    </row>
    <row r="91" spans="1:9" s="30" customFormat="1" ht="15.75" customHeight="1">
      <c r="A91" s="31" t="s">
        <v>132</v>
      </c>
      <c r="B91" s="31" t="s">
        <v>82</v>
      </c>
      <c r="C91" s="72" t="s">
        <v>155</v>
      </c>
      <c r="D91" s="14" t="s">
        <v>28</v>
      </c>
      <c r="E91" s="38">
        <v>720</v>
      </c>
      <c r="F91" s="17"/>
      <c r="G91" s="28">
        <f>E91*F91</f>
        <v>0</v>
      </c>
      <c r="H91" s="43" t="s">
        <v>80</v>
      </c>
      <c r="I91" s="29"/>
    </row>
    <row r="92" spans="1:9" s="30" customFormat="1" ht="15.75" customHeight="1">
      <c r="A92" s="31" t="s">
        <v>132</v>
      </c>
      <c r="B92" s="31" t="s">
        <v>82</v>
      </c>
      <c r="C92" s="73"/>
      <c r="D92" s="14" t="s">
        <v>29</v>
      </c>
      <c r="E92" s="38">
        <v>720</v>
      </c>
      <c r="F92" s="17"/>
      <c r="G92" s="28">
        <f aca="true" t="shared" si="11" ref="G92:G128">E92*F92</f>
        <v>0</v>
      </c>
      <c r="H92" s="40"/>
      <c r="I92" s="29"/>
    </row>
    <row r="93" spans="1:9" s="30" customFormat="1" ht="15.75" customHeight="1">
      <c r="A93" s="31" t="s">
        <v>132</v>
      </c>
      <c r="B93" s="31" t="s">
        <v>82</v>
      </c>
      <c r="C93" s="73"/>
      <c r="D93" s="14" t="s">
        <v>30</v>
      </c>
      <c r="E93" s="38">
        <v>720</v>
      </c>
      <c r="F93" s="17"/>
      <c r="G93" s="28">
        <f t="shared" si="11"/>
        <v>0</v>
      </c>
      <c r="H93" s="40"/>
      <c r="I93" s="29"/>
    </row>
    <row r="94" spans="1:9" s="30" customFormat="1" ht="15.75" customHeight="1">
      <c r="A94" s="31" t="s">
        <v>132</v>
      </c>
      <c r="B94" s="31" t="s">
        <v>82</v>
      </c>
      <c r="C94" s="73"/>
      <c r="D94" s="14" t="s">
        <v>31</v>
      </c>
      <c r="E94" s="38">
        <v>720</v>
      </c>
      <c r="F94" s="17"/>
      <c r="G94" s="28">
        <f t="shared" si="11"/>
        <v>0</v>
      </c>
      <c r="H94" s="40"/>
      <c r="I94" s="29"/>
    </row>
    <row r="95" spans="1:9" s="30" customFormat="1" ht="15.75" customHeight="1">
      <c r="A95" s="31" t="s">
        <v>132</v>
      </c>
      <c r="B95" s="31" t="s">
        <v>82</v>
      </c>
      <c r="C95" s="73"/>
      <c r="D95" s="14" t="s">
        <v>34</v>
      </c>
      <c r="E95" s="38">
        <v>720</v>
      </c>
      <c r="F95" s="17"/>
      <c r="G95" s="28">
        <f t="shared" si="11"/>
        <v>0</v>
      </c>
      <c r="H95" s="40"/>
      <c r="I95" s="29"/>
    </row>
    <row r="96" spans="1:9" s="30" customFormat="1" ht="15.75" customHeight="1">
      <c r="A96" s="31" t="s">
        <v>132</v>
      </c>
      <c r="B96" s="31" t="s">
        <v>82</v>
      </c>
      <c r="C96" s="73"/>
      <c r="D96" s="14" t="s">
        <v>32</v>
      </c>
      <c r="E96" s="38">
        <v>720</v>
      </c>
      <c r="F96" s="17"/>
      <c r="G96" s="28">
        <f t="shared" si="11"/>
        <v>0</v>
      </c>
      <c r="H96" s="40"/>
      <c r="I96" s="29"/>
    </row>
    <row r="97" spans="1:9" s="30" customFormat="1" ht="15.75" customHeight="1">
      <c r="A97" s="31" t="s">
        <v>132</v>
      </c>
      <c r="B97" s="31" t="s">
        <v>82</v>
      </c>
      <c r="C97" s="73"/>
      <c r="D97" s="14" t="s">
        <v>33</v>
      </c>
      <c r="E97" s="38">
        <v>720</v>
      </c>
      <c r="F97" s="17"/>
      <c r="G97" s="28">
        <f t="shared" si="11"/>
        <v>0</v>
      </c>
      <c r="H97" s="40"/>
      <c r="I97" s="29"/>
    </row>
    <row r="98" spans="1:9" s="30" customFormat="1" ht="15.75" customHeight="1">
      <c r="A98" s="31" t="s">
        <v>132</v>
      </c>
      <c r="B98" s="31" t="s">
        <v>82</v>
      </c>
      <c r="C98" s="73"/>
      <c r="D98" s="14" t="s">
        <v>35</v>
      </c>
      <c r="E98" s="38">
        <v>720</v>
      </c>
      <c r="F98" s="45"/>
      <c r="G98" s="28">
        <f t="shared" si="11"/>
        <v>0</v>
      </c>
      <c r="H98" s="40"/>
      <c r="I98" s="29"/>
    </row>
    <row r="99" spans="1:9" s="30" customFormat="1" ht="15.75" customHeight="1">
      <c r="A99" s="31" t="s">
        <v>132</v>
      </c>
      <c r="B99" s="31" t="s">
        <v>82</v>
      </c>
      <c r="C99" s="73"/>
      <c r="D99" s="14" t="s">
        <v>36</v>
      </c>
      <c r="E99" s="38">
        <v>720</v>
      </c>
      <c r="F99" s="17"/>
      <c r="G99" s="28">
        <f t="shared" si="11"/>
        <v>0</v>
      </c>
      <c r="H99" s="40"/>
      <c r="I99" s="29"/>
    </row>
    <row r="100" spans="1:9" s="30" customFormat="1" ht="15.75" customHeight="1">
      <c r="A100" s="31" t="s">
        <v>132</v>
      </c>
      <c r="B100" s="31" t="s">
        <v>82</v>
      </c>
      <c r="C100" s="73"/>
      <c r="D100" s="14" t="s">
        <v>65</v>
      </c>
      <c r="E100" s="38">
        <v>720</v>
      </c>
      <c r="F100" s="17"/>
      <c r="G100" s="28">
        <f t="shared" si="11"/>
        <v>0</v>
      </c>
      <c r="H100" s="40"/>
      <c r="I100" s="29"/>
    </row>
    <row r="101" spans="1:9" s="30" customFormat="1" ht="15.75" customHeight="1">
      <c r="A101" s="31" t="s">
        <v>132</v>
      </c>
      <c r="B101" s="31" t="s">
        <v>82</v>
      </c>
      <c r="C101" s="73"/>
      <c r="D101" s="14" t="s">
        <v>37</v>
      </c>
      <c r="E101" s="38">
        <v>720</v>
      </c>
      <c r="F101" s="17"/>
      <c r="G101" s="28">
        <f t="shared" si="11"/>
        <v>0</v>
      </c>
      <c r="H101" s="40"/>
      <c r="I101" s="29"/>
    </row>
    <row r="102" spans="1:9" s="30" customFormat="1" ht="15.75" customHeight="1">
      <c r="A102" s="31" t="s">
        <v>132</v>
      </c>
      <c r="B102" s="31" t="s">
        <v>82</v>
      </c>
      <c r="C102" s="74"/>
      <c r="D102" s="14" t="s">
        <v>66</v>
      </c>
      <c r="E102" s="38">
        <v>720</v>
      </c>
      <c r="F102" s="17"/>
      <c r="G102" s="28">
        <f t="shared" si="11"/>
        <v>0</v>
      </c>
      <c r="H102" s="40"/>
      <c r="I102" s="29"/>
    </row>
    <row r="103" spans="1:9" s="3" customFormat="1" ht="19.5" customHeight="1">
      <c r="A103" s="12" t="s">
        <v>95</v>
      </c>
      <c r="B103" s="12" t="s">
        <v>84</v>
      </c>
      <c r="C103" s="51"/>
      <c r="D103" s="51"/>
      <c r="E103" s="52"/>
      <c r="F103" s="17"/>
      <c r="G103" s="34"/>
      <c r="H103" s="41" t="s">
        <v>80</v>
      </c>
      <c r="I103" s="11"/>
    </row>
    <row r="104" spans="1:9" s="30" customFormat="1" ht="15.75" customHeight="1">
      <c r="A104" s="31" t="s">
        <v>95</v>
      </c>
      <c r="B104" s="13" t="s">
        <v>84</v>
      </c>
      <c r="C104" s="72" t="s">
        <v>156</v>
      </c>
      <c r="D104" s="14" t="s">
        <v>28</v>
      </c>
      <c r="E104" s="55">
        <v>550</v>
      </c>
      <c r="F104" s="17"/>
      <c r="G104" s="28">
        <f t="shared" si="11"/>
        <v>0</v>
      </c>
      <c r="H104" s="40"/>
      <c r="I104" s="29"/>
    </row>
    <row r="105" spans="1:9" s="30" customFormat="1" ht="15.75" customHeight="1">
      <c r="A105" s="31" t="s">
        <v>95</v>
      </c>
      <c r="B105" s="13" t="s">
        <v>84</v>
      </c>
      <c r="C105" s="73"/>
      <c r="D105" s="14" t="s">
        <v>29</v>
      </c>
      <c r="E105" s="55">
        <v>550</v>
      </c>
      <c r="F105" s="17"/>
      <c r="G105" s="28">
        <f t="shared" si="11"/>
        <v>0</v>
      </c>
      <c r="H105" s="40"/>
      <c r="I105" s="29"/>
    </row>
    <row r="106" spans="1:9" s="30" customFormat="1" ht="15.75" customHeight="1">
      <c r="A106" s="31" t="s">
        <v>95</v>
      </c>
      <c r="B106" s="13" t="s">
        <v>84</v>
      </c>
      <c r="C106" s="73"/>
      <c r="D106" s="14" t="s">
        <v>30</v>
      </c>
      <c r="E106" s="55">
        <v>550</v>
      </c>
      <c r="F106" s="45"/>
      <c r="G106" s="28">
        <f t="shared" si="11"/>
        <v>0</v>
      </c>
      <c r="H106" s="40"/>
      <c r="I106" s="29"/>
    </row>
    <row r="107" spans="1:9" s="30" customFormat="1" ht="15.75" customHeight="1">
      <c r="A107" s="31" t="s">
        <v>95</v>
      </c>
      <c r="B107" s="13" t="s">
        <v>84</v>
      </c>
      <c r="C107" s="73"/>
      <c r="D107" s="14" t="s">
        <v>31</v>
      </c>
      <c r="E107" s="55">
        <v>550</v>
      </c>
      <c r="F107" s="17"/>
      <c r="G107" s="28">
        <f t="shared" si="11"/>
        <v>0</v>
      </c>
      <c r="H107" s="40"/>
      <c r="I107" s="29"/>
    </row>
    <row r="108" spans="1:9" s="30" customFormat="1" ht="15.75" customHeight="1">
      <c r="A108" s="31" t="s">
        <v>95</v>
      </c>
      <c r="B108" s="13" t="s">
        <v>84</v>
      </c>
      <c r="C108" s="73"/>
      <c r="D108" s="14" t="s">
        <v>34</v>
      </c>
      <c r="E108" s="55">
        <v>550</v>
      </c>
      <c r="F108" s="17"/>
      <c r="G108" s="28">
        <f t="shared" si="11"/>
        <v>0</v>
      </c>
      <c r="H108" s="40"/>
      <c r="I108" s="29"/>
    </row>
    <row r="109" spans="1:9" s="30" customFormat="1" ht="15.75" customHeight="1">
      <c r="A109" s="31" t="s">
        <v>95</v>
      </c>
      <c r="B109" s="13" t="s">
        <v>84</v>
      </c>
      <c r="C109" s="73"/>
      <c r="D109" s="14" t="s">
        <v>32</v>
      </c>
      <c r="E109" s="55">
        <v>550</v>
      </c>
      <c r="F109" s="17"/>
      <c r="G109" s="28">
        <f t="shared" si="11"/>
        <v>0</v>
      </c>
      <c r="H109" s="40"/>
      <c r="I109" s="29"/>
    </row>
    <row r="110" spans="1:9" s="30" customFormat="1" ht="15.75" customHeight="1">
      <c r="A110" s="31" t="s">
        <v>95</v>
      </c>
      <c r="B110" s="13" t="s">
        <v>84</v>
      </c>
      <c r="C110" s="73"/>
      <c r="D110" s="14" t="s">
        <v>33</v>
      </c>
      <c r="E110" s="55">
        <v>550</v>
      </c>
      <c r="F110" s="17"/>
      <c r="G110" s="28">
        <f t="shared" si="11"/>
        <v>0</v>
      </c>
      <c r="H110" s="40"/>
      <c r="I110" s="29"/>
    </row>
    <row r="111" spans="1:9" s="30" customFormat="1" ht="15.75" customHeight="1">
      <c r="A111" s="31" t="s">
        <v>95</v>
      </c>
      <c r="B111" s="13" t="s">
        <v>84</v>
      </c>
      <c r="C111" s="73"/>
      <c r="D111" s="14" t="s">
        <v>35</v>
      </c>
      <c r="E111" s="55">
        <v>550</v>
      </c>
      <c r="F111" s="17"/>
      <c r="G111" s="28">
        <f t="shared" si="11"/>
        <v>0</v>
      </c>
      <c r="H111" s="40"/>
      <c r="I111" s="29"/>
    </row>
    <row r="112" spans="1:9" s="30" customFormat="1" ht="15.75" customHeight="1">
      <c r="A112" s="31" t="s">
        <v>95</v>
      </c>
      <c r="B112" s="13" t="s">
        <v>84</v>
      </c>
      <c r="C112" s="73"/>
      <c r="D112" s="14" t="s">
        <v>36</v>
      </c>
      <c r="E112" s="55">
        <v>550</v>
      </c>
      <c r="F112" s="17"/>
      <c r="G112" s="28">
        <f t="shared" si="11"/>
        <v>0</v>
      </c>
      <c r="H112" s="40"/>
      <c r="I112" s="29"/>
    </row>
    <row r="113" spans="1:9" s="30" customFormat="1" ht="15.75" customHeight="1">
      <c r="A113" s="31" t="s">
        <v>95</v>
      </c>
      <c r="B113" s="13" t="s">
        <v>84</v>
      </c>
      <c r="C113" s="73"/>
      <c r="D113" s="14" t="s">
        <v>85</v>
      </c>
      <c r="E113" s="55">
        <v>550</v>
      </c>
      <c r="F113" s="17"/>
      <c r="G113" s="28">
        <f t="shared" si="11"/>
        <v>0</v>
      </c>
      <c r="H113" s="40"/>
      <c r="I113" s="29"/>
    </row>
    <row r="114" spans="1:9" s="30" customFormat="1" ht="15.75" customHeight="1">
      <c r="A114" s="31" t="s">
        <v>95</v>
      </c>
      <c r="B114" s="13" t="s">
        <v>84</v>
      </c>
      <c r="C114" s="73"/>
      <c r="D114" s="14" t="s">
        <v>37</v>
      </c>
      <c r="E114" s="55">
        <v>550</v>
      </c>
      <c r="F114" s="45"/>
      <c r="G114" s="28">
        <f t="shared" si="11"/>
        <v>0</v>
      </c>
      <c r="H114" s="40"/>
      <c r="I114" s="29"/>
    </row>
    <row r="115" spans="1:9" s="30" customFormat="1" ht="15.75" customHeight="1">
      <c r="A115" s="31" t="s">
        <v>95</v>
      </c>
      <c r="B115" s="13" t="s">
        <v>84</v>
      </c>
      <c r="C115" s="74"/>
      <c r="D115" s="14" t="s">
        <v>86</v>
      </c>
      <c r="E115" s="55">
        <v>550</v>
      </c>
      <c r="F115" s="17"/>
      <c r="G115" s="28">
        <f t="shared" si="11"/>
        <v>0</v>
      </c>
      <c r="H115" s="40"/>
      <c r="I115" s="29"/>
    </row>
    <row r="116" spans="1:9" s="3" customFormat="1" ht="21.75" customHeight="1">
      <c r="A116" s="12" t="s">
        <v>94</v>
      </c>
      <c r="B116" s="12" t="s">
        <v>87</v>
      </c>
      <c r="C116" s="51"/>
      <c r="D116" s="51"/>
      <c r="E116" s="52"/>
      <c r="F116" s="17"/>
      <c r="G116" s="34"/>
      <c r="H116" s="41" t="s">
        <v>80</v>
      </c>
      <c r="I116" s="11"/>
    </row>
    <row r="117" spans="1:9" s="30" customFormat="1" ht="15.75" customHeight="1">
      <c r="A117" s="31" t="s">
        <v>94</v>
      </c>
      <c r="B117" s="13" t="s">
        <v>87</v>
      </c>
      <c r="C117" s="72" t="s">
        <v>158</v>
      </c>
      <c r="D117" s="14" t="s">
        <v>28</v>
      </c>
      <c r="E117" s="55">
        <v>700</v>
      </c>
      <c r="F117" s="17"/>
      <c r="G117" s="28">
        <f t="shared" si="11"/>
        <v>0</v>
      </c>
      <c r="H117" s="40"/>
      <c r="I117" s="29"/>
    </row>
    <row r="118" spans="1:9" s="30" customFormat="1" ht="15.75" customHeight="1">
      <c r="A118" s="31" t="s">
        <v>94</v>
      </c>
      <c r="B118" s="13" t="s">
        <v>87</v>
      </c>
      <c r="C118" s="73"/>
      <c r="D118" s="14" t="s">
        <v>29</v>
      </c>
      <c r="E118" s="55">
        <v>700</v>
      </c>
      <c r="F118" s="17"/>
      <c r="G118" s="28">
        <f t="shared" si="11"/>
        <v>0</v>
      </c>
      <c r="H118" s="40"/>
      <c r="I118" s="29"/>
    </row>
    <row r="119" spans="1:9" s="30" customFormat="1" ht="15.75" customHeight="1">
      <c r="A119" s="31" t="s">
        <v>94</v>
      </c>
      <c r="B119" s="13" t="s">
        <v>87</v>
      </c>
      <c r="C119" s="73"/>
      <c r="D119" s="14" t="s">
        <v>30</v>
      </c>
      <c r="E119" s="55">
        <v>700</v>
      </c>
      <c r="F119" s="17"/>
      <c r="G119" s="28">
        <f t="shared" si="11"/>
        <v>0</v>
      </c>
      <c r="H119" s="40"/>
      <c r="I119" s="29"/>
    </row>
    <row r="120" spans="1:9" s="30" customFormat="1" ht="15.75" customHeight="1">
      <c r="A120" s="31" t="s">
        <v>94</v>
      </c>
      <c r="B120" s="13" t="s">
        <v>87</v>
      </c>
      <c r="C120" s="73"/>
      <c r="D120" s="14" t="s">
        <v>31</v>
      </c>
      <c r="E120" s="55">
        <v>700</v>
      </c>
      <c r="F120" s="17"/>
      <c r="G120" s="28">
        <f t="shared" si="11"/>
        <v>0</v>
      </c>
      <c r="H120" s="40"/>
      <c r="I120" s="29"/>
    </row>
    <row r="121" spans="1:9" s="30" customFormat="1" ht="15.75" customHeight="1">
      <c r="A121" s="31" t="s">
        <v>94</v>
      </c>
      <c r="B121" s="13" t="s">
        <v>87</v>
      </c>
      <c r="C121" s="73"/>
      <c r="D121" s="14" t="s">
        <v>34</v>
      </c>
      <c r="E121" s="55">
        <v>700</v>
      </c>
      <c r="F121" s="17"/>
      <c r="G121" s="28">
        <f t="shared" si="11"/>
        <v>0</v>
      </c>
      <c r="H121" s="40"/>
      <c r="I121" s="29"/>
    </row>
    <row r="122" spans="1:9" s="30" customFormat="1" ht="15.75" customHeight="1">
      <c r="A122" s="31" t="s">
        <v>94</v>
      </c>
      <c r="B122" s="13" t="s">
        <v>87</v>
      </c>
      <c r="C122" s="73"/>
      <c r="D122" s="14" t="s">
        <v>32</v>
      </c>
      <c r="E122" s="55">
        <v>700</v>
      </c>
      <c r="F122" s="45"/>
      <c r="G122" s="28">
        <f t="shared" si="11"/>
        <v>0</v>
      </c>
      <c r="H122" s="40"/>
      <c r="I122" s="29"/>
    </row>
    <row r="123" spans="1:9" s="30" customFormat="1" ht="15.75" customHeight="1">
      <c r="A123" s="31" t="s">
        <v>94</v>
      </c>
      <c r="B123" s="13" t="s">
        <v>87</v>
      </c>
      <c r="C123" s="73"/>
      <c r="D123" s="14" t="s">
        <v>33</v>
      </c>
      <c r="E123" s="55">
        <v>700</v>
      </c>
      <c r="F123" s="17"/>
      <c r="G123" s="28">
        <f t="shared" si="11"/>
        <v>0</v>
      </c>
      <c r="H123" s="40"/>
      <c r="I123" s="29"/>
    </row>
    <row r="124" spans="1:9" s="30" customFormat="1" ht="15.75" customHeight="1">
      <c r="A124" s="31" t="s">
        <v>94</v>
      </c>
      <c r="B124" s="13" t="s">
        <v>87</v>
      </c>
      <c r="C124" s="73"/>
      <c r="D124" s="14" t="s">
        <v>35</v>
      </c>
      <c r="E124" s="55">
        <v>700</v>
      </c>
      <c r="F124" s="17"/>
      <c r="G124" s="28">
        <f t="shared" si="11"/>
        <v>0</v>
      </c>
      <c r="H124" s="40"/>
      <c r="I124" s="29"/>
    </row>
    <row r="125" spans="1:9" s="30" customFormat="1" ht="15.75" customHeight="1">
      <c r="A125" s="31" t="s">
        <v>94</v>
      </c>
      <c r="B125" s="13" t="s">
        <v>87</v>
      </c>
      <c r="C125" s="73"/>
      <c r="D125" s="14" t="s">
        <v>36</v>
      </c>
      <c r="E125" s="55">
        <v>700</v>
      </c>
      <c r="F125" s="17"/>
      <c r="G125" s="28">
        <f t="shared" si="11"/>
        <v>0</v>
      </c>
      <c r="H125" s="40"/>
      <c r="I125" s="29"/>
    </row>
    <row r="126" spans="1:9" s="30" customFormat="1" ht="15.75" customHeight="1">
      <c r="A126" s="31" t="s">
        <v>94</v>
      </c>
      <c r="B126" s="13" t="s">
        <v>87</v>
      </c>
      <c r="C126" s="73"/>
      <c r="D126" s="14" t="s">
        <v>65</v>
      </c>
      <c r="E126" s="55">
        <v>700</v>
      </c>
      <c r="F126" s="17"/>
      <c r="G126" s="28">
        <f t="shared" si="11"/>
        <v>0</v>
      </c>
      <c r="H126" s="40"/>
      <c r="I126" s="29"/>
    </row>
    <row r="127" spans="1:9" s="30" customFormat="1" ht="15.75" customHeight="1">
      <c r="A127" s="31" t="s">
        <v>94</v>
      </c>
      <c r="B127" s="13" t="s">
        <v>87</v>
      </c>
      <c r="C127" s="73"/>
      <c r="D127" s="14" t="s">
        <v>37</v>
      </c>
      <c r="E127" s="55">
        <v>700</v>
      </c>
      <c r="F127" s="17"/>
      <c r="G127" s="28">
        <f t="shared" si="11"/>
        <v>0</v>
      </c>
      <c r="H127" s="40"/>
      <c r="I127" s="29"/>
    </row>
    <row r="128" spans="1:9" s="30" customFormat="1" ht="15.75" customHeight="1">
      <c r="A128" s="31" t="s">
        <v>94</v>
      </c>
      <c r="B128" s="13" t="s">
        <v>87</v>
      </c>
      <c r="C128" s="74"/>
      <c r="D128" s="14" t="s">
        <v>66</v>
      </c>
      <c r="E128" s="55">
        <v>700</v>
      </c>
      <c r="F128" s="17"/>
      <c r="G128" s="28">
        <f t="shared" si="11"/>
        <v>0</v>
      </c>
      <c r="H128" s="40"/>
      <c r="I128" s="29"/>
    </row>
    <row r="129" spans="1:9" s="3" customFormat="1" ht="18.75" customHeight="1">
      <c r="A129" s="12" t="s">
        <v>95</v>
      </c>
      <c r="B129" s="12" t="s">
        <v>88</v>
      </c>
      <c r="C129" s="51"/>
      <c r="D129" s="51"/>
      <c r="E129" s="54"/>
      <c r="F129" s="17"/>
      <c r="G129" s="34"/>
      <c r="H129" s="41" t="s">
        <v>80</v>
      </c>
      <c r="I129" s="11"/>
    </row>
    <row r="130" spans="1:9" ht="15.75">
      <c r="A130" s="13" t="s">
        <v>108</v>
      </c>
      <c r="B130" s="59" t="s">
        <v>88</v>
      </c>
      <c r="C130" s="72" t="s">
        <v>159</v>
      </c>
      <c r="D130" s="14" t="s">
        <v>21</v>
      </c>
      <c r="E130" s="55">
        <v>220</v>
      </c>
      <c r="F130" s="45"/>
      <c r="G130" s="15">
        <f aca="true" t="shared" si="12" ref="G130:G135">E130*F130</f>
        <v>0</v>
      </c>
      <c r="H130" s="47"/>
      <c r="I130" s="1"/>
    </row>
    <row r="131" spans="1:9" ht="15.75">
      <c r="A131" s="13" t="s">
        <v>108</v>
      </c>
      <c r="B131" s="59" t="s">
        <v>88</v>
      </c>
      <c r="C131" s="73"/>
      <c r="D131" s="14" t="s">
        <v>22</v>
      </c>
      <c r="E131" s="55">
        <v>220</v>
      </c>
      <c r="F131" s="17"/>
      <c r="G131" s="15">
        <f t="shared" si="12"/>
        <v>0</v>
      </c>
      <c r="H131" s="47"/>
      <c r="I131" s="1"/>
    </row>
    <row r="132" spans="1:9" ht="15.75">
      <c r="A132" s="13" t="s">
        <v>108</v>
      </c>
      <c r="B132" s="59" t="s">
        <v>88</v>
      </c>
      <c r="C132" s="73"/>
      <c r="D132" s="14" t="s">
        <v>23</v>
      </c>
      <c r="E132" s="55">
        <v>220</v>
      </c>
      <c r="F132" s="17"/>
      <c r="G132" s="15">
        <f t="shared" si="12"/>
        <v>0</v>
      </c>
      <c r="H132" s="47"/>
      <c r="I132" s="1"/>
    </row>
    <row r="133" spans="1:9" ht="15.75">
      <c r="A133" s="13" t="s">
        <v>108</v>
      </c>
      <c r="B133" s="59" t="s">
        <v>88</v>
      </c>
      <c r="C133" s="73"/>
      <c r="D133" s="14" t="s">
        <v>24</v>
      </c>
      <c r="E133" s="55">
        <v>220</v>
      </c>
      <c r="F133" s="17"/>
      <c r="G133" s="15">
        <f t="shared" si="12"/>
        <v>0</v>
      </c>
      <c r="H133" s="47"/>
      <c r="I133" s="1"/>
    </row>
    <row r="134" spans="1:9" ht="15.75">
      <c r="A134" s="13" t="s">
        <v>108</v>
      </c>
      <c r="B134" s="59" t="s">
        <v>88</v>
      </c>
      <c r="C134" s="73"/>
      <c r="D134" s="14" t="s">
        <v>25</v>
      </c>
      <c r="E134" s="55">
        <v>220</v>
      </c>
      <c r="F134" s="17"/>
      <c r="G134" s="15">
        <f t="shared" si="12"/>
        <v>0</v>
      </c>
      <c r="H134" s="47"/>
      <c r="I134" s="1"/>
    </row>
    <row r="135" spans="1:9" ht="15.75">
      <c r="A135" s="13" t="s">
        <v>108</v>
      </c>
      <c r="B135" s="59" t="s">
        <v>88</v>
      </c>
      <c r="C135" s="74"/>
      <c r="D135" s="14" t="s">
        <v>26</v>
      </c>
      <c r="E135" s="55">
        <v>220</v>
      </c>
      <c r="F135" s="17"/>
      <c r="G135" s="15">
        <f t="shared" si="12"/>
        <v>0</v>
      </c>
      <c r="H135" s="47"/>
      <c r="I135" s="1"/>
    </row>
    <row r="136" spans="1:9" ht="15.75">
      <c r="A136" s="12" t="s">
        <v>134</v>
      </c>
      <c r="B136" s="12" t="s">
        <v>89</v>
      </c>
      <c r="C136" s="19"/>
      <c r="D136" s="19"/>
      <c r="E136" s="53"/>
      <c r="F136" s="17"/>
      <c r="G136" s="20"/>
      <c r="H136" s="41" t="s">
        <v>80</v>
      </c>
      <c r="I136" s="1"/>
    </row>
    <row r="137" spans="1:9" ht="15.75">
      <c r="A137" s="16" t="s">
        <v>134</v>
      </c>
      <c r="B137" s="13" t="s">
        <v>89</v>
      </c>
      <c r="C137" s="72" t="s">
        <v>160</v>
      </c>
      <c r="D137" s="14" t="s">
        <v>21</v>
      </c>
      <c r="E137" s="37">
        <v>290</v>
      </c>
      <c r="F137" s="17"/>
      <c r="G137" s="22">
        <f aca="true" t="shared" si="13" ref="G137:G142">F137*E137</f>
        <v>0</v>
      </c>
      <c r="H137" s="47"/>
      <c r="I137" s="1"/>
    </row>
    <row r="138" spans="1:9" ht="15.75">
      <c r="A138" s="16" t="s">
        <v>134</v>
      </c>
      <c r="B138" s="13" t="s">
        <v>89</v>
      </c>
      <c r="C138" s="73"/>
      <c r="D138" s="14" t="s">
        <v>22</v>
      </c>
      <c r="E138" s="37">
        <v>290</v>
      </c>
      <c r="F138" s="45"/>
      <c r="G138" s="22">
        <f t="shared" si="13"/>
        <v>0</v>
      </c>
      <c r="H138" s="47"/>
      <c r="I138" s="1"/>
    </row>
    <row r="139" spans="1:9" ht="15.75">
      <c r="A139" s="16" t="s">
        <v>134</v>
      </c>
      <c r="B139" s="13" t="s">
        <v>89</v>
      </c>
      <c r="C139" s="73"/>
      <c r="D139" s="14" t="s">
        <v>23</v>
      </c>
      <c r="E139" s="37">
        <v>290</v>
      </c>
      <c r="F139" s="17"/>
      <c r="G139" s="22">
        <f t="shared" si="13"/>
        <v>0</v>
      </c>
      <c r="H139" s="47"/>
      <c r="I139" s="1"/>
    </row>
    <row r="140" spans="1:9" ht="15.75">
      <c r="A140" s="16" t="s">
        <v>134</v>
      </c>
      <c r="B140" s="13" t="s">
        <v>89</v>
      </c>
      <c r="C140" s="73"/>
      <c r="D140" s="14" t="s">
        <v>24</v>
      </c>
      <c r="E140" s="37">
        <v>290</v>
      </c>
      <c r="F140" s="17"/>
      <c r="G140" s="22">
        <f t="shared" si="13"/>
        <v>0</v>
      </c>
      <c r="H140" s="47"/>
      <c r="I140" s="1"/>
    </row>
    <row r="141" spans="1:9" ht="15.75">
      <c r="A141" s="16" t="s">
        <v>134</v>
      </c>
      <c r="B141" s="13" t="s">
        <v>89</v>
      </c>
      <c r="C141" s="73"/>
      <c r="D141" s="14" t="s">
        <v>25</v>
      </c>
      <c r="E141" s="37">
        <v>290</v>
      </c>
      <c r="F141" s="17"/>
      <c r="G141" s="22">
        <f t="shared" si="13"/>
        <v>0</v>
      </c>
      <c r="H141" s="47"/>
      <c r="I141" s="1"/>
    </row>
    <row r="142" spans="1:9" ht="15.75">
      <c r="A142" s="16" t="s">
        <v>134</v>
      </c>
      <c r="B142" s="13" t="s">
        <v>89</v>
      </c>
      <c r="C142" s="74"/>
      <c r="D142" s="14" t="s">
        <v>26</v>
      </c>
      <c r="E142" s="37">
        <v>290</v>
      </c>
      <c r="F142" s="17"/>
      <c r="G142" s="22">
        <f t="shared" si="13"/>
        <v>0</v>
      </c>
      <c r="H142" s="47"/>
      <c r="I142" s="1"/>
    </row>
    <row r="143" spans="1:9" s="3" customFormat="1" ht="15.75">
      <c r="A143" s="12" t="s">
        <v>129</v>
      </c>
      <c r="B143" s="12" t="s">
        <v>90</v>
      </c>
      <c r="C143" s="51"/>
      <c r="D143" s="51"/>
      <c r="E143" s="54"/>
      <c r="F143" s="17"/>
      <c r="G143" s="34"/>
      <c r="H143" s="41" t="s">
        <v>80</v>
      </c>
      <c r="I143" s="11"/>
    </row>
    <row r="144" spans="1:9" s="3" customFormat="1" ht="15.75">
      <c r="A144" s="13" t="s">
        <v>129</v>
      </c>
      <c r="B144" s="13" t="s">
        <v>90</v>
      </c>
      <c r="C144" s="72" t="s">
        <v>161</v>
      </c>
      <c r="D144" s="14" t="s">
        <v>21</v>
      </c>
      <c r="E144" s="55">
        <v>230</v>
      </c>
      <c r="F144" s="17"/>
      <c r="G144" s="15">
        <f aca="true" t="shared" si="14" ref="G144:G149">E144*F144</f>
        <v>0</v>
      </c>
      <c r="H144" s="47"/>
      <c r="I144" s="11"/>
    </row>
    <row r="145" spans="1:9" s="3" customFormat="1" ht="15.75">
      <c r="A145" s="13" t="s">
        <v>129</v>
      </c>
      <c r="B145" s="13" t="s">
        <v>90</v>
      </c>
      <c r="C145" s="73"/>
      <c r="D145" s="14" t="s">
        <v>22</v>
      </c>
      <c r="E145" s="55">
        <v>230</v>
      </c>
      <c r="F145" s="17"/>
      <c r="G145" s="15">
        <f t="shared" si="14"/>
        <v>0</v>
      </c>
      <c r="H145" s="47"/>
      <c r="I145" s="11"/>
    </row>
    <row r="146" spans="1:9" s="3" customFormat="1" ht="15.75">
      <c r="A146" s="13" t="s">
        <v>129</v>
      </c>
      <c r="B146" s="13" t="s">
        <v>90</v>
      </c>
      <c r="C146" s="73"/>
      <c r="D146" s="14" t="s">
        <v>23</v>
      </c>
      <c r="E146" s="55">
        <v>230</v>
      </c>
      <c r="F146" s="45"/>
      <c r="G146" s="15">
        <f t="shared" si="14"/>
        <v>0</v>
      </c>
      <c r="H146" s="47"/>
      <c r="I146" s="11"/>
    </row>
    <row r="147" spans="1:9" s="3" customFormat="1" ht="15.75">
      <c r="A147" s="13" t="s">
        <v>129</v>
      </c>
      <c r="B147" s="13" t="s">
        <v>90</v>
      </c>
      <c r="C147" s="73"/>
      <c r="D147" s="14" t="s">
        <v>24</v>
      </c>
      <c r="E147" s="55">
        <v>230</v>
      </c>
      <c r="F147" s="34"/>
      <c r="G147" s="15">
        <f t="shared" si="14"/>
        <v>0</v>
      </c>
      <c r="H147" s="47"/>
      <c r="I147" s="11"/>
    </row>
    <row r="148" spans="1:9" s="3" customFormat="1" ht="15.75">
      <c r="A148" s="13" t="s">
        <v>129</v>
      </c>
      <c r="B148" s="13" t="s">
        <v>90</v>
      </c>
      <c r="C148" s="73"/>
      <c r="D148" s="14" t="s">
        <v>25</v>
      </c>
      <c r="E148" s="55">
        <v>230</v>
      </c>
      <c r="F148" s="34"/>
      <c r="G148" s="15">
        <f t="shared" si="14"/>
        <v>0</v>
      </c>
      <c r="H148" s="47"/>
      <c r="I148" s="11"/>
    </row>
    <row r="149" spans="1:9" s="3" customFormat="1" ht="15.75">
      <c r="A149" s="13" t="s">
        <v>129</v>
      </c>
      <c r="B149" s="13" t="s">
        <v>90</v>
      </c>
      <c r="C149" s="74"/>
      <c r="D149" s="14" t="s">
        <v>26</v>
      </c>
      <c r="E149" s="55">
        <v>230</v>
      </c>
      <c r="F149" s="34"/>
      <c r="G149" s="15">
        <f t="shared" si="14"/>
        <v>0</v>
      </c>
      <c r="H149" s="47"/>
      <c r="I149" s="11"/>
    </row>
    <row r="150" spans="1:9" ht="15.75">
      <c r="A150" s="12" t="s">
        <v>130</v>
      </c>
      <c r="B150" s="12" t="s">
        <v>91</v>
      </c>
      <c r="C150" s="19"/>
      <c r="D150" s="19"/>
      <c r="E150" s="53"/>
      <c r="F150" s="17"/>
      <c r="G150" s="20"/>
      <c r="H150" s="41" t="s">
        <v>80</v>
      </c>
      <c r="I150" s="1"/>
    </row>
    <row r="151" spans="1:9" ht="15.75">
      <c r="A151" s="16" t="s">
        <v>130</v>
      </c>
      <c r="B151" s="13" t="s">
        <v>91</v>
      </c>
      <c r="C151" s="72" t="s">
        <v>162</v>
      </c>
      <c r="D151" s="14" t="s">
        <v>21</v>
      </c>
      <c r="E151" s="37">
        <v>280</v>
      </c>
      <c r="F151" s="17"/>
      <c r="G151" s="22">
        <f aca="true" t="shared" si="15" ref="G151:G156">F151*E151</f>
        <v>0</v>
      </c>
      <c r="H151" s="47"/>
      <c r="I151" s="1"/>
    </row>
    <row r="152" spans="1:9" ht="15.75">
      <c r="A152" s="16" t="s">
        <v>130</v>
      </c>
      <c r="B152" s="13" t="s">
        <v>91</v>
      </c>
      <c r="C152" s="73"/>
      <c r="D152" s="14" t="s">
        <v>22</v>
      </c>
      <c r="E152" s="37">
        <v>280</v>
      </c>
      <c r="F152" s="17"/>
      <c r="G152" s="22">
        <f t="shared" si="15"/>
        <v>0</v>
      </c>
      <c r="H152" s="47"/>
      <c r="I152" s="1"/>
    </row>
    <row r="153" spans="1:9" ht="15.75">
      <c r="A153" s="16" t="s">
        <v>130</v>
      </c>
      <c r="B153" s="13" t="s">
        <v>91</v>
      </c>
      <c r="C153" s="73"/>
      <c r="D153" s="14" t="s">
        <v>23</v>
      </c>
      <c r="E153" s="37">
        <v>280</v>
      </c>
      <c r="F153" s="17"/>
      <c r="G153" s="22">
        <f t="shared" si="15"/>
        <v>0</v>
      </c>
      <c r="H153" s="47"/>
      <c r="I153" s="1"/>
    </row>
    <row r="154" spans="1:9" ht="15.75">
      <c r="A154" s="16" t="s">
        <v>130</v>
      </c>
      <c r="B154" s="13" t="s">
        <v>91</v>
      </c>
      <c r="C154" s="73"/>
      <c r="D154" s="14" t="s">
        <v>24</v>
      </c>
      <c r="E154" s="37">
        <v>280</v>
      </c>
      <c r="F154" s="17"/>
      <c r="G154" s="22">
        <f t="shared" si="15"/>
        <v>0</v>
      </c>
      <c r="H154" s="47"/>
      <c r="I154" s="1"/>
    </row>
    <row r="155" spans="1:9" ht="15.75">
      <c r="A155" s="16" t="s">
        <v>130</v>
      </c>
      <c r="B155" s="13" t="s">
        <v>91</v>
      </c>
      <c r="C155" s="73"/>
      <c r="D155" s="14" t="s">
        <v>25</v>
      </c>
      <c r="E155" s="37">
        <v>280</v>
      </c>
      <c r="F155" s="17"/>
      <c r="G155" s="22">
        <f t="shared" si="15"/>
        <v>0</v>
      </c>
      <c r="H155" s="47"/>
      <c r="I155" s="1"/>
    </row>
    <row r="156" spans="1:9" ht="15.75">
      <c r="A156" s="16" t="s">
        <v>130</v>
      </c>
      <c r="B156" s="13" t="s">
        <v>91</v>
      </c>
      <c r="C156" s="74"/>
      <c r="D156" s="14" t="s">
        <v>26</v>
      </c>
      <c r="E156" s="37">
        <v>280</v>
      </c>
      <c r="F156" s="17"/>
      <c r="G156" s="22">
        <f t="shared" si="15"/>
        <v>0</v>
      </c>
      <c r="H156" s="47"/>
      <c r="I156" s="1"/>
    </row>
    <row r="157" spans="1:9" s="3" customFormat="1" ht="15.75">
      <c r="A157" s="12" t="s">
        <v>131</v>
      </c>
      <c r="B157" s="12" t="s">
        <v>92</v>
      </c>
      <c r="C157" s="51"/>
      <c r="D157" s="51"/>
      <c r="E157" s="54"/>
      <c r="F157" s="34"/>
      <c r="G157" s="34"/>
      <c r="H157" s="41" t="s">
        <v>80</v>
      </c>
      <c r="I157" s="11"/>
    </row>
    <row r="158" spans="1:9" s="3" customFormat="1" ht="15.75">
      <c r="A158" s="13" t="s">
        <v>131</v>
      </c>
      <c r="B158" s="13" t="s">
        <v>92</v>
      </c>
      <c r="C158" s="72" t="s">
        <v>163</v>
      </c>
      <c r="D158" s="14" t="s">
        <v>21</v>
      </c>
      <c r="E158" s="55">
        <v>250</v>
      </c>
      <c r="F158" s="34"/>
      <c r="G158" s="15">
        <f aca="true" t="shared" si="16" ref="G158:G163">E158*F158</f>
        <v>0</v>
      </c>
      <c r="H158" s="47"/>
      <c r="I158" s="11"/>
    </row>
    <row r="159" spans="1:9" s="3" customFormat="1" ht="15.75">
      <c r="A159" s="13" t="s">
        <v>131</v>
      </c>
      <c r="B159" s="13" t="s">
        <v>92</v>
      </c>
      <c r="C159" s="73"/>
      <c r="D159" s="14" t="s">
        <v>22</v>
      </c>
      <c r="E159" s="55">
        <v>250</v>
      </c>
      <c r="F159" s="34"/>
      <c r="G159" s="15">
        <f t="shared" si="16"/>
        <v>0</v>
      </c>
      <c r="H159" s="47"/>
      <c r="I159" s="11"/>
    </row>
    <row r="160" spans="1:9" s="3" customFormat="1" ht="15.75">
      <c r="A160" s="13" t="s">
        <v>131</v>
      </c>
      <c r="B160" s="13" t="s">
        <v>92</v>
      </c>
      <c r="C160" s="73"/>
      <c r="D160" s="14" t="s">
        <v>23</v>
      </c>
      <c r="E160" s="55">
        <v>250</v>
      </c>
      <c r="F160" s="34"/>
      <c r="G160" s="15">
        <f t="shared" si="16"/>
        <v>0</v>
      </c>
      <c r="H160" s="47"/>
      <c r="I160" s="11"/>
    </row>
    <row r="161" spans="1:9" s="3" customFormat="1" ht="15.75">
      <c r="A161" s="13" t="s">
        <v>131</v>
      </c>
      <c r="B161" s="13" t="s">
        <v>92</v>
      </c>
      <c r="C161" s="73"/>
      <c r="D161" s="14" t="s">
        <v>24</v>
      </c>
      <c r="E161" s="55">
        <v>250</v>
      </c>
      <c r="F161" s="34"/>
      <c r="G161" s="15">
        <f t="shared" si="16"/>
        <v>0</v>
      </c>
      <c r="H161" s="47"/>
      <c r="I161" s="11"/>
    </row>
    <row r="162" spans="1:9" s="3" customFormat="1" ht="15.75">
      <c r="A162" s="13" t="s">
        <v>131</v>
      </c>
      <c r="B162" s="13" t="s">
        <v>92</v>
      </c>
      <c r="C162" s="73"/>
      <c r="D162" s="14" t="s">
        <v>25</v>
      </c>
      <c r="E162" s="55">
        <v>250</v>
      </c>
      <c r="F162" s="34"/>
      <c r="G162" s="15">
        <f t="shared" si="16"/>
        <v>0</v>
      </c>
      <c r="H162" s="47"/>
      <c r="I162" s="11"/>
    </row>
    <row r="163" spans="1:9" s="3" customFormat="1" ht="15.75">
      <c r="A163" s="13" t="s">
        <v>131</v>
      </c>
      <c r="B163" s="13" t="s">
        <v>92</v>
      </c>
      <c r="C163" s="74"/>
      <c r="D163" s="14" t="s">
        <v>26</v>
      </c>
      <c r="E163" s="55">
        <v>250</v>
      </c>
      <c r="F163" s="34"/>
      <c r="G163" s="15">
        <f t="shared" si="16"/>
        <v>0</v>
      </c>
      <c r="H163" s="47"/>
      <c r="I163" s="11"/>
    </row>
    <row r="164" spans="1:9" s="3" customFormat="1" ht="15.75">
      <c r="A164" s="12" t="s">
        <v>133</v>
      </c>
      <c r="B164" s="12" t="s">
        <v>93</v>
      </c>
      <c r="C164" s="51"/>
      <c r="D164" s="51"/>
      <c r="E164" s="54"/>
      <c r="F164" s="34"/>
      <c r="G164" s="34"/>
      <c r="H164" s="41" t="s">
        <v>80</v>
      </c>
      <c r="I164" s="11"/>
    </row>
    <row r="165" spans="1:9" s="3" customFormat="1" ht="15.75">
      <c r="A165" s="13" t="s">
        <v>133</v>
      </c>
      <c r="B165" s="13" t="s">
        <v>93</v>
      </c>
      <c r="C165" s="72" t="s">
        <v>164</v>
      </c>
      <c r="D165" s="14" t="s">
        <v>21</v>
      </c>
      <c r="E165" s="55">
        <v>950</v>
      </c>
      <c r="F165" s="34"/>
      <c r="G165" s="15">
        <f aca="true" t="shared" si="17" ref="G165:G170">E165*F165</f>
        <v>0</v>
      </c>
      <c r="H165" s="47"/>
      <c r="I165" s="11"/>
    </row>
    <row r="166" spans="1:9" s="3" customFormat="1" ht="15.75">
      <c r="A166" s="13" t="s">
        <v>133</v>
      </c>
      <c r="B166" s="13" t="s">
        <v>93</v>
      </c>
      <c r="C166" s="73"/>
      <c r="D166" s="14" t="s">
        <v>22</v>
      </c>
      <c r="E166" s="55">
        <v>950</v>
      </c>
      <c r="F166" s="34"/>
      <c r="G166" s="15">
        <f t="shared" si="17"/>
        <v>0</v>
      </c>
      <c r="H166" s="47"/>
      <c r="I166" s="11"/>
    </row>
    <row r="167" spans="1:9" s="3" customFormat="1" ht="15.75">
      <c r="A167" s="13" t="s">
        <v>133</v>
      </c>
      <c r="B167" s="13" t="s">
        <v>93</v>
      </c>
      <c r="C167" s="73"/>
      <c r="D167" s="14" t="s">
        <v>23</v>
      </c>
      <c r="E167" s="55">
        <v>950</v>
      </c>
      <c r="F167" s="34"/>
      <c r="G167" s="15">
        <f t="shared" si="17"/>
        <v>0</v>
      </c>
      <c r="H167" s="47"/>
      <c r="I167" s="11"/>
    </row>
    <row r="168" spans="1:9" s="3" customFormat="1" ht="15.75">
      <c r="A168" s="13" t="s">
        <v>133</v>
      </c>
      <c r="B168" s="13" t="s">
        <v>93</v>
      </c>
      <c r="C168" s="73"/>
      <c r="D168" s="14" t="s">
        <v>24</v>
      </c>
      <c r="E168" s="55">
        <v>950</v>
      </c>
      <c r="F168" s="34"/>
      <c r="G168" s="15">
        <f t="shared" si="17"/>
        <v>0</v>
      </c>
      <c r="H168" s="47"/>
      <c r="I168" s="11"/>
    </row>
    <row r="169" spans="1:9" s="3" customFormat="1" ht="15.75">
      <c r="A169" s="13" t="s">
        <v>133</v>
      </c>
      <c r="B169" s="13" t="s">
        <v>93</v>
      </c>
      <c r="C169" s="73"/>
      <c r="D169" s="14" t="s">
        <v>25</v>
      </c>
      <c r="E169" s="55">
        <v>950</v>
      </c>
      <c r="F169" s="34"/>
      <c r="G169" s="15">
        <f t="shared" si="17"/>
        <v>0</v>
      </c>
      <c r="H169" s="47"/>
      <c r="I169" s="11"/>
    </row>
    <row r="170" spans="1:9" s="3" customFormat="1" ht="15.75">
      <c r="A170" s="13" t="s">
        <v>133</v>
      </c>
      <c r="B170" s="13" t="s">
        <v>93</v>
      </c>
      <c r="C170" s="74"/>
      <c r="D170" s="14" t="s">
        <v>26</v>
      </c>
      <c r="E170" s="55">
        <v>950</v>
      </c>
      <c r="F170" s="34"/>
      <c r="G170" s="15">
        <f t="shared" si="17"/>
        <v>0</v>
      </c>
      <c r="H170" s="47"/>
      <c r="I170" s="11"/>
    </row>
    <row r="171" spans="1:9" s="3" customFormat="1" ht="15.75">
      <c r="A171" s="12" t="s">
        <v>96</v>
      </c>
      <c r="B171" s="12" t="s">
        <v>68</v>
      </c>
      <c r="C171" s="51"/>
      <c r="D171" s="51"/>
      <c r="E171" s="52"/>
      <c r="F171" s="34"/>
      <c r="G171" s="34"/>
      <c r="H171" s="41" t="s">
        <v>80</v>
      </c>
      <c r="I171" s="11"/>
    </row>
    <row r="172" spans="1:9" s="30" customFormat="1" ht="19.5" customHeight="1">
      <c r="A172" s="13" t="s">
        <v>96</v>
      </c>
      <c r="B172" s="31" t="s">
        <v>68</v>
      </c>
      <c r="C172" s="72" t="s">
        <v>155</v>
      </c>
      <c r="D172" s="14" t="s">
        <v>28</v>
      </c>
      <c r="E172" s="38">
        <v>750</v>
      </c>
      <c r="F172" s="34"/>
      <c r="G172" s="28">
        <f aca="true" t="shared" si="18" ref="G172:G183">E172*F172</f>
        <v>0</v>
      </c>
      <c r="H172" s="68"/>
      <c r="I172" s="29"/>
    </row>
    <row r="173" spans="1:9" s="30" customFormat="1" ht="15.75">
      <c r="A173" s="13" t="s">
        <v>96</v>
      </c>
      <c r="B173" s="31" t="s">
        <v>68</v>
      </c>
      <c r="C173" s="73"/>
      <c r="D173" s="14" t="s">
        <v>29</v>
      </c>
      <c r="E173" s="38">
        <v>750</v>
      </c>
      <c r="F173" s="34"/>
      <c r="G173" s="28">
        <f t="shared" si="18"/>
        <v>0</v>
      </c>
      <c r="H173" s="68"/>
      <c r="I173" s="29"/>
    </row>
    <row r="174" spans="1:9" s="30" customFormat="1" ht="15.75">
      <c r="A174" s="13" t="s">
        <v>96</v>
      </c>
      <c r="B174" s="31" t="s">
        <v>68</v>
      </c>
      <c r="C174" s="73"/>
      <c r="D174" s="14" t="s">
        <v>30</v>
      </c>
      <c r="E174" s="38">
        <v>750</v>
      </c>
      <c r="F174" s="34"/>
      <c r="G174" s="28">
        <f t="shared" si="18"/>
        <v>0</v>
      </c>
      <c r="H174" s="68"/>
      <c r="I174" s="29"/>
    </row>
    <row r="175" spans="1:9" s="30" customFormat="1" ht="15.75">
      <c r="A175" s="13" t="s">
        <v>96</v>
      </c>
      <c r="B175" s="31" t="s">
        <v>68</v>
      </c>
      <c r="C175" s="73"/>
      <c r="D175" s="14" t="s">
        <v>31</v>
      </c>
      <c r="E175" s="38">
        <v>750</v>
      </c>
      <c r="F175" s="34"/>
      <c r="G175" s="28">
        <f t="shared" si="18"/>
        <v>0</v>
      </c>
      <c r="H175" s="68"/>
      <c r="I175" s="29"/>
    </row>
    <row r="176" spans="1:9" s="30" customFormat="1" ht="15.75">
      <c r="A176" s="13" t="s">
        <v>96</v>
      </c>
      <c r="B176" s="31" t="s">
        <v>68</v>
      </c>
      <c r="C176" s="73"/>
      <c r="D176" s="14" t="s">
        <v>34</v>
      </c>
      <c r="E176" s="38">
        <v>750</v>
      </c>
      <c r="F176" s="34"/>
      <c r="G176" s="28">
        <f t="shared" si="18"/>
        <v>0</v>
      </c>
      <c r="H176" s="68"/>
      <c r="I176" s="29"/>
    </row>
    <row r="177" spans="1:9" s="30" customFormat="1" ht="15.75">
      <c r="A177" s="13" t="s">
        <v>96</v>
      </c>
      <c r="B177" s="31" t="s">
        <v>68</v>
      </c>
      <c r="C177" s="73"/>
      <c r="D177" s="14" t="s">
        <v>32</v>
      </c>
      <c r="E177" s="38">
        <v>750</v>
      </c>
      <c r="F177" s="34"/>
      <c r="G177" s="28">
        <f t="shared" si="18"/>
        <v>0</v>
      </c>
      <c r="H177" s="68"/>
      <c r="I177" s="29"/>
    </row>
    <row r="178" spans="1:9" s="30" customFormat="1" ht="15.75">
      <c r="A178" s="13" t="s">
        <v>96</v>
      </c>
      <c r="B178" s="31" t="s">
        <v>68</v>
      </c>
      <c r="C178" s="73"/>
      <c r="D178" s="14" t="s">
        <v>33</v>
      </c>
      <c r="E178" s="38">
        <v>750</v>
      </c>
      <c r="F178" s="34"/>
      <c r="G178" s="28">
        <f t="shared" si="18"/>
        <v>0</v>
      </c>
      <c r="H178" s="68"/>
      <c r="I178" s="29"/>
    </row>
    <row r="179" spans="1:9" s="30" customFormat="1" ht="15.75">
      <c r="A179" s="13" t="s">
        <v>96</v>
      </c>
      <c r="B179" s="31" t="s">
        <v>68</v>
      </c>
      <c r="C179" s="73"/>
      <c r="D179" s="14" t="s">
        <v>35</v>
      </c>
      <c r="E179" s="38">
        <v>750</v>
      </c>
      <c r="F179" s="34"/>
      <c r="G179" s="28">
        <f t="shared" si="18"/>
        <v>0</v>
      </c>
      <c r="H179" s="68"/>
      <c r="I179" s="29"/>
    </row>
    <row r="180" spans="1:9" s="30" customFormat="1" ht="15.75">
      <c r="A180" s="13" t="s">
        <v>96</v>
      </c>
      <c r="B180" s="31" t="s">
        <v>68</v>
      </c>
      <c r="C180" s="73"/>
      <c r="D180" s="14" t="s">
        <v>36</v>
      </c>
      <c r="E180" s="38">
        <v>750</v>
      </c>
      <c r="F180" s="34"/>
      <c r="G180" s="28">
        <f t="shared" si="18"/>
        <v>0</v>
      </c>
      <c r="H180" s="68"/>
      <c r="I180" s="29"/>
    </row>
    <row r="181" spans="1:9" s="30" customFormat="1" ht="15.75">
      <c r="A181" s="13" t="s">
        <v>96</v>
      </c>
      <c r="B181" s="31" t="s">
        <v>68</v>
      </c>
      <c r="C181" s="73"/>
      <c r="D181" s="14" t="s">
        <v>65</v>
      </c>
      <c r="E181" s="38">
        <v>750</v>
      </c>
      <c r="F181" s="34"/>
      <c r="G181" s="28">
        <f t="shared" si="18"/>
        <v>0</v>
      </c>
      <c r="H181" s="68"/>
      <c r="I181" s="29"/>
    </row>
    <row r="182" spans="1:9" s="30" customFormat="1" ht="15.75">
      <c r="A182" s="13" t="s">
        <v>96</v>
      </c>
      <c r="B182" s="31" t="s">
        <v>68</v>
      </c>
      <c r="C182" s="73"/>
      <c r="D182" s="14" t="s">
        <v>37</v>
      </c>
      <c r="E182" s="38">
        <v>750</v>
      </c>
      <c r="F182" s="34"/>
      <c r="G182" s="28">
        <f t="shared" si="18"/>
        <v>0</v>
      </c>
      <c r="H182" s="68"/>
      <c r="I182" s="29"/>
    </row>
    <row r="183" spans="1:9" s="30" customFormat="1" ht="15.75">
      <c r="A183" s="13" t="s">
        <v>96</v>
      </c>
      <c r="B183" s="31" t="s">
        <v>68</v>
      </c>
      <c r="C183" s="74"/>
      <c r="D183" s="14" t="s">
        <v>66</v>
      </c>
      <c r="E183" s="38">
        <v>750</v>
      </c>
      <c r="F183" s="34"/>
      <c r="G183" s="28">
        <f t="shared" si="18"/>
        <v>0</v>
      </c>
      <c r="H183" s="68"/>
      <c r="I183" s="29"/>
    </row>
    <row r="184" spans="1:9" s="30" customFormat="1" ht="31.5">
      <c r="A184" s="12" t="s">
        <v>97</v>
      </c>
      <c r="B184" s="12" t="s">
        <v>71</v>
      </c>
      <c r="C184" s="51"/>
      <c r="D184" s="51"/>
      <c r="E184" s="52"/>
      <c r="F184" s="34"/>
      <c r="G184" s="34"/>
      <c r="H184" s="41" t="s">
        <v>80</v>
      </c>
      <c r="I184" s="29"/>
    </row>
    <row r="185" spans="1:9" s="30" customFormat="1" ht="15.75">
      <c r="A185" s="13" t="s">
        <v>97</v>
      </c>
      <c r="B185" s="31" t="s">
        <v>71</v>
      </c>
      <c r="C185" s="72" t="s">
        <v>157</v>
      </c>
      <c r="D185" s="14" t="s">
        <v>28</v>
      </c>
      <c r="E185" s="38">
        <v>700</v>
      </c>
      <c r="F185" s="34"/>
      <c r="G185" s="28">
        <f aca="true" t="shared" si="19" ref="G185:G196">E185*F185</f>
        <v>0</v>
      </c>
      <c r="H185" s="68"/>
      <c r="I185" s="29"/>
    </row>
    <row r="186" spans="1:9" s="30" customFormat="1" ht="15.75">
      <c r="A186" s="13" t="s">
        <v>97</v>
      </c>
      <c r="B186" s="31" t="s">
        <v>71</v>
      </c>
      <c r="C186" s="73"/>
      <c r="D186" s="14" t="s">
        <v>29</v>
      </c>
      <c r="E186" s="38">
        <v>700</v>
      </c>
      <c r="F186" s="34"/>
      <c r="G186" s="28">
        <f t="shared" si="19"/>
        <v>0</v>
      </c>
      <c r="H186" s="68"/>
      <c r="I186" s="29"/>
    </row>
    <row r="187" spans="1:9" s="30" customFormat="1" ht="15.75">
      <c r="A187" s="13" t="s">
        <v>97</v>
      </c>
      <c r="B187" s="31" t="s">
        <v>71</v>
      </c>
      <c r="C187" s="73"/>
      <c r="D187" s="14" t="s">
        <v>30</v>
      </c>
      <c r="E187" s="38">
        <v>700</v>
      </c>
      <c r="F187" s="34"/>
      <c r="G187" s="28">
        <f t="shared" si="19"/>
        <v>0</v>
      </c>
      <c r="H187" s="68"/>
      <c r="I187" s="29"/>
    </row>
    <row r="188" spans="1:9" s="30" customFormat="1" ht="15.75">
      <c r="A188" s="13" t="s">
        <v>97</v>
      </c>
      <c r="B188" s="31" t="s">
        <v>71</v>
      </c>
      <c r="C188" s="73"/>
      <c r="D188" s="14" t="s">
        <v>31</v>
      </c>
      <c r="E188" s="38">
        <v>700</v>
      </c>
      <c r="F188" s="34"/>
      <c r="G188" s="28">
        <f t="shared" si="19"/>
        <v>0</v>
      </c>
      <c r="H188" s="68"/>
      <c r="I188" s="29"/>
    </row>
    <row r="189" spans="1:9" s="30" customFormat="1" ht="15.75">
      <c r="A189" s="13" t="s">
        <v>97</v>
      </c>
      <c r="B189" s="31" t="s">
        <v>71</v>
      </c>
      <c r="C189" s="73"/>
      <c r="D189" s="14" t="s">
        <v>34</v>
      </c>
      <c r="E189" s="38">
        <v>700</v>
      </c>
      <c r="F189" s="34"/>
      <c r="G189" s="28">
        <f t="shared" si="19"/>
        <v>0</v>
      </c>
      <c r="H189" s="68"/>
      <c r="I189" s="29"/>
    </row>
    <row r="190" spans="1:9" s="30" customFormat="1" ht="15.75">
      <c r="A190" s="13" t="s">
        <v>97</v>
      </c>
      <c r="B190" s="31" t="s">
        <v>71</v>
      </c>
      <c r="C190" s="73"/>
      <c r="D190" s="14" t="s">
        <v>32</v>
      </c>
      <c r="E190" s="38">
        <v>700</v>
      </c>
      <c r="F190" s="34"/>
      <c r="G190" s="28">
        <f t="shared" si="19"/>
        <v>0</v>
      </c>
      <c r="H190" s="68"/>
      <c r="I190" s="29"/>
    </row>
    <row r="191" spans="1:9" s="30" customFormat="1" ht="15.75">
      <c r="A191" s="13" t="s">
        <v>97</v>
      </c>
      <c r="B191" s="31" t="s">
        <v>71</v>
      </c>
      <c r="C191" s="73"/>
      <c r="D191" s="14" t="s">
        <v>33</v>
      </c>
      <c r="E191" s="38">
        <v>700</v>
      </c>
      <c r="F191" s="34"/>
      <c r="G191" s="28">
        <f t="shared" si="19"/>
        <v>0</v>
      </c>
      <c r="H191" s="68"/>
      <c r="I191" s="29"/>
    </row>
    <row r="192" spans="1:9" s="30" customFormat="1" ht="15.75">
      <c r="A192" s="13" t="s">
        <v>97</v>
      </c>
      <c r="B192" s="31" t="s">
        <v>71</v>
      </c>
      <c r="C192" s="73"/>
      <c r="D192" s="14" t="s">
        <v>35</v>
      </c>
      <c r="E192" s="38">
        <v>700</v>
      </c>
      <c r="F192" s="34"/>
      <c r="G192" s="28">
        <f t="shared" si="19"/>
        <v>0</v>
      </c>
      <c r="H192" s="68"/>
      <c r="I192" s="29"/>
    </row>
    <row r="193" spans="1:9" s="30" customFormat="1" ht="15.75">
      <c r="A193" s="13" t="s">
        <v>97</v>
      </c>
      <c r="B193" s="31" t="s">
        <v>71</v>
      </c>
      <c r="C193" s="73"/>
      <c r="D193" s="14" t="s">
        <v>36</v>
      </c>
      <c r="E193" s="38">
        <v>700</v>
      </c>
      <c r="F193" s="34"/>
      <c r="G193" s="28">
        <f t="shared" si="19"/>
        <v>0</v>
      </c>
      <c r="H193" s="68"/>
      <c r="I193" s="29"/>
    </row>
    <row r="194" spans="1:9" s="30" customFormat="1" ht="15.75">
      <c r="A194" s="13" t="s">
        <v>97</v>
      </c>
      <c r="B194" s="31" t="s">
        <v>71</v>
      </c>
      <c r="C194" s="73"/>
      <c r="D194" s="14" t="s">
        <v>65</v>
      </c>
      <c r="E194" s="38">
        <v>700</v>
      </c>
      <c r="F194" s="34"/>
      <c r="G194" s="28">
        <f t="shared" si="19"/>
        <v>0</v>
      </c>
      <c r="H194" s="68"/>
      <c r="I194" s="29"/>
    </row>
    <row r="195" spans="1:9" s="30" customFormat="1" ht="15.75">
      <c r="A195" s="13" t="s">
        <v>97</v>
      </c>
      <c r="B195" s="31" t="s">
        <v>71</v>
      </c>
      <c r="C195" s="73"/>
      <c r="D195" s="14" t="s">
        <v>37</v>
      </c>
      <c r="E195" s="38">
        <v>700</v>
      </c>
      <c r="F195" s="34"/>
      <c r="G195" s="28">
        <f t="shared" si="19"/>
        <v>0</v>
      </c>
      <c r="H195" s="68"/>
      <c r="I195" s="29"/>
    </row>
    <row r="196" spans="1:9" s="30" customFormat="1" ht="15.75">
      <c r="A196" s="13" t="s">
        <v>97</v>
      </c>
      <c r="B196" s="31" t="s">
        <v>71</v>
      </c>
      <c r="C196" s="74"/>
      <c r="D196" s="14" t="s">
        <v>66</v>
      </c>
      <c r="E196" s="38">
        <v>700</v>
      </c>
      <c r="F196" s="34"/>
      <c r="G196" s="28">
        <f t="shared" si="19"/>
        <v>0</v>
      </c>
      <c r="H196" s="68"/>
      <c r="I196" s="29"/>
    </row>
    <row r="197" spans="1:9" s="3" customFormat="1" ht="18.75" customHeight="1">
      <c r="A197" s="12" t="s">
        <v>98</v>
      </c>
      <c r="B197" s="12" t="s">
        <v>43</v>
      </c>
      <c r="C197" s="51"/>
      <c r="D197" s="51"/>
      <c r="E197" s="52"/>
      <c r="F197" s="34"/>
      <c r="G197" s="34"/>
      <c r="H197" s="41" t="s">
        <v>80</v>
      </c>
      <c r="I197" s="11"/>
    </row>
    <row r="198" spans="1:9" s="3" customFormat="1" ht="15.75">
      <c r="A198" s="13" t="s">
        <v>98</v>
      </c>
      <c r="B198" s="13" t="s">
        <v>43</v>
      </c>
      <c r="C198" s="72" t="s">
        <v>165</v>
      </c>
      <c r="D198" s="14" t="s">
        <v>28</v>
      </c>
      <c r="E198" s="55">
        <v>550</v>
      </c>
      <c r="F198" s="34"/>
      <c r="G198" s="15">
        <f aca="true" t="shared" si="20" ref="G198:G209">E198*F198</f>
        <v>0</v>
      </c>
      <c r="H198" s="47"/>
      <c r="I198" s="11"/>
    </row>
    <row r="199" spans="1:9" s="3" customFormat="1" ht="15.75">
      <c r="A199" s="13" t="s">
        <v>98</v>
      </c>
      <c r="B199" s="13" t="s">
        <v>43</v>
      </c>
      <c r="C199" s="73"/>
      <c r="D199" s="14" t="s">
        <v>29</v>
      </c>
      <c r="E199" s="55">
        <v>550</v>
      </c>
      <c r="F199" s="34"/>
      <c r="G199" s="15">
        <f t="shared" si="20"/>
        <v>0</v>
      </c>
      <c r="H199" s="47"/>
      <c r="I199" s="11"/>
    </row>
    <row r="200" spans="1:9" s="3" customFormat="1" ht="15.75">
      <c r="A200" s="13" t="s">
        <v>98</v>
      </c>
      <c r="B200" s="13" t="s">
        <v>43</v>
      </c>
      <c r="C200" s="73"/>
      <c r="D200" s="14" t="s">
        <v>30</v>
      </c>
      <c r="E200" s="55">
        <v>550</v>
      </c>
      <c r="F200" s="34"/>
      <c r="G200" s="15">
        <f t="shared" si="20"/>
        <v>0</v>
      </c>
      <c r="H200" s="47"/>
      <c r="I200" s="11"/>
    </row>
    <row r="201" spans="1:9" s="3" customFormat="1" ht="15.75">
      <c r="A201" s="13" t="s">
        <v>98</v>
      </c>
      <c r="B201" s="13" t="s">
        <v>43</v>
      </c>
      <c r="C201" s="73"/>
      <c r="D201" s="14" t="s">
        <v>31</v>
      </c>
      <c r="E201" s="55">
        <v>550</v>
      </c>
      <c r="F201" s="34"/>
      <c r="G201" s="15">
        <f t="shared" si="20"/>
        <v>0</v>
      </c>
      <c r="H201" s="47"/>
      <c r="I201" s="11"/>
    </row>
    <row r="202" spans="1:9" s="3" customFormat="1" ht="15.75">
      <c r="A202" s="13" t="s">
        <v>98</v>
      </c>
      <c r="B202" s="13" t="s">
        <v>43</v>
      </c>
      <c r="C202" s="73"/>
      <c r="D202" s="14" t="s">
        <v>34</v>
      </c>
      <c r="E202" s="55">
        <v>550</v>
      </c>
      <c r="F202" s="34"/>
      <c r="G202" s="15">
        <f t="shared" si="20"/>
        <v>0</v>
      </c>
      <c r="H202" s="47"/>
      <c r="I202" s="11"/>
    </row>
    <row r="203" spans="1:9" s="3" customFormat="1" ht="15.75">
      <c r="A203" s="13" t="s">
        <v>98</v>
      </c>
      <c r="B203" s="13" t="s">
        <v>43</v>
      </c>
      <c r="C203" s="73"/>
      <c r="D203" s="14" t="s">
        <v>32</v>
      </c>
      <c r="E203" s="55">
        <v>550</v>
      </c>
      <c r="F203" s="34"/>
      <c r="G203" s="15">
        <f t="shared" si="20"/>
        <v>0</v>
      </c>
      <c r="H203" s="47"/>
      <c r="I203" s="11"/>
    </row>
    <row r="204" spans="1:9" s="3" customFormat="1" ht="15.75">
      <c r="A204" s="13" t="s">
        <v>98</v>
      </c>
      <c r="B204" s="13" t="s">
        <v>43</v>
      </c>
      <c r="C204" s="73"/>
      <c r="D204" s="14" t="s">
        <v>33</v>
      </c>
      <c r="E204" s="55">
        <v>550</v>
      </c>
      <c r="F204" s="34"/>
      <c r="G204" s="15">
        <f t="shared" si="20"/>
        <v>0</v>
      </c>
      <c r="H204" s="47"/>
      <c r="I204" s="11"/>
    </row>
    <row r="205" spans="1:9" s="3" customFormat="1" ht="15.75">
      <c r="A205" s="13" t="s">
        <v>98</v>
      </c>
      <c r="B205" s="13" t="s">
        <v>43</v>
      </c>
      <c r="C205" s="73"/>
      <c r="D205" s="14" t="s">
        <v>35</v>
      </c>
      <c r="E205" s="55">
        <v>550</v>
      </c>
      <c r="F205" s="34"/>
      <c r="G205" s="15">
        <f t="shared" si="20"/>
        <v>0</v>
      </c>
      <c r="H205" s="47"/>
      <c r="I205" s="11"/>
    </row>
    <row r="206" spans="1:9" s="3" customFormat="1" ht="15.75">
      <c r="A206" s="13" t="s">
        <v>98</v>
      </c>
      <c r="B206" s="13" t="s">
        <v>43</v>
      </c>
      <c r="C206" s="73"/>
      <c r="D206" s="14" t="s">
        <v>36</v>
      </c>
      <c r="E206" s="55">
        <v>550</v>
      </c>
      <c r="F206" s="34"/>
      <c r="G206" s="15">
        <f t="shared" si="20"/>
        <v>0</v>
      </c>
      <c r="H206" s="47"/>
      <c r="I206" s="11"/>
    </row>
    <row r="207" spans="1:9" s="3" customFormat="1" ht="15.75">
      <c r="A207" s="13" t="s">
        <v>98</v>
      </c>
      <c r="B207" s="13" t="s">
        <v>43</v>
      </c>
      <c r="C207" s="73"/>
      <c r="D207" s="14" t="s">
        <v>85</v>
      </c>
      <c r="E207" s="55">
        <v>550</v>
      </c>
      <c r="F207" s="34"/>
      <c r="G207" s="15">
        <f t="shared" si="20"/>
        <v>0</v>
      </c>
      <c r="H207" s="47"/>
      <c r="I207" s="11"/>
    </row>
    <row r="208" spans="1:9" s="3" customFormat="1" ht="15.75">
      <c r="A208" s="13" t="s">
        <v>98</v>
      </c>
      <c r="B208" s="13" t="s">
        <v>43</v>
      </c>
      <c r="C208" s="73"/>
      <c r="D208" s="14" t="s">
        <v>37</v>
      </c>
      <c r="E208" s="55">
        <v>550</v>
      </c>
      <c r="F208" s="34"/>
      <c r="G208" s="15">
        <f t="shared" si="20"/>
        <v>0</v>
      </c>
      <c r="H208" s="47"/>
      <c r="I208" s="11"/>
    </row>
    <row r="209" spans="1:9" s="3" customFormat="1" ht="15.75">
      <c r="A209" s="13" t="s">
        <v>98</v>
      </c>
      <c r="B209" s="13" t="s">
        <v>43</v>
      </c>
      <c r="C209" s="74"/>
      <c r="D209" s="14" t="s">
        <v>86</v>
      </c>
      <c r="E209" s="55">
        <v>550</v>
      </c>
      <c r="F209" s="34"/>
      <c r="G209" s="15">
        <f t="shared" si="20"/>
        <v>0</v>
      </c>
      <c r="H209" s="47"/>
      <c r="I209" s="11"/>
    </row>
    <row r="210" spans="1:9" s="3" customFormat="1" ht="15.75">
      <c r="A210" s="12" t="s">
        <v>99</v>
      </c>
      <c r="B210" s="12" t="s">
        <v>61</v>
      </c>
      <c r="C210" s="51"/>
      <c r="D210" s="51"/>
      <c r="E210" s="54"/>
      <c r="F210" s="34"/>
      <c r="G210" s="34"/>
      <c r="H210" s="41" t="s">
        <v>80</v>
      </c>
      <c r="I210" s="11"/>
    </row>
    <row r="211" spans="1:9" s="3" customFormat="1" ht="15.75">
      <c r="A211" s="13" t="s">
        <v>99</v>
      </c>
      <c r="B211" s="13" t="s">
        <v>61</v>
      </c>
      <c r="C211" s="72" t="s">
        <v>166</v>
      </c>
      <c r="D211" s="14" t="s">
        <v>21</v>
      </c>
      <c r="E211" s="55">
        <v>700</v>
      </c>
      <c r="F211" s="34"/>
      <c r="G211" s="15">
        <f aca="true" t="shared" si="21" ref="G211:G216">E211*F211</f>
        <v>0</v>
      </c>
      <c r="H211" s="47"/>
      <c r="I211" s="11"/>
    </row>
    <row r="212" spans="1:9" s="3" customFormat="1" ht="15.75">
      <c r="A212" s="13" t="s">
        <v>99</v>
      </c>
      <c r="B212" s="13" t="s">
        <v>61</v>
      </c>
      <c r="C212" s="73"/>
      <c r="D212" s="14" t="s">
        <v>22</v>
      </c>
      <c r="E212" s="55">
        <v>700</v>
      </c>
      <c r="F212" s="34"/>
      <c r="G212" s="15">
        <f t="shared" si="21"/>
        <v>0</v>
      </c>
      <c r="H212" s="47"/>
      <c r="I212" s="11"/>
    </row>
    <row r="213" spans="1:9" s="3" customFormat="1" ht="15.75">
      <c r="A213" s="13" t="s">
        <v>99</v>
      </c>
      <c r="B213" s="13" t="s">
        <v>61</v>
      </c>
      <c r="C213" s="73"/>
      <c r="D213" s="14" t="s">
        <v>23</v>
      </c>
      <c r="E213" s="55">
        <v>700</v>
      </c>
      <c r="F213" s="34"/>
      <c r="G213" s="15">
        <f t="shared" si="21"/>
        <v>0</v>
      </c>
      <c r="H213" s="47"/>
      <c r="I213" s="11"/>
    </row>
    <row r="214" spans="1:9" s="3" customFormat="1" ht="15.75">
      <c r="A214" s="13" t="s">
        <v>99</v>
      </c>
      <c r="B214" s="13" t="s">
        <v>61</v>
      </c>
      <c r="C214" s="73"/>
      <c r="D214" s="14" t="s">
        <v>24</v>
      </c>
      <c r="E214" s="55">
        <v>700</v>
      </c>
      <c r="F214" s="34"/>
      <c r="G214" s="15">
        <f t="shared" si="21"/>
        <v>0</v>
      </c>
      <c r="H214" s="47"/>
      <c r="I214" s="11"/>
    </row>
    <row r="215" spans="1:9" s="3" customFormat="1" ht="15.75">
      <c r="A215" s="13" t="s">
        <v>99</v>
      </c>
      <c r="B215" s="13" t="s">
        <v>61</v>
      </c>
      <c r="C215" s="73"/>
      <c r="D215" s="14" t="s">
        <v>25</v>
      </c>
      <c r="E215" s="55">
        <v>700</v>
      </c>
      <c r="F215" s="34"/>
      <c r="G215" s="15">
        <f t="shared" si="21"/>
        <v>0</v>
      </c>
      <c r="H215" s="47"/>
      <c r="I215" s="11"/>
    </row>
    <row r="216" spans="1:9" s="3" customFormat="1" ht="15.75">
      <c r="A216" s="13" t="s">
        <v>99</v>
      </c>
      <c r="B216" s="13" t="s">
        <v>61</v>
      </c>
      <c r="C216" s="74"/>
      <c r="D216" s="14" t="s">
        <v>26</v>
      </c>
      <c r="E216" s="55">
        <v>700</v>
      </c>
      <c r="F216" s="34"/>
      <c r="G216" s="15">
        <f t="shared" si="21"/>
        <v>0</v>
      </c>
      <c r="H216" s="47"/>
      <c r="I216" s="11"/>
    </row>
    <row r="217" spans="1:10" s="3" customFormat="1" ht="16.5" customHeight="1">
      <c r="A217" s="12" t="s">
        <v>100</v>
      </c>
      <c r="B217" s="12" t="s">
        <v>73</v>
      </c>
      <c r="C217" s="51"/>
      <c r="D217" s="51"/>
      <c r="E217" s="54"/>
      <c r="F217" s="34"/>
      <c r="G217" s="34"/>
      <c r="H217" s="41" t="s">
        <v>80</v>
      </c>
      <c r="I217" s="11"/>
      <c r="J217" s="11"/>
    </row>
    <row r="218" spans="1:9" s="3" customFormat="1" ht="15.75">
      <c r="A218" s="13" t="s">
        <v>100</v>
      </c>
      <c r="B218" s="13" t="s">
        <v>46</v>
      </c>
      <c r="C218" s="72" t="s">
        <v>167</v>
      </c>
      <c r="D218" s="14" t="s">
        <v>28</v>
      </c>
      <c r="E218" s="55">
        <v>520</v>
      </c>
      <c r="F218" s="34"/>
      <c r="G218" s="15">
        <f aca="true" t="shared" si="22" ref="G218:G223">E218*F218</f>
        <v>0</v>
      </c>
      <c r="H218" s="47"/>
      <c r="I218" s="11"/>
    </row>
    <row r="219" spans="1:9" s="3" customFormat="1" ht="15.75">
      <c r="A219" s="13" t="s">
        <v>100</v>
      </c>
      <c r="B219" s="13" t="s">
        <v>46</v>
      </c>
      <c r="C219" s="73"/>
      <c r="D219" s="14" t="s">
        <v>29</v>
      </c>
      <c r="E219" s="55">
        <v>520</v>
      </c>
      <c r="F219" s="34"/>
      <c r="G219" s="15">
        <f t="shared" si="22"/>
        <v>0</v>
      </c>
      <c r="H219" s="47"/>
      <c r="I219" s="11"/>
    </row>
    <row r="220" spans="1:9" s="3" customFormat="1" ht="15.75">
      <c r="A220" s="13" t="s">
        <v>100</v>
      </c>
      <c r="B220" s="13" t="s">
        <v>46</v>
      </c>
      <c r="C220" s="73"/>
      <c r="D220" s="14" t="s">
        <v>31</v>
      </c>
      <c r="E220" s="55">
        <v>520</v>
      </c>
      <c r="F220" s="34"/>
      <c r="G220" s="15">
        <f t="shared" si="22"/>
        <v>0</v>
      </c>
      <c r="H220" s="47"/>
      <c r="I220" s="11"/>
    </row>
    <row r="221" spans="1:9" s="3" customFormat="1" ht="15.75">
      <c r="A221" s="13" t="s">
        <v>100</v>
      </c>
      <c r="B221" s="13" t="s">
        <v>46</v>
      </c>
      <c r="C221" s="73"/>
      <c r="D221" s="14" t="s">
        <v>34</v>
      </c>
      <c r="E221" s="55">
        <v>520</v>
      </c>
      <c r="F221" s="34"/>
      <c r="G221" s="15">
        <f t="shared" si="22"/>
        <v>0</v>
      </c>
      <c r="H221" s="47"/>
      <c r="I221" s="11"/>
    </row>
    <row r="222" spans="1:9" s="3" customFormat="1" ht="15.75">
      <c r="A222" s="13" t="s">
        <v>100</v>
      </c>
      <c r="B222" s="13" t="s">
        <v>46</v>
      </c>
      <c r="C222" s="73"/>
      <c r="D222" s="14" t="s">
        <v>33</v>
      </c>
      <c r="E222" s="55">
        <v>520</v>
      </c>
      <c r="F222" s="34"/>
      <c r="G222" s="15">
        <f t="shared" si="22"/>
        <v>0</v>
      </c>
      <c r="H222" s="47"/>
      <c r="I222" s="11"/>
    </row>
    <row r="223" spans="1:9" s="3" customFormat="1" ht="15.75">
      <c r="A223" s="13" t="s">
        <v>100</v>
      </c>
      <c r="B223" s="13" t="s">
        <v>46</v>
      </c>
      <c r="C223" s="74"/>
      <c r="D223" s="14" t="s">
        <v>35</v>
      </c>
      <c r="E223" s="55">
        <v>520</v>
      </c>
      <c r="F223" s="34"/>
      <c r="G223" s="15">
        <f t="shared" si="22"/>
        <v>0</v>
      </c>
      <c r="H223" s="47"/>
      <c r="I223" s="11"/>
    </row>
    <row r="224" spans="1:9" ht="15.75">
      <c r="A224" s="12" t="s">
        <v>101</v>
      </c>
      <c r="B224" s="12" t="s">
        <v>10</v>
      </c>
      <c r="C224" s="19"/>
      <c r="D224" s="19"/>
      <c r="E224" s="53"/>
      <c r="F224" s="17"/>
      <c r="G224" s="20"/>
      <c r="H224" s="44" t="s">
        <v>80</v>
      </c>
      <c r="I224" s="1"/>
    </row>
    <row r="225" spans="1:9" ht="15.75">
      <c r="A225" s="16" t="s">
        <v>101</v>
      </c>
      <c r="B225" s="13" t="s">
        <v>10</v>
      </c>
      <c r="C225" s="72" t="s">
        <v>168</v>
      </c>
      <c r="D225" s="14" t="s">
        <v>28</v>
      </c>
      <c r="E225" s="37">
        <v>450</v>
      </c>
      <c r="F225" s="17"/>
      <c r="G225" s="18">
        <f aca="true" t="shared" si="23" ref="G225:G234">F225*E225</f>
        <v>0</v>
      </c>
      <c r="H225" s="47"/>
      <c r="I225" s="1"/>
    </row>
    <row r="226" spans="1:9" ht="15.75">
      <c r="A226" s="16" t="s">
        <v>101</v>
      </c>
      <c r="B226" s="13" t="s">
        <v>10</v>
      </c>
      <c r="C226" s="73"/>
      <c r="D226" s="14" t="s">
        <v>29</v>
      </c>
      <c r="E226" s="37">
        <v>450</v>
      </c>
      <c r="F226" s="17"/>
      <c r="G226" s="18">
        <f t="shared" si="23"/>
        <v>0</v>
      </c>
      <c r="H226" s="47"/>
      <c r="I226" s="1"/>
    </row>
    <row r="227" spans="1:9" ht="15.75">
      <c r="A227" s="16" t="s">
        <v>101</v>
      </c>
      <c r="B227" s="13" t="s">
        <v>10</v>
      </c>
      <c r="C227" s="73"/>
      <c r="D227" s="14" t="s">
        <v>30</v>
      </c>
      <c r="E227" s="37">
        <v>450</v>
      </c>
      <c r="F227" s="17"/>
      <c r="G227" s="18">
        <f t="shared" si="23"/>
        <v>0</v>
      </c>
      <c r="H227" s="47"/>
      <c r="I227" s="1"/>
    </row>
    <row r="228" spans="1:9" ht="15.75">
      <c r="A228" s="16" t="s">
        <v>101</v>
      </c>
      <c r="B228" s="13" t="s">
        <v>10</v>
      </c>
      <c r="C228" s="73"/>
      <c r="D228" s="14" t="s">
        <v>31</v>
      </c>
      <c r="E228" s="37">
        <v>450</v>
      </c>
      <c r="F228" s="17"/>
      <c r="G228" s="18">
        <f t="shared" si="23"/>
        <v>0</v>
      </c>
      <c r="H228" s="47"/>
      <c r="I228" s="1"/>
    </row>
    <row r="229" spans="1:9" ht="15.75">
      <c r="A229" s="16" t="s">
        <v>101</v>
      </c>
      <c r="B229" s="13" t="s">
        <v>10</v>
      </c>
      <c r="C229" s="73"/>
      <c r="D229" s="14" t="s">
        <v>34</v>
      </c>
      <c r="E229" s="37">
        <v>450</v>
      </c>
      <c r="F229" s="17"/>
      <c r="G229" s="18">
        <f t="shared" si="23"/>
        <v>0</v>
      </c>
      <c r="H229" s="47"/>
      <c r="I229" s="1"/>
    </row>
    <row r="230" spans="1:9" ht="15.75">
      <c r="A230" s="16" t="s">
        <v>101</v>
      </c>
      <c r="B230" s="13" t="s">
        <v>10</v>
      </c>
      <c r="C230" s="73"/>
      <c r="D230" s="14" t="s">
        <v>32</v>
      </c>
      <c r="E230" s="37">
        <v>450</v>
      </c>
      <c r="F230" s="17"/>
      <c r="G230" s="18">
        <f t="shared" si="23"/>
        <v>0</v>
      </c>
      <c r="H230" s="47"/>
      <c r="I230" s="1"/>
    </row>
    <row r="231" spans="1:9" ht="15.75">
      <c r="A231" s="16" t="s">
        <v>101</v>
      </c>
      <c r="B231" s="13" t="s">
        <v>10</v>
      </c>
      <c r="C231" s="73"/>
      <c r="D231" s="14" t="s">
        <v>33</v>
      </c>
      <c r="E231" s="37">
        <v>450</v>
      </c>
      <c r="F231" s="17"/>
      <c r="G231" s="18">
        <f t="shared" si="23"/>
        <v>0</v>
      </c>
      <c r="H231" s="47"/>
      <c r="I231" s="1"/>
    </row>
    <row r="232" spans="1:9" ht="15.75">
      <c r="A232" s="16" t="s">
        <v>101</v>
      </c>
      <c r="B232" s="13" t="s">
        <v>10</v>
      </c>
      <c r="C232" s="73"/>
      <c r="D232" s="14" t="s">
        <v>35</v>
      </c>
      <c r="E232" s="37">
        <v>450</v>
      </c>
      <c r="F232" s="17"/>
      <c r="G232" s="18">
        <f t="shared" si="23"/>
        <v>0</v>
      </c>
      <c r="H232" s="47"/>
      <c r="I232" s="1"/>
    </row>
    <row r="233" spans="1:9" ht="15.75">
      <c r="A233" s="16" t="s">
        <v>101</v>
      </c>
      <c r="B233" s="13" t="s">
        <v>10</v>
      </c>
      <c r="C233" s="73"/>
      <c r="D233" s="14" t="s">
        <v>36</v>
      </c>
      <c r="E233" s="37">
        <v>450</v>
      </c>
      <c r="F233" s="17"/>
      <c r="G233" s="18">
        <f t="shared" si="23"/>
        <v>0</v>
      </c>
      <c r="H233" s="47"/>
      <c r="I233" s="1"/>
    </row>
    <row r="234" spans="1:9" ht="15.75">
      <c r="A234" s="16" t="s">
        <v>101</v>
      </c>
      <c r="B234" s="13" t="s">
        <v>10</v>
      </c>
      <c r="C234" s="74"/>
      <c r="D234" s="14" t="s">
        <v>37</v>
      </c>
      <c r="E234" s="37">
        <v>450</v>
      </c>
      <c r="F234" s="17"/>
      <c r="G234" s="18">
        <f t="shared" si="23"/>
        <v>0</v>
      </c>
      <c r="H234" s="47"/>
      <c r="I234" s="1"/>
    </row>
    <row r="235" spans="1:9" s="3" customFormat="1" ht="16.5" customHeight="1">
      <c r="A235" s="12" t="s">
        <v>102</v>
      </c>
      <c r="B235" s="12" t="s">
        <v>44</v>
      </c>
      <c r="C235" s="51"/>
      <c r="D235" s="51"/>
      <c r="E235" s="54"/>
      <c r="F235" s="34"/>
      <c r="G235" s="34"/>
      <c r="H235" s="41" t="s">
        <v>80</v>
      </c>
      <c r="I235" s="11"/>
    </row>
    <row r="236" spans="1:9" ht="18.75" customHeight="1">
      <c r="A236" s="16" t="s">
        <v>102</v>
      </c>
      <c r="B236" s="13" t="s">
        <v>44</v>
      </c>
      <c r="C236" s="72" t="s">
        <v>169</v>
      </c>
      <c r="D236" s="14" t="s">
        <v>28</v>
      </c>
      <c r="E236" s="37">
        <v>550</v>
      </c>
      <c r="F236" s="17"/>
      <c r="G236" s="18">
        <f aca="true" t="shared" si="24" ref="G236:G247">E236*F236</f>
        <v>0</v>
      </c>
      <c r="H236" s="47"/>
      <c r="I236" s="1"/>
    </row>
    <row r="237" spans="1:9" ht="15.75" customHeight="1">
      <c r="A237" s="16" t="s">
        <v>102</v>
      </c>
      <c r="B237" s="13" t="s">
        <v>44</v>
      </c>
      <c r="C237" s="73"/>
      <c r="D237" s="14" t="s">
        <v>29</v>
      </c>
      <c r="E237" s="37">
        <v>550</v>
      </c>
      <c r="F237" s="17"/>
      <c r="G237" s="18">
        <f t="shared" si="24"/>
        <v>0</v>
      </c>
      <c r="H237" s="47"/>
      <c r="I237" s="1"/>
    </row>
    <row r="238" spans="1:9" ht="18.75" customHeight="1">
      <c r="A238" s="16" t="s">
        <v>102</v>
      </c>
      <c r="B238" s="13" t="s">
        <v>44</v>
      </c>
      <c r="C238" s="73"/>
      <c r="D238" s="14" t="s">
        <v>30</v>
      </c>
      <c r="E238" s="37">
        <v>550</v>
      </c>
      <c r="F238" s="17"/>
      <c r="G238" s="18">
        <f t="shared" si="24"/>
        <v>0</v>
      </c>
      <c r="H238" s="47"/>
      <c r="I238" s="1"/>
    </row>
    <row r="239" spans="1:9" ht="16.5" customHeight="1">
      <c r="A239" s="16" t="s">
        <v>102</v>
      </c>
      <c r="B239" s="13" t="s">
        <v>44</v>
      </c>
      <c r="C239" s="73"/>
      <c r="D239" s="14" t="s">
        <v>31</v>
      </c>
      <c r="E239" s="37">
        <v>550</v>
      </c>
      <c r="F239" s="17"/>
      <c r="G239" s="18">
        <f t="shared" si="24"/>
        <v>0</v>
      </c>
      <c r="H239" s="47"/>
      <c r="I239" s="1"/>
    </row>
    <row r="240" spans="1:9" ht="15.75" customHeight="1">
      <c r="A240" s="16" t="s">
        <v>102</v>
      </c>
      <c r="B240" s="13" t="s">
        <v>44</v>
      </c>
      <c r="C240" s="73"/>
      <c r="D240" s="14" t="s">
        <v>34</v>
      </c>
      <c r="E240" s="37">
        <v>550</v>
      </c>
      <c r="F240" s="17"/>
      <c r="G240" s="18">
        <f t="shared" si="24"/>
        <v>0</v>
      </c>
      <c r="H240" s="47"/>
      <c r="I240" s="1"/>
    </row>
    <row r="241" spans="1:9" ht="16.5" customHeight="1">
      <c r="A241" s="16" t="s">
        <v>102</v>
      </c>
      <c r="B241" s="13" t="s">
        <v>44</v>
      </c>
      <c r="C241" s="73"/>
      <c r="D241" s="14" t="s">
        <v>32</v>
      </c>
      <c r="E241" s="37">
        <v>550</v>
      </c>
      <c r="F241" s="17"/>
      <c r="G241" s="18">
        <f t="shared" si="24"/>
        <v>0</v>
      </c>
      <c r="H241" s="47"/>
      <c r="I241" s="1"/>
    </row>
    <row r="242" spans="1:9" ht="16.5" customHeight="1">
      <c r="A242" s="16" t="s">
        <v>102</v>
      </c>
      <c r="B242" s="13" t="s">
        <v>44</v>
      </c>
      <c r="C242" s="73"/>
      <c r="D242" s="14" t="s">
        <v>33</v>
      </c>
      <c r="E242" s="37">
        <v>550</v>
      </c>
      <c r="F242" s="17"/>
      <c r="G242" s="18">
        <f t="shared" si="24"/>
        <v>0</v>
      </c>
      <c r="H242" s="47"/>
      <c r="I242" s="1"/>
    </row>
    <row r="243" spans="1:9" ht="18" customHeight="1">
      <c r="A243" s="16" t="s">
        <v>102</v>
      </c>
      <c r="B243" s="13" t="s">
        <v>44</v>
      </c>
      <c r="C243" s="73"/>
      <c r="D243" s="14" t="s">
        <v>35</v>
      </c>
      <c r="E243" s="37">
        <v>550</v>
      </c>
      <c r="F243" s="17"/>
      <c r="G243" s="18">
        <f t="shared" si="24"/>
        <v>0</v>
      </c>
      <c r="H243" s="47"/>
      <c r="I243" s="1"/>
    </row>
    <row r="244" spans="1:9" ht="17.25" customHeight="1">
      <c r="A244" s="16" t="s">
        <v>102</v>
      </c>
      <c r="B244" s="13" t="s">
        <v>44</v>
      </c>
      <c r="C244" s="73"/>
      <c r="D244" s="14" t="s">
        <v>36</v>
      </c>
      <c r="E244" s="37">
        <v>550</v>
      </c>
      <c r="F244" s="17"/>
      <c r="G244" s="18">
        <f t="shared" si="24"/>
        <v>0</v>
      </c>
      <c r="H244" s="47"/>
      <c r="I244" s="1"/>
    </row>
    <row r="245" spans="1:9" ht="18.75" customHeight="1">
      <c r="A245" s="16" t="s">
        <v>102</v>
      </c>
      <c r="B245" s="13" t="s">
        <v>44</v>
      </c>
      <c r="C245" s="73"/>
      <c r="D245" s="14" t="s">
        <v>85</v>
      </c>
      <c r="E245" s="37">
        <v>550</v>
      </c>
      <c r="F245" s="17"/>
      <c r="G245" s="18">
        <f>E245*F245</f>
        <v>0</v>
      </c>
      <c r="H245" s="47"/>
      <c r="I245" s="1"/>
    </row>
    <row r="246" spans="1:9" ht="18.75" customHeight="1">
      <c r="A246" s="16" t="s">
        <v>102</v>
      </c>
      <c r="B246" s="13" t="s">
        <v>44</v>
      </c>
      <c r="C246" s="73"/>
      <c r="D246" s="14" t="s">
        <v>37</v>
      </c>
      <c r="E246" s="37">
        <v>550</v>
      </c>
      <c r="F246" s="17"/>
      <c r="G246" s="18">
        <f>E246*F246</f>
        <v>0</v>
      </c>
      <c r="H246" s="47"/>
      <c r="I246" s="1"/>
    </row>
    <row r="247" spans="1:9" ht="18.75" customHeight="1">
      <c r="A247" s="16" t="s">
        <v>102</v>
      </c>
      <c r="B247" s="13" t="s">
        <v>44</v>
      </c>
      <c r="C247" s="74"/>
      <c r="D247" s="14" t="s">
        <v>86</v>
      </c>
      <c r="E247" s="37">
        <v>550</v>
      </c>
      <c r="F247" s="17"/>
      <c r="G247" s="18">
        <f t="shared" si="24"/>
        <v>0</v>
      </c>
      <c r="H247" s="47"/>
      <c r="I247" s="1"/>
    </row>
    <row r="248" spans="1:9" s="3" customFormat="1" ht="16.5" customHeight="1">
      <c r="A248" s="12" t="s">
        <v>103</v>
      </c>
      <c r="B248" s="12" t="s">
        <v>72</v>
      </c>
      <c r="C248" s="51"/>
      <c r="D248" s="51"/>
      <c r="E248" s="54"/>
      <c r="F248" s="34"/>
      <c r="G248" s="34"/>
      <c r="H248" s="41" t="s">
        <v>80</v>
      </c>
      <c r="I248" s="11"/>
    </row>
    <row r="249" spans="1:9" s="3" customFormat="1" ht="15.75">
      <c r="A249" s="13" t="s">
        <v>103</v>
      </c>
      <c r="B249" s="13" t="s">
        <v>45</v>
      </c>
      <c r="C249" s="72" t="s">
        <v>167</v>
      </c>
      <c r="D249" s="14" t="s">
        <v>28</v>
      </c>
      <c r="E249" s="55">
        <v>520</v>
      </c>
      <c r="F249" s="34"/>
      <c r="G249" s="15">
        <f aca="true" t="shared" si="25" ref="G249:G254">E249*F249</f>
        <v>0</v>
      </c>
      <c r="H249" s="47"/>
      <c r="I249" s="11"/>
    </row>
    <row r="250" spans="1:9" s="3" customFormat="1" ht="15.75">
      <c r="A250" s="13" t="s">
        <v>103</v>
      </c>
      <c r="B250" s="13" t="s">
        <v>45</v>
      </c>
      <c r="C250" s="73"/>
      <c r="D250" s="14" t="s">
        <v>29</v>
      </c>
      <c r="E250" s="55">
        <v>520</v>
      </c>
      <c r="F250" s="34"/>
      <c r="G250" s="15">
        <f t="shared" si="25"/>
        <v>0</v>
      </c>
      <c r="H250" s="47"/>
      <c r="I250" s="11"/>
    </row>
    <row r="251" spans="1:9" s="3" customFormat="1" ht="15.75">
      <c r="A251" s="13" t="s">
        <v>103</v>
      </c>
      <c r="B251" s="13" t="s">
        <v>45</v>
      </c>
      <c r="C251" s="73"/>
      <c r="D251" s="14" t="s">
        <v>31</v>
      </c>
      <c r="E251" s="55">
        <v>520</v>
      </c>
      <c r="F251" s="34"/>
      <c r="G251" s="15">
        <f t="shared" si="25"/>
        <v>0</v>
      </c>
      <c r="H251" s="47"/>
      <c r="I251" s="11"/>
    </row>
    <row r="252" spans="1:9" s="3" customFormat="1" ht="15.75">
      <c r="A252" s="13" t="s">
        <v>103</v>
      </c>
      <c r="B252" s="13" t="s">
        <v>45</v>
      </c>
      <c r="C252" s="73"/>
      <c r="D252" s="14" t="s">
        <v>34</v>
      </c>
      <c r="E252" s="55">
        <v>520</v>
      </c>
      <c r="F252" s="34"/>
      <c r="G252" s="15">
        <f t="shared" si="25"/>
        <v>0</v>
      </c>
      <c r="H252" s="47"/>
      <c r="I252" s="11"/>
    </row>
    <row r="253" spans="1:9" s="3" customFormat="1" ht="15.75">
      <c r="A253" s="13" t="s">
        <v>103</v>
      </c>
      <c r="B253" s="13" t="s">
        <v>45</v>
      </c>
      <c r="C253" s="73"/>
      <c r="D253" s="14" t="s">
        <v>33</v>
      </c>
      <c r="E253" s="55">
        <v>520</v>
      </c>
      <c r="F253" s="34"/>
      <c r="G253" s="15">
        <f t="shared" si="25"/>
        <v>0</v>
      </c>
      <c r="H253" s="47"/>
      <c r="I253" s="11"/>
    </row>
    <row r="254" spans="1:9" s="3" customFormat="1" ht="15.75">
      <c r="A254" s="13" t="s">
        <v>103</v>
      </c>
      <c r="B254" s="13" t="s">
        <v>45</v>
      </c>
      <c r="C254" s="74"/>
      <c r="D254" s="14" t="s">
        <v>35</v>
      </c>
      <c r="E254" s="55">
        <v>520</v>
      </c>
      <c r="F254" s="34"/>
      <c r="G254" s="15">
        <f t="shared" si="25"/>
        <v>0</v>
      </c>
      <c r="H254" s="47"/>
      <c r="I254" s="11"/>
    </row>
    <row r="255" spans="1:9" s="30" customFormat="1" ht="15.75">
      <c r="A255" s="12" t="s">
        <v>104</v>
      </c>
      <c r="B255" s="12" t="s">
        <v>74</v>
      </c>
      <c r="C255" s="51"/>
      <c r="D255" s="51"/>
      <c r="E255" s="54"/>
      <c r="F255" s="34"/>
      <c r="G255" s="34"/>
      <c r="H255" s="39" t="s">
        <v>80</v>
      </c>
      <c r="I255" s="29"/>
    </row>
    <row r="256" spans="1:9" s="30" customFormat="1" ht="15.75">
      <c r="A256" s="13" t="s">
        <v>104</v>
      </c>
      <c r="B256" s="31" t="s">
        <v>74</v>
      </c>
      <c r="C256" s="72" t="s">
        <v>169</v>
      </c>
      <c r="D256" s="14" t="s">
        <v>28</v>
      </c>
      <c r="E256" s="55">
        <v>550</v>
      </c>
      <c r="F256" s="34"/>
      <c r="G256" s="15">
        <f aca="true" t="shared" si="26" ref="G256:G267">E256*F256</f>
        <v>0</v>
      </c>
      <c r="H256" s="68"/>
      <c r="I256" s="29"/>
    </row>
    <row r="257" spans="1:9" s="30" customFormat="1" ht="15.75">
      <c r="A257" s="13" t="s">
        <v>104</v>
      </c>
      <c r="B257" s="31" t="s">
        <v>74</v>
      </c>
      <c r="C257" s="73"/>
      <c r="D257" s="14" t="s">
        <v>29</v>
      </c>
      <c r="E257" s="55">
        <v>550</v>
      </c>
      <c r="F257" s="34"/>
      <c r="G257" s="15">
        <f t="shared" si="26"/>
        <v>0</v>
      </c>
      <c r="H257" s="68"/>
      <c r="I257" s="29"/>
    </row>
    <row r="258" spans="1:9" s="30" customFormat="1" ht="15.75">
      <c r="A258" s="13" t="s">
        <v>104</v>
      </c>
      <c r="B258" s="31" t="s">
        <v>74</v>
      </c>
      <c r="C258" s="73"/>
      <c r="D258" s="14" t="s">
        <v>30</v>
      </c>
      <c r="E258" s="55">
        <v>550</v>
      </c>
      <c r="F258" s="34"/>
      <c r="G258" s="15">
        <f t="shared" si="26"/>
        <v>0</v>
      </c>
      <c r="H258" s="68"/>
      <c r="I258" s="29"/>
    </row>
    <row r="259" spans="1:9" s="30" customFormat="1" ht="15.75">
      <c r="A259" s="13" t="s">
        <v>104</v>
      </c>
      <c r="B259" s="31" t="s">
        <v>74</v>
      </c>
      <c r="C259" s="73"/>
      <c r="D259" s="14" t="s">
        <v>31</v>
      </c>
      <c r="E259" s="55">
        <v>550</v>
      </c>
      <c r="F259" s="34"/>
      <c r="G259" s="15">
        <f t="shared" si="26"/>
        <v>0</v>
      </c>
      <c r="H259" s="68"/>
      <c r="I259" s="29"/>
    </row>
    <row r="260" spans="1:9" s="30" customFormat="1" ht="15.75">
      <c r="A260" s="13" t="s">
        <v>104</v>
      </c>
      <c r="B260" s="31" t="s">
        <v>74</v>
      </c>
      <c r="C260" s="73"/>
      <c r="D260" s="14" t="s">
        <v>34</v>
      </c>
      <c r="E260" s="55">
        <v>550</v>
      </c>
      <c r="F260" s="34"/>
      <c r="G260" s="15">
        <f t="shared" si="26"/>
        <v>0</v>
      </c>
      <c r="H260" s="68"/>
      <c r="I260" s="29"/>
    </row>
    <row r="261" spans="1:9" s="30" customFormat="1" ht="15.75">
      <c r="A261" s="13" t="s">
        <v>104</v>
      </c>
      <c r="B261" s="31" t="s">
        <v>74</v>
      </c>
      <c r="C261" s="73"/>
      <c r="D261" s="14" t="s">
        <v>32</v>
      </c>
      <c r="E261" s="55">
        <v>550</v>
      </c>
      <c r="F261" s="34"/>
      <c r="G261" s="15">
        <f t="shared" si="26"/>
        <v>0</v>
      </c>
      <c r="H261" s="68"/>
      <c r="I261" s="29"/>
    </row>
    <row r="262" spans="1:9" s="30" customFormat="1" ht="15.75">
      <c r="A262" s="13" t="s">
        <v>104</v>
      </c>
      <c r="B262" s="31" t="s">
        <v>74</v>
      </c>
      <c r="C262" s="73"/>
      <c r="D262" s="14" t="s">
        <v>33</v>
      </c>
      <c r="E262" s="55">
        <v>550</v>
      </c>
      <c r="F262" s="34"/>
      <c r="G262" s="15">
        <f t="shared" si="26"/>
        <v>0</v>
      </c>
      <c r="H262" s="68"/>
      <c r="I262" s="29"/>
    </row>
    <row r="263" spans="1:9" s="30" customFormat="1" ht="15.75">
      <c r="A263" s="13" t="s">
        <v>104</v>
      </c>
      <c r="B263" s="31" t="s">
        <v>74</v>
      </c>
      <c r="C263" s="73"/>
      <c r="D263" s="14" t="s">
        <v>35</v>
      </c>
      <c r="E263" s="55">
        <v>550</v>
      </c>
      <c r="F263" s="34"/>
      <c r="G263" s="15">
        <f t="shared" si="26"/>
        <v>0</v>
      </c>
      <c r="H263" s="68"/>
      <c r="I263" s="29"/>
    </row>
    <row r="264" spans="1:9" s="30" customFormat="1" ht="15.75">
      <c r="A264" s="13" t="s">
        <v>104</v>
      </c>
      <c r="B264" s="31" t="s">
        <v>74</v>
      </c>
      <c r="C264" s="73"/>
      <c r="D264" s="14" t="s">
        <v>36</v>
      </c>
      <c r="E264" s="55">
        <v>550</v>
      </c>
      <c r="F264" s="34"/>
      <c r="G264" s="15">
        <f t="shared" si="26"/>
        <v>0</v>
      </c>
      <c r="H264" s="68"/>
      <c r="I264" s="29"/>
    </row>
    <row r="265" spans="1:9" s="30" customFormat="1" ht="15.75">
      <c r="A265" s="13" t="s">
        <v>104</v>
      </c>
      <c r="B265" s="31" t="s">
        <v>74</v>
      </c>
      <c r="C265" s="73"/>
      <c r="D265" s="14" t="s">
        <v>85</v>
      </c>
      <c r="E265" s="55">
        <v>550</v>
      </c>
      <c r="F265" s="34"/>
      <c r="G265" s="15">
        <f t="shared" si="26"/>
        <v>0</v>
      </c>
      <c r="H265" s="68"/>
      <c r="I265" s="29"/>
    </row>
    <row r="266" spans="1:9" s="30" customFormat="1" ht="15.75">
      <c r="A266" s="13" t="s">
        <v>104</v>
      </c>
      <c r="B266" s="31" t="s">
        <v>74</v>
      </c>
      <c r="C266" s="73"/>
      <c r="D266" s="14" t="s">
        <v>37</v>
      </c>
      <c r="E266" s="55">
        <v>550</v>
      </c>
      <c r="F266" s="34"/>
      <c r="G266" s="15">
        <f t="shared" si="26"/>
        <v>0</v>
      </c>
      <c r="H266" s="68"/>
      <c r="I266" s="29"/>
    </row>
    <row r="267" spans="1:9" s="30" customFormat="1" ht="15.75">
      <c r="A267" s="13" t="s">
        <v>104</v>
      </c>
      <c r="B267" s="31" t="s">
        <v>74</v>
      </c>
      <c r="C267" s="74"/>
      <c r="D267" s="14" t="s">
        <v>86</v>
      </c>
      <c r="E267" s="55">
        <v>550</v>
      </c>
      <c r="F267" s="34"/>
      <c r="G267" s="15">
        <f t="shared" si="26"/>
        <v>0</v>
      </c>
      <c r="H267" s="68"/>
      <c r="I267" s="29"/>
    </row>
    <row r="268" spans="1:9" s="30" customFormat="1" ht="15.75">
      <c r="A268" s="12" t="s">
        <v>105</v>
      </c>
      <c r="B268" s="12" t="s">
        <v>69</v>
      </c>
      <c r="C268" s="51"/>
      <c r="D268" s="51"/>
      <c r="E268" s="54"/>
      <c r="F268" s="34"/>
      <c r="G268" s="34"/>
      <c r="H268" s="39" t="s">
        <v>80</v>
      </c>
      <c r="I268" s="29"/>
    </row>
    <row r="269" spans="1:9" s="30" customFormat="1" ht="15.75">
      <c r="A269" s="13" t="s">
        <v>105</v>
      </c>
      <c r="B269" s="31" t="s">
        <v>69</v>
      </c>
      <c r="C269" s="72" t="s">
        <v>155</v>
      </c>
      <c r="D269" s="14" t="s">
        <v>28</v>
      </c>
      <c r="E269" s="56">
        <v>750</v>
      </c>
      <c r="F269" s="34"/>
      <c r="G269" s="28">
        <f aca="true" t="shared" si="27" ref="G269:G280">E269*F269</f>
        <v>0</v>
      </c>
      <c r="H269" s="68"/>
      <c r="I269" s="29"/>
    </row>
    <row r="270" spans="1:9" s="30" customFormat="1" ht="15.75">
      <c r="A270" s="13" t="s">
        <v>105</v>
      </c>
      <c r="B270" s="31" t="s">
        <v>69</v>
      </c>
      <c r="C270" s="73"/>
      <c r="D270" s="14" t="s">
        <v>29</v>
      </c>
      <c r="E270" s="56">
        <v>750</v>
      </c>
      <c r="F270" s="34"/>
      <c r="G270" s="28">
        <f t="shared" si="27"/>
        <v>0</v>
      </c>
      <c r="H270" s="68"/>
      <c r="I270" s="29"/>
    </row>
    <row r="271" spans="1:9" s="30" customFormat="1" ht="15.75">
      <c r="A271" s="13" t="s">
        <v>105</v>
      </c>
      <c r="B271" s="31" t="s">
        <v>69</v>
      </c>
      <c r="C271" s="73"/>
      <c r="D271" s="14" t="s">
        <v>30</v>
      </c>
      <c r="E271" s="56">
        <v>750</v>
      </c>
      <c r="F271" s="34"/>
      <c r="G271" s="28">
        <f t="shared" si="27"/>
        <v>0</v>
      </c>
      <c r="H271" s="68"/>
      <c r="I271" s="29"/>
    </row>
    <row r="272" spans="1:9" s="30" customFormat="1" ht="15.75">
      <c r="A272" s="13" t="s">
        <v>105</v>
      </c>
      <c r="B272" s="31" t="s">
        <v>69</v>
      </c>
      <c r="C272" s="73"/>
      <c r="D272" s="14" t="s">
        <v>31</v>
      </c>
      <c r="E272" s="56">
        <v>750</v>
      </c>
      <c r="F272" s="34"/>
      <c r="G272" s="28">
        <f t="shared" si="27"/>
        <v>0</v>
      </c>
      <c r="H272" s="68"/>
      <c r="I272" s="29"/>
    </row>
    <row r="273" spans="1:9" s="30" customFormat="1" ht="15.75">
      <c r="A273" s="13" t="s">
        <v>105</v>
      </c>
      <c r="B273" s="31" t="s">
        <v>69</v>
      </c>
      <c r="C273" s="73"/>
      <c r="D273" s="14" t="s">
        <v>34</v>
      </c>
      <c r="E273" s="56">
        <v>750</v>
      </c>
      <c r="F273" s="34"/>
      <c r="G273" s="28">
        <f t="shared" si="27"/>
        <v>0</v>
      </c>
      <c r="H273" s="68"/>
      <c r="I273" s="29"/>
    </row>
    <row r="274" spans="1:9" s="30" customFormat="1" ht="15.75">
      <c r="A274" s="13" t="s">
        <v>105</v>
      </c>
      <c r="B274" s="31" t="s">
        <v>69</v>
      </c>
      <c r="C274" s="73"/>
      <c r="D274" s="14" t="s">
        <v>32</v>
      </c>
      <c r="E274" s="56">
        <v>750</v>
      </c>
      <c r="F274" s="34"/>
      <c r="G274" s="28">
        <f t="shared" si="27"/>
        <v>0</v>
      </c>
      <c r="H274" s="68"/>
      <c r="I274" s="29"/>
    </row>
    <row r="275" spans="1:9" s="30" customFormat="1" ht="15.75">
      <c r="A275" s="13" t="s">
        <v>105</v>
      </c>
      <c r="B275" s="31" t="s">
        <v>69</v>
      </c>
      <c r="C275" s="73"/>
      <c r="D275" s="14" t="s">
        <v>33</v>
      </c>
      <c r="E275" s="56">
        <v>750</v>
      </c>
      <c r="F275" s="34"/>
      <c r="G275" s="28">
        <f t="shared" si="27"/>
        <v>0</v>
      </c>
      <c r="H275" s="68"/>
      <c r="I275" s="29"/>
    </row>
    <row r="276" spans="1:9" s="30" customFormat="1" ht="15.75">
      <c r="A276" s="13" t="s">
        <v>105</v>
      </c>
      <c r="B276" s="31" t="s">
        <v>69</v>
      </c>
      <c r="C276" s="73"/>
      <c r="D276" s="14" t="s">
        <v>35</v>
      </c>
      <c r="E276" s="56">
        <v>750</v>
      </c>
      <c r="F276" s="34"/>
      <c r="G276" s="28">
        <f t="shared" si="27"/>
        <v>0</v>
      </c>
      <c r="H276" s="68"/>
      <c r="I276" s="29"/>
    </row>
    <row r="277" spans="1:9" s="30" customFormat="1" ht="15.75">
      <c r="A277" s="13" t="s">
        <v>105</v>
      </c>
      <c r="B277" s="31" t="s">
        <v>69</v>
      </c>
      <c r="C277" s="73"/>
      <c r="D277" s="14" t="s">
        <v>36</v>
      </c>
      <c r="E277" s="56">
        <v>750</v>
      </c>
      <c r="F277" s="34"/>
      <c r="G277" s="28">
        <f t="shared" si="27"/>
        <v>0</v>
      </c>
      <c r="H277" s="68"/>
      <c r="I277" s="29"/>
    </row>
    <row r="278" spans="1:9" s="30" customFormat="1" ht="15.75">
      <c r="A278" s="13" t="s">
        <v>105</v>
      </c>
      <c r="B278" s="31" t="s">
        <v>69</v>
      </c>
      <c r="C278" s="73"/>
      <c r="D278" s="14" t="s">
        <v>65</v>
      </c>
      <c r="E278" s="56">
        <v>750</v>
      </c>
      <c r="F278" s="34"/>
      <c r="G278" s="28">
        <f t="shared" si="27"/>
        <v>0</v>
      </c>
      <c r="H278" s="68"/>
      <c r="I278" s="29"/>
    </row>
    <row r="279" spans="1:9" s="30" customFormat="1" ht="15.75">
      <c r="A279" s="13" t="s">
        <v>105</v>
      </c>
      <c r="B279" s="31" t="s">
        <v>69</v>
      </c>
      <c r="C279" s="73"/>
      <c r="D279" s="14" t="s">
        <v>37</v>
      </c>
      <c r="E279" s="56">
        <v>750</v>
      </c>
      <c r="F279" s="34"/>
      <c r="G279" s="28">
        <f t="shared" si="27"/>
        <v>0</v>
      </c>
      <c r="H279" s="68"/>
      <c r="I279" s="29"/>
    </row>
    <row r="280" spans="1:9" s="30" customFormat="1" ht="15.75">
      <c r="A280" s="13" t="s">
        <v>105</v>
      </c>
      <c r="B280" s="31" t="s">
        <v>69</v>
      </c>
      <c r="C280" s="74"/>
      <c r="D280" s="14" t="s">
        <v>66</v>
      </c>
      <c r="E280" s="56">
        <v>750</v>
      </c>
      <c r="F280" s="34"/>
      <c r="G280" s="28">
        <f t="shared" si="27"/>
        <v>0</v>
      </c>
      <c r="H280" s="68"/>
      <c r="I280" s="29"/>
    </row>
    <row r="281" spans="1:9" s="3" customFormat="1" ht="15.75">
      <c r="A281" s="12" t="s">
        <v>106</v>
      </c>
      <c r="B281" s="12" t="s">
        <v>62</v>
      </c>
      <c r="C281" s="51"/>
      <c r="D281" s="51"/>
      <c r="E281" s="54"/>
      <c r="F281" s="34"/>
      <c r="G281" s="34"/>
      <c r="H281" s="41" t="s">
        <v>80</v>
      </c>
      <c r="I281" s="11"/>
    </row>
    <row r="282" spans="1:8" ht="15.75">
      <c r="A282" s="13" t="s">
        <v>106</v>
      </c>
      <c r="B282" s="13" t="s">
        <v>62</v>
      </c>
      <c r="C282" s="78" t="s">
        <v>166</v>
      </c>
      <c r="D282" s="14" t="s">
        <v>21</v>
      </c>
      <c r="E282" s="37">
        <v>700</v>
      </c>
      <c r="F282" s="17"/>
      <c r="G282" s="18">
        <f aca="true" t="shared" si="28" ref="G282:G287">F282*E282</f>
        <v>0</v>
      </c>
      <c r="H282" s="47"/>
    </row>
    <row r="283" spans="1:8" ht="15.75">
      <c r="A283" s="13" t="s">
        <v>106</v>
      </c>
      <c r="B283" s="13" t="s">
        <v>62</v>
      </c>
      <c r="C283" s="79"/>
      <c r="D283" s="14" t="s">
        <v>22</v>
      </c>
      <c r="E283" s="37">
        <v>700</v>
      </c>
      <c r="F283" s="17"/>
      <c r="G283" s="18">
        <f t="shared" si="28"/>
        <v>0</v>
      </c>
      <c r="H283" s="47"/>
    </row>
    <row r="284" spans="1:8" ht="15.75">
      <c r="A284" s="13" t="s">
        <v>106</v>
      </c>
      <c r="B284" s="13" t="s">
        <v>62</v>
      </c>
      <c r="C284" s="79"/>
      <c r="D284" s="14" t="s">
        <v>23</v>
      </c>
      <c r="E284" s="37">
        <v>700</v>
      </c>
      <c r="F284" s="17"/>
      <c r="G284" s="18">
        <f t="shared" si="28"/>
        <v>0</v>
      </c>
      <c r="H284" s="47"/>
    </row>
    <row r="285" spans="1:8" ht="15.75">
      <c r="A285" s="13" t="s">
        <v>106</v>
      </c>
      <c r="B285" s="13" t="s">
        <v>62</v>
      </c>
      <c r="C285" s="79"/>
      <c r="D285" s="14" t="s">
        <v>24</v>
      </c>
      <c r="E285" s="37">
        <v>700</v>
      </c>
      <c r="F285" s="17"/>
      <c r="G285" s="18">
        <f t="shared" si="28"/>
        <v>0</v>
      </c>
      <c r="H285" s="47"/>
    </row>
    <row r="286" spans="1:8" ht="15.75">
      <c r="A286" s="13" t="s">
        <v>106</v>
      </c>
      <c r="B286" s="13" t="s">
        <v>62</v>
      </c>
      <c r="C286" s="79"/>
      <c r="D286" s="14" t="s">
        <v>25</v>
      </c>
      <c r="E286" s="37">
        <v>700</v>
      </c>
      <c r="F286" s="17"/>
      <c r="G286" s="18">
        <f t="shared" si="28"/>
        <v>0</v>
      </c>
      <c r="H286" s="47"/>
    </row>
    <row r="287" spans="1:8" ht="15.75">
      <c r="A287" s="13" t="s">
        <v>106</v>
      </c>
      <c r="B287" s="13" t="s">
        <v>62</v>
      </c>
      <c r="C287" s="80"/>
      <c r="D287" s="14" t="s">
        <v>26</v>
      </c>
      <c r="E287" s="37">
        <v>700</v>
      </c>
      <c r="F287" s="17"/>
      <c r="G287" s="18">
        <f t="shared" si="28"/>
        <v>0</v>
      </c>
      <c r="H287" s="47"/>
    </row>
    <row r="288" spans="1:8" ht="15.75">
      <c r="A288" s="12" t="s">
        <v>107</v>
      </c>
      <c r="B288" s="12" t="s">
        <v>8</v>
      </c>
      <c r="C288" s="19"/>
      <c r="D288" s="19"/>
      <c r="E288" s="53"/>
      <c r="F288" s="17"/>
      <c r="G288" s="20"/>
      <c r="H288" s="39" t="s">
        <v>80</v>
      </c>
    </row>
    <row r="289" spans="1:8" ht="15.75">
      <c r="A289" s="16" t="s">
        <v>107</v>
      </c>
      <c r="B289" s="13" t="s">
        <v>8</v>
      </c>
      <c r="C289" s="72" t="s">
        <v>168</v>
      </c>
      <c r="D289" s="14" t="s">
        <v>28</v>
      </c>
      <c r="E289" s="37">
        <v>450</v>
      </c>
      <c r="F289" s="17"/>
      <c r="G289" s="18">
        <f aca="true" t="shared" si="29" ref="G289:G298">F289*E289</f>
        <v>0</v>
      </c>
      <c r="H289" s="47"/>
    </row>
    <row r="290" spans="1:9" ht="15.75">
      <c r="A290" s="16" t="s">
        <v>107</v>
      </c>
      <c r="B290" s="13" t="s">
        <v>8</v>
      </c>
      <c r="C290" s="73"/>
      <c r="D290" s="14" t="s">
        <v>29</v>
      </c>
      <c r="E290" s="37">
        <v>450</v>
      </c>
      <c r="F290" s="17"/>
      <c r="G290" s="18">
        <f t="shared" si="29"/>
        <v>0</v>
      </c>
      <c r="H290" s="47"/>
      <c r="I290" s="1"/>
    </row>
    <row r="291" spans="1:9" ht="15.75">
      <c r="A291" s="16" t="s">
        <v>107</v>
      </c>
      <c r="B291" s="13" t="s">
        <v>8</v>
      </c>
      <c r="C291" s="73"/>
      <c r="D291" s="14" t="s">
        <v>30</v>
      </c>
      <c r="E291" s="37">
        <v>450</v>
      </c>
      <c r="F291" s="17"/>
      <c r="G291" s="18">
        <f t="shared" si="29"/>
        <v>0</v>
      </c>
      <c r="H291" s="47"/>
      <c r="I291" s="1"/>
    </row>
    <row r="292" spans="1:9" ht="15.75">
      <c r="A292" s="16" t="s">
        <v>107</v>
      </c>
      <c r="B292" s="13" t="s">
        <v>8</v>
      </c>
      <c r="C292" s="73"/>
      <c r="D292" s="14" t="s">
        <v>31</v>
      </c>
      <c r="E292" s="37">
        <v>450</v>
      </c>
      <c r="F292" s="17"/>
      <c r="G292" s="18">
        <f t="shared" si="29"/>
        <v>0</v>
      </c>
      <c r="H292" s="47"/>
      <c r="I292" s="1"/>
    </row>
    <row r="293" spans="1:9" ht="15.75">
      <c r="A293" s="16" t="s">
        <v>107</v>
      </c>
      <c r="B293" s="13" t="s">
        <v>8</v>
      </c>
      <c r="C293" s="73"/>
      <c r="D293" s="14" t="s">
        <v>34</v>
      </c>
      <c r="E293" s="37">
        <v>450</v>
      </c>
      <c r="F293" s="17"/>
      <c r="G293" s="18">
        <f t="shared" si="29"/>
        <v>0</v>
      </c>
      <c r="H293" s="47"/>
      <c r="I293" s="1"/>
    </row>
    <row r="294" spans="1:9" ht="15.75">
      <c r="A294" s="16" t="s">
        <v>107</v>
      </c>
      <c r="B294" s="13" t="s">
        <v>8</v>
      </c>
      <c r="C294" s="73"/>
      <c r="D294" s="14" t="s">
        <v>32</v>
      </c>
      <c r="E294" s="37">
        <v>450</v>
      </c>
      <c r="F294" s="17"/>
      <c r="G294" s="18">
        <f t="shared" si="29"/>
        <v>0</v>
      </c>
      <c r="H294" s="47"/>
      <c r="I294" s="1"/>
    </row>
    <row r="295" spans="1:9" ht="15.75">
      <c r="A295" s="16" t="s">
        <v>107</v>
      </c>
      <c r="B295" s="13" t="s">
        <v>8</v>
      </c>
      <c r="C295" s="73"/>
      <c r="D295" s="14" t="s">
        <v>33</v>
      </c>
      <c r="E295" s="37">
        <v>450</v>
      </c>
      <c r="F295" s="17"/>
      <c r="G295" s="18">
        <f t="shared" si="29"/>
        <v>0</v>
      </c>
      <c r="H295" s="47"/>
      <c r="I295" s="1"/>
    </row>
    <row r="296" spans="1:9" ht="15.75">
      <c r="A296" s="16" t="s">
        <v>107</v>
      </c>
      <c r="B296" s="13" t="s">
        <v>8</v>
      </c>
      <c r="C296" s="73"/>
      <c r="D296" s="14" t="s">
        <v>35</v>
      </c>
      <c r="E296" s="37">
        <v>450</v>
      </c>
      <c r="F296" s="17"/>
      <c r="G296" s="18">
        <f t="shared" si="29"/>
        <v>0</v>
      </c>
      <c r="H296" s="47"/>
      <c r="I296" s="1"/>
    </row>
    <row r="297" spans="1:9" ht="15.75">
      <c r="A297" s="16" t="s">
        <v>107</v>
      </c>
      <c r="B297" s="13" t="s">
        <v>8</v>
      </c>
      <c r="C297" s="73"/>
      <c r="D297" s="14" t="s">
        <v>36</v>
      </c>
      <c r="E297" s="37">
        <v>450</v>
      </c>
      <c r="F297" s="17"/>
      <c r="G297" s="18">
        <f t="shared" si="29"/>
        <v>0</v>
      </c>
      <c r="H297" s="47"/>
      <c r="I297" s="1"/>
    </row>
    <row r="298" spans="1:9" ht="15.75">
      <c r="A298" s="16" t="s">
        <v>107</v>
      </c>
      <c r="B298" s="13" t="s">
        <v>8</v>
      </c>
      <c r="C298" s="74"/>
      <c r="D298" s="14" t="s">
        <v>37</v>
      </c>
      <c r="E298" s="37">
        <v>450</v>
      </c>
      <c r="F298" s="17"/>
      <c r="G298" s="18">
        <f t="shared" si="29"/>
        <v>0</v>
      </c>
      <c r="H298" s="47"/>
      <c r="I298" s="1"/>
    </row>
    <row r="299" spans="1:9" ht="31.5">
      <c r="A299" s="12" t="s">
        <v>150</v>
      </c>
      <c r="B299" s="12" t="s">
        <v>148</v>
      </c>
      <c r="C299" s="51"/>
      <c r="D299" s="51"/>
      <c r="E299" s="54"/>
      <c r="F299" s="34"/>
      <c r="G299" s="34"/>
      <c r="H299" s="41" t="s">
        <v>80</v>
      </c>
      <c r="I299" s="1"/>
    </row>
    <row r="300" spans="1:9" ht="15.75">
      <c r="A300" s="13" t="s">
        <v>150</v>
      </c>
      <c r="B300" s="59" t="s">
        <v>149</v>
      </c>
      <c r="C300" s="72" t="s">
        <v>170</v>
      </c>
      <c r="D300" s="14" t="s">
        <v>21</v>
      </c>
      <c r="E300" s="55">
        <v>500</v>
      </c>
      <c r="F300" s="34"/>
      <c r="G300" s="15">
        <f aca="true" t="shared" si="30" ref="G300:G305">E300*F300</f>
        <v>0</v>
      </c>
      <c r="H300" s="47"/>
      <c r="I300" s="1"/>
    </row>
    <row r="301" spans="1:9" ht="15.75">
      <c r="A301" s="13" t="s">
        <v>150</v>
      </c>
      <c r="B301" s="59" t="s">
        <v>149</v>
      </c>
      <c r="C301" s="73"/>
      <c r="D301" s="14" t="s">
        <v>22</v>
      </c>
      <c r="E301" s="55">
        <v>500</v>
      </c>
      <c r="F301" s="34"/>
      <c r="G301" s="15">
        <f t="shared" si="30"/>
        <v>0</v>
      </c>
      <c r="H301" s="47"/>
      <c r="I301" s="1"/>
    </row>
    <row r="302" spans="1:9" ht="15.75">
      <c r="A302" s="13" t="s">
        <v>150</v>
      </c>
      <c r="B302" s="59" t="s">
        <v>149</v>
      </c>
      <c r="C302" s="73"/>
      <c r="D302" s="14" t="s">
        <v>23</v>
      </c>
      <c r="E302" s="55">
        <v>500</v>
      </c>
      <c r="F302" s="34"/>
      <c r="G302" s="15">
        <f t="shared" si="30"/>
        <v>0</v>
      </c>
      <c r="H302" s="47"/>
      <c r="I302" s="1"/>
    </row>
    <row r="303" spans="1:9" ht="15.75">
      <c r="A303" s="13" t="s">
        <v>150</v>
      </c>
      <c r="B303" s="59" t="s">
        <v>149</v>
      </c>
      <c r="C303" s="73"/>
      <c r="D303" s="14" t="s">
        <v>24</v>
      </c>
      <c r="E303" s="55">
        <v>500</v>
      </c>
      <c r="F303" s="34"/>
      <c r="G303" s="15">
        <f t="shared" si="30"/>
        <v>0</v>
      </c>
      <c r="H303" s="47"/>
      <c r="I303" s="1"/>
    </row>
    <row r="304" spans="1:9" ht="15.75">
      <c r="A304" s="13" t="s">
        <v>150</v>
      </c>
      <c r="B304" s="59" t="s">
        <v>149</v>
      </c>
      <c r="C304" s="73"/>
      <c r="D304" s="14" t="s">
        <v>25</v>
      </c>
      <c r="E304" s="55">
        <v>500</v>
      </c>
      <c r="F304" s="34"/>
      <c r="G304" s="15">
        <f t="shared" si="30"/>
        <v>0</v>
      </c>
      <c r="H304" s="47"/>
      <c r="I304" s="1"/>
    </row>
    <row r="305" spans="1:9" ht="15.75">
      <c r="A305" s="13" t="s">
        <v>150</v>
      </c>
      <c r="B305" s="59" t="s">
        <v>149</v>
      </c>
      <c r="C305" s="74"/>
      <c r="D305" s="14" t="s">
        <v>26</v>
      </c>
      <c r="E305" s="55">
        <v>500</v>
      </c>
      <c r="F305" s="34"/>
      <c r="G305" s="15">
        <f t="shared" si="30"/>
        <v>0</v>
      </c>
      <c r="H305" s="47"/>
      <c r="I305" s="1"/>
    </row>
    <row r="306" spans="1:9" s="3" customFormat="1" ht="18.75" customHeight="1">
      <c r="A306" s="12" t="s">
        <v>137</v>
      </c>
      <c r="B306" s="12" t="s">
        <v>81</v>
      </c>
      <c r="C306" s="51"/>
      <c r="D306" s="51"/>
      <c r="E306" s="54"/>
      <c r="F306" s="34"/>
      <c r="G306" s="34"/>
      <c r="H306" s="41" t="s">
        <v>80</v>
      </c>
      <c r="I306" s="11"/>
    </row>
    <row r="307" spans="1:9" ht="15.75">
      <c r="A307" s="13" t="s">
        <v>137</v>
      </c>
      <c r="B307" s="59" t="s">
        <v>81</v>
      </c>
      <c r="C307" s="72" t="s">
        <v>159</v>
      </c>
      <c r="D307" s="14" t="s">
        <v>21</v>
      </c>
      <c r="E307" s="55">
        <v>200</v>
      </c>
      <c r="F307" s="34"/>
      <c r="G307" s="15">
        <f aca="true" t="shared" si="31" ref="G307:G312">E307*F307</f>
        <v>0</v>
      </c>
      <c r="H307" s="47"/>
      <c r="I307" s="1"/>
    </row>
    <row r="308" spans="1:9" ht="15.75">
      <c r="A308" s="13" t="s">
        <v>137</v>
      </c>
      <c r="B308" s="59" t="s">
        <v>81</v>
      </c>
      <c r="C308" s="73"/>
      <c r="D308" s="14" t="s">
        <v>22</v>
      </c>
      <c r="E308" s="55">
        <v>200</v>
      </c>
      <c r="F308" s="34"/>
      <c r="G308" s="15">
        <f t="shared" si="31"/>
        <v>0</v>
      </c>
      <c r="H308" s="47"/>
      <c r="I308" s="1"/>
    </row>
    <row r="309" spans="1:9" ht="15.75">
      <c r="A309" s="13" t="s">
        <v>137</v>
      </c>
      <c r="B309" s="59" t="s">
        <v>81</v>
      </c>
      <c r="C309" s="73"/>
      <c r="D309" s="14" t="s">
        <v>23</v>
      </c>
      <c r="E309" s="55">
        <v>200</v>
      </c>
      <c r="F309" s="34"/>
      <c r="G309" s="15">
        <f t="shared" si="31"/>
        <v>0</v>
      </c>
      <c r="H309" s="47"/>
      <c r="I309" s="1"/>
    </row>
    <row r="310" spans="1:9" ht="15.75">
      <c r="A310" s="13" t="s">
        <v>137</v>
      </c>
      <c r="B310" s="59" t="s">
        <v>81</v>
      </c>
      <c r="C310" s="73"/>
      <c r="D310" s="14" t="s">
        <v>24</v>
      </c>
      <c r="E310" s="55">
        <v>200</v>
      </c>
      <c r="F310" s="34"/>
      <c r="G310" s="15">
        <f t="shared" si="31"/>
        <v>0</v>
      </c>
      <c r="H310" s="47"/>
      <c r="I310" s="1"/>
    </row>
    <row r="311" spans="1:9" ht="15.75">
      <c r="A311" s="13" t="s">
        <v>137</v>
      </c>
      <c r="B311" s="59" t="s">
        <v>81</v>
      </c>
      <c r="C311" s="73"/>
      <c r="D311" s="14" t="s">
        <v>25</v>
      </c>
      <c r="E311" s="55">
        <v>200</v>
      </c>
      <c r="F311" s="34"/>
      <c r="G311" s="15">
        <f t="shared" si="31"/>
        <v>0</v>
      </c>
      <c r="H311" s="47"/>
      <c r="I311" s="1"/>
    </row>
    <row r="312" spans="1:9" ht="15.75">
      <c r="A312" s="13" t="s">
        <v>137</v>
      </c>
      <c r="B312" s="59" t="s">
        <v>81</v>
      </c>
      <c r="C312" s="74"/>
      <c r="D312" s="14" t="s">
        <v>26</v>
      </c>
      <c r="E312" s="55">
        <v>200</v>
      </c>
      <c r="F312" s="34"/>
      <c r="G312" s="15">
        <f t="shared" si="31"/>
        <v>0</v>
      </c>
      <c r="H312" s="47"/>
      <c r="I312" s="1"/>
    </row>
    <row r="313" spans="1:9" s="3" customFormat="1" ht="15.75">
      <c r="A313" s="12" t="s">
        <v>109</v>
      </c>
      <c r="B313" s="12" t="s">
        <v>67</v>
      </c>
      <c r="C313" s="51"/>
      <c r="D313" s="51"/>
      <c r="E313" s="54"/>
      <c r="F313" s="34"/>
      <c r="G313" s="34"/>
      <c r="H313" s="41" t="s">
        <v>80</v>
      </c>
      <c r="I313" s="11"/>
    </row>
    <row r="314" spans="1:9" s="3" customFormat="1" ht="15.75">
      <c r="A314" s="13" t="s">
        <v>109</v>
      </c>
      <c r="B314" s="13" t="s">
        <v>67</v>
      </c>
      <c r="C314" s="72" t="s">
        <v>163</v>
      </c>
      <c r="D314" s="14" t="s">
        <v>21</v>
      </c>
      <c r="E314" s="55">
        <v>250</v>
      </c>
      <c r="F314" s="34"/>
      <c r="G314" s="15">
        <f aca="true" t="shared" si="32" ref="G314:G319">E314*F314</f>
        <v>0</v>
      </c>
      <c r="H314" s="47"/>
      <c r="I314" s="11"/>
    </row>
    <row r="315" spans="1:9" s="3" customFormat="1" ht="15.75">
      <c r="A315" s="13" t="s">
        <v>109</v>
      </c>
      <c r="B315" s="13" t="s">
        <v>67</v>
      </c>
      <c r="C315" s="73"/>
      <c r="D315" s="14" t="s">
        <v>22</v>
      </c>
      <c r="E315" s="55">
        <v>250</v>
      </c>
      <c r="F315" s="34"/>
      <c r="G315" s="15">
        <f t="shared" si="32"/>
        <v>0</v>
      </c>
      <c r="H315" s="47"/>
      <c r="I315" s="11"/>
    </row>
    <row r="316" spans="1:9" s="3" customFormat="1" ht="15.75">
      <c r="A316" s="13" t="s">
        <v>109</v>
      </c>
      <c r="B316" s="13" t="s">
        <v>67</v>
      </c>
      <c r="C316" s="73"/>
      <c r="D316" s="14" t="s">
        <v>23</v>
      </c>
      <c r="E316" s="55">
        <v>250</v>
      </c>
      <c r="F316" s="34"/>
      <c r="G316" s="15">
        <f t="shared" si="32"/>
        <v>0</v>
      </c>
      <c r="H316" s="47"/>
      <c r="I316" s="11"/>
    </row>
    <row r="317" spans="1:9" s="3" customFormat="1" ht="15.75">
      <c r="A317" s="13" t="s">
        <v>109</v>
      </c>
      <c r="B317" s="13" t="s">
        <v>67</v>
      </c>
      <c r="C317" s="73"/>
      <c r="D317" s="14" t="s">
        <v>24</v>
      </c>
      <c r="E317" s="55">
        <v>250</v>
      </c>
      <c r="F317" s="34"/>
      <c r="G317" s="15">
        <f t="shared" si="32"/>
        <v>0</v>
      </c>
      <c r="H317" s="47"/>
      <c r="I317" s="11"/>
    </row>
    <row r="318" spans="1:9" s="3" customFormat="1" ht="15.75">
      <c r="A318" s="13" t="s">
        <v>109</v>
      </c>
      <c r="B318" s="13" t="s">
        <v>67</v>
      </c>
      <c r="C318" s="73"/>
      <c r="D318" s="14" t="s">
        <v>25</v>
      </c>
      <c r="E318" s="55">
        <v>250</v>
      </c>
      <c r="F318" s="34"/>
      <c r="G318" s="15">
        <f t="shared" si="32"/>
        <v>0</v>
      </c>
      <c r="H318" s="47"/>
      <c r="I318" s="11"/>
    </row>
    <row r="319" spans="1:9" s="3" customFormat="1" ht="15.75">
      <c r="A319" s="13" t="s">
        <v>109</v>
      </c>
      <c r="B319" s="13" t="s">
        <v>67</v>
      </c>
      <c r="C319" s="74"/>
      <c r="D319" s="14" t="s">
        <v>26</v>
      </c>
      <c r="E319" s="55">
        <v>250</v>
      </c>
      <c r="F319" s="34"/>
      <c r="G319" s="15">
        <f t="shared" si="32"/>
        <v>0</v>
      </c>
      <c r="H319" s="47"/>
      <c r="I319" s="11"/>
    </row>
    <row r="320" spans="1:9" s="3" customFormat="1" ht="15.75">
      <c r="A320" s="12" t="s">
        <v>110</v>
      </c>
      <c r="B320" s="12" t="s">
        <v>20</v>
      </c>
      <c r="C320" s="51"/>
      <c r="D320" s="51"/>
      <c r="E320" s="54"/>
      <c r="F320" s="34"/>
      <c r="G320" s="34"/>
      <c r="H320" s="41" t="s">
        <v>80</v>
      </c>
      <c r="I320" s="11"/>
    </row>
    <row r="321" spans="1:9" s="3" customFormat="1" ht="15.75">
      <c r="A321" s="13" t="s">
        <v>110</v>
      </c>
      <c r="B321" s="13" t="s">
        <v>20</v>
      </c>
      <c r="C321" s="72" t="s">
        <v>161</v>
      </c>
      <c r="D321" s="14" t="s">
        <v>21</v>
      </c>
      <c r="E321" s="55">
        <v>230</v>
      </c>
      <c r="F321" s="34"/>
      <c r="G321" s="15">
        <f aca="true" t="shared" si="33" ref="G321:G326">E321*F321</f>
        <v>0</v>
      </c>
      <c r="H321" s="47"/>
      <c r="I321" s="11"/>
    </row>
    <row r="322" spans="1:9" s="3" customFormat="1" ht="15.75">
      <c r="A322" s="13" t="s">
        <v>110</v>
      </c>
      <c r="B322" s="13" t="s">
        <v>20</v>
      </c>
      <c r="C322" s="73"/>
      <c r="D322" s="14" t="s">
        <v>22</v>
      </c>
      <c r="E322" s="55">
        <v>230</v>
      </c>
      <c r="F322" s="34"/>
      <c r="G322" s="15">
        <f t="shared" si="33"/>
        <v>0</v>
      </c>
      <c r="H322" s="47"/>
      <c r="I322" s="11"/>
    </row>
    <row r="323" spans="1:9" s="3" customFormat="1" ht="15.75">
      <c r="A323" s="13" t="s">
        <v>110</v>
      </c>
      <c r="B323" s="13" t="s">
        <v>20</v>
      </c>
      <c r="C323" s="73"/>
      <c r="D323" s="14" t="s">
        <v>23</v>
      </c>
      <c r="E323" s="55">
        <v>230</v>
      </c>
      <c r="F323" s="34"/>
      <c r="G323" s="15">
        <f t="shared" si="33"/>
        <v>0</v>
      </c>
      <c r="H323" s="47"/>
      <c r="I323" s="11"/>
    </row>
    <row r="324" spans="1:9" s="3" customFormat="1" ht="15.75">
      <c r="A324" s="13" t="s">
        <v>110</v>
      </c>
      <c r="B324" s="13" t="s">
        <v>20</v>
      </c>
      <c r="C324" s="73"/>
      <c r="D324" s="14" t="s">
        <v>24</v>
      </c>
      <c r="E324" s="55">
        <v>230</v>
      </c>
      <c r="F324" s="34"/>
      <c r="G324" s="15">
        <f t="shared" si="33"/>
        <v>0</v>
      </c>
      <c r="H324" s="47"/>
      <c r="I324" s="11"/>
    </row>
    <row r="325" spans="1:9" s="3" customFormat="1" ht="15.75">
      <c r="A325" s="13" t="s">
        <v>110</v>
      </c>
      <c r="B325" s="13" t="s">
        <v>20</v>
      </c>
      <c r="C325" s="73"/>
      <c r="D325" s="14" t="s">
        <v>25</v>
      </c>
      <c r="E325" s="55">
        <v>230</v>
      </c>
      <c r="F325" s="34"/>
      <c r="G325" s="15">
        <f t="shared" si="33"/>
        <v>0</v>
      </c>
      <c r="H325" s="47"/>
      <c r="I325" s="11"/>
    </row>
    <row r="326" spans="1:9" s="3" customFormat="1" ht="15.75">
      <c r="A326" s="13" t="s">
        <v>110</v>
      </c>
      <c r="B326" s="13" t="s">
        <v>20</v>
      </c>
      <c r="C326" s="74"/>
      <c r="D326" s="14" t="s">
        <v>26</v>
      </c>
      <c r="E326" s="55">
        <v>230</v>
      </c>
      <c r="F326" s="34"/>
      <c r="G326" s="15">
        <f t="shared" si="33"/>
        <v>0</v>
      </c>
      <c r="H326" s="47"/>
      <c r="I326" s="11"/>
    </row>
    <row r="327" spans="1:9" ht="15.75">
      <c r="A327" s="12" t="s">
        <v>111</v>
      </c>
      <c r="B327" s="63" t="s">
        <v>11</v>
      </c>
      <c r="C327" s="21"/>
      <c r="D327" s="21"/>
      <c r="E327" s="53"/>
      <c r="F327" s="17"/>
      <c r="G327" s="20"/>
      <c r="H327" s="41" t="s">
        <v>80</v>
      </c>
      <c r="I327" s="1"/>
    </row>
    <row r="328" spans="1:9" ht="15.75">
      <c r="A328" s="60" t="s">
        <v>111</v>
      </c>
      <c r="B328" s="13" t="s">
        <v>11</v>
      </c>
      <c r="C328" s="72" t="s">
        <v>171</v>
      </c>
      <c r="D328" s="14" t="s">
        <v>21</v>
      </c>
      <c r="E328" s="37">
        <v>280</v>
      </c>
      <c r="F328" s="17"/>
      <c r="G328" s="18">
        <f aca="true" t="shared" si="34" ref="G328:G333">F328*E328</f>
        <v>0</v>
      </c>
      <c r="H328" s="47"/>
      <c r="I328" s="1"/>
    </row>
    <row r="329" spans="1:9" ht="15.75">
      <c r="A329" s="60" t="s">
        <v>111</v>
      </c>
      <c r="B329" s="13" t="s">
        <v>11</v>
      </c>
      <c r="C329" s="73"/>
      <c r="D329" s="14" t="s">
        <v>22</v>
      </c>
      <c r="E329" s="37">
        <v>280</v>
      </c>
      <c r="F329" s="17"/>
      <c r="G329" s="18">
        <f t="shared" si="34"/>
        <v>0</v>
      </c>
      <c r="H329" s="47"/>
      <c r="I329" s="1"/>
    </row>
    <row r="330" spans="1:9" ht="15.75">
      <c r="A330" s="60" t="s">
        <v>111</v>
      </c>
      <c r="B330" s="13" t="s">
        <v>11</v>
      </c>
      <c r="C330" s="73"/>
      <c r="D330" s="14" t="s">
        <v>23</v>
      </c>
      <c r="E330" s="37">
        <v>280</v>
      </c>
      <c r="F330" s="17"/>
      <c r="G330" s="18">
        <f t="shared" si="34"/>
        <v>0</v>
      </c>
      <c r="H330" s="47"/>
      <c r="I330" s="1"/>
    </row>
    <row r="331" spans="1:9" ht="15.75">
      <c r="A331" s="60" t="s">
        <v>111</v>
      </c>
      <c r="B331" s="13" t="s">
        <v>11</v>
      </c>
      <c r="C331" s="73"/>
      <c r="D331" s="14" t="s">
        <v>24</v>
      </c>
      <c r="E331" s="37">
        <v>280</v>
      </c>
      <c r="F331" s="17"/>
      <c r="G331" s="18">
        <f t="shared" si="34"/>
        <v>0</v>
      </c>
      <c r="H331" s="47"/>
      <c r="I331" s="1"/>
    </row>
    <row r="332" spans="1:9" ht="15.75">
      <c r="A332" s="60" t="s">
        <v>111</v>
      </c>
      <c r="B332" s="13" t="s">
        <v>11</v>
      </c>
      <c r="C332" s="73"/>
      <c r="D332" s="14" t="s">
        <v>25</v>
      </c>
      <c r="E332" s="37">
        <v>280</v>
      </c>
      <c r="F332" s="17"/>
      <c r="G332" s="18">
        <f t="shared" si="34"/>
        <v>0</v>
      </c>
      <c r="H332" s="47"/>
      <c r="I332" s="1"/>
    </row>
    <row r="333" spans="1:9" ht="15.75">
      <c r="A333" s="60" t="s">
        <v>111</v>
      </c>
      <c r="B333" s="13" t="s">
        <v>11</v>
      </c>
      <c r="C333" s="74"/>
      <c r="D333" s="14" t="s">
        <v>26</v>
      </c>
      <c r="E333" s="37">
        <v>280</v>
      </c>
      <c r="F333" s="17"/>
      <c r="G333" s="18">
        <f t="shared" si="34"/>
        <v>0</v>
      </c>
      <c r="H333" s="47"/>
      <c r="I333" s="1"/>
    </row>
    <row r="334" spans="1:9" ht="15.75">
      <c r="A334" s="12" t="s">
        <v>112</v>
      </c>
      <c r="B334" s="12" t="s">
        <v>19</v>
      </c>
      <c r="C334" s="19"/>
      <c r="D334" s="19"/>
      <c r="E334" s="53"/>
      <c r="F334" s="17"/>
      <c r="G334" s="20"/>
      <c r="H334" s="41" t="s">
        <v>80</v>
      </c>
      <c r="I334" s="1"/>
    </row>
    <row r="335" spans="1:9" ht="15.75">
      <c r="A335" s="16" t="s">
        <v>112</v>
      </c>
      <c r="B335" s="13" t="s">
        <v>19</v>
      </c>
      <c r="C335" s="72" t="s">
        <v>160</v>
      </c>
      <c r="D335" s="14" t="s">
        <v>21</v>
      </c>
      <c r="E335" s="37">
        <v>290</v>
      </c>
      <c r="F335" s="17"/>
      <c r="G335" s="22">
        <f aca="true" t="shared" si="35" ref="G335:G340">F335*E335</f>
        <v>0</v>
      </c>
      <c r="H335" s="47"/>
      <c r="I335" s="1"/>
    </row>
    <row r="336" spans="1:9" ht="15.75">
      <c r="A336" s="16" t="s">
        <v>112</v>
      </c>
      <c r="B336" s="13" t="s">
        <v>19</v>
      </c>
      <c r="C336" s="73"/>
      <c r="D336" s="14" t="s">
        <v>22</v>
      </c>
      <c r="E336" s="37">
        <v>290</v>
      </c>
      <c r="F336" s="17"/>
      <c r="G336" s="22">
        <f t="shared" si="35"/>
        <v>0</v>
      </c>
      <c r="H336" s="47"/>
      <c r="I336" s="1"/>
    </row>
    <row r="337" spans="1:9" ht="15.75">
      <c r="A337" s="16" t="s">
        <v>112</v>
      </c>
      <c r="B337" s="13" t="s">
        <v>19</v>
      </c>
      <c r="C337" s="73"/>
      <c r="D337" s="14" t="s">
        <v>23</v>
      </c>
      <c r="E337" s="37">
        <v>290</v>
      </c>
      <c r="F337" s="17"/>
      <c r="G337" s="22">
        <f t="shared" si="35"/>
        <v>0</v>
      </c>
      <c r="H337" s="47"/>
      <c r="I337" s="1"/>
    </row>
    <row r="338" spans="1:9" ht="15.75">
      <c r="A338" s="16" t="s">
        <v>112</v>
      </c>
      <c r="B338" s="13" t="s">
        <v>19</v>
      </c>
      <c r="C338" s="73"/>
      <c r="D338" s="14" t="s">
        <v>24</v>
      </c>
      <c r="E338" s="37">
        <v>290</v>
      </c>
      <c r="F338" s="17"/>
      <c r="G338" s="22">
        <f t="shared" si="35"/>
        <v>0</v>
      </c>
      <c r="H338" s="47"/>
      <c r="I338" s="1"/>
    </row>
    <row r="339" spans="1:9" ht="15.75">
      <c r="A339" s="16" t="s">
        <v>112</v>
      </c>
      <c r="B339" s="13" t="s">
        <v>19</v>
      </c>
      <c r="C339" s="73"/>
      <c r="D339" s="14" t="s">
        <v>25</v>
      </c>
      <c r="E339" s="37">
        <v>290</v>
      </c>
      <c r="F339" s="17"/>
      <c r="G339" s="22">
        <f t="shared" si="35"/>
        <v>0</v>
      </c>
      <c r="H339" s="47"/>
      <c r="I339" s="1"/>
    </row>
    <row r="340" spans="1:9" ht="15.75">
      <c r="A340" s="16" t="s">
        <v>112</v>
      </c>
      <c r="B340" s="13" t="s">
        <v>19</v>
      </c>
      <c r="C340" s="74"/>
      <c r="D340" s="14" t="s">
        <v>26</v>
      </c>
      <c r="E340" s="37">
        <v>290</v>
      </c>
      <c r="F340" s="17"/>
      <c r="G340" s="22">
        <f t="shared" si="35"/>
        <v>0</v>
      </c>
      <c r="H340" s="47"/>
      <c r="I340" s="1"/>
    </row>
    <row r="341" spans="1:9" ht="15.75">
      <c r="A341" s="12" t="s">
        <v>113</v>
      </c>
      <c r="B341" s="12" t="s">
        <v>39</v>
      </c>
      <c r="C341" s="19"/>
      <c r="D341" s="19"/>
      <c r="E341" s="53"/>
      <c r="F341" s="17"/>
      <c r="G341" s="20"/>
      <c r="H341" s="39" t="s">
        <v>80</v>
      </c>
      <c r="I341" s="1"/>
    </row>
    <row r="342" spans="1:9" ht="15.75">
      <c r="A342" s="16" t="s">
        <v>113</v>
      </c>
      <c r="B342" s="13" t="s">
        <v>39</v>
      </c>
      <c r="C342" s="72" t="s">
        <v>162</v>
      </c>
      <c r="D342" s="14" t="s">
        <v>21</v>
      </c>
      <c r="E342" s="37">
        <v>300</v>
      </c>
      <c r="F342" s="17"/>
      <c r="G342" s="22">
        <f aca="true" t="shared" si="36" ref="G342:G347">F342*E342</f>
        <v>0</v>
      </c>
      <c r="H342" s="47"/>
      <c r="I342" s="1"/>
    </row>
    <row r="343" spans="1:9" ht="15.75">
      <c r="A343" s="16" t="s">
        <v>113</v>
      </c>
      <c r="B343" s="13" t="s">
        <v>39</v>
      </c>
      <c r="C343" s="73"/>
      <c r="D343" s="14" t="s">
        <v>22</v>
      </c>
      <c r="E343" s="37">
        <v>300</v>
      </c>
      <c r="F343" s="17"/>
      <c r="G343" s="22">
        <f t="shared" si="36"/>
        <v>0</v>
      </c>
      <c r="H343" s="47"/>
      <c r="I343" s="1"/>
    </row>
    <row r="344" spans="1:9" ht="15.75">
      <c r="A344" s="16" t="s">
        <v>113</v>
      </c>
      <c r="B344" s="13" t="s">
        <v>39</v>
      </c>
      <c r="C344" s="73"/>
      <c r="D344" s="14" t="s">
        <v>23</v>
      </c>
      <c r="E344" s="37">
        <v>300</v>
      </c>
      <c r="F344" s="17"/>
      <c r="G344" s="22">
        <f t="shared" si="36"/>
        <v>0</v>
      </c>
      <c r="H344" s="47"/>
      <c r="I344" s="1"/>
    </row>
    <row r="345" spans="1:9" ht="15.75">
      <c r="A345" s="16" t="s">
        <v>113</v>
      </c>
      <c r="B345" s="13" t="s">
        <v>39</v>
      </c>
      <c r="C345" s="73"/>
      <c r="D345" s="14" t="s">
        <v>24</v>
      </c>
      <c r="E345" s="37">
        <v>300</v>
      </c>
      <c r="F345" s="17"/>
      <c r="G345" s="22">
        <f t="shared" si="36"/>
        <v>0</v>
      </c>
      <c r="H345" s="47"/>
      <c r="I345" s="1"/>
    </row>
    <row r="346" spans="1:9" ht="15.75">
      <c r="A346" s="16" t="s">
        <v>113</v>
      </c>
      <c r="B346" s="13" t="s">
        <v>39</v>
      </c>
      <c r="C346" s="73"/>
      <c r="D346" s="14" t="s">
        <v>25</v>
      </c>
      <c r="E346" s="37">
        <v>300</v>
      </c>
      <c r="F346" s="17"/>
      <c r="G346" s="22">
        <f t="shared" si="36"/>
        <v>0</v>
      </c>
      <c r="H346" s="47"/>
      <c r="I346" s="1"/>
    </row>
    <row r="347" spans="1:9" ht="15.75">
      <c r="A347" s="16" t="s">
        <v>113</v>
      </c>
      <c r="B347" s="13" t="s">
        <v>39</v>
      </c>
      <c r="C347" s="74"/>
      <c r="D347" s="14" t="s">
        <v>26</v>
      </c>
      <c r="E347" s="37">
        <v>300</v>
      </c>
      <c r="F347" s="17"/>
      <c r="G347" s="22">
        <f t="shared" si="36"/>
        <v>0</v>
      </c>
      <c r="H347" s="47"/>
      <c r="I347" s="1"/>
    </row>
    <row r="348" spans="1:9" s="3" customFormat="1" ht="15.75">
      <c r="A348" s="12" t="s">
        <v>114</v>
      </c>
      <c r="B348" s="12" t="s">
        <v>42</v>
      </c>
      <c r="C348" s="51"/>
      <c r="D348" s="51"/>
      <c r="E348" s="54"/>
      <c r="F348" s="34"/>
      <c r="G348" s="39"/>
      <c r="H348" s="41" t="s">
        <v>80</v>
      </c>
      <c r="I348" s="11"/>
    </row>
    <row r="349" spans="1:9" s="3" customFormat="1" ht="15.75">
      <c r="A349" s="13" t="s">
        <v>114</v>
      </c>
      <c r="B349" s="13" t="s">
        <v>42</v>
      </c>
      <c r="C349" s="72" t="s">
        <v>159</v>
      </c>
      <c r="D349" s="14" t="s">
        <v>21</v>
      </c>
      <c r="E349" s="55">
        <v>200</v>
      </c>
      <c r="F349" s="34"/>
      <c r="G349" s="15">
        <f aca="true" t="shared" si="37" ref="G349:G354">E349*F349</f>
        <v>0</v>
      </c>
      <c r="H349" s="47"/>
      <c r="I349" s="11"/>
    </row>
    <row r="350" spans="1:9" s="3" customFormat="1" ht="15.75">
      <c r="A350" s="13" t="s">
        <v>114</v>
      </c>
      <c r="B350" s="13" t="s">
        <v>42</v>
      </c>
      <c r="C350" s="73"/>
      <c r="D350" s="14" t="s">
        <v>22</v>
      </c>
      <c r="E350" s="55">
        <v>200</v>
      </c>
      <c r="F350" s="34"/>
      <c r="G350" s="15">
        <f t="shared" si="37"/>
        <v>0</v>
      </c>
      <c r="H350" s="47"/>
      <c r="I350" s="11"/>
    </row>
    <row r="351" spans="1:9" s="3" customFormat="1" ht="15.75">
      <c r="A351" s="13" t="s">
        <v>114</v>
      </c>
      <c r="B351" s="13" t="s">
        <v>42</v>
      </c>
      <c r="C351" s="73"/>
      <c r="D351" s="14" t="s">
        <v>23</v>
      </c>
      <c r="E351" s="55">
        <v>200</v>
      </c>
      <c r="F351" s="34"/>
      <c r="G351" s="15">
        <f t="shared" si="37"/>
        <v>0</v>
      </c>
      <c r="H351" s="47"/>
      <c r="I351" s="11"/>
    </row>
    <row r="352" spans="1:9" s="3" customFormat="1" ht="15.75">
      <c r="A352" s="13" t="s">
        <v>114</v>
      </c>
      <c r="B352" s="13" t="s">
        <v>42</v>
      </c>
      <c r="C352" s="73"/>
      <c r="D352" s="14" t="s">
        <v>24</v>
      </c>
      <c r="E352" s="55">
        <v>200</v>
      </c>
      <c r="F352" s="34"/>
      <c r="G352" s="15">
        <f t="shared" si="37"/>
        <v>0</v>
      </c>
      <c r="H352" s="47"/>
      <c r="I352" s="11"/>
    </row>
    <row r="353" spans="1:9" s="3" customFormat="1" ht="15.75">
      <c r="A353" s="13" t="s">
        <v>114</v>
      </c>
      <c r="B353" s="13" t="s">
        <v>42</v>
      </c>
      <c r="C353" s="73"/>
      <c r="D353" s="14" t="s">
        <v>25</v>
      </c>
      <c r="E353" s="55">
        <v>200</v>
      </c>
      <c r="F353" s="34"/>
      <c r="G353" s="15">
        <f t="shared" si="37"/>
        <v>0</v>
      </c>
      <c r="H353" s="47"/>
      <c r="I353" s="11"/>
    </row>
    <row r="354" spans="1:9" s="3" customFormat="1" ht="15.75">
      <c r="A354" s="13" t="s">
        <v>114</v>
      </c>
      <c r="B354" s="13" t="s">
        <v>42</v>
      </c>
      <c r="C354" s="74"/>
      <c r="D354" s="14" t="s">
        <v>26</v>
      </c>
      <c r="E354" s="55">
        <v>200</v>
      </c>
      <c r="F354" s="34"/>
      <c r="G354" s="15">
        <f t="shared" si="37"/>
        <v>0</v>
      </c>
      <c r="H354" s="47"/>
      <c r="I354" s="11"/>
    </row>
    <row r="355" spans="1:9" s="3" customFormat="1" ht="15.75">
      <c r="A355" s="12" t="s">
        <v>115</v>
      </c>
      <c r="B355" s="12" t="s">
        <v>63</v>
      </c>
      <c r="C355" s="51"/>
      <c r="D355" s="51"/>
      <c r="E355" s="54"/>
      <c r="F355" s="34"/>
      <c r="G355" s="34"/>
      <c r="H355" s="41" t="s">
        <v>80</v>
      </c>
      <c r="I355" s="11"/>
    </row>
    <row r="356" spans="1:9" s="3" customFormat="1" ht="15.75">
      <c r="A356" s="13" t="s">
        <v>115</v>
      </c>
      <c r="B356" s="13" t="s">
        <v>63</v>
      </c>
      <c r="C356" s="72" t="s">
        <v>163</v>
      </c>
      <c r="D356" s="14" t="s">
        <v>21</v>
      </c>
      <c r="E356" s="55">
        <v>250</v>
      </c>
      <c r="F356" s="34"/>
      <c r="G356" s="15">
        <f aca="true" t="shared" si="38" ref="G356:G361">E356*F356</f>
        <v>0</v>
      </c>
      <c r="H356" s="47"/>
      <c r="I356" s="11"/>
    </row>
    <row r="357" spans="1:9" s="3" customFormat="1" ht="15.75">
      <c r="A357" s="13" t="s">
        <v>115</v>
      </c>
      <c r="B357" s="13" t="s">
        <v>63</v>
      </c>
      <c r="C357" s="73"/>
      <c r="D357" s="14" t="s">
        <v>22</v>
      </c>
      <c r="E357" s="55">
        <v>250</v>
      </c>
      <c r="F357" s="34"/>
      <c r="G357" s="15">
        <f t="shared" si="38"/>
        <v>0</v>
      </c>
      <c r="H357" s="47"/>
      <c r="I357" s="11"/>
    </row>
    <row r="358" spans="1:9" s="3" customFormat="1" ht="15.75">
      <c r="A358" s="13" t="s">
        <v>115</v>
      </c>
      <c r="B358" s="13" t="s">
        <v>63</v>
      </c>
      <c r="C358" s="73"/>
      <c r="D358" s="14" t="s">
        <v>23</v>
      </c>
      <c r="E358" s="55">
        <v>250</v>
      </c>
      <c r="F358" s="34"/>
      <c r="G358" s="15">
        <f t="shared" si="38"/>
        <v>0</v>
      </c>
      <c r="H358" s="47"/>
      <c r="I358" s="11"/>
    </row>
    <row r="359" spans="1:9" s="3" customFormat="1" ht="15.75">
      <c r="A359" s="13" t="s">
        <v>115</v>
      </c>
      <c r="B359" s="13" t="s">
        <v>63</v>
      </c>
      <c r="C359" s="73"/>
      <c r="D359" s="14" t="s">
        <v>24</v>
      </c>
      <c r="E359" s="55">
        <v>250</v>
      </c>
      <c r="F359" s="34"/>
      <c r="G359" s="15">
        <f t="shared" si="38"/>
        <v>0</v>
      </c>
      <c r="H359" s="47"/>
      <c r="I359" s="11"/>
    </row>
    <row r="360" spans="1:9" s="3" customFormat="1" ht="15.75">
      <c r="A360" s="13" t="s">
        <v>115</v>
      </c>
      <c r="B360" s="13" t="s">
        <v>63</v>
      </c>
      <c r="C360" s="73"/>
      <c r="D360" s="14" t="s">
        <v>25</v>
      </c>
      <c r="E360" s="55">
        <v>250</v>
      </c>
      <c r="F360" s="34"/>
      <c r="G360" s="15">
        <f t="shared" si="38"/>
        <v>0</v>
      </c>
      <c r="H360" s="47"/>
      <c r="I360" s="11"/>
    </row>
    <row r="361" spans="1:9" s="3" customFormat="1" ht="15.75">
      <c r="A361" s="13" t="s">
        <v>115</v>
      </c>
      <c r="B361" s="13" t="s">
        <v>63</v>
      </c>
      <c r="C361" s="74"/>
      <c r="D361" s="14" t="s">
        <v>26</v>
      </c>
      <c r="E361" s="55">
        <v>250</v>
      </c>
      <c r="F361" s="34"/>
      <c r="G361" s="15">
        <f t="shared" si="38"/>
        <v>0</v>
      </c>
      <c r="H361" s="47"/>
      <c r="I361" s="11"/>
    </row>
    <row r="362" spans="1:9" s="3" customFormat="1" ht="15.75">
      <c r="A362" s="12" t="s">
        <v>116</v>
      </c>
      <c r="B362" s="12" t="s">
        <v>48</v>
      </c>
      <c r="C362" s="51"/>
      <c r="D362" s="51"/>
      <c r="E362" s="54"/>
      <c r="F362" s="34"/>
      <c r="G362" s="34"/>
      <c r="H362" s="41" t="s">
        <v>80</v>
      </c>
      <c r="I362" s="11"/>
    </row>
    <row r="363" spans="1:9" s="3" customFormat="1" ht="15.75">
      <c r="A363" s="13" t="s">
        <v>116</v>
      </c>
      <c r="B363" s="13" t="s">
        <v>48</v>
      </c>
      <c r="C363" s="72" t="s">
        <v>161</v>
      </c>
      <c r="D363" s="14" t="s">
        <v>21</v>
      </c>
      <c r="E363" s="56">
        <v>230</v>
      </c>
      <c r="F363" s="34"/>
      <c r="G363" s="15">
        <f aca="true" t="shared" si="39" ref="G363:G368">E363*F363</f>
        <v>0</v>
      </c>
      <c r="H363" s="47"/>
      <c r="I363" s="11"/>
    </row>
    <row r="364" spans="1:9" s="3" customFormat="1" ht="15.75">
      <c r="A364" s="13" t="s">
        <v>116</v>
      </c>
      <c r="B364" s="13" t="s">
        <v>48</v>
      </c>
      <c r="C364" s="73"/>
      <c r="D364" s="14" t="s">
        <v>22</v>
      </c>
      <c r="E364" s="56">
        <v>230</v>
      </c>
      <c r="F364" s="34"/>
      <c r="G364" s="15">
        <f t="shared" si="39"/>
        <v>0</v>
      </c>
      <c r="H364" s="47"/>
      <c r="I364" s="11"/>
    </row>
    <row r="365" spans="1:9" s="3" customFormat="1" ht="15.75">
      <c r="A365" s="13" t="s">
        <v>116</v>
      </c>
      <c r="B365" s="13" t="s">
        <v>48</v>
      </c>
      <c r="C365" s="73"/>
      <c r="D365" s="14" t="s">
        <v>23</v>
      </c>
      <c r="E365" s="56">
        <v>230</v>
      </c>
      <c r="F365" s="34"/>
      <c r="G365" s="15">
        <f t="shared" si="39"/>
        <v>0</v>
      </c>
      <c r="H365" s="47"/>
      <c r="I365" s="11"/>
    </row>
    <row r="366" spans="1:9" s="3" customFormat="1" ht="15.75">
      <c r="A366" s="13" t="s">
        <v>116</v>
      </c>
      <c r="B366" s="13" t="s">
        <v>48</v>
      </c>
      <c r="C366" s="73"/>
      <c r="D366" s="14" t="s">
        <v>24</v>
      </c>
      <c r="E366" s="56">
        <v>230</v>
      </c>
      <c r="F366" s="34"/>
      <c r="G366" s="15">
        <f t="shared" si="39"/>
        <v>0</v>
      </c>
      <c r="H366" s="47"/>
      <c r="I366" s="11"/>
    </row>
    <row r="367" spans="1:9" s="3" customFormat="1" ht="15.75">
      <c r="A367" s="13" t="s">
        <v>116</v>
      </c>
      <c r="B367" s="13" t="s">
        <v>48</v>
      </c>
      <c r="C367" s="73"/>
      <c r="D367" s="14" t="s">
        <v>25</v>
      </c>
      <c r="E367" s="56">
        <v>230</v>
      </c>
      <c r="F367" s="34"/>
      <c r="G367" s="15">
        <f t="shared" si="39"/>
        <v>0</v>
      </c>
      <c r="H367" s="47"/>
      <c r="I367" s="11"/>
    </row>
    <row r="368" spans="1:9" s="3" customFormat="1" ht="15.75">
      <c r="A368" s="13" t="s">
        <v>116</v>
      </c>
      <c r="B368" s="13" t="s">
        <v>48</v>
      </c>
      <c r="C368" s="74"/>
      <c r="D368" s="14" t="s">
        <v>26</v>
      </c>
      <c r="E368" s="56">
        <v>230</v>
      </c>
      <c r="F368" s="34"/>
      <c r="G368" s="15">
        <f t="shared" si="39"/>
        <v>0</v>
      </c>
      <c r="H368" s="47"/>
      <c r="I368" s="11"/>
    </row>
    <row r="369" spans="1:9" ht="15.75">
      <c r="A369" s="12" t="s">
        <v>127</v>
      </c>
      <c r="B369" s="12" t="s">
        <v>49</v>
      </c>
      <c r="C369" s="19"/>
      <c r="D369" s="19"/>
      <c r="E369" s="53"/>
      <c r="F369" s="17"/>
      <c r="G369" s="20"/>
      <c r="H369" s="41" t="s">
        <v>80</v>
      </c>
      <c r="I369" s="1"/>
    </row>
    <row r="370" spans="1:9" ht="15.75">
      <c r="A370" s="16" t="s">
        <v>127</v>
      </c>
      <c r="B370" s="13" t="s">
        <v>49</v>
      </c>
      <c r="C370" s="72" t="s">
        <v>162</v>
      </c>
      <c r="D370" s="14" t="s">
        <v>21</v>
      </c>
      <c r="E370" s="37">
        <v>300</v>
      </c>
      <c r="F370" s="17"/>
      <c r="G370" s="22">
        <f aca="true" t="shared" si="40" ref="G370:G375">F370*E370</f>
        <v>0</v>
      </c>
      <c r="H370" s="47"/>
      <c r="I370" s="1"/>
    </row>
    <row r="371" spans="1:9" ht="15.75">
      <c r="A371" s="16" t="s">
        <v>127</v>
      </c>
      <c r="B371" s="13" t="s">
        <v>49</v>
      </c>
      <c r="C371" s="73"/>
      <c r="D371" s="14" t="s">
        <v>22</v>
      </c>
      <c r="E371" s="37">
        <v>300</v>
      </c>
      <c r="F371" s="17"/>
      <c r="G371" s="22">
        <f t="shared" si="40"/>
        <v>0</v>
      </c>
      <c r="H371" s="47"/>
      <c r="I371" s="1"/>
    </row>
    <row r="372" spans="1:9" ht="15.75">
      <c r="A372" s="16" t="s">
        <v>127</v>
      </c>
      <c r="B372" s="13" t="s">
        <v>49</v>
      </c>
      <c r="C372" s="73"/>
      <c r="D372" s="14" t="s">
        <v>23</v>
      </c>
      <c r="E372" s="37">
        <v>300</v>
      </c>
      <c r="F372" s="17"/>
      <c r="G372" s="22">
        <f t="shared" si="40"/>
        <v>0</v>
      </c>
      <c r="H372" s="47"/>
      <c r="I372" s="1"/>
    </row>
    <row r="373" spans="1:9" ht="15.75">
      <c r="A373" s="16" t="s">
        <v>127</v>
      </c>
      <c r="B373" s="13" t="s">
        <v>49</v>
      </c>
      <c r="C373" s="73"/>
      <c r="D373" s="14" t="s">
        <v>24</v>
      </c>
      <c r="E373" s="37">
        <v>300</v>
      </c>
      <c r="F373" s="17"/>
      <c r="G373" s="22">
        <f t="shared" si="40"/>
        <v>0</v>
      </c>
      <c r="H373" s="47"/>
      <c r="I373" s="1"/>
    </row>
    <row r="374" spans="1:9" ht="15.75">
      <c r="A374" s="16" t="s">
        <v>127</v>
      </c>
      <c r="B374" s="13" t="s">
        <v>49</v>
      </c>
      <c r="C374" s="73"/>
      <c r="D374" s="14" t="s">
        <v>25</v>
      </c>
      <c r="E374" s="37">
        <v>300</v>
      </c>
      <c r="F374" s="17"/>
      <c r="G374" s="22">
        <f t="shared" si="40"/>
        <v>0</v>
      </c>
      <c r="H374" s="47"/>
      <c r="I374" s="1"/>
    </row>
    <row r="375" spans="1:9" ht="15.75">
      <c r="A375" s="16" t="s">
        <v>127</v>
      </c>
      <c r="B375" s="13" t="s">
        <v>49</v>
      </c>
      <c r="C375" s="74"/>
      <c r="D375" s="14" t="s">
        <v>26</v>
      </c>
      <c r="E375" s="37">
        <v>300</v>
      </c>
      <c r="F375" s="17"/>
      <c r="G375" s="22">
        <f t="shared" si="40"/>
        <v>0</v>
      </c>
      <c r="H375" s="47"/>
      <c r="I375" s="1"/>
    </row>
    <row r="376" spans="1:9" s="3" customFormat="1" ht="15.75">
      <c r="A376" s="12" t="s">
        <v>128</v>
      </c>
      <c r="B376" s="12" t="s">
        <v>41</v>
      </c>
      <c r="C376" s="51"/>
      <c r="D376" s="51"/>
      <c r="E376" s="54"/>
      <c r="F376" s="34"/>
      <c r="G376" s="39"/>
      <c r="H376" s="41" t="s">
        <v>80</v>
      </c>
      <c r="I376" s="11"/>
    </row>
    <row r="377" spans="1:9" s="3" customFormat="1" ht="15.75">
      <c r="A377" s="13" t="s">
        <v>128</v>
      </c>
      <c r="B377" s="13" t="s">
        <v>41</v>
      </c>
      <c r="C377" s="72" t="s">
        <v>159</v>
      </c>
      <c r="D377" s="14" t="s">
        <v>21</v>
      </c>
      <c r="E377" s="55">
        <v>200</v>
      </c>
      <c r="F377" s="34"/>
      <c r="G377" s="15">
        <f aca="true" t="shared" si="41" ref="G377:G382">E377*F377</f>
        <v>0</v>
      </c>
      <c r="H377" s="47"/>
      <c r="I377" s="11"/>
    </row>
    <row r="378" spans="1:9" s="3" customFormat="1" ht="15.75">
      <c r="A378" s="13" t="s">
        <v>128</v>
      </c>
      <c r="B378" s="13" t="s">
        <v>41</v>
      </c>
      <c r="C378" s="73"/>
      <c r="D378" s="14" t="s">
        <v>22</v>
      </c>
      <c r="E378" s="55">
        <v>200</v>
      </c>
      <c r="F378" s="34"/>
      <c r="G378" s="15">
        <f t="shared" si="41"/>
        <v>0</v>
      </c>
      <c r="H378" s="47"/>
      <c r="I378" s="11"/>
    </row>
    <row r="379" spans="1:9" s="3" customFormat="1" ht="15.75">
      <c r="A379" s="13" t="s">
        <v>128</v>
      </c>
      <c r="B379" s="13" t="s">
        <v>41</v>
      </c>
      <c r="C379" s="73"/>
      <c r="D379" s="14" t="s">
        <v>23</v>
      </c>
      <c r="E379" s="55">
        <v>200</v>
      </c>
      <c r="F379" s="34"/>
      <c r="G379" s="15">
        <f t="shared" si="41"/>
        <v>0</v>
      </c>
      <c r="H379" s="47"/>
      <c r="I379" s="11"/>
    </row>
    <row r="380" spans="1:9" s="3" customFormat="1" ht="15.75">
      <c r="A380" s="13" t="s">
        <v>128</v>
      </c>
      <c r="B380" s="13" t="s">
        <v>41</v>
      </c>
      <c r="C380" s="73"/>
      <c r="D380" s="14" t="s">
        <v>24</v>
      </c>
      <c r="E380" s="55">
        <v>200</v>
      </c>
      <c r="F380" s="34"/>
      <c r="G380" s="15">
        <f t="shared" si="41"/>
        <v>0</v>
      </c>
      <c r="H380" s="47"/>
      <c r="I380" s="11"/>
    </row>
    <row r="381" spans="1:9" s="3" customFormat="1" ht="15.75">
      <c r="A381" s="13" t="s">
        <v>128</v>
      </c>
      <c r="B381" s="13" t="s">
        <v>41</v>
      </c>
      <c r="C381" s="73"/>
      <c r="D381" s="14" t="s">
        <v>25</v>
      </c>
      <c r="E381" s="55">
        <v>200</v>
      </c>
      <c r="F381" s="34"/>
      <c r="G381" s="15">
        <f t="shared" si="41"/>
        <v>0</v>
      </c>
      <c r="H381" s="47"/>
      <c r="I381" s="11"/>
    </row>
    <row r="382" spans="1:9" s="3" customFormat="1" ht="15.75">
      <c r="A382" s="13" t="s">
        <v>128</v>
      </c>
      <c r="B382" s="13" t="s">
        <v>41</v>
      </c>
      <c r="C382" s="74"/>
      <c r="D382" s="14" t="s">
        <v>26</v>
      </c>
      <c r="E382" s="55">
        <v>200</v>
      </c>
      <c r="F382" s="34"/>
      <c r="G382" s="15">
        <f t="shared" si="41"/>
        <v>0</v>
      </c>
      <c r="H382" s="47"/>
      <c r="I382" s="11"/>
    </row>
    <row r="383" spans="1:9" s="3" customFormat="1" ht="15.75">
      <c r="A383" s="12" t="s">
        <v>121</v>
      </c>
      <c r="B383" s="12" t="s">
        <v>17</v>
      </c>
      <c r="C383" s="51"/>
      <c r="D383" s="51"/>
      <c r="E383" s="54"/>
      <c r="F383" s="34"/>
      <c r="G383" s="34"/>
      <c r="H383" s="41" t="s">
        <v>80</v>
      </c>
      <c r="I383" s="11"/>
    </row>
    <row r="384" spans="1:9" s="3" customFormat="1" ht="15.75">
      <c r="A384" s="13" t="s">
        <v>121</v>
      </c>
      <c r="B384" s="13" t="s">
        <v>18</v>
      </c>
      <c r="C384" s="72" t="s">
        <v>161</v>
      </c>
      <c r="D384" s="14" t="s">
        <v>21</v>
      </c>
      <c r="E384" s="55">
        <v>230</v>
      </c>
      <c r="F384" s="34"/>
      <c r="G384" s="15">
        <f aca="true" t="shared" si="42" ref="G384:G389">E384*F384</f>
        <v>0</v>
      </c>
      <c r="H384" s="47"/>
      <c r="I384" s="11"/>
    </row>
    <row r="385" spans="1:9" s="3" customFormat="1" ht="15.75">
      <c r="A385" s="13" t="s">
        <v>121</v>
      </c>
      <c r="B385" s="13" t="s">
        <v>18</v>
      </c>
      <c r="C385" s="73"/>
      <c r="D385" s="14" t="s">
        <v>22</v>
      </c>
      <c r="E385" s="55">
        <v>230</v>
      </c>
      <c r="F385" s="34"/>
      <c r="G385" s="15">
        <f t="shared" si="42"/>
        <v>0</v>
      </c>
      <c r="H385" s="47"/>
      <c r="I385" s="11"/>
    </row>
    <row r="386" spans="1:9" s="3" customFormat="1" ht="15.75">
      <c r="A386" s="13" t="s">
        <v>121</v>
      </c>
      <c r="B386" s="13" t="s">
        <v>18</v>
      </c>
      <c r="C386" s="73"/>
      <c r="D386" s="14" t="s">
        <v>23</v>
      </c>
      <c r="E386" s="55">
        <v>230</v>
      </c>
      <c r="F386" s="34"/>
      <c r="G386" s="15">
        <f t="shared" si="42"/>
        <v>0</v>
      </c>
      <c r="H386" s="47"/>
      <c r="I386" s="11"/>
    </row>
    <row r="387" spans="1:9" s="3" customFormat="1" ht="15.75">
      <c r="A387" s="13" t="s">
        <v>121</v>
      </c>
      <c r="B387" s="13" t="s">
        <v>18</v>
      </c>
      <c r="C387" s="73"/>
      <c r="D387" s="14" t="s">
        <v>24</v>
      </c>
      <c r="E387" s="55">
        <v>230</v>
      </c>
      <c r="F387" s="34"/>
      <c r="G387" s="15">
        <f t="shared" si="42"/>
        <v>0</v>
      </c>
      <c r="H387" s="47"/>
      <c r="I387" s="11"/>
    </row>
    <row r="388" spans="1:9" s="3" customFormat="1" ht="15.75">
      <c r="A388" s="13" t="s">
        <v>121</v>
      </c>
      <c r="B388" s="13" t="s">
        <v>18</v>
      </c>
      <c r="C388" s="73"/>
      <c r="D388" s="14" t="s">
        <v>25</v>
      </c>
      <c r="E388" s="55">
        <v>230</v>
      </c>
      <c r="F388" s="34"/>
      <c r="G388" s="15">
        <f t="shared" si="42"/>
        <v>0</v>
      </c>
      <c r="H388" s="47"/>
      <c r="I388" s="11"/>
    </row>
    <row r="389" spans="1:9" s="3" customFormat="1" ht="15.75">
      <c r="A389" s="13" t="s">
        <v>121</v>
      </c>
      <c r="B389" s="13" t="s">
        <v>18</v>
      </c>
      <c r="C389" s="74"/>
      <c r="D389" s="14" t="s">
        <v>26</v>
      </c>
      <c r="E389" s="55">
        <v>230</v>
      </c>
      <c r="F389" s="34"/>
      <c r="G389" s="15">
        <f t="shared" si="42"/>
        <v>0</v>
      </c>
      <c r="H389" s="47"/>
      <c r="I389" s="11"/>
    </row>
    <row r="390" spans="1:9" ht="15.75">
      <c r="A390" s="12" t="s">
        <v>122</v>
      </c>
      <c r="B390" s="63" t="s">
        <v>9</v>
      </c>
      <c r="C390" s="21"/>
      <c r="D390" s="21"/>
      <c r="E390" s="53"/>
      <c r="F390" s="17"/>
      <c r="G390" s="20"/>
      <c r="H390" s="41" t="s">
        <v>80</v>
      </c>
      <c r="I390" s="1"/>
    </row>
    <row r="391" spans="1:9" ht="15.75">
      <c r="A391" s="60" t="s">
        <v>122</v>
      </c>
      <c r="B391" s="13" t="s">
        <v>9</v>
      </c>
      <c r="C391" s="72" t="s">
        <v>171</v>
      </c>
      <c r="D391" s="14" t="s">
        <v>21</v>
      </c>
      <c r="E391" s="37">
        <v>280</v>
      </c>
      <c r="F391" s="17"/>
      <c r="G391" s="18">
        <f aca="true" t="shared" si="43" ref="G391:G396">F391*E391</f>
        <v>0</v>
      </c>
      <c r="H391" s="47"/>
      <c r="I391" s="1"/>
    </row>
    <row r="392" spans="1:9" ht="15.75">
      <c r="A392" s="60" t="s">
        <v>122</v>
      </c>
      <c r="B392" s="13" t="s">
        <v>9</v>
      </c>
      <c r="C392" s="73"/>
      <c r="D392" s="14" t="s">
        <v>22</v>
      </c>
      <c r="E392" s="37">
        <v>280</v>
      </c>
      <c r="F392" s="17"/>
      <c r="G392" s="18">
        <f t="shared" si="43"/>
        <v>0</v>
      </c>
      <c r="H392" s="47"/>
      <c r="I392" s="1"/>
    </row>
    <row r="393" spans="1:9" ht="15.75">
      <c r="A393" s="60" t="s">
        <v>122</v>
      </c>
      <c r="B393" s="13" t="s">
        <v>9</v>
      </c>
      <c r="C393" s="73"/>
      <c r="D393" s="14" t="s">
        <v>23</v>
      </c>
      <c r="E393" s="37">
        <v>280</v>
      </c>
      <c r="F393" s="17"/>
      <c r="G393" s="18">
        <f t="shared" si="43"/>
        <v>0</v>
      </c>
      <c r="H393" s="47"/>
      <c r="I393" s="1"/>
    </row>
    <row r="394" spans="1:9" ht="15.75">
      <c r="A394" s="60" t="s">
        <v>122</v>
      </c>
      <c r="B394" s="13" t="s">
        <v>9</v>
      </c>
      <c r="C394" s="73"/>
      <c r="D394" s="14" t="s">
        <v>24</v>
      </c>
      <c r="E394" s="37">
        <v>280</v>
      </c>
      <c r="F394" s="17"/>
      <c r="G394" s="18">
        <f t="shared" si="43"/>
        <v>0</v>
      </c>
      <c r="H394" s="47"/>
      <c r="I394" s="1"/>
    </row>
    <row r="395" spans="1:9" ht="15.75">
      <c r="A395" s="60" t="s">
        <v>122</v>
      </c>
      <c r="B395" s="13" t="s">
        <v>9</v>
      </c>
      <c r="C395" s="73"/>
      <c r="D395" s="14" t="s">
        <v>25</v>
      </c>
      <c r="E395" s="37">
        <v>280</v>
      </c>
      <c r="F395" s="17"/>
      <c r="G395" s="18">
        <f t="shared" si="43"/>
        <v>0</v>
      </c>
      <c r="H395" s="47"/>
      <c r="I395" s="1"/>
    </row>
    <row r="396" spans="1:9" ht="15.75">
      <c r="A396" s="60" t="s">
        <v>122</v>
      </c>
      <c r="B396" s="13" t="s">
        <v>9</v>
      </c>
      <c r="C396" s="74"/>
      <c r="D396" s="14" t="s">
        <v>26</v>
      </c>
      <c r="E396" s="37">
        <v>280</v>
      </c>
      <c r="F396" s="17"/>
      <c r="G396" s="18">
        <f t="shared" si="43"/>
        <v>0</v>
      </c>
      <c r="H396" s="47"/>
      <c r="I396" s="1"/>
    </row>
    <row r="397" spans="1:9" ht="15.75">
      <c r="A397" s="12" t="s">
        <v>123</v>
      </c>
      <c r="B397" s="12" t="s">
        <v>40</v>
      </c>
      <c r="C397" s="19"/>
      <c r="D397" s="19"/>
      <c r="E397" s="53"/>
      <c r="F397" s="17"/>
      <c r="G397" s="20"/>
      <c r="H397" s="39" t="s">
        <v>80</v>
      </c>
      <c r="I397" s="1"/>
    </row>
    <row r="398" spans="1:9" ht="15.75">
      <c r="A398" s="16" t="s">
        <v>123</v>
      </c>
      <c r="B398" s="13" t="s">
        <v>40</v>
      </c>
      <c r="C398" s="72" t="s">
        <v>162</v>
      </c>
      <c r="D398" s="14" t="s">
        <v>21</v>
      </c>
      <c r="E398" s="37">
        <v>300</v>
      </c>
      <c r="F398" s="17"/>
      <c r="G398" s="22">
        <f aca="true" t="shared" si="44" ref="G398:G403">F398*E398</f>
        <v>0</v>
      </c>
      <c r="H398" s="47"/>
      <c r="I398" s="1"/>
    </row>
    <row r="399" spans="1:9" ht="15.75">
      <c r="A399" s="16" t="s">
        <v>123</v>
      </c>
      <c r="B399" s="13" t="s">
        <v>40</v>
      </c>
      <c r="C399" s="73"/>
      <c r="D399" s="14" t="s">
        <v>22</v>
      </c>
      <c r="E399" s="37">
        <v>300</v>
      </c>
      <c r="F399" s="17"/>
      <c r="G399" s="22">
        <f t="shared" si="44"/>
        <v>0</v>
      </c>
      <c r="H399" s="47"/>
      <c r="I399" s="1"/>
    </row>
    <row r="400" spans="1:9" ht="15.75">
      <c r="A400" s="16" t="s">
        <v>123</v>
      </c>
      <c r="B400" s="13" t="s">
        <v>40</v>
      </c>
      <c r="C400" s="73"/>
      <c r="D400" s="14" t="s">
        <v>23</v>
      </c>
      <c r="E400" s="37">
        <v>300</v>
      </c>
      <c r="F400" s="17"/>
      <c r="G400" s="22">
        <f t="shared" si="44"/>
        <v>0</v>
      </c>
      <c r="H400" s="47"/>
      <c r="I400" s="1"/>
    </row>
    <row r="401" spans="1:9" ht="15.75">
      <c r="A401" s="16" t="s">
        <v>123</v>
      </c>
      <c r="B401" s="13" t="s">
        <v>40</v>
      </c>
      <c r="C401" s="73"/>
      <c r="D401" s="14" t="s">
        <v>24</v>
      </c>
      <c r="E401" s="37">
        <v>300</v>
      </c>
      <c r="F401" s="17"/>
      <c r="G401" s="22">
        <f t="shared" si="44"/>
        <v>0</v>
      </c>
      <c r="H401" s="47"/>
      <c r="I401" s="1"/>
    </row>
    <row r="402" spans="1:9" ht="15.75">
      <c r="A402" s="16" t="s">
        <v>123</v>
      </c>
      <c r="B402" s="13" t="s">
        <v>40</v>
      </c>
      <c r="C402" s="73"/>
      <c r="D402" s="14" t="s">
        <v>25</v>
      </c>
      <c r="E402" s="37">
        <v>300</v>
      </c>
      <c r="F402" s="17"/>
      <c r="G402" s="22">
        <f t="shared" si="44"/>
        <v>0</v>
      </c>
      <c r="H402" s="47"/>
      <c r="I402" s="1"/>
    </row>
    <row r="403" spans="1:9" ht="15.75">
      <c r="A403" s="16" t="s">
        <v>123</v>
      </c>
      <c r="B403" s="13" t="s">
        <v>40</v>
      </c>
      <c r="C403" s="74"/>
      <c r="D403" s="14" t="s">
        <v>26</v>
      </c>
      <c r="E403" s="37">
        <v>300</v>
      </c>
      <c r="F403" s="17"/>
      <c r="G403" s="22">
        <f t="shared" si="44"/>
        <v>0</v>
      </c>
      <c r="H403" s="47"/>
      <c r="I403" s="1"/>
    </row>
    <row r="404" spans="1:9" ht="15.75">
      <c r="A404" s="12" t="s">
        <v>124</v>
      </c>
      <c r="B404" s="12" t="s">
        <v>13</v>
      </c>
      <c r="C404" s="19"/>
      <c r="D404" s="19"/>
      <c r="E404" s="53"/>
      <c r="F404" s="17"/>
      <c r="G404" s="20"/>
      <c r="H404" s="41" t="s">
        <v>80</v>
      </c>
      <c r="I404" s="1"/>
    </row>
    <row r="405" spans="1:9" ht="15.75">
      <c r="A405" s="16" t="s">
        <v>124</v>
      </c>
      <c r="B405" s="13" t="s">
        <v>13</v>
      </c>
      <c r="C405" s="72" t="s">
        <v>160</v>
      </c>
      <c r="D405" s="14" t="s">
        <v>21</v>
      </c>
      <c r="E405" s="37">
        <v>290</v>
      </c>
      <c r="F405" s="17"/>
      <c r="G405" s="22">
        <f aca="true" t="shared" si="45" ref="G405:G410">F405*E405</f>
        <v>0</v>
      </c>
      <c r="H405" s="47"/>
      <c r="I405" s="1"/>
    </row>
    <row r="406" spans="1:9" ht="15.75">
      <c r="A406" s="16" t="s">
        <v>124</v>
      </c>
      <c r="B406" s="13" t="s">
        <v>13</v>
      </c>
      <c r="C406" s="73"/>
      <c r="D406" s="14" t="s">
        <v>22</v>
      </c>
      <c r="E406" s="37">
        <v>290</v>
      </c>
      <c r="F406" s="17"/>
      <c r="G406" s="22">
        <f t="shared" si="45"/>
        <v>0</v>
      </c>
      <c r="H406" s="47"/>
      <c r="I406" s="1"/>
    </row>
    <row r="407" spans="1:9" ht="15.75">
      <c r="A407" s="16" t="s">
        <v>124</v>
      </c>
      <c r="B407" s="13" t="s">
        <v>13</v>
      </c>
      <c r="C407" s="73"/>
      <c r="D407" s="14" t="s">
        <v>23</v>
      </c>
      <c r="E407" s="37">
        <v>290</v>
      </c>
      <c r="F407" s="17"/>
      <c r="G407" s="22">
        <f t="shared" si="45"/>
        <v>0</v>
      </c>
      <c r="H407" s="47"/>
      <c r="I407" s="1"/>
    </row>
    <row r="408" spans="1:9" ht="15.75">
      <c r="A408" s="16" t="s">
        <v>124</v>
      </c>
      <c r="B408" s="13" t="s">
        <v>13</v>
      </c>
      <c r="C408" s="73"/>
      <c r="D408" s="14" t="s">
        <v>24</v>
      </c>
      <c r="E408" s="37">
        <v>290</v>
      </c>
      <c r="F408" s="17"/>
      <c r="G408" s="22">
        <f t="shared" si="45"/>
        <v>0</v>
      </c>
      <c r="H408" s="47"/>
      <c r="I408" s="1"/>
    </row>
    <row r="409" spans="1:9" ht="15.75">
      <c r="A409" s="16" t="s">
        <v>124</v>
      </c>
      <c r="B409" s="13" t="s">
        <v>13</v>
      </c>
      <c r="C409" s="73"/>
      <c r="D409" s="14" t="s">
        <v>25</v>
      </c>
      <c r="E409" s="37">
        <v>290</v>
      </c>
      <c r="F409" s="17"/>
      <c r="G409" s="22">
        <f t="shared" si="45"/>
        <v>0</v>
      </c>
      <c r="H409" s="47"/>
      <c r="I409" s="1"/>
    </row>
    <row r="410" spans="1:9" ht="15.75">
      <c r="A410" s="16" t="s">
        <v>124</v>
      </c>
      <c r="B410" s="13" t="s">
        <v>13</v>
      </c>
      <c r="C410" s="74"/>
      <c r="D410" s="14" t="s">
        <v>26</v>
      </c>
      <c r="E410" s="37">
        <v>290</v>
      </c>
      <c r="F410" s="17"/>
      <c r="G410" s="22">
        <f t="shared" si="45"/>
        <v>0</v>
      </c>
      <c r="H410" s="47"/>
      <c r="I410" s="1"/>
    </row>
    <row r="411" spans="1:9" ht="15.75">
      <c r="A411" s="12" t="s">
        <v>120</v>
      </c>
      <c r="B411" s="12" t="s">
        <v>15</v>
      </c>
      <c r="C411" s="19"/>
      <c r="D411" s="19"/>
      <c r="E411" s="53"/>
      <c r="F411" s="17"/>
      <c r="G411" s="20"/>
      <c r="H411" s="41" t="s">
        <v>80</v>
      </c>
      <c r="I411" s="1"/>
    </row>
    <row r="412" spans="1:9" ht="15.75">
      <c r="A412" s="16" t="s">
        <v>120</v>
      </c>
      <c r="B412" s="13" t="s">
        <v>15</v>
      </c>
      <c r="C412" s="72" t="s">
        <v>162</v>
      </c>
      <c r="D412" s="14" t="s">
        <v>21</v>
      </c>
      <c r="E412" s="37">
        <v>300</v>
      </c>
      <c r="F412" s="17"/>
      <c r="G412" s="22">
        <f aca="true" t="shared" si="46" ref="G412:G417">F412*E412</f>
        <v>0</v>
      </c>
      <c r="H412" s="47"/>
      <c r="I412" s="1"/>
    </row>
    <row r="413" spans="1:9" ht="15.75">
      <c r="A413" s="16" t="s">
        <v>120</v>
      </c>
      <c r="B413" s="13" t="s">
        <v>15</v>
      </c>
      <c r="C413" s="73"/>
      <c r="D413" s="14" t="s">
        <v>22</v>
      </c>
      <c r="E413" s="37">
        <v>300</v>
      </c>
      <c r="F413" s="17"/>
      <c r="G413" s="22">
        <f t="shared" si="46"/>
        <v>0</v>
      </c>
      <c r="H413" s="47"/>
      <c r="I413" s="1"/>
    </row>
    <row r="414" spans="1:9" ht="15.75">
      <c r="A414" s="16" t="s">
        <v>120</v>
      </c>
      <c r="B414" s="13" t="s">
        <v>15</v>
      </c>
      <c r="C414" s="73"/>
      <c r="D414" s="14" t="s">
        <v>23</v>
      </c>
      <c r="E414" s="37">
        <v>300</v>
      </c>
      <c r="F414" s="17"/>
      <c r="G414" s="22">
        <f t="shared" si="46"/>
        <v>0</v>
      </c>
      <c r="H414" s="47"/>
      <c r="I414" s="1"/>
    </row>
    <row r="415" spans="1:9" ht="15.75">
      <c r="A415" s="16" t="s">
        <v>120</v>
      </c>
      <c r="B415" s="13" t="s">
        <v>15</v>
      </c>
      <c r="C415" s="73"/>
      <c r="D415" s="14" t="s">
        <v>24</v>
      </c>
      <c r="E415" s="37">
        <v>300</v>
      </c>
      <c r="F415" s="17"/>
      <c r="G415" s="22">
        <f t="shared" si="46"/>
        <v>0</v>
      </c>
      <c r="H415" s="47"/>
      <c r="I415" s="1"/>
    </row>
    <row r="416" spans="1:9" ht="15.75">
      <c r="A416" s="16" t="s">
        <v>120</v>
      </c>
      <c r="B416" s="13" t="s">
        <v>15</v>
      </c>
      <c r="C416" s="73"/>
      <c r="D416" s="14" t="s">
        <v>25</v>
      </c>
      <c r="E416" s="37">
        <v>300</v>
      </c>
      <c r="F416" s="17"/>
      <c r="G416" s="22">
        <f t="shared" si="46"/>
        <v>0</v>
      </c>
      <c r="H416" s="47"/>
      <c r="I416" s="1"/>
    </row>
    <row r="417" spans="1:9" ht="15.75">
      <c r="A417" s="16" t="s">
        <v>120</v>
      </c>
      <c r="B417" s="13" t="s">
        <v>15</v>
      </c>
      <c r="C417" s="74"/>
      <c r="D417" s="14" t="s">
        <v>26</v>
      </c>
      <c r="E417" s="37">
        <v>300</v>
      </c>
      <c r="F417" s="17"/>
      <c r="G417" s="22">
        <f t="shared" si="46"/>
        <v>0</v>
      </c>
      <c r="H417" s="47"/>
      <c r="I417" s="1"/>
    </row>
    <row r="418" spans="1:8" ht="15.75">
      <c r="A418" s="12" t="s">
        <v>119</v>
      </c>
      <c r="B418" s="12" t="s">
        <v>70</v>
      </c>
      <c r="C418" s="19"/>
      <c r="D418" s="19"/>
      <c r="E418" s="53"/>
      <c r="F418" s="17"/>
      <c r="G418" s="20"/>
      <c r="H418" s="41" t="s">
        <v>80</v>
      </c>
    </row>
    <row r="419" spans="1:9" s="33" customFormat="1" ht="15.75">
      <c r="A419" s="16" t="s">
        <v>119</v>
      </c>
      <c r="B419" s="31" t="s">
        <v>70</v>
      </c>
      <c r="C419" s="72" t="s">
        <v>172</v>
      </c>
      <c r="D419" s="14" t="s">
        <v>21</v>
      </c>
      <c r="E419" s="55">
        <v>260</v>
      </c>
      <c r="F419" s="17"/>
      <c r="G419" s="22">
        <f aca="true" t="shared" si="47" ref="G419:G424">F419*E419</f>
        <v>0</v>
      </c>
      <c r="H419" s="68"/>
      <c r="I419" s="32"/>
    </row>
    <row r="420" spans="1:9" s="33" customFormat="1" ht="15.75">
      <c r="A420" s="16" t="s">
        <v>119</v>
      </c>
      <c r="B420" s="31" t="s">
        <v>70</v>
      </c>
      <c r="C420" s="73"/>
      <c r="D420" s="14" t="s">
        <v>22</v>
      </c>
      <c r="E420" s="55">
        <v>260</v>
      </c>
      <c r="F420" s="17"/>
      <c r="G420" s="22">
        <f t="shared" si="47"/>
        <v>0</v>
      </c>
      <c r="H420" s="68"/>
      <c r="I420" s="32"/>
    </row>
    <row r="421" spans="1:9" s="33" customFormat="1" ht="15.75">
      <c r="A421" s="16" t="s">
        <v>119</v>
      </c>
      <c r="B421" s="31" t="s">
        <v>70</v>
      </c>
      <c r="C421" s="73"/>
      <c r="D421" s="14" t="s">
        <v>23</v>
      </c>
      <c r="E421" s="55">
        <v>260</v>
      </c>
      <c r="F421" s="17"/>
      <c r="G421" s="22">
        <f t="shared" si="47"/>
        <v>0</v>
      </c>
      <c r="H421" s="68"/>
      <c r="I421" s="32"/>
    </row>
    <row r="422" spans="1:9" s="33" customFormat="1" ht="15.75">
      <c r="A422" s="16" t="s">
        <v>119</v>
      </c>
      <c r="B422" s="31" t="s">
        <v>70</v>
      </c>
      <c r="C422" s="73"/>
      <c r="D422" s="14" t="s">
        <v>24</v>
      </c>
      <c r="E422" s="55">
        <v>260</v>
      </c>
      <c r="F422" s="17"/>
      <c r="G422" s="22">
        <f t="shared" si="47"/>
        <v>0</v>
      </c>
      <c r="H422" s="68"/>
      <c r="I422" s="32"/>
    </row>
    <row r="423" spans="1:9" s="33" customFormat="1" ht="15.75">
      <c r="A423" s="16" t="s">
        <v>119</v>
      </c>
      <c r="B423" s="31" t="s">
        <v>70</v>
      </c>
      <c r="C423" s="73"/>
      <c r="D423" s="14" t="s">
        <v>25</v>
      </c>
      <c r="E423" s="55">
        <v>260</v>
      </c>
      <c r="F423" s="17"/>
      <c r="G423" s="22">
        <f t="shared" si="47"/>
        <v>0</v>
      </c>
      <c r="H423" s="68"/>
      <c r="I423" s="32"/>
    </row>
    <row r="424" spans="1:9" s="33" customFormat="1" ht="15.75">
      <c r="A424" s="16" t="s">
        <v>119</v>
      </c>
      <c r="B424" s="31" t="s">
        <v>70</v>
      </c>
      <c r="C424" s="74"/>
      <c r="D424" s="14" t="s">
        <v>26</v>
      </c>
      <c r="E424" s="55">
        <v>260</v>
      </c>
      <c r="F424" s="17"/>
      <c r="G424" s="22">
        <f t="shared" si="47"/>
        <v>0</v>
      </c>
      <c r="H424" s="68"/>
      <c r="I424" s="32"/>
    </row>
    <row r="425" spans="1:9" ht="16.5" customHeight="1">
      <c r="A425" s="12" t="s">
        <v>118</v>
      </c>
      <c r="B425" s="12" t="s">
        <v>12</v>
      </c>
      <c r="C425" s="19"/>
      <c r="D425" s="19"/>
      <c r="E425" s="53"/>
      <c r="F425" s="17"/>
      <c r="G425" s="20"/>
      <c r="H425" s="41" t="s">
        <v>80</v>
      </c>
      <c r="I425" s="1"/>
    </row>
    <row r="426" spans="1:9" ht="15.75">
      <c r="A426" s="16" t="s">
        <v>118</v>
      </c>
      <c r="B426" s="13" t="s">
        <v>12</v>
      </c>
      <c r="C426" s="72" t="s">
        <v>160</v>
      </c>
      <c r="D426" s="14" t="s">
        <v>21</v>
      </c>
      <c r="E426" s="37">
        <v>290</v>
      </c>
      <c r="F426" s="17"/>
      <c r="G426" s="22">
        <f aca="true" t="shared" si="48" ref="G426:G431">F426*E426</f>
        <v>0</v>
      </c>
      <c r="H426" s="47"/>
      <c r="I426" s="1"/>
    </row>
    <row r="427" spans="1:9" ht="15.75">
      <c r="A427" s="16" t="s">
        <v>118</v>
      </c>
      <c r="B427" s="13" t="s">
        <v>12</v>
      </c>
      <c r="C427" s="73"/>
      <c r="D427" s="14" t="s">
        <v>22</v>
      </c>
      <c r="E427" s="37">
        <v>290</v>
      </c>
      <c r="F427" s="17"/>
      <c r="G427" s="22">
        <f t="shared" si="48"/>
        <v>0</v>
      </c>
      <c r="H427" s="47"/>
      <c r="I427" s="1"/>
    </row>
    <row r="428" spans="1:9" ht="15.75">
      <c r="A428" s="16" t="s">
        <v>118</v>
      </c>
      <c r="B428" s="13" t="s">
        <v>12</v>
      </c>
      <c r="C428" s="73"/>
      <c r="D428" s="14" t="s">
        <v>23</v>
      </c>
      <c r="E428" s="37">
        <v>290</v>
      </c>
      <c r="F428" s="17"/>
      <c r="G428" s="22">
        <f t="shared" si="48"/>
        <v>0</v>
      </c>
      <c r="H428" s="47"/>
      <c r="I428" s="1"/>
    </row>
    <row r="429" spans="1:9" ht="15.75">
      <c r="A429" s="16" t="s">
        <v>118</v>
      </c>
      <c r="B429" s="13" t="s">
        <v>12</v>
      </c>
      <c r="C429" s="73"/>
      <c r="D429" s="14" t="s">
        <v>24</v>
      </c>
      <c r="E429" s="37">
        <v>290</v>
      </c>
      <c r="F429" s="17"/>
      <c r="G429" s="22">
        <f t="shared" si="48"/>
        <v>0</v>
      </c>
      <c r="H429" s="47"/>
      <c r="I429" s="1"/>
    </row>
    <row r="430" spans="1:9" ht="15.75">
      <c r="A430" s="16" t="s">
        <v>118</v>
      </c>
      <c r="B430" s="13" t="s">
        <v>12</v>
      </c>
      <c r="C430" s="73"/>
      <c r="D430" s="14" t="s">
        <v>25</v>
      </c>
      <c r="E430" s="37">
        <v>290</v>
      </c>
      <c r="F430" s="17"/>
      <c r="G430" s="22">
        <f t="shared" si="48"/>
        <v>0</v>
      </c>
      <c r="H430" s="47"/>
      <c r="I430" s="1"/>
    </row>
    <row r="431" spans="1:9" ht="15.75">
      <c r="A431" s="16" t="s">
        <v>118</v>
      </c>
      <c r="B431" s="13" t="s">
        <v>12</v>
      </c>
      <c r="C431" s="74"/>
      <c r="D431" s="14" t="s">
        <v>26</v>
      </c>
      <c r="E431" s="37">
        <v>290</v>
      </c>
      <c r="F431" s="17"/>
      <c r="G431" s="22">
        <f t="shared" si="48"/>
        <v>0</v>
      </c>
      <c r="H431" s="47"/>
      <c r="I431" s="1"/>
    </row>
    <row r="432" spans="1:9" s="3" customFormat="1" ht="15.75">
      <c r="A432" s="12" t="s">
        <v>76</v>
      </c>
      <c r="B432" s="12" t="s">
        <v>64</v>
      </c>
      <c r="C432" s="51"/>
      <c r="D432" s="51"/>
      <c r="E432" s="54"/>
      <c r="F432" s="34"/>
      <c r="G432" s="34"/>
      <c r="H432" s="41" t="s">
        <v>80</v>
      </c>
      <c r="I432" s="11"/>
    </row>
    <row r="433" spans="1:9" s="30" customFormat="1" ht="15.75">
      <c r="A433" s="13" t="s">
        <v>76</v>
      </c>
      <c r="B433" s="31" t="s">
        <v>64</v>
      </c>
      <c r="C433" s="72" t="s">
        <v>173</v>
      </c>
      <c r="D433" s="14" t="s">
        <v>21</v>
      </c>
      <c r="E433" s="56">
        <v>800</v>
      </c>
      <c r="F433" s="34"/>
      <c r="G433" s="28">
        <f aca="true" t="shared" si="49" ref="G433:G438">E433*F433</f>
        <v>0</v>
      </c>
      <c r="H433" s="68"/>
      <c r="I433" s="29"/>
    </row>
    <row r="434" spans="1:9" s="30" customFormat="1" ht="15.75">
      <c r="A434" s="13" t="s">
        <v>76</v>
      </c>
      <c r="B434" s="31" t="s">
        <v>64</v>
      </c>
      <c r="C434" s="73"/>
      <c r="D434" s="14" t="s">
        <v>22</v>
      </c>
      <c r="E434" s="56">
        <v>800</v>
      </c>
      <c r="F434" s="34"/>
      <c r="G434" s="28">
        <f t="shared" si="49"/>
        <v>0</v>
      </c>
      <c r="H434" s="68"/>
      <c r="I434" s="29"/>
    </row>
    <row r="435" spans="1:9" s="30" customFormat="1" ht="15.75">
      <c r="A435" s="13" t="s">
        <v>76</v>
      </c>
      <c r="B435" s="31" t="s">
        <v>64</v>
      </c>
      <c r="C435" s="73"/>
      <c r="D435" s="14" t="s">
        <v>23</v>
      </c>
      <c r="E435" s="56">
        <v>800</v>
      </c>
      <c r="F435" s="34"/>
      <c r="G435" s="28">
        <f t="shared" si="49"/>
        <v>0</v>
      </c>
      <c r="H435" s="68"/>
      <c r="I435" s="29"/>
    </row>
    <row r="436" spans="1:9" s="30" customFormat="1" ht="15.75">
      <c r="A436" s="13" t="s">
        <v>76</v>
      </c>
      <c r="B436" s="31" t="s">
        <v>64</v>
      </c>
      <c r="C436" s="73"/>
      <c r="D436" s="14" t="s">
        <v>24</v>
      </c>
      <c r="E436" s="56">
        <v>800</v>
      </c>
      <c r="F436" s="34"/>
      <c r="G436" s="28">
        <f t="shared" si="49"/>
        <v>0</v>
      </c>
      <c r="H436" s="68"/>
      <c r="I436" s="29"/>
    </row>
    <row r="437" spans="1:9" s="30" customFormat="1" ht="15.75">
      <c r="A437" s="13" t="s">
        <v>76</v>
      </c>
      <c r="B437" s="31" t="s">
        <v>64</v>
      </c>
      <c r="C437" s="73"/>
      <c r="D437" s="14" t="s">
        <v>25</v>
      </c>
      <c r="E437" s="56">
        <v>800</v>
      </c>
      <c r="F437" s="34"/>
      <c r="G437" s="28">
        <f t="shared" si="49"/>
        <v>0</v>
      </c>
      <c r="H437" s="68"/>
      <c r="I437" s="29"/>
    </row>
    <row r="438" spans="1:9" s="30" customFormat="1" ht="15.75">
      <c r="A438" s="13" t="s">
        <v>76</v>
      </c>
      <c r="B438" s="31" t="s">
        <v>64</v>
      </c>
      <c r="C438" s="74"/>
      <c r="D438" s="14" t="s">
        <v>26</v>
      </c>
      <c r="E438" s="56">
        <v>800</v>
      </c>
      <c r="F438" s="34"/>
      <c r="G438" s="28">
        <f t="shared" si="49"/>
        <v>0</v>
      </c>
      <c r="H438" s="68"/>
      <c r="I438" s="29"/>
    </row>
    <row r="439" spans="1:9" s="3" customFormat="1" ht="15.75">
      <c r="A439" s="12" t="s">
        <v>77</v>
      </c>
      <c r="B439" s="12" t="s">
        <v>59</v>
      </c>
      <c r="C439" s="51"/>
      <c r="D439" s="51"/>
      <c r="E439" s="54"/>
      <c r="F439" s="34"/>
      <c r="G439" s="34"/>
      <c r="H439" s="41" t="s">
        <v>80</v>
      </c>
      <c r="I439" s="11"/>
    </row>
    <row r="440" spans="1:9" s="3" customFormat="1" ht="15.75">
      <c r="A440" s="13" t="s">
        <v>77</v>
      </c>
      <c r="B440" s="13" t="s">
        <v>59</v>
      </c>
      <c r="C440" s="72" t="s">
        <v>174</v>
      </c>
      <c r="D440" s="14" t="s">
        <v>24</v>
      </c>
      <c r="E440" s="55">
        <v>550</v>
      </c>
      <c r="F440" s="34"/>
      <c r="G440" s="15">
        <f>E440*F440</f>
        <v>0</v>
      </c>
      <c r="H440" s="47"/>
      <c r="I440" s="11">
        <v>1</v>
      </c>
    </row>
    <row r="441" spans="1:9" s="3" customFormat="1" ht="15.75">
      <c r="A441" s="13" t="s">
        <v>77</v>
      </c>
      <c r="B441" s="13" t="s">
        <v>59</v>
      </c>
      <c r="C441" s="74"/>
      <c r="D441" s="14" t="s">
        <v>26</v>
      </c>
      <c r="E441" s="55">
        <v>550</v>
      </c>
      <c r="F441" s="34"/>
      <c r="G441" s="15">
        <f>E441*F441</f>
        <v>0</v>
      </c>
      <c r="H441" s="47"/>
      <c r="I441" s="11">
        <v>4</v>
      </c>
    </row>
    <row r="442" spans="1:9" s="3" customFormat="1" ht="15.75">
      <c r="A442" s="12" t="s">
        <v>78</v>
      </c>
      <c r="B442" s="12" t="s">
        <v>60</v>
      </c>
      <c r="C442" s="51"/>
      <c r="D442" s="51"/>
      <c r="E442" s="54"/>
      <c r="F442" s="34"/>
      <c r="G442" s="34"/>
      <c r="H442" s="41" t="s">
        <v>80</v>
      </c>
      <c r="I442" s="11"/>
    </row>
    <row r="443" spans="1:9" s="3" customFormat="1" ht="15.75">
      <c r="A443" s="13" t="s">
        <v>78</v>
      </c>
      <c r="B443" s="13" t="s">
        <v>60</v>
      </c>
      <c r="C443" s="72" t="s">
        <v>175</v>
      </c>
      <c r="D443" s="14" t="s">
        <v>21</v>
      </c>
      <c r="E443" s="55">
        <v>800</v>
      </c>
      <c r="F443" s="34"/>
      <c r="G443" s="15">
        <f>E443*F443</f>
        <v>0</v>
      </c>
      <c r="H443" s="47"/>
      <c r="I443" s="11">
        <v>1</v>
      </c>
    </row>
    <row r="444" spans="1:9" s="3" customFormat="1" ht="15.75">
      <c r="A444" s="13" t="s">
        <v>78</v>
      </c>
      <c r="B444" s="13" t="s">
        <v>60</v>
      </c>
      <c r="C444" s="73"/>
      <c r="D444" s="14" t="s">
        <v>25</v>
      </c>
      <c r="E444" s="55">
        <v>800</v>
      </c>
      <c r="F444" s="34"/>
      <c r="G444" s="15">
        <f>E444*F444</f>
        <v>0</v>
      </c>
      <c r="H444" s="47"/>
      <c r="I444" s="11">
        <v>2</v>
      </c>
    </row>
    <row r="445" spans="1:9" s="3" customFormat="1" ht="15.75">
      <c r="A445" s="13" t="s">
        <v>78</v>
      </c>
      <c r="B445" s="13" t="s">
        <v>60</v>
      </c>
      <c r="C445" s="74"/>
      <c r="D445" s="14" t="s">
        <v>26</v>
      </c>
      <c r="E445" s="55">
        <v>800</v>
      </c>
      <c r="F445" s="34"/>
      <c r="G445" s="15">
        <f>E445*F445</f>
        <v>0</v>
      </c>
      <c r="H445" s="47"/>
      <c r="I445" s="11">
        <v>2</v>
      </c>
    </row>
    <row r="446" spans="1:9" s="3" customFormat="1" ht="15.75">
      <c r="A446" s="12" t="s">
        <v>125</v>
      </c>
      <c r="B446" s="12" t="s">
        <v>50</v>
      </c>
      <c r="C446" s="51"/>
      <c r="D446" s="51"/>
      <c r="E446" s="54"/>
      <c r="F446" s="34"/>
      <c r="G446" s="39"/>
      <c r="H446" s="41" t="s">
        <v>80</v>
      </c>
      <c r="I446" s="11"/>
    </row>
    <row r="447" spans="1:9" s="3" customFormat="1" ht="15.75">
      <c r="A447" s="13" t="s">
        <v>125</v>
      </c>
      <c r="B447" s="13" t="s">
        <v>50</v>
      </c>
      <c r="C447" s="72" t="s">
        <v>176</v>
      </c>
      <c r="D447" s="14" t="s">
        <v>21</v>
      </c>
      <c r="E447" s="55">
        <v>850</v>
      </c>
      <c r="F447" s="34"/>
      <c r="G447" s="15">
        <f aca="true" t="shared" si="50" ref="G447:G452">E447*F447</f>
        <v>0</v>
      </c>
      <c r="H447" s="47"/>
      <c r="I447" s="11"/>
    </row>
    <row r="448" spans="1:9" s="3" customFormat="1" ht="15.75">
      <c r="A448" s="13" t="s">
        <v>125</v>
      </c>
      <c r="B448" s="13" t="s">
        <v>50</v>
      </c>
      <c r="C448" s="73"/>
      <c r="D448" s="14" t="s">
        <v>22</v>
      </c>
      <c r="E448" s="55">
        <v>850</v>
      </c>
      <c r="F448" s="34"/>
      <c r="G448" s="15">
        <f t="shared" si="50"/>
        <v>0</v>
      </c>
      <c r="H448" s="47"/>
      <c r="I448" s="11"/>
    </row>
    <row r="449" spans="1:9" s="3" customFormat="1" ht="15.75">
      <c r="A449" s="13" t="s">
        <v>125</v>
      </c>
      <c r="B449" s="13" t="s">
        <v>50</v>
      </c>
      <c r="C449" s="73"/>
      <c r="D449" s="14" t="s">
        <v>23</v>
      </c>
      <c r="E449" s="55">
        <v>850</v>
      </c>
      <c r="F449" s="34"/>
      <c r="G449" s="15">
        <f t="shared" si="50"/>
        <v>0</v>
      </c>
      <c r="H449" s="47"/>
      <c r="I449" s="11"/>
    </row>
    <row r="450" spans="1:9" s="3" customFormat="1" ht="15.75">
      <c r="A450" s="13" t="s">
        <v>125</v>
      </c>
      <c r="B450" s="13" t="s">
        <v>50</v>
      </c>
      <c r="C450" s="73"/>
      <c r="D450" s="14" t="s">
        <v>24</v>
      </c>
      <c r="E450" s="55">
        <v>850</v>
      </c>
      <c r="F450" s="34"/>
      <c r="G450" s="15">
        <f t="shared" si="50"/>
        <v>0</v>
      </c>
      <c r="H450" s="47"/>
      <c r="I450" s="11"/>
    </row>
    <row r="451" spans="1:9" s="3" customFormat="1" ht="15.75">
      <c r="A451" s="13" t="s">
        <v>125</v>
      </c>
      <c r="B451" s="13" t="s">
        <v>50</v>
      </c>
      <c r="C451" s="73"/>
      <c r="D451" s="14" t="s">
        <v>25</v>
      </c>
      <c r="E451" s="55">
        <v>850</v>
      </c>
      <c r="F451" s="34"/>
      <c r="G451" s="15">
        <f t="shared" si="50"/>
        <v>0</v>
      </c>
      <c r="H451" s="47"/>
      <c r="I451" s="11"/>
    </row>
    <row r="452" spans="1:9" s="3" customFormat="1" ht="15.75">
      <c r="A452" s="13" t="s">
        <v>125</v>
      </c>
      <c r="B452" s="13" t="s">
        <v>50</v>
      </c>
      <c r="C452" s="74"/>
      <c r="D452" s="14" t="s">
        <v>26</v>
      </c>
      <c r="E452" s="55">
        <v>850</v>
      </c>
      <c r="F452" s="34"/>
      <c r="G452" s="15">
        <f t="shared" si="50"/>
        <v>0</v>
      </c>
      <c r="H452" s="47"/>
      <c r="I452" s="11"/>
    </row>
    <row r="453" spans="1:9" s="3" customFormat="1" ht="15.75">
      <c r="A453" s="12" t="s">
        <v>126</v>
      </c>
      <c r="B453" s="12" t="s">
        <v>47</v>
      </c>
      <c r="C453" s="51"/>
      <c r="D453" s="51"/>
      <c r="E453" s="54"/>
      <c r="F453" s="34"/>
      <c r="G453" s="39"/>
      <c r="H453" s="41" t="s">
        <v>80</v>
      </c>
      <c r="I453" s="11"/>
    </row>
    <row r="454" spans="1:9" s="3" customFormat="1" ht="15.75">
      <c r="A454" s="13" t="s">
        <v>126</v>
      </c>
      <c r="B454" s="13" t="s">
        <v>47</v>
      </c>
      <c r="C454" s="72" t="s">
        <v>177</v>
      </c>
      <c r="D454" s="14" t="s">
        <v>21</v>
      </c>
      <c r="E454" s="55">
        <v>710</v>
      </c>
      <c r="F454" s="34"/>
      <c r="G454" s="15">
        <f aca="true" t="shared" si="51" ref="G454:G459">E454*F454</f>
        <v>0</v>
      </c>
      <c r="H454" s="47"/>
      <c r="I454" s="11"/>
    </row>
    <row r="455" spans="1:9" s="3" customFormat="1" ht="15.75">
      <c r="A455" s="13" t="s">
        <v>126</v>
      </c>
      <c r="B455" s="13" t="s">
        <v>47</v>
      </c>
      <c r="C455" s="73"/>
      <c r="D455" s="14" t="s">
        <v>22</v>
      </c>
      <c r="E455" s="55">
        <v>710</v>
      </c>
      <c r="F455" s="34"/>
      <c r="G455" s="15">
        <f t="shared" si="51"/>
        <v>0</v>
      </c>
      <c r="H455" s="47"/>
      <c r="I455" s="11"/>
    </row>
    <row r="456" spans="1:9" s="3" customFormat="1" ht="15.75">
      <c r="A456" s="13" t="s">
        <v>126</v>
      </c>
      <c r="B456" s="13" t="s">
        <v>47</v>
      </c>
      <c r="C456" s="73"/>
      <c r="D456" s="14" t="s">
        <v>23</v>
      </c>
      <c r="E456" s="55">
        <v>710</v>
      </c>
      <c r="F456" s="34"/>
      <c r="G456" s="15">
        <f t="shared" si="51"/>
        <v>0</v>
      </c>
      <c r="H456" s="47"/>
      <c r="I456" s="11"/>
    </row>
    <row r="457" spans="1:9" s="3" customFormat="1" ht="15.75">
      <c r="A457" s="13" t="s">
        <v>126</v>
      </c>
      <c r="B457" s="13" t="s">
        <v>47</v>
      </c>
      <c r="C457" s="73"/>
      <c r="D457" s="14" t="s">
        <v>24</v>
      </c>
      <c r="E457" s="55">
        <v>710</v>
      </c>
      <c r="F457" s="34"/>
      <c r="G457" s="15">
        <f t="shared" si="51"/>
        <v>0</v>
      </c>
      <c r="H457" s="47"/>
      <c r="I457" s="11"/>
    </row>
    <row r="458" spans="1:9" s="3" customFormat="1" ht="15.75">
      <c r="A458" s="13" t="s">
        <v>126</v>
      </c>
      <c r="B458" s="13" t="s">
        <v>47</v>
      </c>
      <c r="C458" s="73"/>
      <c r="D458" s="14" t="s">
        <v>25</v>
      </c>
      <c r="E458" s="55">
        <v>710</v>
      </c>
      <c r="F458" s="34"/>
      <c r="G458" s="15">
        <f t="shared" si="51"/>
        <v>0</v>
      </c>
      <c r="H458" s="47"/>
      <c r="I458" s="11"/>
    </row>
    <row r="459" spans="1:9" s="3" customFormat="1" ht="15.75">
      <c r="A459" s="13" t="s">
        <v>126</v>
      </c>
      <c r="B459" s="13" t="s">
        <v>47</v>
      </c>
      <c r="C459" s="74"/>
      <c r="D459" s="14" t="s">
        <v>26</v>
      </c>
      <c r="E459" s="55">
        <v>710</v>
      </c>
      <c r="F459" s="34"/>
      <c r="G459" s="15">
        <f t="shared" si="51"/>
        <v>0</v>
      </c>
      <c r="H459" s="47"/>
      <c r="I459" s="11"/>
    </row>
    <row r="460" spans="1:9" ht="15.75">
      <c r="A460" s="12" t="s">
        <v>117</v>
      </c>
      <c r="B460" s="12" t="s">
        <v>16</v>
      </c>
      <c r="C460" s="19"/>
      <c r="D460" s="19"/>
      <c r="E460" s="53"/>
      <c r="F460" s="17"/>
      <c r="G460" s="20"/>
      <c r="H460" s="41" t="s">
        <v>80</v>
      </c>
      <c r="I460" s="1"/>
    </row>
    <row r="461" spans="1:9" ht="15.75">
      <c r="A461" s="16" t="s">
        <v>117</v>
      </c>
      <c r="B461" s="13" t="s">
        <v>38</v>
      </c>
      <c r="C461" s="72" t="s">
        <v>178</v>
      </c>
      <c r="D461" s="14" t="s">
        <v>21</v>
      </c>
      <c r="E461" s="37">
        <v>660</v>
      </c>
      <c r="F461" s="17"/>
      <c r="G461" s="22">
        <f aca="true" t="shared" si="52" ref="G461:G466">F461*E461</f>
        <v>0</v>
      </c>
      <c r="H461" s="47"/>
      <c r="I461" s="1"/>
    </row>
    <row r="462" spans="1:9" ht="15.75">
      <c r="A462" s="16" t="s">
        <v>117</v>
      </c>
      <c r="B462" s="13" t="s">
        <v>38</v>
      </c>
      <c r="C462" s="73"/>
      <c r="D462" s="14" t="s">
        <v>22</v>
      </c>
      <c r="E462" s="37">
        <v>660</v>
      </c>
      <c r="F462" s="17"/>
      <c r="G462" s="22">
        <f t="shared" si="52"/>
        <v>0</v>
      </c>
      <c r="H462" s="47"/>
      <c r="I462" s="1"/>
    </row>
    <row r="463" spans="1:9" ht="15.75">
      <c r="A463" s="16" t="s">
        <v>117</v>
      </c>
      <c r="B463" s="13" t="s">
        <v>38</v>
      </c>
      <c r="C463" s="73"/>
      <c r="D463" s="14" t="s">
        <v>23</v>
      </c>
      <c r="E463" s="37">
        <v>660</v>
      </c>
      <c r="F463" s="17"/>
      <c r="G463" s="22">
        <f t="shared" si="52"/>
        <v>0</v>
      </c>
      <c r="H463" s="47"/>
      <c r="I463" s="1"/>
    </row>
    <row r="464" spans="1:9" ht="15.75">
      <c r="A464" s="16" t="s">
        <v>117</v>
      </c>
      <c r="B464" s="13" t="s">
        <v>38</v>
      </c>
      <c r="C464" s="73"/>
      <c r="D464" s="14" t="s">
        <v>24</v>
      </c>
      <c r="E464" s="37">
        <v>660</v>
      </c>
      <c r="F464" s="17"/>
      <c r="G464" s="22">
        <f t="shared" si="52"/>
        <v>0</v>
      </c>
      <c r="H464" s="47"/>
      <c r="I464" s="1"/>
    </row>
    <row r="465" spans="1:9" ht="15.75">
      <c r="A465" s="16" t="s">
        <v>117</v>
      </c>
      <c r="B465" s="13" t="s">
        <v>38</v>
      </c>
      <c r="C465" s="73"/>
      <c r="D465" s="14" t="s">
        <v>25</v>
      </c>
      <c r="E465" s="37">
        <v>660</v>
      </c>
      <c r="F465" s="17"/>
      <c r="G465" s="22">
        <f t="shared" si="52"/>
        <v>0</v>
      </c>
      <c r="H465" s="47"/>
      <c r="I465" s="1"/>
    </row>
    <row r="466" spans="1:9" ht="15.75">
      <c r="A466" s="16" t="s">
        <v>117</v>
      </c>
      <c r="B466" s="13" t="s">
        <v>38</v>
      </c>
      <c r="C466" s="74"/>
      <c r="D466" s="14" t="s">
        <v>26</v>
      </c>
      <c r="E466" s="37">
        <v>660</v>
      </c>
      <c r="F466" s="17"/>
      <c r="G466" s="22">
        <f t="shared" si="52"/>
        <v>0</v>
      </c>
      <c r="H466" s="47"/>
      <c r="I466" s="1"/>
    </row>
    <row r="467" spans="1:9" ht="15.75">
      <c r="A467" s="89" t="s">
        <v>14</v>
      </c>
      <c r="B467" s="89"/>
      <c r="C467" s="23"/>
      <c r="D467" s="23"/>
      <c r="E467" s="24"/>
      <c r="F467" s="25">
        <f>SUM(F12:F466)</f>
        <v>0</v>
      </c>
      <c r="G467" s="25">
        <f>SUM(G12:G466)</f>
        <v>0</v>
      </c>
      <c r="H467" s="39"/>
      <c r="I467" s="1"/>
    </row>
    <row r="468" spans="1:5" ht="15.75">
      <c r="A468" s="11"/>
      <c r="B468" s="64"/>
      <c r="C468" s="27"/>
      <c r="D468" s="27"/>
      <c r="E468" s="57"/>
    </row>
    <row r="469" spans="1:8" ht="25.5">
      <c r="A469" s="61" t="s">
        <v>135</v>
      </c>
      <c r="B469" s="65"/>
      <c r="C469" s="42"/>
      <c r="D469" s="71" t="s">
        <v>136</v>
      </c>
      <c r="E469" s="42"/>
      <c r="F469" s="42"/>
      <c r="G469" s="42"/>
      <c r="H469" s="69"/>
    </row>
    <row r="470" spans="1:5" ht="15.75">
      <c r="A470" s="11"/>
      <c r="B470" s="64"/>
      <c r="C470" s="27"/>
      <c r="D470" s="27"/>
      <c r="E470" s="57"/>
    </row>
    <row r="471" spans="1:8" ht="15.75">
      <c r="A471" s="11"/>
      <c r="B471" s="64"/>
      <c r="C471" s="27"/>
      <c r="D471" s="27"/>
      <c r="E471" s="57"/>
      <c r="H471" s="70"/>
    </row>
    <row r="472" spans="1:5" ht="15.75">
      <c r="A472" s="11"/>
      <c r="B472" s="64"/>
      <c r="C472" s="27"/>
      <c r="D472" s="27"/>
      <c r="E472" s="57"/>
    </row>
    <row r="473" spans="1:5" ht="15.75">
      <c r="A473" s="11"/>
      <c r="B473" s="64"/>
      <c r="C473" s="27"/>
      <c r="D473" s="27"/>
      <c r="E473" s="57"/>
    </row>
    <row r="474" spans="1:5" ht="15.75">
      <c r="A474" s="11"/>
      <c r="B474" s="64"/>
      <c r="C474" s="27"/>
      <c r="D474" s="27"/>
      <c r="E474" s="57"/>
    </row>
    <row r="475" spans="1:5" ht="15.75">
      <c r="A475" s="11"/>
      <c r="B475" s="64"/>
      <c r="C475" s="27"/>
      <c r="D475" s="27"/>
      <c r="E475" s="57"/>
    </row>
    <row r="476" spans="1:5" ht="15.75">
      <c r="A476" s="11"/>
      <c r="B476" s="64"/>
      <c r="C476" s="27"/>
      <c r="D476" s="27"/>
      <c r="E476" s="57"/>
    </row>
    <row r="477" spans="1:5" ht="15.75">
      <c r="A477" s="11"/>
      <c r="B477" s="64"/>
      <c r="C477" s="27"/>
      <c r="D477" s="27"/>
      <c r="E477" s="57"/>
    </row>
    <row r="478" spans="1:5" ht="15.75">
      <c r="A478" s="11"/>
      <c r="B478" s="64"/>
      <c r="C478" s="27"/>
      <c r="D478" s="27"/>
      <c r="E478" s="57"/>
    </row>
    <row r="479" spans="1:5" ht="15.75">
      <c r="A479" s="11"/>
      <c r="B479" s="64"/>
      <c r="C479" s="27"/>
      <c r="D479" s="27"/>
      <c r="E479" s="57"/>
    </row>
    <row r="480" spans="1:5" ht="15.75">
      <c r="A480" s="11"/>
      <c r="B480" s="64"/>
      <c r="C480" s="27"/>
      <c r="D480" s="27"/>
      <c r="E480" s="57"/>
    </row>
    <row r="481" spans="1:5" ht="15.75">
      <c r="A481" s="11"/>
      <c r="B481" s="64"/>
      <c r="C481" s="27"/>
      <c r="D481" s="27"/>
      <c r="E481" s="57"/>
    </row>
    <row r="482" spans="1:5" ht="15.75">
      <c r="A482" s="11"/>
      <c r="B482" s="64"/>
      <c r="C482" s="27"/>
      <c r="D482" s="27"/>
      <c r="E482" s="57"/>
    </row>
    <row r="483" spans="1:5" ht="15.75">
      <c r="A483" s="11"/>
      <c r="B483" s="64"/>
      <c r="C483" s="27"/>
      <c r="D483" s="27"/>
      <c r="E483" s="57"/>
    </row>
    <row r="484" spans="1:5" ht="15.75">
      <c r="A484" s="11"/>
      <c r="B484" s="64"/>
      <c r="C484" s="27"/>
      <c r="D484" s="27"/>
      <c r="E484" s="57"/>
    </row>
    <row r="485" spans="1:5" ht="15.75">
      <c r="A485" s="11"/>
      <c r="B485" s="64"/>
      <c r="C485" s="27"/>
      <c r="D485" s="27"/>
      <c r="E485" s="57"/>
    </row>
    <row r="486" spans="1:5" ht="15.75">
      <c r="A486" s="11"/>
      <c r="B486" s="64"/>
      <c r="C486" s="27"/>
      <c r="D486" s="27"/>
      <c r="E486" s="57"/>
    </row>
    <row r="487" spans="1:5" ht="15.75">
      <c r="A487" s="11"/>
      <c r="B487" s="64"/>
      <c r="C487" s="27"/>
      <c r="D487" s="27"/>
      <c r="E487" s="57"/>
    </row>
    <row r="488" spans="1:5" ht="15.75">
      <c r="A488" s="11"/>
      <c r="B488" s="64"/>
      <c r="C488" s="27"/>
      <c r="D488" s="27"/>
      <c r="E488" s="57"/>
    </row>
    <row r="489" spans="1:5" ht="15.75">
      <c r="A489" s="11"/>
      <c r="B489" s="64"/>
      <c r="C489" s="27"/>
      <c r="D489" s="27"/>
      <c r="E489" s="57"/>
    </row>
    <row r="490" spans="1:5" ht="15.75">
      <c r="A490" s="11"/>
      <c r="B490" s="64"/>
      <c r="C490" s="27"/>
      <c r="D490" s="27"/>
      <c r="E490" s="57"/>
    </row>
    <row r="491" spans="1:5" ht="15.75">
      <c r="A491" s="11"/>
      <c r="B491" s="64"/>
      <c r="C491" s="27"/>
      <c r="D491" s="27"/>
      <c r="E491" s="57"/>
    </row>
    <row r="492" spans="1:5" ht="15.75">
      <c r="A492" s="11"/>
      <c r="B492" s="64"/>
      <c r="C492" s="27"/>
      <c r="D492" s="27"/>
      <c r="E492" s="57"/>
    </row>
    <row r="493" spans="1:5" ht="15.75">
      <c r="A493" s="11"/>
      <c r="B493" s="64"/>
      <c r="C493" s="27"/>
      <c r="D493" s="27"/>
      <c r="E493" s="57"/>
    </row>
    <row r="494" spans="1:5" ht="15.75">
      <c r="A494" s="11"/>
      <c r="B494" s="64"/>
      <c r="C494" s="27"/>
      <c r="D494" s="27"/>
      <c r="E494" s="57"/>
    </row>
  </sheetData>
  <sheetProtection/>
  <autoFilter ref="A10:L467"/>
  <mergeCells count="72">
    <mergeCell ref="A467:B467"/>
    <mergeCell ref="A4:E4"/>
    <mergeCell ref="A5:E5"/>
    <mergeCell ref="A6:E6"/>
    <mergeCell ref="B9:B10"/>
    <mergeCell ref="E9:E10"/>
    <mergeCell ref="C68:C75"/>
    <mergeCell ref="C77:C82"/>
    <mergeCell ref="C84:C89"/>
    <mergeCell ref="C91:C102"/>
    <mergeCell ref="F9:F10"/>
    <mergeCell ref="G9:G10"/>
    <mergeCell ref="D9:D10"/>
    <mergeCell ref="A1:E3"/>
    <mergeCell ref="A8:H8"/>
    <mergeCell ref="H9:H10"/>
    <mergeCell ref="A9:A10"/>
    <mergeCell ref="C9:C10"/>
    <mergeCell ref="C104:C115"/>
    <mergeCell ref="C117:C128"/>
    <mergeCell ref="C130:C135"/>
    <mergeCell ref="C307:C312"/>
    <mergeCell ref="C151:C156"/>
    <mergeCell ref="C211:C216"/>
    <mergeCell ref="C282:C287"/>
    <mergeCell ref="C218:C223"/>
    <mergeCell ref="C137:C142"/>
    <mergeCell ref="C335:C340"/>
    <mergeCell ref="C405:C410"/>
    <mergeCell ref="C426:C431"/>
    <mergeCell ref="C144:C149"/>
    <mergeCell ref="C321:C326"/>
    <mergeCell ref="C363:C368"/>
    <mergeCell ref="C384:C389"/>
    <mergeCell ref="C172:C183"/>
    <mergeCell ref="C269:C280"/>
    <mergeCell ref="C398:C403"/>
    <mergeCell ref="C412:C417"/>
    <mergeCell ref="C158:C163"/>
    <mergeCell ref="C314:C319"/>
    <mergeCell ref="C356:C361"/>
    <mergeCell ref="C165:C170"/>
    <mergeCell ref="C185:C196"/>
    <mergeCell ref="C198:C209"/>
    <mergeCell ref="C349:C354"/>
    <mergeCell ref="C377:C382"/>
    <mergeCell ref="C440:C441"/>
    <mergeCell ref="C443:C445"/>
    <mergeCell ref="C249:C254"/>
    <mergeCell ref="C225:C234"/>
    <mergeCell ref="C289:C298"/>
    <mergeCell ref="C236:C247"/>
    <mergeCell ref="C256:C267"/>
    <mergeCell ref="C300:C305"/>
    <mergeCell ref="C342:C347"/>
    <mergeCell ref="C370:C375"/>
    <mergeCell ref="C54:C59"/>
    <mergeCell ref="C61:C66"/>
    <mergeCell ref="C447:C452"/>
    <mergeCell ref="C454:C459"/>
    <mergeCell ref="C461:C466"/>
    <mergeCell ref="A7:D7"/>
    <mergeCell ref="C328:C333"/>
    <mergeCell ref="C391:C396"/>
    <mergeCell ref="C419:C424"/>
    <mergeCell ref="C433:C438"/>
    <mergeCell ref="C12:C17"/>
    <mergeCell ref="C19:C24"/>
    <mergeCell ref="C26:C31"/>
    <mergeCell ref="C33:C38"/>
    <mergeCell ref="C40:C45"/>
    <mergeCell ref="C47:C52"/>
  </mergeCells>
  <hyperlinks>
    <hyperlink ref="H268" r:id="rId1" display="фото"/>
    <hyperlink ref="H255" r:id="rId2" display="фото"/>
    <hyperlink ref="H210" r:id="rId3" display="фото"/>
    <hyperlink ref="H341" r:id="rId4" display="фото"/>
    <hyperlink ref="H397" r:id="rId5" display="фото"/>
    <hyperlink ref="H164" r:id="rId6" display="фото"/>
    <hyperlink ref="H288" r:id="rId7" display="фото"/>
    <hyperlink ref="H136" r:id="rId8" display="фото"/>
    <hyperlink ref="H224" r:id="rId9" display="фото"/>
    <hyperlink ref="H281" r:id="rId10" display="фото"/>
    <hyperlink ref="H383" r:id="rId11" display="фото"/>
    <hyperlink ref="H143" r:id="rId12" display="фото"/>
    <hyperlink ref="H320" r:id="rId13" display="фото"/>
    <hyperlink ref="H362" r:id="rId14" display="фото"/>
    <hyperlink ref="H355" r:id="rId15" display="фото"/>
    <hyperlink ref="H442" r:id="rId16" display="фото"/>
    <hyperlink ref="H411" r:id="rId17" display="фото"/>
    <hyperlink ref="H157" r:id="rId18" display="фото"/>
    <hyperlink ref="H313" r:id="rId19" display="фото"/>
    <hyperlink ref="H369" r:id="rId20" display="фото"/>
    <hyperlink ref="H404" r:id="rId21" display="фото"/>
    <hyperlink ref="H460" r:id="rId22" display="фото"/>
    <hyperlink ref="H439" r:id="rId23" display="фото"/>
    <hyperlink ref="H306" r:id="rId24" display="фото"/>
    <hyperlink ref="H348" r:id="rId25" display="фото"/>
    <hyperlink ref="H150" r:id="rId26" display="фото"/>
    <hyperlink ref="H327" r:id="rId27" display="фото"/>
    <hyperlink ref="H376" r:id="rId28" display="фото"/>
    <hyperlink ref="H390" r:id="rId29" display="фото"/>
    <hyperlink ref="H418" r:id="rId30" display="фото"/>
    <hyperlink ref="H217" r:id="rId31" display="фото"/>
    <hyperlink ref="H248" r:id="rId32" display="фото"/>
    <hyperlink ref="H334" r:id="rId33" display="фото"/>
    <hyperlink ref="H453" r:id="rId34" display="фото"/>
    <hyperlink ref="H425" r:id="rId35" display="фото"/>
    <hyperlink ref="H432" r:id="rId36" display="фото"/>
    <hyperlink ref="H446" r:id="rId37" display="фото"/>
    <hyperlink ref="H197" r:id="rId38" display="фото"/>
    <hyperlink ref="H171" r:id="rId39" display="фото"/>
    <hyperlink ref="H299" r:id="rId40" display="фото"/>
    <hyperlink ref="H103" r:id="rId41" display="фото"/>
    <hyperlink ref="H235" r:id="rId42" display="фото"/>
    <hyperlink ref="H91" r:id="rId43" display="фото"/>
    <hyperlink ref="H184" r:id="rId44" display="фото"/>
    <hyperlink ref="H129" r:id="rId45" display="фото"/>
    <hyperlink ref="H116" r:id="rId46" display="фото"/>
    <hyperlink ref="H84" r:id="rId47" display="фото №1"/>
    <hyperlink ref="H85" r:id="rId48" display="фото №2"/>
    <hyperlink ref="H77" r:id="rId49" display="фото №1"/>
    <hyperlink ref="H78" r:id="rId50" display="фото №2"/>
    <hyperlink ref="H68" r:id="rId51" display="фото №1"/>
    <hyperlink ref="H69" r:id="rId52" display="фото №2"/>
    <hyperlink ref="H18" r:id="rId53" display="фото"/>
    <hyperlink ref="H12" r:id="rId54" display="фото №1"/>
    <hyperlink ref="H13" r:id="rId55" display="фото №2"/>
    <hyperlink ref="H40" r:id="rId56" display="фото №1"/>
    <hyperlink ref="H41" r:id="rId57" display="фото №2"/>
    <hyperlink ref="H42" r:id="rId58" display="фото №3"/>
    <hyperlink ref="H26" r:id="rId59" display="фото №1"/>
    <hyperlink ref="H27" r:id="rId60" display="фото№2"/>
    <hyperlink ref="H28" r:id="rId61" display="фото №3"/>
    <hyperlink ref="H33" r:id="rId62" display="фото №1"/>
    <hyperlink ref="H34" r:id="rId63" display="фото №2"/>
    <hyperlink ref="H35" r:id="rId64" display="фото №3"/>
    <hyperlink ref="H60" r:id="rId65" display="фото"/>
    <hyperlink ref="H61" r:id="rId66" display="фото №2"/>
    <hyperlink ref="H46" r:id="rId67" display="фото №1"/>
    <hyperlink ref="H47" r:id="rId68" display="фото №2"/>
    <hyperlink ref="H53" r:id="rId69" display="фото №1"/>
    <hyperlink ref="H54" r:id="rId70" display="фото №2"/>
    <hyperlink ref="D469" r:id="rId71" display="https://www.dropbox.com/sh/hs45lu16pdtuxeb/AACIj2zvl0zpmTwfBXP18EJMa?dl=0"/>
  </hyperlinks>
  <printOptions/>
  <pageMargins left="0.7" right="0.7" top="0.75" bottom="0.75" header="0.3" footer="0.3"/>
  <pageSetup horizontalDpi="600" verticalDpi="600" orientation="portrait" paperSize="9" r:id="rId73"/>
  <drawing r:id="rId72"/>
</worksheet>
</file>

<file path=xl/worksheets/sheet2.xml><?xml version="1.0" encoding="utf-8"?>
<worksheet xmlns="http://schemas.openxmlformats.org/spreadsheetml/2006/main" xmlns:r="http://schemas.openxmlformats.org/officeDocument/2006/relationships">
  <sheetPr>
    <tabColor rgb="FFFFFF00"/>
  </sheetPr>
  <dimension ref="A2:B17"/>
  <sheetViews>
    <sheetView zoomScalePageLayoutView="0" workbookViewId="0" topLeftCell="A1">
      <selection activeCell="D20" sqref="D20"/>
    </sheetView>
  </sheetViews>
  <sheetFormatPr defaultColWidth="9.140625" defaultRowHeight="15"/>
  <cols>
    <col min="1" max="1" width="29.28125" style="0" bestFit="1" customWidth="1"/>
    <col min="2" max="2" width="15.140625" style="0" customWidth="1"/>
  </cols>
  <sheetData>
    <row r="2" spans="1:2" ht="15">
      <c r="A2" s="97" t="s">
        <v>51</v>
      </c>
      <c r="B2" s="98"/>
    </row>
    <row r="3" spans="1:2" ht="15">
      <c r="A3" s="5" t="s">
        <v>21</v>
      </c>
      <c r="B3" s="6">
        <v>40</v>
      </c>
    </row>
    <row r="4" spans="1:2" ht="15">
      <c r="A4" s="5" t="s">
        <v>22</v>
      </c>
      <c r="B4" s="6">
        <v>42</v>
      </c>
    </row>
    <row r="5" spans="1:2" ht="15">
      <c r="A5" s="5" t="s">
        <v>23</v>
      </c>
      <c r="B5" s="6">
        <v>44</v>
      </c>
    </row>
    <row r="6" spans="1:2" ht="15">
      <c r="A6" s="5" t="s">
        <v>24</v>
      </c>
      <c r="B6" s="6">
        <v>46</v>
      </c>
    </row>
    <row r="7" spans="1:2" ht="15">
      <c r="A7" s="5" t="s">
        <v>25</v>
      </c>
      <c r="B7" s="6">
        <v>48</v>
      </c>
    </row>
    <row r="8" spans="1:2" ht="15">
      <c r="A8" s="5" t="s">
        <v>26</v>
      </c>
      <c r="B8" s="6">
        <v>50</v>
      </c>
    </row>
    <row r="11" spans="1:2" ht="15">
      <c r="A11" s="7" t="s">
        <v>179</v>
      </c>
      <c r="B11" s="8"/>
    </row>
    <row r="12" spans="1:2" ht="15">
      <c r="A12" s="7" t="s">
        <v>21</v>
      </c>
      <c r="B12" s="8" t="s">
        <v>52</v>
      </c>
    </row>
    <row r="13" spans="1:2" ht="15">
      <c r="A13" s="7" t="s">
        <v>22</v>
      </c>
      <c r="B13" s="8" t="s">
        <v>53</v>
      </c>
    </row>
    <row r="14" spans="1:2" ht="15">
      <c r="A14" s="7" t="s">
        <v>23</v>
      </c>
      <c r="B14" s="8" t="s">
        <v>54</v>
      </c>
    </row>
    <row r="15" spans="1:2" ht="15">
      <c r="A15" s="7" t="s">
        <v>24</v>
      </c>
      <c r="B15" s="8" t="s">
        <v>55</v>
      </c>
    </row>
    <row r="16" spans="1:2" ht="15">
      <c r="A16" s="7" t="s">
        <v>25</v>
      </c>
      <c r="B16" s="8" t="s">
        <v>56</v>
      </c>
    </row>
    <row r="17" spans="1:2" ht="15">
      <c r="A17" s="7" t="s">
        <v>26</v>
      </c>
      <c r="B17" s="8" t="s">
        <v>57</v>
      </c>
    </row>
  </sheetData>
  <sheetProtection/>
  <mergeCells count="1">
    <mergeCell ref="A2:B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2017-11-09T19:47:13Z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