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тто\Desktop\Прайс на бержуан 2017\"/>
    </mc:Choice>
  </mc:AlternateContent>
  <bookViews>
    <workbookView xWindow="0" yWindow="0" windowWidth="17970" windowHeight="6135"/>
  </bookViews>
  <sheets>
    <sheet name="Прайс для всех + 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</calcChain>
</file>

<file path=xl/sharedStrings.xml><?xml version="1.0" encoding="utf-8"?>
<sst xmlns="http://schemas.openxmlformats.org/spreadsheetml/2006/main" count="81" uniqueCount="81">
  <si>
    <t xml:space="preserve">УТВЕРЖДАЮ </t>
  </si>
  <si>
    <t xml:space="preserve">Директор ООО Планета Детстсва </t>
  </si>
  <si>
    <t xml:space="preserve">___________________ Д.А. Мачугин </t>
  </si>
  <si>
    <t xml:space="preserve">"_______"_______________ 2017 года </t>
  </si>
  <si>
    <t xml:space="preserve">Оптовые цены устанавливаются при объеме партии - от 50 единиц товара либо суммы поставки от 100 000 рублей </t>
  </si>
  <si>
    <t xml:space="preserve">Мелкооптовые - до 50 елиниц товара либо суммы единовременной поставки до 100 000 рублей </t>
  </si>
  <si>
    <t>артикул</t>
  </si>
  <si>
    <t>наименование</t>
  </si>
  <si>
    <t>Количество</t>
  </si>
  <si>
    <t xml:space="preserve">Рекомендуемая оптовая цена в том числе НДС - 10 %                             (базовая цена от 50 шт либо свыше 100 000 рублей) </t>
  </si>
  <si>
    <t>Рекомендуемая мелкооптовая цена  (до 50 шт либо менее 100 000 рублей), в том числе НДС - 10 %</t>
  </si>
  <si>
    <t>120</t>
  </si>
  <si>
    <t>EXPOSITOR GORDITOS REF: 120-16/ ПУПСИК (12 шт. в шоубоксе)</t>
  </si>
  <si>
    <t>130</t>
  </si>
  <si>
    <t>EXPOSITOR GORDITOS CON PELO REF: 130-16/ ПУПСИК С ВОЛОСАМИ (12 шт. в шоубоксе)</t>
  </si>
  <si>
    <t>1009</t>
  </si>
  <si>
    <t xml:space="preserve">IRENE PELIRROJA ARMARIO+VESTIDO REF: 1009-16/ИРИНЕ РЫЖАЯ С ШКАФЧИКОМ И ПЛАТЬЕМ </t>
  </si>
  <si>
    <t>1010</t>
  </si>
  <si>
    <t xml:space="preserve">IRENE RUBIA ARMARIO+VESTIDO REF:1010-16/ИРИНЕ БЛНДИНКА С ШКАФЧИКОМ И ПЛАТЬЕМ </t>
  </si>
  <si>
    <t>1011</t>
    <phoneticPr fontId="0" type="noConversion"/>
  </si>
  <si>
    <t xml:space="preserve">IRENE MORENA ARMARIO+VESTIDO REF: 1011-16/ИРИНЕ БРЮНЕТКА С ШКАФЧИКОМ И ПЛАТЬЕМ </t>
  </si>
  <si>
    <t>1040</t>
  </si>
  <si>
    <t xml:space="preserve">SOFIA RUBIA REF: 1040-16/СОФИЯ БЛОНД </t>
  </si>
  <si>
    <t>1041</t>
  </si>
  <si>
    <t xml:space="preserve">SOFIA MORENA REF: 1041-16/СОФИЯ БРЮНЕТКА </t>
  </si>
  <si>
    <t>1042</t>
  </si>
  <si>
    <t>SOFIA PELIRROJA REF: 1042-16/СОФИЯ РЫЖАЯ</t>
  </si>
  <si>
    <t>1060</t>
  </si>
  <si>
    <t>LAURA RUBIA VESTIDO ROSA REF: 1060-16/ЛАУРА БЛОНДИНКА В РОЗОВОМ ПЛАТЬЕ</t>
  </si>
  <si>
    <t>1061</t>
  </si>
  <si>
    <t>LAURA RUBIA PANTALON AZUL REF:1061-16/ЛАУРА БЛОНДИНКА СИНИЕ ШТАНЫ</t>
  </si>
  <si>
    <t>1062</t>
    <phoneticPr fontId="0" type="noConversion"/>
  </si>
  <si>
    <t xml:space="preserve">LAURA MORENA REF:1062-16/ЛАУРА БРЮНЕТКА </t>
  </si>
  <si>
    <t>BABY SHOES MORENA REF: 460-16 / КУКЛА БРЮНЕТКА С КОМПЛЕКТОМ ОДЕЖДЫ (4 функции)</t>
  </si>
  <si>
    <t>BABY SHOES RUBIA REF: 461-16 / КУКЛА БЛОНДИНКА С КОМПЛЕКТОМ ОДЕЖДЫ (4 функции)</t>
  </si>
  <si>
    <t>842</t>
  </si>
  <si>
    <t xml:space="preserve">FASHION GIRL ABRIGO ROJO REF:842-16/МОДНЫЕ ДЕВОЧКИ В КРАСНОМ ПАЛЬТО </t>
  </si>
  <si>
    <t>843</t>
  </si>
  <si>
    <t xml:space="preserve">FASHION GIRL GORRO LANA REF:843-16/МОДНЫЕ ДЕВОЧКИ В ШЕРСТЯНОЙ ШАПКЕ </t>
  </si>
  <si>
    <t>840</t>
  </si>
  <si>
    <t xml:space="preserve">FASHION GIRL VESTIDO TRAJE AZUL REF:840/ МОДНЫЕ ДЕВОЧКИ, ПЛАТЬЕ, КОСТЮМ СИНИЙ </t>
  </si>
  <si>
    <t>851</t>
  </si>
  <si>
    <t xml:space="preserve">CLARA BOINA REF:851-16/Клара в берете </t>
  </si>
  <si>
    <t>852</t>
  </si>
  <si>
    <t xml:space="preserve">CLARA VESTIDO PUNTILLA REF: 852-16/КЛАРА В КРУЖЕВНОМ ПЛАТЬЕ </t>
  </si>
  <si>
    <t>1149</t>
  </si>
  <si>
    <t xml:space="preserve">TROUSSEAU COLETTE REF: 1149-16/TROUSSEAU КОЛЕТТ </t>
  </si>
  <si>
    <t>6076</t>
  </si>
  <si>
    <t xml:space="preserve">ALINA TRAJE LILA REF: 6076-16 /АЛИНА В СИРЕНЕВЫМ КОСТЮМЕ </t>
  </si>
  <si>
    <t>6092</t>
  </si>
  <si>
    <t xml:space="preserve">COLETTE LEOTARDO GRIS REF: 6092-16 /КОЛЕТТ В СЕРОМ КУПАЛЬНИКЕ </t>
  </si>
  <si>
    <t>6093</t>
  </si>
  <si>
    <t xml:space="preserve">COLETTE FALDA ESCOCESA REF: 6093-16/КОЛЕТТ КИЛД </t>
  </si>
  <si>
    <t>6101</t>
  </si>
  <si>
    <t>BLANCA MORENA REF:6101-16 /БЕЛАЯ БРЮНЕКА</t>
  </si>
  <si>
    <t>6102</t>
  </si>
  <si>
    <t>BLANCA PELIRROJA REF: 6102-16/БЕЛАЯ РЫЖАЯ</t>
  </si>
  <si>
    <t>6100</t>
  </si>
  <si>
    <t>BLANCA RUBIA REF: 6100-16 /БЕЛАЯ БЛОНДИНКА</t>
  </si>
  <si>
    <t>4000</t>
  </si>
  <si>
    <t xml:space="preserve">GRETA LINEA FILA INDIA  REF: 4000-16/ЛИНИЯ ГРЕТТА ИНДИЯ </t>
  </si>
  <si>
    <t>GRETA LINEA LABIORE  REF: 4001-16/ ЛИНИЯ ГРЕТА ЛАБИОРЕ</t>
  </si>
  <si>
    <t>4002</t>
  </si>
  <si>
    <t>GRETA LINEA JAPONESA CORAZONES  REF: 4002-16/ ЛИНИЯ ГРЕТА ЯПОНСКИЕ СЕРДЦА</t>
  </si>
  <si>
    <t>GRETA LINEA MIL CARAS REF: 4004-16/ ЛИНИЯ ГРЕТА ТЫСЯЧА ЛИЦ</t>
  </si>
  <si>
    <t xml:space="preserve">GRETA LINEA PRINCESA POBRE REF: 4005-16/ЛИНИЯ ГРЕТА БЕДНАЯ ПРИНЦЕССА </t>
  </si>
  <si>
    <t>GRETA LINEA CORAZONES REF: 4007-16/ ЛИНИЯ ГРЕТА СЕРДЦА</t>
  </si>
  <si>
    <t>BABY SMILE NIÑA TRAJE BAUTIZO REF:489-16/УЛЫБАЮЩИЙСЯ ПУПС В КОСТЮМЕ ДЛЯ КРЕЩЕНИЯ</t>
  </si>
  <si>
    <t>488</t>
  </si>
  <si>
    <t xml:space="preserve">BABY SMILE NINA TRAJE ROSA REF:488-16/УЛЫБАЮЩИЙСЯ ПУПС В РОЗОВОМ КОСТЮМЕ </t>
  </si>
  <si>
    <t xml:space="preserve">BABY SMILE PIJAMA LANA ROSA REF:0486-16/УЛЫБАЮЩИЙСЯ ПУПС В РОЗОВОЙ ПИЖАМЕ </t>
  </si>
  <si>
    <t>BABY SMILE PIJAMA LANA AZUL REF:0485-16/УЛЫБАЮЩИЙСЯ ПУПС В ГОЛУБОЙ ПИЖАМЕ</t>
  </si>
  <si>
    <t>770</t>
  </si>
  <si>
    <t>CLAUDIA RUBIA TRAJE ROSA REF:770-16/КУКЛА КЛАВДИЯ БЛОНДИНКА РОЗОВЫЙ КОСТЮМ</t>
  </si>
  <si>
    <t>771</t>
  </si>
  <si>
    <t xml:space="preserve">CLAUDIA MORENA VESTIDO PUNTOS REF771-16/КУКЛА КЛАВДИЯ БРЮНЕТКА ПДАТЬЕ В ГОРОШЕК </t>
  </si>
  <si>
    <t>772</t>
  </si>
  <si>
    <t>CLAUDIA PELIRROJA TRAJE BLANCO REF:772-16/КУКЛА КЛАВДИЯ РЫЖАЯ БЕЛЫЙ КОСТЮМ</t>
  </si>
  <si>
    <t xml:space="preserve">Total/Итого: </t>
  </si>
  <si>
    <t xml:space="preserve">Прайс лист на куклы Торговой марки Бержуан, по состоянию на 20.03.2017 года </t>
  </si>
  <si>
    <t>Фото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</si>
</sst>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401]"/>
    <numFmt numFmtId="165" formatCode="#,##0.00\ [$₽-419]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  <charset val="204"/>
    </font>
    <font>
      <sz val="10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sz val="10"/>
      <name val="Arial"/>
      <family val="2"/>
      <charset val="204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" fontId="4" fillId="0" borderId="0">
      <alignment vertical="center"/>
    </xf>
  </cellStyleXfs>
  <cellXfs count="37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/>
    <xf numFmtId="0" fontId="6" fillId="0" borderId="0" xfId="2" applyNumberFormat="1" applyFont="1" applyFill="1" applyAlignment="1"/>
    <xf numFmtId="0" fontId="6" fillId="0" borderId="0" xfId="2" applyNumberFormat="1" applyFont="1" applyAlignment="1"/>
    <xf numFmtId="0" fontId="7" fillId="2" borderId="1" xfId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Alignment="1"/>
    <xf numFmtId="0" fontId="7" fillId="2" borderId="0" xfId="1" applyFont="1" applyFill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5" fontId="2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49" fontId="11" fillId="3" borderId="2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3" fontId="11" fillId="3" borderId="6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0" borderId="0" xfId="2" applyNumberFormat="1" applyFont="1" applyFill="1" applyBorder="1" applyAlignment="1">
      <alignment horizontal="left" vertical="center" wrapText="1"/>
    </xf>
    <xf numFmtId="0" fontId="5" fillId="0" borderId="0" xfId="2" applyNumberFormat="1" applyFont="1" applyFill="1" applyBorder="1" applyAlignment="1">
      <alignment horizontal="center"/>
    </xf>
    <xf numFmtId="0" fontId="3" fillId="0" borderId="0" xfId="1" applyFont="1" applyAlignment="1">
      <alignment horizontal="left" vertical="center" wrapText="1"/>
    </xf>
  </cellXfs>
  <cellStyles count="3">
    <cellStyle name="Excel Built-in Normal 1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tiff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png"/><Relationship Id="rId15" Type="http://schemas.openxmlformats.org/officeDocument/2006/relationships/image" Target="../media/image15.tiff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tiff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14</xdr:row>
      <xdr:rowOff>9524</xdr:rowOff>
    </xdr:from>
    <xdr:to>
      <xdr:col>3</xdr:col>
      <xdr:colOff>1142999</xdr:colOff>
      <xdr:row>14</xdr:row>
      <xdr:rowOff>990599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305299"/>
          <a:ext cx="1114424" cy="981075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13</xdr:row>
      <xdr:rowOff>39466</xdr:rowOff>
    </xdr:from>
    <xdr:to>
      <xdr:col>3</xdr:col>
      <xdr:colOff>1133475</xdr:colOff>
      <xdr:row>13</xdr:row>
      <xdr:rowOff>911052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1" y="3430366"/>
          <a:ext cx="1095374" cy="87158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26</xdr:row>
      <xdr:rowOff>9524</xdr:rowOff>
    </xdr:from>
    <xdr:to>
      <xdr:col>3</xdr:col>
      <xdr:colOff>990600</xdr:colOff>
      <xdr:row>26</xdr:row>
      <xdr:rowOff>885824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4468474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27</xdr:row>
      <xdr:rowOff>19049</xdr:rowOff>
    </xdr:from>
    <xdr:to>
      <xdr:col>3</xdr:col>
      <xdr:colOff>1009650</xdr:colOff>
      <xdr:row>27</xdr:row>
      <xdr:rowOff>866774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5382874"/>
          <a:ext cx="895350" cy="8477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28</xdr:row>
      <xdr:rowOff>19049</xdr:rowOff>
    </xdr:from>
    <xdr:to>
      <xdr:col>3</xdr:col>
      <xdr:colOff>962025</xdr:colOff>
      <xdr:row>28</xdr:row>
      <xdr:rowOff>923924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16249649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29</xdr:row>
      <xdr:rowOff>57149</xdr:rowOff>
    </xdr:from>
    <xdr:to>
      <xdr:col>3</xdr:col>
      <xdr:colOff>1038224</xdr:colOff>
      <xdr:row>29</xdr:row>
      <xdr:rowOff>1047748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17211674"/>
          <a:ext cx="990599" cy="99059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30</xdr:row>
      <xdr:rowOff>57150</xdr:rowOff>
    </xdr:from>
    <xdr:to>
      <xdr:col>3</xdr:col>
      <xdr:colOff>1123950</xdr:colOff>
      <xdr:row>30</xdr:row>
      <xdr:rowOff>1143000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18288000"/>
          <a:ext cx="1085850" cy="108585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66674</xdr:colOff>
      <xdr:row>42</xdr:row>
      <xdr:rowOff>123823</xdr:rowOff>
    </xdr:from>
    <xdr:to>
      <xdr:col>3</xdr:col>
      <xdr:colOff>1038225</xdr:colOff>
      <xdr:row>43</xdr:row>
      <xdr:rowOff>19049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599" y="33832798"/>
          <a:ext cx="971551" cy="97155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43</xdr:row>
      <xdr:rowOff>9524</xdr:rowOff>
    </xdr:from>
    <xdr:to>
      <xdr:col>3</xdr:col>
      <xdr:colOff>971550</xdr:colOff>
      <xdr:row>43</xdr:row>
      <xdr:rowOff>962024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30975299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48</xdr:row>
      <xdr:rowOff>23811</xdr:rowOff>
    </xdr:from>
    <xdr:to>
      <xdr:col>3</xdr:col>
      <xdr:colOff>876300</xdr:colOff>
      <xdr:row>48</xdr:row>
      <xdr:rowOff>981074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6104511"/>
          <a:ext cx="638175" cy="957263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49</xdr:row>
      <xdr:rowOff>47623</xdr:rowOff>
    </xdr:from>
    <xdr:to>
      <xdr:col>3</xdr:col>
      <xdr:colOff>1047751</xdr:colOff>
      <xdr:row>49</xdr:row>
      <xdr:rowOff>1009649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37109398"/>
          <a:ext cx="962026" cy="962026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50</xdr:row>
      <xdr:rowOff>9524</xdr:rowOff>
    </xdr:from>
    <xdr:to>
      <xdr:col>3</xdr:col>
      <xdr:colOff>933450</xdr:colOff>
      <xdr:row>50</xdr:row>
      <xdr:rowOff>828674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38090474"/>
          <a:ext cx="819150" cy="81915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47</xdr:row>
      <xdr:rowOff>38100</xdr:rowOff>
    </xdr:from>
    <xdr:to>
      <xdr:col>3</xdr:col>
      <xdr:colOff>1047750</xdr:colOff>
      <xdr:row>47</xdr:row>
      <xdr:rowOff>1028700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3516630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46</xdr:row>
      <xdr:rowOff>47624</xdr:rowOff>
    </xdr:from>
    <xdr:to>
      <xdr:col>3</xdr:col>
      <xdr:colOff>990600</xdr:colOff>
      <xdr:row>46</xdr:row>
      <xdr:rowOff>933449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34223324"/>
          <a:ext cx="885825" cy="88582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44</xdr:row>
      <xdr:rowOff>180976</xdr:rowOff>
    </xdr:from>
    <xdr:to>
      <xdr:col>3</xdr:col>
      <xdr:colOff>1133475</xdr:colOff>
      <xdr:row>44</xdr:row>
      <xdr:rowOff>971550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32232601"/>
          <a:ext cx="1009650" cy="790574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45</xdr:row>
      <xdr:rowOff>66133</xdr:rowOff>
    </xdr:from>
    <xdr:to>
      <xdr:col>3</xdr:col>
      <xdr:colOff>1019175</xdr:colOff>
      <xdr:row>45</xdr:row>
      <xdr:rowOff>1046259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33175033"/>
          <a:ext cx="809625" cy="980126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39</xdr:row>
      <xdr:rowOff>66674</xdr:rowOff>
    </xdr:from>
    <xdr:to>
      <xdr:col>3</xdr:col>
      <xdr:colOff>1066799</xdr:colOff>
      <xdr:row>39</xdr:row>
      <xdr:rowOff>1104899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30365699"/>
          <a:ext cx="1038225" cy="103822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76201</xdr:colOff>
      <xdr:row>38</xdr:row>
      <xdr:rowOff>28575</xdr:rowOff>
    </xdr:from>
    <xdr:to>
      <xdr:col>3</xdr:col>
      <xdr:colOff>1104900</xdr:colOff>
      <xdr:row>38</xdr:row>
      <xdr:rowOff>1133474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6" y="28898850"/>
          <a:ext cx="1028699" cy="1104899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40</xdr:row>
      <xdr:rowOff>47625</xdr:rowOff>
    </xdr:from>
    <xdr:to>
      <xdr:col>3</xdr:col>
      <xdr:colOff>1133475</xdr:colOff>
      <xdr:row>40</xdr:row>
      <xdr:rowOff>1028699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6" y="31499175"/>
          <a:ext cx="1019174" cy="98107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41</xdr:row>
      <xdr:rowOff>28575</xdr:rowOff>
    </xdr:from>
    <xdr:to>
      <xdr:col>3</xdr:col>
      <xdr:colOff>1142999</xdr:colOff>
      <xdr:row>41</xdr:row>
      <xdr:rowOff>1142999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29965650"/>
          <a:ext cx="1114424" cy="111442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15</xdr:row>
      <xdr:rowOff>19049</xdr:rowOff>
    </xdr:from>
    <xdr:to>
      <xdr:col>3</xdr:col>
      <xdr:colOff>1038225</xdr:colOff>
      <xdr:row>15</xdr:row>
      <xdr:rowOff>866774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5314949"/>
          <a:ext cx="847725" cy="847725"/>
        </a:xfrm>
        <a:prstGeom prst="rect">
          <a:avLst/>
        </a:prstGeom>
      </xdr:spPr>
    </xdr:pic>
    <xdr:clientData/>
  </xdr:twoCellAnchor>
  <xdr:twoCellAnchor editAs="oneCell">
    <xdr:from>
      <xdr:col>3</xdr:col>
      <xdr:colOff>161926</xdr:colOff>
      <xdr:row>16</xdr:row>
      <xdr:rowOff>38099</xdr:rowOff>
    </xdr:from>
    <xdr:to>
      <xdr:col>3</xdr:col>
      <xdr:colOff>923926</xdr:colOff>
      <xdr:row>16</xdr:row>
      <xdr:rowOff>800099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6" y="6200774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19049</xdr:rowOff>
    </xdr:from>
    <xdr:to>
      <xdr:col>3</xdr:col>
      <xdr:colOff>885825</xdr:colOff>
      <xdr:row>17</xdr:row>
      <xdr:rowOff>781049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7029449"/>
          <a:ext cx="76200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18</xdr:row>
      <xdr:rowOff>57149</xdr:rowOff>
    </xdr:from>
    <xdr:to>
      <xdr:col>3</xdr:col>
      <xdr:colOff>990600</xdr:colOff>
      <xdr:row>18</xdr:row>
      <xdr:rowOff>952499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7858124"/>
          <a:ext cx="895350" cy="89535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19</xdr:row>
      <xdr:rowOff>38100</xdr:rowOff>
    </xdr:from>
    <xdr:to>
      <xdr:col>3</xdr:col>
      <xdr:colOff>1000124</xdr:colOff>
      <xdr:row>19</xdr:row>
      <xdr:rowOff>952499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8848725"/>
          <a:ext cx="914399" cy="914399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20</xdr:row>
      <xdr:rowOff>38098</xdr:rowOff>
    </xdr:from>
    <xdr:to>
      <xdr:col>3</xdr:col>
      <xdr:colOff>1095376</xdr:colOff>
      <xdr:row>20</xdr:row>
      <xdr:rowOff>1095374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9801223"/>
          <a:ext cx="1057276" cy="105727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57152</xdr:colOff>
      <xdr:row>21</xdr:row>
      <xdr:rowOff>28575</xdr:rowOff>
    </xdr:from>
    <xdr:to>
      <xdr:col>3</xdr:col>
      <xdr:colOff>1076326</xdr:colOff>
      <xdr:row>21</xdr:row>
      <xdr:rowOff>1047749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7" y="10896600"/>
          <a:ext cx="1019174" cy="1019174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22</xdr:row>
      <xdr:rowOff>28575</xdr:rowOff>
    </xdr:from>
    <xdr:to>
      <xdr:col>3</xdr:col>
      <xdr:colOff>1085849</xdr:colOff>
      <xdr:row>22</xdr:row>
      <xdr:rowOff>1076324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11953875"/>
          <a:ext cx="1047749" cy="104774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23</xdr:row>
      <xdr:rowOff>19050</xdr:rowOff>
    </xdr:from>
    <xdr:to>
      <xdr:col>3</xdr:col>
      <xdr:colOff>1104900</xdr:colOff>
      <xdr:row>23</xdr:row>
      <xdr:rowOff>1152525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13115925"/>
          <a:ext cx="1085850" cy="11334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25</xdr:row>
      <xdr:rowOff>47625</xdr:rowOff>
    </xdr:from>
    <xdr:to>
      <xdr:col>3</xdr:col>
      <xdr:colOff>1066800</xdr:colOff>
      <xdr:row>25</xdr:row>
      <xdr:rowOff>923925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5449550"/>
          <a:ext cx="876300" cy="8763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31</xdr:row>
      <xdr:rowOff>57151</xdr:rowOff>
    </xdr:from>
    <xdr:to>
      <xdr:col>3</xdr:col>
      <xdr:colOff>1009650</xdr:colOff>
      <xdr:row>31</xdr:row>
      <xdr:rowOff>1000125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21421726"/>
          <a:ext cx="885825" cy="942974"/>
        </a:xfrm>
        <a:prstGeom prst="rect">
          <a:avLst/>
        </a:prstGeom>
      </xdr:spPr>
    </xdr:pic>
    <xdr:clientData/>
  </xdr:twoCellAnchor>
  <xdr:twoCellAnchor editAs="oneCell">
    <xdr:from>
      <xdr:col>3</xdr:col>
      <xdr:colOff>217886</xdr:colOff>
      <xdr:row>35</xdr:row>
      <xdr:rowOff>38100</xdr:rowOff>
    </xdr:from>
    <xdr:to>
      <xdr:col>3</xdr:col>
      <xdr:colOff>807244</xdr:colOff>
      <xdr:row>35</xdr:row>
      <xdr:rowOff>1085848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8811" y="25507950"/>
          <a:ext cx="589358" cy="1047748"/>
        </a:xfrm>
        <a:prstGeom prst="rect">
          <a:avLst/>
        </a:prstGeom>
      </xdr:spPr>
    </xdr:pic>
    <xdr:clientData/>
  </xdr:twoCellAnchor>
  <xdr:twoCellAnchor editAs="oneCell">
    <xdr:from>
      <xdr:col>3</xdr:col>
      <xdr:colOff>207765</xdr:colOff>
      <xdr:row>36</xdr:row>
      <xdr:rowOff>28574</xdr:rowOff>
    </xdr:from>
    <xdr:to>
      <xdr:col>3</xdr:col>
      <xdr:colOff>802481</xdr:colOff>
      <xdr:row>36</xdr:row>
      <xdr:rowOff>1085847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8690" y="26593799"/>
          <a:ext cx="594716" cy="1057273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37</xdr:row>
      <xdr:rowOff>61381</xdr:rowOff>
    </xdr:from>
    <xdr:to>
      <xdr:col>3</xdr:col>
      <xdr:colOff>809625</xdr:colOff>
      <xdr:row>37</xdr:row>
      <xdr:rowOff>1162048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1425" y="27721981"/>
          <a:ext cx="619125" cy="1100667"/>
        </a:xfrm>
        <a:prstGeom prst="rect">
          <a:avLst/>
        </a:prstGeom>
      </xdr:spPr>
    </xdr:pic>
    <xdr:clientData/>
  </xdr:twoCellAnchor>
  <xdr:twoCellAnchor editAs="oneCell">
    <xdr:from>
      <xdr:col>3</xdr:col>
      <xdr:colOff>57149</xdr:colOff>
      <xdr:row>33</xdr:row>
      <xdr:rowOff>38100</xdr:rowOff>
    </xdr:from>
    <xdr:to>
      <xdr:col>3</xdr:col>
      <xdr:colOff>1142998</xdr:colOff>
      <xdr:row>33</xdr:row>
      <xdr:rowOff>1123949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199" y="23479125"/>
          <a:ext cx="1085849" cy="1085849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34</xdr:row>
      <xdr:rowOff>8285</xdr:rowOff>
    </xdr:from>
    <xdr:to>
      <xdr:col>3</xdr:col>
      <xdr:colOff>876300</xdr:colOff>
      <xdr:row>34</xdr:row>
      <xdr:rowOff>1162048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24582785"/>
          <a:ext cx="638175" cy="1153763"/>
        </a:xfrm>
        <a:prstGeom prst="rect">
          <a:avLst/>
        </a:prstGeom>
      </xdr:spPr>
    </xdr:pic>
    <xdr:clientData/>
  </xdr:twoCellAnchor>
  <xdr:twoCellAnchor editAs="oneCell">
    <xdr:from>
      <xdr:col>3</xdr:col>
      <xdr:colOff>160734</xdr:colOff>
      <xdr:row>24</xdr:row>
      <xdr:rowOff>28574</xdr:rowOff>
    </xdr:from>
    <xdr:to>
      <xdr:col>3</xdr:col>
      <xdr:colOff>782240</xdr:colOff>
      <xdr:row>24</xdr:row>
      <xdr:rowOff>1133473</xdr:rowOff>
    </xdr:to>
    <xdr:pic>
      <xdr:nvPicPr>
        <xdr:cNvPr id="38" name="Рисунок 37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1659" y="14297024"/>
          <a:ext cx="621506" cy="1104899"/>
        </a:xfrm>
        <a:prstGeom prst="rect">
          <a:avLst/>
        </a:prstGeom>
      </xdr:spPr>
    </xdr:pic>
    <xdr:clientData/>
  </xdr:twoCellAnchor>
  <xdr:twoCellAnchor editAs="oneCell">
    <xdr:from>
      <xdr:col>3</xdr:col>
      <xdr:colOff>298252</xdr:colOff>
      <xdr:row>32</xdr:row>
      <xdr:rowOff>13758</xdr:rowOff>
    </xdr:from>
    <xdr:to>
      <xdr:col>3</xdr:col>
      <xdr:colOff>847725</xdr:colOff>
      <xdr:row>32</xdr:row>
      <xdr:rowOff>990599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302" y="22426083"/>
          <a:ext cx="549473" cy="97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J52"/>
  <sheetViews>
    <sheetView tabSelected="1" topLeftCell="A4" zoomScaleSheetLayoutView="100" workbookViewId="0">
      <selection activeCell="E14" sqref="E14"/>
    </sheetView>
  </sheetViews>
  <sheetFormatPr defaultColWidth="7.7109375" defaultRowHeight="12.75" x14ac:dyDescent="0.25"/>
  <cols>
    <col min="1" max="1" width="7.7109375" style="1"/>
    <col min="2" max="2" width="36.5703125" style="1" customWidth="1"/>
    <col min="3" max="3" width="13.140625" style="1" customWidth="1"/>
    <col min="4" max="4" width="17.28515625" style="1" customWidth="1"/>
    <col min="5" max="6" width="23" style="1" customWidth="1"/>
    <col min="7" max="7" width="18.5703125" style="1" customWidth="1"/>
    <col min="8" max="8" width="19.42578125" style="1" customWidth="1"/>
    <col min="9" max="9" width="26" style="1" customWidth="1"/>
    <col min="10" max="10" width="17.85546875" style="1" customWidth="1"/>
    <col min="11" max="11" width="21.85546875" style="1" customWidth="1"/>
    <col min="12" max="13" width="17.28515625" style="1" customWidth="1"/>
    <col min="14" max="14" width="23.7109375" style="1" customWidth="1"/>
    <col min="15" max="15" width="15.28515625" style="1" customWidth="1"/>
    <col min="16" max="16" width="13.7109375" style="1" customWidth="1"/>
    <col min="17" max="16384" width="7.7109375" style="1"/>
  </cols>
  <sheetData>
    <row r="1" spans="1:244" x14ac:dyDescent="0.25">
      <c r="E1" s="36" t="s">
        <v>0</v>
      </c>
      <c r="F1" s="36"/>
    </row>
    <row r="2" spans="1:244" ht="25.5" customHeight="1" x14ac:dyDescent="0.25">
      <c r="E2" s="36" t="s">
        <v>1</v>
      </c>
      <c r="F2" s="36"/>
    </row>
    <row r="3" spans="1:244" ht="25.5" customHeight="1" x14ac:dyDescent="0.25">
      <c r="E3" s="36" t="s">
        <v>2</v>
      </c>
      <c r="F3" s="36"/>
    </row>
    <row r="4" spans="1:244" x14ac:dyDescent="0.25">
      <c r="E4" s="2"/>
      <c r="F4" s="2"/>
    </row>
    <row r="5" spans="1:244" x14ac:dyDescent="0.25">
      <c r="E5" s="36" t="s">
        <v>3</v>
      </c>
      <c r="F5" s="36"/>
    </row>
    <row r="7" spans="1:244" s="6" customFormat="1" ht="14.25" customHeight="1" x14ac:dyDescent="0.2">
      <c r="A7" s="35" t="s">
        <v>79</v>
      </c>
      <c r="B7" s="35"/>
      <c r="C7" s="35"/>
      <c r="D7" s="35"/>
      <c r="E7" s="35"/>
      <c r="F7" s="35"/>
      <c r="G7" s="4"/>
      <c r="H7" s="4"/>
      <c r="I7" s="3"/>
      <c r="J7" s="3"/>
      <c r="K7" s="3"/>
      <c r="L7" s="3"/>
      <c r="M7" s="3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244" s="6" customFormat="1" x14ac:dyDescent="0.2">
      <c r="A8" s="3"/>
      <c r="B8" s="3"/>
      <c r="C8" s="3"/>
      <c r="D8" s="26"/>
      <c r="E8" s="3"/>
      <c r="F8" s="3"/>
      <c r="G8" s="3"/>
      <c r="H8" s="3"/>
      <c r="I8" s="3"/>
      <c r="J8" s="3"/>
      <c r="K8" s="3"/>
      <c r="L8" s="3"/>
      <c r="M8" s="3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244" s="6" customFormat="1" ht="30.75" customHeight="1" x14ac:dyDescent="0.2">
      <c r="A9" s="34" t="s">
        <v>4</v>
      </c>
      <c r="B9" s="34"/>
      <c r="C9" s="34"/>
      <c r="D9" s="34"/>
      <c r="E9" s="34"/>
      <c r="F9" s="34"/>
      <c r="G9" s="3"/>
      <c r="H9" s="3"/>
      <c r="I9" s="3"/>
      <c r="J9" s="3"/>
      <c r="K9" s="3"/>
      <c r="L9" s="3"/>
      <c r="M9" s="3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244" s="6" customFormat="1" ht="21.75" customHeight="1" x14ac:dyDescent="0.2">
      <c r="A10" s="34" t="s">
        <v>5</v>
      </c>
      <c r="B10" s="34"/>
      <c r="C10" s="34"/>
      <c r="D10" s="34"/>
      <c r="E10" s="34"/>
      <c r="F10" s="34"/>
      <c r="G10" s="3"/>
      <c r="H10" s="3"/>
      <c r="I10" s="3"/>
      <c r="J10" s="3"/>
      <c r="K10" s="3"/>
      <c r="L10" s="3"/>
      <c r="M10" s="3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244" s="6" customFormat="1" x14ac:dyDescent="0.2">
      <c r="A11" s="3"/>
      <c r="C11" s="3"/>
      <c r="D11" s="26"/>
      <c r="E11" s="3"/>
      <c r="F11" s="3"/>
      <c r="G11" s="3"/>
      <c r="H11" s="3"/>
      <c r="I11" s="3"/>
      <c r="J11" s="3"/>
      <c r="K11" s="3"/>
      <c r="L11" s="3"/>
      <c r="M11" s="3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244" x14ac:dyDescent="0.2"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244" s="10" customFormat="1" ht="60" customHeight="1" x14ac:dyDescent="0.2">
      <c r="A13" s="7" t="s">
        <v>6</v>
      </c>
      <c r="B13" s="7" t="s">
        <v>7</v>
      </c>
      <c r="C13" s="27" t="s">
        <v>8</v>
      </c>
      <c r="D13" s="33" t="s">
        <v>80</v>
      </c>
      <c r="E13" s="8" t="s">
        <v>9</v>
      </c>
      <c r="F13" s="8" t="s">
        <v>10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ID13" s="11"/>
      <c r="IE13" s="11"/>
      <c r="IF13" s="11"/>
      <c r="IG13" s="11"/>
      <c r="IH13" s="11"/>
      <c r="II13" s="11"/>
      <c r="IJ13" s="11"/>
    </row>
    <row r="14" spans="1:244" s="15" customFormat="1" ht="78.75" customHeight="1" x14ac:dyDescent="0.2">
      <c r="A14" s="12" t="s">
        <v>11</v>
      </c>
      <c r="B14" s="13" t="s">
        <v>12</v>
      </c>
      <c r="C14" s="28">
        <v>10</v>
      </c>
      <c r="D14" s="32"/>
      <c r="E14" s="14">
        <v>6447.5379423222503</v>
      </c>
      <c r="F14" s="14">
        <f>E14*1.1</f>
        <v>7092.2917365544763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44" s="15" customFormat="1" ht="78.75" customHeight="1" x14ac:dyDescent="0.2">
      <c r="A15" s="12" t="s">
        <v>13</v>
      </c>
      <c r="B15" s="13" t="s">
        <v>14</v>
      </c>
      <c r="C15" s="28">
        <v>7</v>
      </c>
      <c r="D15" s="32"/>
      <c r="E15" s="14">
        <v>6718.819987981492</v>
      </c>
      <c r="F15" s="14">
        <f t="shared" ref="F15:F51" si="0">E15*1.1</f>
        <v>7390.7019867796416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44" s="15" customFormat="1" ht="68.25" customHeight="1" x14ac:dyDescent="0.2">
      <c r="A16" s="12" t="s">
        <v>15</v>
      </c>
      <c r="B16" s="13" t="s">
        <v>16</v>
      </c>
      <c r="C16" s="28">
        <v>86</v>
      </c>
      <c r="D16" s="32"/>
      <c r="E16" s="14">
        <v>1690.9234274549656</v>
      </c>
      <c r="F16" s="14">
        <f t="shared" si="0"/>
        <v>1860.0157702004624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20" s="15" customFormat="1" ht="66.75" customHeight="1" x14ac:dyDescent="0.2">
      <c r="A17" s="12" t="s">
        <v>17</v>
      </c>
      <c r="B17" s="13" t="s">
        <v>18</v>
      </c>
      <c r="C17" s="28">
        <v>87</v>
      </c>
      <c r="D17" s="32"/>
      <c r="E17" s="14">
        <v>1690.9234274549656</v>
      </c>
      <c r="F17" s="14">
        <f t="shared" si="0"/>
        <v>1860.0157702004624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0" s="15" customFormat="1" ht="62.25" customHeight="1" x14ac:dyDescent="0.2">
      <c r="A18" s="12" t="s">
        <v>19</v>
      </c>
      <c r="B18" s="13" t="s">
        <v>20</v>
      </c>
      <c r="C18" s="28">
        <v>85</v>
      </c>
      <c r="D18" s="32"/>
      <c r="E18" s="14">
        <v>1690.9234274549656</v>
      </c>
      <c r="F18" s="14">
        <f t="shared" si="0"/>
        <v>1860.0157702004624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20" s="15" customFormat="1" ht="79.5" customHeight="1" x14ac:dyDescent="0.2">
      <c r="A19" s="12" t="s">
        <v>21</v>
      </c>
      <c r="B19" s="13" t="s">
        <v>22</v>
      </c>
      <c r="C19" s="28">
        <v>30</v>
      </c>
      <c r="D19" s="32"/>
      <c r="E19" s="14">
        <v>2048.8933448474222</v>
      </c>
      <c r="F19" s="14">
        <f t="shared" si="0"/>
        <v>2253.7826793321647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15" customFormat="1" ht="75" customHeight="1" x14ac:dyDescent="0.2">
      <c r="A20" s="12" t="s">
        <v>23</v>
      </c>
      <c r="B20" s="13" t="s">
        <v>24</v>
      </c>
      <c r="C20" s="28">
        <v>11</v>
      </c>
      <c r="D20" s="32"/>
      <c r="E20" s="14">
        <v>2048.8933448474218</v>
      </c>
      <c r="F20" s="14">
        <f t="shared" si="0"/>
        <v>2253.7826793321642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s="15" customFormat="1" ht="87" customHeight="1" x14ac:dyDescent="0.2">
      <c r="A21" s="12" t="s">
        <v>25</v>
      </c>
      <c r="B21" s="13" t="s">
        <v>26</v>
      </c>
      <c r="C21" s="28">
        <v>11</v>
      </c>
      <c r="D21" s="32"/>
      <c r="E21" s="14">
        <v>2048.8933448474218</v>
      </c>
      <c r="F21" s="14">
        <f t="shared" si="0"/>
        <v>2253.7826793321642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15" customFormat="1" ht="83.25" customHeight="1" x14ac:dyDescent="0.2">
      <c r="A22" s="12" t="s">
        <v>27</v>
      </c>
      <c r="B22" s="13" t="s">
        <v>28</v>
      </c>
      <c r="C22" s="28">
        <v>29</v>
      </c>
      <c r="D22" s="32"/>
      <c r="E22" s="14">
        <v>2461.9355572233335</v>
      </c>
      <c r="F22" s="14">
        <f t="shared" si="0"/>
        <v>2708.1291129456672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s="15" customFormat="1" ht="92.25" customHeight="1" x14ac:dyDescent="0.2">
      <c r="A23" s="12" t="s">
        <v>29</v>
      </c>
      <c r="B23" s="13" t="s">
        <v>30</v>
      </c>
      <c r="C23" s="28">
        <v>29</v>
      </c>
      <c r="D23" s="32"/>
      <c r="E23" s="14">
        <v>2461.9355572233335</v>
      </c>
      <c r="F23" s="14">
        <f t="shared" si="0"/>
        <v>2708.1291129456672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15" customFormat="1" ht="92.25" customHeight="1" x14ac:dyDescent="0.2">
      <c r="A24" s="12" t="s">
        <v>31</v>
      </c>
      <c r="B24" s="13" t="s">
        <v>32</v>
      </c>
      <c r="C24" s="28">
        <v>21</v>
      </c>
      <c r="D24" s="32"/>
      <c r="E24" s="14">
        <v>2461.9355572233335</v>
      </c>
      <c r="F24" s="14">
        <f t="shared" si="0"/>
        <v>2708.1291129456672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15" customFormat="1" ht="89.25" customHeight="1" x14ac:dyDescent="0.2">
      <c r="A25" s="12">
        <v>460</v>
      </c>
      <c r="B25" s="13" t="s">
        <v>33</v>
      </c>
      <c r="C25" s="28">
        <v>22</v>
      </c>
      <c r="D25" s="32"/>
      <c r="E25" s="14">
        <v>1851.0410258327879</v>
      </c>
      <c r="F25" s="14">
        <f t="shared" si="0"/>
        <v>2036.1451284160669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20" s="15" customFormat="1" ht="77.25" customHeight="1" x14ac:dyDescent="0.2">
      <c r="A26" s="16">
        <v>461</v>
      </c>
      <c r="B26" s="17" t="s">
        <v>34</v>
      </c>
      <c r="C26" s="29">
        <v>21</v>
      </c>
      <c r="D26" s="32"/>
      <c r="E26" s="14">
        <v>1851.0410258327879</v>
      </c>
      <c r="F26" s="14">
        <f t="shared" si="0"/>
        <v>2036.1451284160669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s="15" customFormat="1" ht="71.25" customHeight="1" x14ac:dyDescent="0.2">
      <c r="A27" s="12" t="s">
        <v>35</v>
      </c>
      <c r="B27" s="13" t="s">
        <v>36</v>
      </c>
      <c r="C27" s="28">
        <v>19</v>
      </c>
      <c r="D27" s="32"/>
      <c r="E27" s="14">
        <v>2059.0919179925063</v>
      </c>
      <c r="F27" s="14">
        <f t="shared" si="0"/>
        <v>2265.0011097917572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15" customFormat="1" ht="68.25" customHeight="1" x14ac:dyDescent="0.2">
      <c r="A28" s="12" t="s">
        <v>37</v>
      </c>
      <c r="B28" s="13" t="s">
        <v>38</v>
      </c>
      <c r="C28" s="28">
        <v>19</v>
      </c>
      <c r="D28" s="32"/>
      <c r="E28" s="14">
        <v>2326.2945343937126</v>
      </c>
      <c r="F28" s="14">
        <f t="shared" si="0"/>
        <v>2558.9239878330841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20" s="15" customFormat="1" ht="72.75" customHeight="1" x14ac:dyDescent="0.2">
      <c r="A29" s="12" t="s">
        <v>39</v>
      </c>
      <c r="B29" s="13" t="s">
        <v>40</v>
      </c>
      <c r="C29" s="28">
        <v>20</v>
      </c>
      <c r="D29" s="32"/>
      <c r="E29" s="14">
        <v>2059.0919179925063</v>
      </c>
      <c r="F29" s="14">
        <f t="shared" si="0"/>
        <v>2265.0011097917572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20" s="15" customFormat="1" ht="84.75" customHeight="1" x14ac:dyDescent="0.2">
      <c r="A30" s="12" t="s">
        <v>41</v>
      </c>
      <c r="B30" s="13" t="s">
        <v>42</v>
      </c>
      <c r="C30" s="28">
        <v>24</v>
      </c>
      <c r="D30" s="32"/>
      <c r="E30" s="14">
        <v>1775.5715845591646</v>
      </c>
      <c r="F30" s="14">
        <f t="shared" si="0"/>
        <v>1953.1287430150812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s="15" customFormat="1" ht="95.25" customHeight="1" x14ac:dyDescent="0.2">
      <c r="A31" s="12" t="s">
        <v>43</v>
      </c>
      <c r="B31" s="13" t="s">
        <v>44</v>
      </c>
      <c r="C31" s="28">
        <v>30</v>
      </c>
      <c r="D31" s="32"/>
      <c r="E31" s="14">
        <v>1775.5715845591646</v>
      </c>
      <c r="F31" s="14">
        <f t="shared" si="0"/>
        <v>1953.1287430150812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s="15" customFormat="1" ht="82.5" customHeight="1" x14ac:dyDescent="0.2">
      <c r="A32" s="12" t="s">
        <v>45</v>
      </c>
      <c r="B32" s="13" t="s">
        <v>46</v>
      </c>
      <c r="C32" s="28">
        <v>34</v>
      </c>
      <c r="D32" s="32"/>
      <c r="E32" s="14">
        <v>2326.2945343937131</v>
      </c>
      <c r="F32" s="14">
        <f t="shared" si="0"/>
        <v>2558.9239878330845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15" customFormat="1" ht="81" customHeight="1" x14ac:dyDescent="0.2">
      <c r="A33" s="12" t="s">
        <v>47</v>
      </c>
      <c r="B33" s="13" t="s">
        <v>48</v>
      </c>
      <c r="C33" s="28">
        <v>16</v>
      </c>
      <c r="D33" s="32"/>
      <c r="E33" s="14">
        <v>3418.5617182322344</v>
      </c>
      <c r="F33" s="14">
        <f t="shared" si="0"/>
        <v>3760.417890055458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s="15" customFormat="1" ht="89.25" customHeight="1" x14ac:dyDescent="0.2">
      <c r="A34" s="12" t="s">
        <v>49</v>
      </c>
      <c r="B34" s="13" t="s">
        <v>50</v>
      </c>
      <c r="C34" s="28">
        <v>23</v>
      </c>
      <c r="D34" s="32"/>
      <c r="E34" s="14">
        <v>1986.6820486624083</v>
      </c>
      <c r="F34" s="14">
        <f t="shared" si="0"/>
        <v>2185.3502535286493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s="15" customFormat="1" ht="92.25" customHeight="1" x14ac:dyDescent="0.2">
      <c r="A35" s="12" t="s">
        <v>51</v>
      </c>
      <c r="B35" s="13" t="s">
        <v>52</v>
      </c>
      <c r="C35" s="28">
        <v>22</v>
      </c>
      <c r="D35" s="32"/>
      <c r="E35" s="14">
        <v>1986.6820486624083</v>
      </c>
      <c r="F35" s="14">
        <f t="shared" si="0"/>
        <v>2185.3502535286493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s="15" customFormat="1" ht="86.25" customHeight="1" x14ac:dyDescent="0.2">
      <c r="A36" s="12" t="s">
        <v>53</v>
      </c>
      <c r="B36" s="13" t="s">
        <v>54</v>
      </c>
      <c r="C36" s="28">
        <v>25</v>
      </c>
      <c r="D36" s="32"/>
      <c r="E36" s="14">
        <v>2603.6957239400044</v>
      </c>
      <c r="F36" s="14">
        <f t="shared" si="0"/>
        <v>2864.0652963340053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15" customFormat="1" ht="86.25" customHeight="1" x14ac:dyDescent="0.2">
      <c r="A37" s="12" t="s">
        <v>55</v>
      </c>
      <c r="B37" s="13" t="s">
        <v>56</v>
      </c>
      <c r="C37" s="28">
        <v>23</v>
      </c>
      <c r="D37" s="32"/>
      <c r="E37" s="14">
        <v>2603.6957239400044</v>
      </c>
      <c r="F37" s="14">
        <f t="shared" si="0"/>
        <v>2864.0652963340053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s="15" customFormat="1" ht="95.25" customHeight="1" x14ac:dyDescent="0.2">
      <c r="A38" s="12" t="s">
        <v>57</v>
      </c>
      <c r="B38" s="13" t="s">
        <v>58</v>
      </c>
      <c r="C38" s="28">
        <v>25</v>
      </c>
      <c r="D38" s="32"/>
      <c r="E38" s="14">
        <v>2603.6957239400044</v>
      </c>
      <c r="F38" s="14">
        <f t="shared" si="0"/>
        <v>2864.0652963340053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s="15" customFormat="1" ht="90.75" customHeight="1" x14ac:dyDescent="0.2">
      <c r="A39" s="18" t="s">
        <v>59</v>
      </c>
      <c r="B39" s="19" t="s">
        <v>60</v>
      </c>
      <c r="C39" s="30">
        <v>134</v>
      </c>
      <c r="D39" s="32"/>
      <c r="E39" s="20">
        <v>2128.4422153790792</v>
      </c>
      <c r="F39" s="20">
        <f t="shared" si="0"/>
        <v>2341.2864369169874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s="15" customFormat="1" ht="90.75" customHeight="1" x14ac:dyDescent="0.2">
      <c r="A40" s="12">
        <v>4001</v>
      </c>
      <c r="B40" s="13" t="s">
        <v>61</v>
      </c>
      <c r="C40" s="28">
        <v>134</v>
      </c>
      <c r="D40" s="32"/>
      <c r="E40" s="14">
        <v>2128.4422153790792</v>
      </c>
      <c r="F40" s="14">
        <f t="shared" si="0"/>
        <v>2341.2864369169874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s="15" customFormat="1" ht="87.75" customHeight="1" x14ac:dyDescent="0.2">
      <c r="A41" s="12" t="s">
        <v>62</v>
      </c>
      <c r="B41" s="13" t="s">
        <v>63</v>
      </c>
      <c r="C41" s="28">
        <v>140</v>
      </c>
      <c r="D41" s="32"/>
      <c r="E41" s="14">
        <v>2128.4422153790792</v>
      </c>
      <c r="F41" s="14">
        <f t="shared" si="0"/>
        <v>2341.2864369169874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s="15" customFormat="1" ht="90" customHeight="1" x14ac:dyDescent="0.2">
      <c r="A42" s="12">
        <v>4004</v>
      </c>
      <c r="B42" s="13" t="s">
        <v>64</v>
      </c>
      <c r="C42" s="28">
        <v>140</v>
      </c>
      <c r="D42" s="32"/>
      <c r="E42" s="14">
        <v>2128.4422153790792</v>
      </c>
      <c r="F42" s="14">
        <f t="shared" si="0"/>
        <v>2341.2864369169874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s="15" customFormat="1" ht="84.75" customHeight="1" x14ac:dyDescent="0.2">
      <c r="A43" s="12">
        <v>4005</v>
      </c>
      <c r="B43" s="13" t="s">
        <v>65</v>
      </c>
      <c r="C43" s="28">
        <v>117</v>
      </c>
      <c r="D43" s="32"/>
      <c r="E43" s="14">
        <v>2128.4422153790792</v>
      </c>
      <c r="F43" s="14">
        <f t="shared" si="0"/>
        <v>2341.2864369169874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s="15" customFormat="1" ht="78.75" customHeight="1" x14ac:dyDescent="0.2">
      <c r="A44" s="12">
        <v>4007</v>
      </c>
      <c r="B44" s="13" t="s">
        <v>66</v>
      </c>
      <c r="C44" s="28">
        <v>117</v>
      </c>
      <c r="D44" s="32"/>
      <c r="E44" s="14">
        <v>2128.4422153790792</v>
      </c>
      <c r="F44" s="14">
        <f t="shared" si="0"/>
        <v>2341.2864369169874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s="15" customFormat="1" ht="83.25" customHeight="1" x14ac:dyDescent="0.2">
      <c r="A45" s="12">
        <v>489</v>
      </c>
      <c r="B45" s="13" t="s">
        <v>67</v>
      </c>
      <c r="C45" s="28">
        <v>15</v>
      </c>
      <c r="D45" s="32"/>
      <c r="E45" s="14">
        <v>1714.3801456886592</v>
      </c>
      <c r="F45" s="14">
        <f t="shared" si="0"/>
        <v>1885.8181602575253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0" s="15" customFormat="1" ht="84" customHeight="1" x14ac:dyDescent="0.2">
      <c r="A46" s="12" t="s">
        <v>68</v>
      </c>
      <c r="B46" s="13" t="s">
        <v>69</v>
      </c>
      <c r="C46" s="28">
        <v>15</v>
      </c>
      <c r="D46" s="32"/>
      <c r="E46" s="14">
        <v>1714.3801456886592</v>
      </c>
      <c r="F46" s="14">
        <f t="shared" si="0"/>
        <v>1885.8181602575253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20" s="15" customFormat="1" ht="75" customHeight="1" x14ac:dyDescent="0.2">
      <c r="A47" s="12">
        <v>486</v>
      </c>
      <c r="B47" s="13" t="s">
        <v>70</v>
      </c>
      <c r="C47" s="28">
        <v>14</v>
      </c>
      <c r="D47" s="32"/>
      <c r="E47" s="14">
        <v>1714.3801456886592</v>
      </c>
      <c r="F47" s="14">
        <f t="shared" si="0"/>
        <v>1885.8181602575253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20" s="15" customFormat="1" ht="84" customHeight="1" x14ac:dyDescent="0.2">
      <c r="A48" s="12">
        <v>485</v>
      </c>
      <c r="B48" s="13" t="s">
        <v>71</v>
      </c>
      <c r="C48" s="28">
        <v>16</v>
      </c>
      <c r="D48" s="32"/>
      <c r="E48" s="14">
        <v>1714.3801456886592</v>
      </c>
      <c r="F48" s="14">
        <f t="shared" si="0"/>
        <v>1885.8181602575253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244" s="15" customFormat="1" ht="77.25" customHeight="1" x14ac:dyDescent="0.2">
      <c r="A49" s="12" t="s">
        <v>72</v>
      </c>
      <c r="B49" s="13" t="s">
        <v>73</v>
      </c>
      <c r="C49" s="28">
        <v>7</v>
      </c>
      <c r="D49" s="32"/>
      <c r="E49" s="14">
        <v>2184.5343676770426</v>
      </c>
      <c r="F49" s="14">
        <f t="shared" si="0"/>
        <v>2402.9878044447469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244" s="15" customFormat="1" ht="80.25" customHeight="1" x14ac:dyDescent="0.2">
      <c r="A50" s="12" t="s">
        <v>74</v>
      </c>
      <c r="B50" s="13" t="s">
        <v>75</v>
      </c>
      <c r="C50" s="28">
        <v>3</v>
      </c>
      <c r="D50" s="32"/>
      <c r="E50" s="14">
        <v>2184.5343676770426</v>
      </c>
      <c r="F50" s="14">
        <f t="shared" si="0"/>
        <v>2402.9878044447469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244" s="15" customFormat="1" ht="66.75" customHeight="1" x14ac:dyDescent="0.2">
      <c r="A51" s="12" t="s">
        <v>76</v>
      </c>
      <c r="B51" s="13" t="s">
        <v>77</v>
      </c>
      <c r="C51" s="28">
        <v>8</v>
      </c>
      <c r="D51" s="32"/>
      <c r="E51" s="14">
        <v>2326.2945343937131</v>
      </c>
      <c r="F51" s="14">
        <f t="shared" si="0"/>
        <v>2558.9239878330845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244" s="24" customFormat="1" ht="22.5" customHeight="1" x14ac:dyDescent="0.2">
      <c r="A52" s="21"/>
      <c r="B52" s="22" t="s">
        <v>78</v>
      </c>
      <c r="C52" s="31">
        <f>SUM(C14:C51)</f>
        <v>1589</v>
      </c>
      <c r="D52" s="32"/>
      <c r="E52" s="23"/>
      <c r="F52" s="23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ID52" s="25"/>
      <c r="IE52" s="25"/>
      <c r="IF52" s="25"/>
      <c r="IG52" s="25"/>
      <c r="IH52" s="25"/>
      <c r="II52" s="25"/>
      <c r="IJ52" s="25"/>
    </row>
  </sheetData>
  <sheetProtection selectLockedCells="1" selectUnlockedCells="1"/>
  <mergeCells count="7">
    <mergeCell ref="A10:F10"/>
    <mergeCell ref="A7:F7"/>
    <mergeCell ref="E1:F1"/>
    <mergeCell ref="E2:F2"/>
    <mergeCell ref="E3:F3"/>
    <mergeCell ref="E5:F5"/>
    <mergeCell ref="A9:F9"/>
  </mergeCells>
  <pageMargins left="0.31496062992125984" right="0.19685039370078741" top="0.19685039370078741" bottom="0.19685039370078741" header="0" footer="0"/>
  <pageSetup paperSize="9" firstPageNumber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для всех + 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атто</cp:lastModifiedBy>
  <cp:lastPrinted>2017-03-21T10:26:46Z</cp:lastPrinted>
  <dcterms:created xsi:type="dcterms:W3CDTF">2017-03-20T15:34:47Z</dcterms:created>
  <dcterms:modified xsi:type="dcterms:W3CDTF">2017-03-22T09:24:49Z</dcterms:modified>
</cp:coreProperties>
</file>