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980" activeTab="0"/>
  </bookViews>
  <sheets>
    <sheet name="Energy Light" sheetId="1" r:id="rId1"/>
  </sheets>
  <definedNames>
    <definedName name="Excel_BuiltIn_Print_Area_1">#REF!</definedName>
    <definedName name="База">#REF!</definedName>
    <definedName name="курс_евро">#REF!</definedName>
  </definedNames>
  <calcPr fullCalcOnLoad="1"/>
</workbook>
</file>

<file path=xl/comments1.xml><?xml version="1.0" encoding="utf-8"?>
<comments xmlns="http://schemas.openxmlformats.org/spreadsheetml/2006/main">
  <authors>
    <author>Павел Зверев</author>
  </authors>
  <commentList>
    <comment ref="C91" authorId="0">
      <text>
        <r>
          <rPr>
            <b/>
            <sz val="9"/>
            <rFont val="Tahoma"/>
            <family val="2"/>
          </rPr>
          <t>BAP -Блок Аварийного Питания с литий-ионным аккумулятором на 1 час</t>
        </r>
      </text>
    </comment>
    <comment ref="C98" authorId="0">
      <text>
        <r>
          <rPr>
            <b/>
            <sz val="9"/>
            <rFont val="Tahoma"/>
            <family val="2"/>
          </rPr>
          <t>BAP - Блок Аварийного Питания с литий-ионным аккумулятором на 1 час</t>
        </r>
      </text>
    </comment>
    <comment ref="H45" authorId="0">
      <text>
        <r>
          <rPr>
            <b/>
            <sz val="9"/>
            <rFont val="Tahoma"/>
            <family val="2"/>
          </rPr>
          <t>Гарантия на аккумулятор 1 год, на светильник - 3 года.</t>
        </r>
      </text>
    </comment>
    <comment ref="H46" authorId="0">
      <text>
        <r>
          <rPr>
            <b/>
            <sz val="9"/>
            <rFont val="Tahoma"/>
            <family val="2"/>
          </rPr>
          <t>Гарантия на аккумулятор 1 год, на светильник - 3 года.</t>
        </r>
      </text>
    </comment>
    <comment ref="C84" authorId="0">
      <text>
        <r>
          <rPr>
            <b/>
            <sz val="9"/>
            <rFont val="Tahoma"/>
            <family val="2"/>
          </rPr>
          <t>BAP - Блок Аварийного Питания с литий-ионным аккумулятором на 1 час</t>
        </r>
      </text>
    </comment>
    <comment ref="C72" authorId="0">
      <text>
        <r>
          <rPr>
            <b/>
            <sz val="9"/>
            <rFont val="Tahoma"/>
            <family val="2"/>
          </rPr>
          <t>BAP - блок аварийного питания с литий-ионным аккумулятором на 1 час</t>
        </r>
      </text>
    </comment>
    <comment ref="C77" authorId="0">
      <text>
        <r>
          <rPr>
            <b/>
            <sz val="9"/>
            <rFont val="Tahoma"/>
            <family val="2"/>
          </rPr>
          <t>BAP - блок аварийного питания с литий-ионным аккумулятором на 1 час</t>
        </r>
      </text>
    </comment>
  </commentList>
</comments>
</file>

<file path=xl/sharedStrings.xml><?xml version="1.0" encoding="utf-8"?>
<sst xmlns="http://schemas.openxmlformats.org/spreadsheetml/2006/main" count="388" uniqueCount="269">
  <si>
    <t>Артикул</t>
  </si>
  <si>
    <t>Характеристики</t>
  </si>
  <si>
    <t>Мощность</t>
  </si>
  <si>
    <t>Розница</t>
  </si>
  <si>
    <t>Вт</t>
  </si>
  <si>
    <t>Гарантия</t>
  </si>
  <si>
    <t>мес</t>
  </si>
  <si>
    <t>Световой поток</t>
  </si>
  <si>
    <t>Лм</t>
  </si>
  <si>
    <t>OnStreet Eds 550E</t>
  </si>
  <si>
    <t>OnStreet Eds 563E</t>
  </si>
  <si>
    <t>OnStreet Eds 563S</t>
  </si>
  <si>
    <t>Наименование</t>
  </si>
  <si>
    <t>NORD 530 (Прозрачный)</t>
  </si>
  <si>
    <t>NORD 530 (Матовый)</t>
  </si>
  <si>
    <t>NORD 530 BAP (Матовый)</t>
  </si>
  <si>
    <t>NORD 530 BAP (Прозрачный)</t>
  </si>
  <si>
    <t>NORD 535 (Прозрачный)</t>
  </si>
  <si>
    <t>NORD 535 (Матовый)</t>
  </si>
  <si>
    <t>NORD 540 (Прозрачный)</t>
  </si>
  <si>
    <t>NORD 540 (Матовый)</t>
  </si>
  <si>
    <t>NORD 555 (Прозрачный)</t>
  </si>
  <si>
    <t>NORD 555 (Матовый)</t>
  </si>
  <si>
    <t>Nord Al 530</t>
  </si>
  <si>
    <t>Nord Al 530 BAP</t>
  </si>
  <si>
    <t>Nord Al 535</t>
  </si>
  <si>
    <t>Nord Al 540</t>
  </si>
  <si>
    <t>Nord Al 545</t>
  </si>
  <si>
    <t>Nord Al 560</t>
  </si>
  <si>
    <t>OnSun 530.3280.59-59.ip20.xx</t>
  </si>
  <si>
    <t>OnSun 530</t>
  </si>
  <si>
    <t>OnSun 530.3280.59-59.ip20.bap1.xx</t>
  </si>
  <si>
    <t>OnSun 535.3780.59-59.ip20.xx</t>
  </si>
  <si>
    <t>OnSun 535</t>
  </si>
  <si>
    <t>OnSun 540.4210.59-59.ip20.xx</t>
  </si>
  <si>
    <t>OnSun 540</t>
  </si>
  <si>
    <t>OnSun 545.4860.59-59.ip20.xx</t>
  </si>
  <si>
    <t>OnSun 545</t>
  </si>
  <si>
    <t>OnSun 530 IP54</t>
  </si>
  <si>
    <t>OnSun 530.3280.59-59E.ip54.bap1.xx</t>
  </si>
  <si>
    <t>OnSun 530 IP54 BAP</t>
  </si>
  <si>
    <t>OnSun 535 IP54</t>
  </si>
  <si>
    <t>OnSun 540.4210.59-59.ip54.xx</t>
  </si>
  <si>
    <t>OnSun 545.4860.59-59.ip54.xx</t>
  </si>
  <si>
    <t>OnSun 540 IP54</t>
  </si>
  <si>
    <t>OnSun 545 IP54</t>
  </si>
  <si>
    <t>OnSun Box 530.3280.120-18.ip54.xx</t>
  </si>
  <si>
    <t>OnSun Box 530 IP54</t>
  </si>
  <si>
    <t>OnSun Box 530 IP54 BAP</t>
  </si>
  <si>
    <t>OnSun Box 530.3280.120-18.ip54.bap1.xx</t>
  </si>
  <si>
    <t>OnSun Box 535 IP54</t>
  </si>
  <si>
    <t>OnSun Box 535.3780.120-18.ip54.xx</t>
  </si>
  <si>
    <t>OnSun Box 540 IP54</t>
  </si>
  <si>
    <t>OnSun Box 540.4210.120-18.ip54.xx</t>
  </si>
  <si>
    <t>OnSun Box 545 IP54</t>
  </si>
  <si>
    <t>OnSun Box 545.4860.120-18.ip54.xx</t>
  </si>
  <si>
    <t>Для навигации по прайс-листу используйте "плюсики" в левой части экрана</t>
  </si>
  <si>
    <t>XX - тип рассеивателя на выбор: PR - призма, MP - микропризма, KL - колотый лёд, OP - опал (матовый)</t>
  </si>
  <si>
    <t>NORD 538 (Прозрачный равномерный)</t>
  </si>
  <si>
    <t>NORD 538 (Матовый равномерный)</t>
  </si>
  <si>
    <t>Nord 530.3280.1280-135.ip65.pn</t>
  </si>
  <si>
    <t>Nord 530.2910.1280-135.ip65.mn</t>
  </si>
  <si>
    <t>Nord 530.3280.1280-135.ip65.pn.bap1</t>
  </si>
  <si>
    <t>Nord 535.3780.1280-135.ip65.pn</t>
  </si>
  <si>
    <t>Nord 535.3360.1280-135.ip65.mn</t>
  </si>
  <si>
    <t>Nord 538.4100.1280-135.ip65.pr</t>
  </si>
  <si>
    <t>Nord 538.3640.1280-135.ip65.mr</t>
  </si>
  <si>
    <t>Nord 540.4210.1280-135.ip65.pn</t>
  </si>
  <si>
    <t>Nord 540.3740.1280-135.ip65.mn</t>
  </si>
  <si>
    <t>OnSun 530 BAP</t>
  </si>
  <si>
    <t>OnSun Eco 436 (Призма)</t>
  </si>
  <si>
    <t>OnSun Eco 636 (Призма)</t>
  </si>
  <si>
    <t>OnSun Eco 436 (Опал)</t>
  </si>
  <si>
    <t>OnSun Eco 636 (Опал)</t>
  </si>
  <si>
    <t>OnSun LP 440 (серебро)</t>
  </si>
  <si>
    <t>OnSun LP 440.3300.59-59.ip40.lp.s</t>
  </si>
  <si>
    <t>OnSun LP 640.3300.59-59.ip40.lp.s</t>
  </si>
  <si>
    <t>OnSun Tab 510</t>
  </si>
  <si>
    <t>OnSun Tab 510.1100.150-60.ip65</t>
  </si>
  <si>
    <t>OnSun Tab 525.2750.220-70.ip65</t>
  </si>
  <si>
    <t>OnSun Tab 525</t>
  </si>
  <si>
    <t>OnSun Tab 518</t>
  </si>
  <si>
    <t>OnSun Tab 518.2000.220-134.ip65</t>
  </si>
  <si>
    <t>Nord Mini 509</t>
  </si>
  <si>
    <t>Nord Mini 509.950.390-105.ip65</t>
  </si>
  <si>
    <t>Nord Mini 518.1900.390-105.ip65</t>
  </si>
  <si>
    <t>Nord Mini 518</t>
  </si>
  <si>
    <t>Nord Mds 505</t>
  </si>
  <si>
    <t>Nord Mds 508</t>
  </si>
  <si>
    <t>Nord Mds 508.720.144-134.ip20</t>
  </si>
  <si>
    <t>Nord Mds 505.480.144-134.ip20</t>
  </si>
  <si>
    <t>OnSun 530.3280.59-59.ip54.xx</t>
  </si>
  <si>
    <t>OnSun 535.3780.59-59.ip54.xx</t>
  </si>
  <si>
    <t>Температура</t>
  </si>
  <si>
    <t>К</t>
  </si>
  <si>
    <t>NORD 545 (Прозрачный равномерный)</t>
  </si>
  <si>
    <t>NORD 545 (Матовый равномерный)</t>
  </si>
  <si>
    <t>NORD 550 (Прозрачный равномерный)</t>
  </si>
  <si>
    <t>NORD 550 (Матовый равномерный)</t>
  </si>
  <si>
    <t>Nord 545.4860.1280-135.ip65.pr</t>
  </si>
  <si>
    <t>Nord 545.4320.1280-135.ip65.mr</t>
  </si>
  <si>
    <t>Nord 550.5265.1280-135.ip65.pr</t>
  </si>
  <si>
    <t>Nord 555.5860.1280-135.ip65.mr</t>
  </si>
  <si>
    <t>OnSun LPL 440 (серебро)</t>
  </si>
  <si>
    <t>OnSun LP 640 (серебро)</t>
  </si>
  <si>
    <t>OnSun LPL 440.3300.119-29.ip40.lp.s</t>
  </si>
  <si>
    <t>OnSun LPL 640.3300.119-29.ip40.lp.s</t>
  </si>
  <si>
    <t>OnSun LPW 465 (серебро)</t>
  </si>
  <si>
    <t>OnSun LPL 640 (серебро)</t>
  </si>
  <si>
    <t>Nord Slim 540</t>
  </si>
  <si>
    <t>Nord Slim 550</t>
  </si>
  <si>
    <t>Nord Slim 560</t>
  </si>
  <si>
    <t>Nord Slim 520.2016.500-76.ip65.op</t>
  </si>
  <si>
    <t>Nord Slim 540.4032.1000-76.ip65.op</t>
  </si>
  <si>
    <t>Nord Slim 560.6048.1480-76.ip65.op</t>
  </si>
  <si>
    <t>*Цены представлены для ознакомления и могут быть изменены в любой момент без дополнительного уведомления. Не является публичной офертой.</t>
  </si>
  <si>
    <t>OnSun Eco 436.3200.59-59.ip20.pr</t>
  </si>
  <si>
    <t>OnSun Eco 636.3200.59-59.ip20.pr</t>
  </si>
  <si>
    <t>OnSun Eco 436.3200.59-59.ip20.op</t>
  </si>
  <si>
    <t>OnSun Eco 636.3200.59-59.ip20.op</t>
  </si>
  <si>
    <t>OnSun LPW 465.5500.119-59.ip40.lp.s</t>
  </si>
  <si>
    <t>OnStreet Eds 563SW</t>
  </si>
  <si>
    <t>OnStreet Eds 512SW</t>
  </si>
  <si>
    <t>OnLine 563SW</t>
  </si>
  <si>
    <t>OnLine 512SW</t>
  </si>
  <si>
    <t>OnLine 512SW.13500.500-140.ip65.rm</t>
  </si>
  <si>
    <t>OnLine 563SW.6750.500-140.ip65.rm</t>
  </si>
  <si>
    <t>OnLine 550E.5540.460-85.ip65.rm</t>
  </si>
  <si>
    <t>OnLine 550E</t>
  </si>
  <si>
    <t>OnLine 563S.6750.460-85.ip65.rm</t>
  </si>
  <si>
    <t>OnLine 563S</t>
  </si>
  <si>
    <t>OnLine 563E.6750.460-85.ip65.rm</t>
  </si>
  <si>
    <t>OnLine 563E</t>
  </si>
  <si>
    <t>OnLine 598S.11090.980-85.ip65.rm</t>
  </si>
  <si>
    <t>OnLine 598S</t>
  </si>
  <si>
    <t>OnLine 512S.14200.980-85.ip65.rm</t>
  </si>
  <si>
    <t>OnLine 512S</t>
  </si>
  <si>
    <t>OnLine 512E.14200.980-85.ip65.rm</t>
  </si>
  <si>
    <t>OnLine 512E</t>
  </si>
  <si>
    <t>OnSun G 530</t>
  </si>
  <si>
    <t>OnSun G 530 BAP</t>
  </si>
  <si>
    <t>OnSun G 535</t>
  </si>
  <si>
    <t>OnSun G 540</t>
  </si>
  <si>
    <t>OnSun G 545</t>
  </si>
  <si>
    <t>OnSun G 530.3280.58-58.ip20.xx</t>
  </si>
  <si>
    <t>OnSun G 530.3280.58-58.ip20.bap1.xx</t>
  </si>
  <si>
    <t>OnSun G 535.3780.58-58.ip20.xx</t>
  </si>
  <si>
    <t>OnSun G 540.4210.58-58.ip20.xx</t>
  </si>
  <si>
    <t>OnSun G 545.4860.58-58.ip20.xx</t>
  </si>
  <si>
    <t>Nord Slim 580.8064.1480-76.ip65.op</t>
  </si>
  <si>
    <t>Nord Slim 580</t>
  </si>
  <si>
    <t>OnSun Box 530</t>
  </si>
  <si>
    <t>OnSun Box 530 BAP</t>
  </si>
  <si>
    <t>OnSun Box 535</t>
  </si>
  <si>
    <t>OnSun Box 540</t>
  </si>
  <si>
    <t>OnSun Box 545</t>
  </si>
  <si>
    <t>OnSun Box 530.3280.120-18.ip20.xx</t>
  </si>
  <si>
    <t>OnSun Box 530.3280.120-18.ip20.bap1.xx</t>
  </si>
  <si>
    <t>OnSun Box 535.3780.120-18.ip20.xx</t>
  </si>
  <si>
    <t>OnSun Box 540.4210.120-18.ip20.xx</t>
  </si>
  <si>
    <t>OnSun Box 545.4860.120-18.ip520.xx</t>
  </si>
  <si>
    <t>КЛИКНУТЬ ДЛЯ ПРОСМОТРА</t>
  </si>
  <si>
    <t>Nord K 520</t>
  </si>
  <si>
    <t>Nord K 530</t>
  </si>
  <si>
    <t>Nord K 540</t>
  </si>
  <si>
    <t>Nord K 540 TR</t>
  </si>
  <si>
    <t>Nord Bell 510.13900.310-280.ip54.xx</t>
  </si>
  <si>
    <t>Nord Bell 515.22064.310-280.ip54.xx</t>
  </si>
  <si>
    <t>Nord Bell 520.27822.310-280.ip54.xx</t>
  </si>
  <si>
    <t>Nord Bell 510</t>
  </si>
  <si>
    <t>Nord Bell 515</t>
  </si>
  <si>
    <t>Nord Bell 520</t>
  </si>
  <si>
    <t>*Цены представлены для ознакомления и могут быть изменены в любой момент без дополнительного оповещения. Не является публичной офертой.</t>
  </si>
  <si>
    <t>БЮДЖЕТНАЯ СЕРИЯ 36 ВТ NORD, NORD AL, NORD SLIM, NORD K, ONSUN, ONSUN BOX, ONSUN G</t>
  </si>
  <si>
    <t>OnStreet Eds 563SW.6750.500-140.ip66.c</t>
  </si>
  <si>
    <t>OnStreet Eds 512SW.13500.500-140.ip66.c</t>
  </si>
  <si>
    <t>OnStreet Eds 563S.6750.500-85.ip66</t>
  </si>
  <si>
    <t>OnStreet Eds 563E.6750.500-85.ip66</t>
  </si>
  <si>
    <t>Nord K 540.4212.1000-160.ip20.tr</t>
  </si>
  <si>
    <t>Nord K 520.2106.500-135.ip40.pr</t>
  </si>
  <si>
    <t>Nord K 530.3276.1080-135.ip40.pr</t>
  </si>
  <si>
    <t>Nord K 540.4212.1080-135.ip40.pr</t>
  </si>
  <si>
    <t>Nord 530.2910.1280-135.mn.ip65.bap1</t>
  </si>
  <si>
    <t>Nord 555.6178.1280-135.ip65.pr</t>
  </si>
  <si>
    <t>Nord Al 530.3100.970-97.ip65.mr</t>
  </si>
  <si>
    <t>Nord Al 530.3100.970-97.ip65.mr.bap1</t>
  </si>
  <si>
    <t>Nord Al 535.3570.970-97.ip65.mr</t>
  </si>
  <si>
    <t>Nord Al 540.3980.970-97.ip65.mr</t>
  </si>
  <si>
    <t>Nord Al 545.4590.970-97.ip65.mr</t>
  </si>
  <si>
    <t>Nord Al 560.5970.970-97.ip65.mr</t>
  </si>
  <si>
    <t>Nord 550.4680.1280-135.ip65.mr</t>
  </si>
  <si>
    <t>Nord 436.3920.1280-130.ip65.pn</t>
  </si>
  <si>
    <t>Nord 636.3920.1280-130.ip65.pn</t>
  </si>
  <si>
    <t>Nord 436.3920.1280-130.ip65.mn</t>
  </si>
  <si>
    <t>Nord 636.3920.1280-130.ip65.mn</t>
  </si>
  <si>
    <t>Nord Al 436.3920.990-85.ip65.mn</t>
  </si>
  <si>
    <t>Nord Al 636.3920.990-85.ip65.mn</t>
  </si>
  <si>
    <t>Nord Slim 436.3920.1220-76.ip65.op</t>
  </si>
  <si>
    <t>Nord Slim 636.3920.1220-76.ip65.op</t>
  </si>
  <si>
    <t>Nord K 436.3920.1200-130.ip40.tr</t>
  </si>
  <si>
    <t>Nord K 636.3920.1200-130.ip40.tr</t>
  </si>
  <si>
    <t>OnSun 436.3920.595-595.ip20.xx</t>
  </si>
  <si>
    <t>OnSun 636.3920.595-595.ip20.xx</t>
  </si>
  <si>
    <t>OnSun Box 436.3920.1200-180.ip20.xx</t>
  </si>
  <si>
    <t>OnSun G 436.3920.585-585.ip20.xx</t>
  </si>
  <si>
    <t>OnSun G 636.3920.585-585.ip20.xx</t>
  </si>
  <si>
    <t>OnSun G 636</t>
  </si>
  <si>
    <t>OnSun G 436</t>
  </si>
  <si>
    <t>OnSun Box 636</t>
  </si>
  <si>
    <t>OnSun Box 436</t>
  </si>
  <si>
    <t>OnSun 636</t>
  </si>
  <si>
    <t>OnSun 436</t>
  </si>
  <si>
    <t>Nord K 636</t>
  </si>
  <si>
    <t>Nord K 436</t>
  </si>
  <si>
    <t>Nord Slim 636</t>
  </si>
  <si>
    <t>Nord Slim 436</t>
  </si>
  <si>
    <t>Nord Al 636</t>
  </si>
  <si>
    <t>Nord Al 436</t>
  </si>
  <si>
    <t>Nord 636 MN</t>
  </si>
  <si>
    <t>Nord 436 MN</t>
  </si>
  <si>
    <t>Nord 636 PN</t>
  </si>
  <si>
    <t>Nord 436 PN</t>
  </si>
  <si>
    <t>Nord Slim 550.5050.1200-76.ip65.op</t>
  </si>
  <si>
    <t>OnStreet LT Eds 550S</t>
  </si>
  <si>
    <t>OnStreet LT Eds 530</t>
  </si>
  <si>
    <t>OnStreet LT Eds 530.2140.500-85.ip66</t>
  </si>
  <si>
    <t>OnStreet Eds 550E.5940.500-85.ip66</t>
  </si>
  <si>
    <t>OnStreet LT Eds 550E.5670.500-85.ip66</t>
  </si>
  <si>
    <t>OnSun 530x2.3280.59-59.ip20.xx</t>
  </si>
  <si>
    <t>OnSun 530x2.3280.59-59.ip20.bap1.xx</t>
  </si>
  <si>
    <t>OnSun 535x2.3780.59-59.ip20.xx</t>
  </si>
  <si>
    <t>OnSun 540x2.4210.59-59.ip20.xx</t>
  </si>
  <si>
    <t>OnSun 545x2.4860.59-59.ip20.xx</t>
  </si>
  <si>
    <t>OnSun 530x2</t>
  </si>
  <si>
    <t>OnSun 530x2 BAP</t>
  </si>
  <si>
    <t>OnSun 535x2</t>
  </si>
  <si>
    <t>OnSun 540x2</t>
  </si>
  <si>
    <t>OnSun 545x2</t>
  </si>
  <si>
    <t>Nord Slim 520</t>
  </si>
  <si>
    <t>Цены c НДС 18%*</t>
  </si>
  <si>
    <t>OnSun Box 636.3920.1200-180.ip20.xx</t>
  </si>
  <si>
    <t>ONSTREET Eds IP66</t>
  </si>
  <si>
    <t>OnStreet Eds SW IP66</t>
  </si>
  <si>
    <t>OnLine IP65</t>
  </si>
  <si>
    <t>OnLine SW IP65</t>
  </si>
  <si>
    <t>АРКТИКА (АЙСБЕРГ) NORD IP65</t>
  </si>
  <si>
    <t>АРКТИКА (АЙСБЕРГ) ПОЛИКАРБОНАТ NORD SLIM IP65</t>
  </si>
  <si>
    <t>КРИСТАЛЛ NORD K IP40</t>
  </si>
  <si>
    <t>КОЛОКОЛ NORD BELL IP54</t>
  </si>
  <si>
    <t>АРМСТРОНГ ONSUN 595x595 IP20</t>
  </si>
  <si>
    <t>АРМСТРОНГ ONSUN BOX 1200x180 IP20</t>
  </si>
  <si>
    <t>ГРИЛЬЯТО ONSUN G 585*585</t>
  </si>
  <si>
    <t>ТОНКИЕ ПАНЕЛИ АРМСТРОНГ ONSUN LP 595x595х8, 1195х295х8, 1195х595х8</t>
  </si>
  <si>
    <t>ЖКХ</t>
  </si>
  <si>
    <t>от 100 т.р.</t>
  </si>
  <si>
    <t>до 100 т.р.</t>
  </si>
  <si>
    <t>NRG COBRA</t>
  </si>
  <si>
    <r>
      <t xml:space="preserve">АРКТИКА (АЙСБЕРГ) </t>
    </r>
    <r>
      <rPr>
        <b/>
        <sz val="11"/>
        <color indexed="9"/>
        <rFont val="Book Antiqua"/>
        <family val="1"/>
      </rPr>
      <t>АЛЮМИНИЕВЫЕ NORD AL IP65</t>
    </r>
  </si>
  <si>
    <r>
      <t xml:space="preserve">АРМСТРОНГ ONSUN 595x595 </t>
    </r>
    <r>
      <rPr>
        <b/>
        <sz val="11"/>
        <color indexed="50"/>
        <rFont val="Book Antiqua"/>
        <family val="1"/>
      </rPr>
      <t>IP54</t>
    </r>
  </si>
  <si>
    <r>
      <t xml:space="preserve">АРМСТРОНГ ONSUN BOX 1200*180 </t>
    </r>
    <r>
      <rPr>
        <b/>
        <sz val="11"/>
        <color indexed="9"/>
        <rFont val="Book Antiqua"/>
        <family val="1"/>
      </rPr>
      <t>IP54</t>
    </r>
  </si>
  <si>
    <r>
      <t xml:space="preserve">АРМСТРОНГ </t>
    </r>
    <r>
      <rPr>
        <b/>
        <sz val="11"/>
        <color indexed="50"/>
        <rFont val="Book Antiqua"/>
        <family val="1"/>
      </rPr>
      <t>ЭКОНОМ ONSUN ECO 595x595</t>
    </r>
  </si>
  <si>
    <t>NRG COBRA 5080.8800.620-245.ip65</t>
  </si>
  <si>
    <t>NRG COBRA 5080</t>
  </si>
  <si>
    <t>NRG COBRA 50100.11000.720-280.ip65</t>
  </si>
  <si>
    <t>NRG COBRA 50100</t>
  </si>
  <si>
    <t>NRG COBRA 50120.13200.720-280.ip65</t>
  </si>
  <si>
    <t>NRG COBRA 50120</t>
  </si>
  <si>
    <t>NRG COBRA 50150.16500.860-330.ip65</t>
  </si>
  <si>
    <t>NRG COBRA 50150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</si>
</sst>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₽&quot;"/>
    <numFmt numFmtId="173" formatCode="[$-FC19]d\ mmmm\ yyyy\ &quot;г.&quot;"/>
    <numFmt numFmtId="174" formatCode="#,##0.00&quot;р.&quot;"/>
    <numFmt numFmtId="175" formatCode="#,##0.0&quot;р.&quot;"/>
    <numFmt numFmtId="176" formatCode="#,##0&quot;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1"/>
      <color indexed="48"/>
      <name val="Stalinist One"/>
      <family val="0"/>
    </font>
    <font>
      <b/>
      <sz val="11"/>
      <color indexed="50"/>
      <name val="Book Antiqua"/>
      <family val="1"/>
    </font>
    <font>
      <b/>
      <sz val="11"/>
      <color indexed="50"/>
      <name val="Stalinist One"/>
      <family val="0"/>
    </font>
    <font>
      <b/>
      <sz val="11"/>
      <color indexed="9"/>
      <name val="Book Antiqua"/>
      <family val="1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5"/>
      <name val="Calibri"/>
      <family val="2"/>
    </font>
    <font>
      <sz val="10"/>
      <color theme="4" tint="-0.24997000396251678"/>
      <name val="Calibri"/>
      <family val="2"/>
    </font>
    <font>
      <sz val="10"/>
      <color rgb="FF305496"/>
      <name val="Calibri"/>
      <family val="2"/>
    </font>
    <font>
      <sz val="9"/>
      <color rgb="FF305496"/>
      <name val="Calibri"/>
      <family val="2"/>
    </font>
    <font>
      <b/>
      <sz val="11"/>
      <color rgb="FF4EA4EA"/>
      <name val="Stalinist One"/>
      <family val="0"/>
    </font>
    <font>
      <b/>
      <sz val="11"/>
      <color rgb="FF78CC24"/>
      <name val="Book Antiqua"/>
      <family val="1"/>
    </font>
    <font>
      <b/>
      <sz val="11"/>
      <color rgb="FF78CC24"/>
      <name val="Stalinist One"/>
      <family val="0"/>
    </font>
    <font>
      <b/>
      <sz val="11"/>
      <color theme="0"/>
      <name val="Book Antiqu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B00"/>
        <bgColor indexed="64"/>
      </patternFill>
    </fill>
    <fill>
      <patternFill patternType="solid">
        <fgColor rgb="FF78CC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 vertical="top"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41" fillId="0" borderId="10" xfId="44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1" fillId="0" borderId="12" xfId="44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1" fillId="0" borderId="14" xfId="44" applyBorder="1" applyAlignment="1">
      <alignment horizontal="center" vertical="center" wrapText="1"/>
    </xf>
    <xf numFmtId="0" fontId="41" fillId="0" borderId="15" xfId="44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1" fillId="0" borderId="13" xfId="44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41" fillId="0" borderId="11" xfId="44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left" vertical="center"/>
    </xf>
    <xf numFmtId="0" fontId="60" fillId="33" borderId="17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5" fillId="0" borderId="31" xfId="0" applyFont="1" applyBorder="1" applyAlignment="1">
      <alignment horizontal="left"/>
    </xf>
    <xf numFmtId="0" fontId="61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3" fillId="34" borderId="16" xfId="34" applyFont="1" applyFill="1" applyBorder="1" applyAlignment="1">
      <alignment horizontal="center" vertical="center"/>
      <protection/>
    </xf>
    <xf numFmtId="0" fontId="63" fillId="34" borderId="17" xfId="34" applyFont="1" applyFill="1" applyBorder="1" applyAlignment="1">
      <alignment horizontal="center" vertical="center"/>
      <protection/>
    </xf>
    <xf numFmtId="0" fontId="63" fillId="34" borderId="18" xfId="34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35" xfId="0" applyFont="1" applyFill="1" applyBorder="1" applyAlignment="1">
      <alignment horizontal="center" vertical="center"/>
    </xf>
    <xf numFmtId="0" fontId="63" fillId="34" borderId="36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3" fillId="34" borderId="16" xfId="1" applyFont="1" applyFill="1" applyBorder="1" applyAlignment="1">
      <alignment horizontal="center" vertical="center"/>
    </xf>
    <xf numFmtId="0" fontId="63" fillId="34" borderId="17" xfId="1" applyFont="1" applyFill="1" applyBorder="1" applyAlignment="1">
      <alignment horizontal="center" vertical="center"/>
    </xf>
    <xf numFmtId="0" fontId="63" fillId="34" borderId="18" xfId="1" applyFont="1" applyFill="1" applyBorder="1" applyAlignment="1">
      <alignment horizontal="center" vertical="center"/>
    </xf>
    <xf numFmtId="0" fontId="61" fillId="33" borderId="16" xfId="1" applyFont="1" applyFill="1" applyBorder="1" applyAlignment="1">
      <alignment horizontal="center" vertical="center"/>
    </xf>
    <xf numFmtId="0" fontId="61" fillId="33" borderId="17" xfId="1" applyFont="1" applyFill="1" applyBorder="1" applyAlignment="1">
      <alignment horizontal="center" vertical="center"/>
    </xf>
    <xf numFmtId="0" fontId="61" fillId="33" borderId="18" xfId="1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35" fillId="34" borderId="16" xfId="1" applyFont="1" applyFill="1" applyBorder="1" applyAlignment="1">
      <alignment horizontal="center" vertical="center"/>
    </xf>
    <xf numFmtId="0" fontId="63" fillId="35" borderId="16" xfId="1" applyFont="1" applyFill="1" applyBorder="1" applyAlignment="1">
      <alignment horizontal="center" vertical="center"/>
    </xf>
    <xf numFmtId="0" fontId="63" fillId="35" borderId="17" xfId="1" applyFont="1" applyFill="1" applyBorder="1" applyAlignment="1">
      <alignment horizontal="center" vertical="center"/>
    </xf>
    <xf numFmtId="0" fontId="63" fillId="35" borderId="18" xfId="1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85725</xdr:rowOff>
    </xdr:from>
    <xdr:to>
      <xdr:col>0</xdr:col>
      <xdr:colOff>828675</xdr:colOff>
      <xdr:row>122</xdr:row>
      <xdr:rowOff>695325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76200</xdr:rowOff>
    </xdr:from>
    <xdr:to>
      <xdr:col>0</xdr:col>
      <xdr:colOff>838200</xdr:colOff>
      <xdr:row>123</xdr:row>
      <xdr:rowOff>704850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248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95250</xdr:rowOff>
    </xdr:from>
    <xdr:to>
      <xdr:col>0</xdr:col>
      <xdr:colOff>809625</xdr:colOff>
      <xdr:row>124</xdr:row>
      <xdr:rowOff>628650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248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95250</xdr:rowOff>
    </xdr:from>
    <xdr:to>
      <xdr:col>0</xdr:col>
      <xdr:colOff>819150</xdr:colOff>
      <xdr:row>125</xdr:row>
      <xdr:rowOff>657225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248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114300</xdr:rowOff>
    </xdr:from>
    <xdr:to>
      <xdr:col>0</xdr:col>
      <xdr:colOff>819150</xdr:colOff>
      <xdr:row>126</xdr:row>
      <xdr:rowOff>666750</xdr:rowOff>
    </xdr:to>
    <xdr:pic>
      <xdr:nvPicPr>
        <xdr:cNvPr id="5" name="Рисунок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248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57150</xdr:rowOff>
    </xdr:from>
    <xdr:to>
      <xdr:col>0</xdr:col>
      <xdr:colOff>847725</xdr:colOff>
      <xdr:row>128</xdr:row>
      <xdr:rowOff>695325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5248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66675</xdr:rowOff>
    </xdr:from>
    <xdr:to>
      <xdr:col>0</xdr:col>
      <xdr:colOff>847725</xdr:colOff>
      <xdr:row>127</xdr:row>
      <xdr:rowOff>704850</xdr:rowOff>
    </xdr:to>
    <xdr:pic>
      <xdr:nvPicPr>
        <xdr:cNvPr id="7" name="Рисунок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5248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8" name="Рисунок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90875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9" name="Рисунок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90875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8</xdr:row>
      <xdr:rowOff>28575</xdr:rowOff>
    </xdr:from>
    <xdr:to>
      <xdr:col>11</xdr:col>
      <xdr:colOff>457200</xdr:colOff>
      <xdr:row>8</xdr:row>
      <xdr:rowOff>371475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01150" y="13144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14</xdr:row>
      <xdr:rowOff>28575</xdr:rowOff>
    </xdr:from>
    <xdr:to>
      <xdr:col>11</xdr:col>
      <xdr:colOff>561975</xdr:colOff>
      <xdr:row>14</xdr:row>
      <xdr:rowOff>381000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96375" y="169545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18</xdr:row>
      <xdr:rowOff>38100</xdr:rowOff>
    </xdr:from>
    <xdr:to>
      <xdr:col>11</xdr:col>
      <xdr:colOff>581025</xdr:colOff>
      <xdr:row>19</xdr:row>
      <xdr:rowOff>0</xdr:rowOff>
    </xdr:to>
    <xdr:pic>
      <xdr:nvPicPr>
        <xdr:cNvPr id="12" name="Рисунок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77325" y="24669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25</xdr:row>
      <xdr:rowOff>38100</xdr:rowOff>
    </xdr:from>
    <xdr:to>
      <xdr:col>11</xdr:col>
      <xdr:colOff>542925</xdr:colOff>
      <xdr:row>25</xdr:row>
      <xdr:rowOff>361950</xdr:rowOff>
    </xdr:to>
    <xdr:pic>
      <xdr:nvPicPr>
        <xdr:cNvPr id="13" name="Рисунок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05900" y="28479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28</xdr:row>
      <xdr:rowOff>28575</xdr:rowOff>
    </xdr:from>
    <xdr:to>
      <xdr:col>11</xdr:col>
      <xdr:colOff>590550</xdr:colOff>
      <xdr:row>28</xdr:row>
      <xdr:rowOff>371475</xdr:rowOff>
    </xdr:to>
    <xdr:pic>
      <xdr:nvPicPr>
        <xdr:cNvPr id="14" name="Рисунок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58275" y="32194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35</xdr:row>
      <xdr:rowOff>19050</xdr:rowOff>
    </xdr:from>
    <xdr:to>
      <xdr:col>11</xdr:col>
      <xdr:colOff>523875</xdr:colOff>
      <xdr:row>35</xdr:row>
      <xdr:rowOff>371475</xdr:rowOff>
    </xdr:to>
    <xdr:pic>
      <xdr:nvPicPr>
        <xdr:cNvPr id="15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72575" y="3590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41</xdr:row>
      <xdr:rowOff>38100</xdr:rowOff>
    </xdr:from>
    <xdr:to>
      <xdr:col>11</xdr:col>
      <xdr:colOff>561975</xdr:colOff>
      <xdr:row>41</xdr:row>
      <xdr:rowOff>361950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15425" y="399097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58</xdr:row>
      <xdr:rowOff>38100</xdr:rowOff>
    </xdr:from>
    <xdr:to>
      <xdr:col>11</xdr:col>
      <xdr:colOff>590550</xdr:colOff>
      <xdr:row>58</xdr:row>
      <xdr:rowOff>361950</xdr:rowOff>
    </xdr:to>
    <xdr:pic>
      <xdr:nvPicPr>
        <xdr:cNvPr id="17" name="Рисунок 191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34475" y="437197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63</xdr:row>
      <xdr:rowOff>28575</xdr:rowOff>
    </xdr:from>
    <xdr:to>
      <xdr:col>11</xdr:col>
      <xdr:colOff>561975</xdr:colOff>
      <xdr:row>63</xdr:row>
      <xdr:rowOff>361950</xdr:rowOff>
    </xdr:to>
    <xdr:pic>
      <xdr:nvPicPr>
        <xdr:cNvPr id="18" name="Рисунок 191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44000" y="47434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69</xdr:row>
      <xdr:rowOff>28575</xdr:rowOff>
    </xdr:from>
    <xdr:to>
      <xdr:col>11</xdr:col>
      <xdr:colOff>571500</xdr:colOff>
      <xdr:row>69</xdr:row>
      <xdr:rowOff>361950</xdr:rowOff>
    </xdr:to>
    <xdr:pic>
      <xdr:nvPicPr>
        <xdr:cNvPr id="19" name="Рисунок 191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05900" y="550545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81</xdr:row>
      <xdr:rowOff>28575</xdr:rowOff>
    </xdr:from>
    <xdr:to>
      <xdr:col>11</xdr:col>
      <xdr:colOff>552450</xdr:colOff>
      <xdr:row>81</xdr:row>
      <xdr:rowOff>361950</xdr:rowOff>
    </xdr:to>
    <xdr:pic>
      <xdr:nvPicPr>
        <xdr:cNvPr id="20" name="Рисунок 191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15425" y="58864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88</xdr:row>
      <xdr:rowOff>66675</xdr:rowOff>
    </xdr:from>
    <xdr:to>
      <xdr:col>11</xdr:col>
      <xdr:colOff>561975</xdr:colOff>
      <xdr:row>88</xdr:row>
      <xdr:rowOff>361950</xdr:rowOff>
    </xdr:to>
    <xdr:pic>
      <xdr:nvPicPr>
        <xdr:cNvPr id="21" name="Рисунок 191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077325" y="6305550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95</xdr:row>
      <xdr:rowOff>38100</xdr:rowOff>
    </xdr:from>
    <xdr:to>
      <xdr:col>11</xdr:col>
      <xdr:colOff>552450</xdr:colOff>
      <xdr:row>95</xdr:row>
      <xdr:rowOff>361950</xdr:rowOff>
    </xdr:to>
    <xdr:pic>
      <xdr:nvPicPr>
        <xdr:cNvPr id="22" name="Рисунок 191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124950" y="66579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102</xdr:row>
      <xdr:rowOff>28575</xdr:rowOff>
    </xdr:from>
    <xdr:to>
      <xdr:col>11</xdr:col>
      <xdr:colOff>581025</xdr:colOff>
      <xdr:row>102</xdr:row>
      <xdr:rowOff>361950</xdr:rowOff>
    </xdr:to>
    <xdr:pic>
      <xdr:nvPicPr>
        <xdr:cNvPr id="23" name="Рисунок 19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096375" y="70294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109</xdr:row>
      <xdr:rowOff>19050</xdr:rowOff>
    </xdr:from>
    <xdr:to>
      <xdr:col>11</xdr:col>
      <xdr:colOff>533400</xdr:colOff>
      <xdr:row>109</xdr:row>
      <xdr:rowOff>361950</xdr:rowOff>
    </xdr:to>
    <xdr:pic>
      <xdr:nvPicPr>
        <xdr:cNvPr id="24" name="Рисунок 191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05900" y="740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116</xdr:row>
      <xdr:rowOff>19050</xdr:rowOff>
    </xdr:from>
    <xdr:to>
      <xdr:col>11</xdr:col>
      <xdr:colOff>600075</xdr:colOff>
      <xdr:row>117</xdr:row>
      <xdr:rowOff>0</xdr:rowOff>
    </xdr:to>
    <xdr:pic>
      <xdr:nvPicPr>
        <xdr:cNvPr id="25" name="Рисунок 191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15425" y="77819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121</xdr:row>
      <xdr:rowOff>28575</xdr:rowOff>
    </xdr:from>
    <xdr:to>
      <xdr:col>11</xdr:col>
      <xdr:colOff>514350</xdr:colOff>
      <xdr:row>122</xdr:row>
      <xdr:rowOff>0</xdr:rowOff>
    </xdr:to>
    <xdr:pic>
      <xdr:nvPicPr>
        <xdr:cNvPr id="26" name="Рисунок 191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172575" y="81724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131</xdr:row>
      <xdr:rowOff>142875</xdr:rowOff>
    </xdr:from>
    <xdr:to>
      <xdr:col>0</xdr:col>
      <xdr:colOff>933450</xdr:colOff>
      <xdr:row>131</xdr:row>
      <xdr:rowOff>762000</xdr:rowOff>
    </xdr:to>
    <xdr:pic>
      <xdr:nvPicPr>
        <xdr:cNvPr id="27" name="Рисунок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92868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132</xdr:row>
      <xdr:rowOff>152400</xdr:rowOff>
    </xdr:from>
    <xdr:to>
      <xdr:col>0</xdr:col>
      <xdr:colOff>942975</xdr:colOff>
      <xdr:row>133</xdr:row>
      <xdr:rowOff>9525</xdr:rowOff>
    </xdr:to>
    <xdr:pic>
      <xdr:nvPicPr>
        <xdr:cNvPr id="28" name="Рисунок 7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92868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161925</xdr:rowOff>
    </xdr:from>
    <xdr:to>
      <xdr:col>0</xdr:col>
      <xdr:colOff>962025</xdr:colOff>
      <xdr:row>133</xdr:row>
      <xdr:rowOff>571500</xdr:rowOff>
    </xdr:to>
    <xdr:pic>
      <xdr:nvPicPr>
        <xdr:cNvPr id="29" name="Рисунок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171450</xdr:rowOff>
    </xdr:from>
    <xdr:to>
      <xdr:col>0</xdr:col>
      <xdr:colOff>962025</xdr:colOff>
      <xdr:row>134</xdr:row>
      <xdr:rowOff>600075</xdr:rowOff>
    </xdr:to>
    <xdr:pic>
      <xdr:nvPicPr>
        <xdr:cNvPr id="30" name="Рисунок 7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95250</xdr:rowOff>
    </xdr:from>
    <xdr:to>
      <xdr:col>0</xdr:col>
      <xdr:colOff>971550</xdr:colOff>
      <xdr:row>141</xdr:row>
      <xdr:rowOff>638175</xdr:rowOff>
    </xdr:to>
    <xdr:pic>
      <xdr:nvPicPr>
        <xdr:cNvPr id="31" name="Рисунок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92868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142</xdr:row>
      <xdr:rowOff>104775</xdr:rowOff>
    </xdr:from>
    <xdr:to>
      <xdr:col>0</xdr:col>
      <xdr:colOff>971550</xdr:colOff>
      <xdr:row>142</xdr:row>
      <xdr:rowOff>647700</xdr:rowOff>
    </xdr:to>
    <xdr:pic>
      <xdr:nvPicPr>
        <xdr:cNvPr id="32" name="Рисунок 7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92868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145</xdr:row>
      <xdr:rowOff>85725</xdr:rowOff>
    </xdr:from>
    <xdr:to>
      <xdr:col>0</xdr:col>
      <xdr:colOff>990600</xdr:colOff>
      <xdr:row>145</xdr:row>
      <xdr:rowOff>666750</xdr:rowOff>
    </xdr:to>
    <xdr:pic>
      <xdr:nvPicPr>
        <xdr:cNvPr id="33" name="Рисунок 19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146</xdr:row>
      <xdr:rowOff>76200</xdr:rowOff>
    </xdr:from>
    <xdr:to>
      <xdr:col>0</xdr:col>
      <xdr:colOff>981075</xdr:colOff>
      <xdr:row>146</xdr:row>
      <xdr:rowOff>666750</xdr:rowOff>
    </xdr:to>
    <xdr:pic>
      <xdr:nvPicPr>
        <xdr:cNvPr id="34" name="Рисунок 19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114300</xdr:rowOff>
    </xdr:from>
    <xdr:to>
      <xdr:col>0</xdr:col>
      <xdr:colOff>1009650</xdr:colOff>
      <xdr:row>135</xdr:row>
      <xdr:rowOff>695325</xdr:rowOff>
    </xdr:to>
    <xdr:pic>
      <xdr:nvPicPr>
        <xdr:cNvPr id="35" name="Рисунок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2868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104775</xdr:rowOff>
    </xdr:from>
    <xdr:to>
      <xdr:col>0</xdr:col>
      <xdr:colOff>1009650</xdr:colOff>
      <xdr:row>136</xdr:row>
      <xdr:rowOff>695325</xdr:rowOff>
    </xdr:to>
    <xdr:pic>
      <xdr:nvPicPr>
        <xdr:cNvPr id="36" name="Рисунок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2868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137</xdr:row>
      <xdr:rowOff>19050</xdr:rowOff>
    </xdr:from>
    <xdr:to>
      <xdr:col>0</xdr:col>
      <xdr:colOff>866775</xdr:colOff>
      <xdr:row>137</xdr:row>
      <xdr:rowOff>742950</xdr:rowOff>
    </xdr:to>
    <xdr:pic>
      <xdr:nvPicPr>
        <xdr:cNvPr id="37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92868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138</xdr:row>
      <xdr:rowOff>19050</xdr:rowOff>
    </xdr:from>
    <xdr:to>
      <xdr:col>0</xdr:col>
      <xdr:colOff>895350</xdr:colOff>
      <xdr:row>138</xdr:row>
      <xdr:rowOff>742950</xdr:rowOff>
    </xdr:to>
    <xdr:pic>
      <xdr:nvPicPr>
        <xdr:cNvPr id="38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9286875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139</xdr:row>
      <xdr:rowOff>85725</xdr:rowOff>
    </xdr:from>
    <xdr:to>
      <xdr:col>0</xdr:col>
      <xdr:colOff>981075</xdr:colOff>
      <xdr:row>139</xdr:row>
      <xdr:rowOff>704850</xdr:rowOff>
    </xdr:to>
    <xdr:pic>
      <xdr:nvPicPr>
        <xdr:cNvPr id="39" name="Рисунок 191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95250</xdr:rowOff>
    </xdr:from>
    <xdr:to>
      <xdr:col>0</xdr:col>
      <xdr:colOff>962025</xdr:colOff>
      <xdr:row>140</xdr:row>
      <xdr:rowOff>723900</xdr:rowOff>
    </xdr:to>
    <xdr:pic>
      <xdr:nvPicPr>
        <xdr:cNvPr id="40" name="Рисунок 191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92868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143</xdr:row>
      <xdr:rowOff>76200</xdr:rowOff>
    </xdr:from>
    <xdr:to>
      <xdr:col>0</xdr:col>
      <xdr:colOff>962025</xdr:colOff>
      <xdr:row>143</xdr:row>
      <xdr:rowOff>704850</xdr:rowOff>
    </xdr:to>
    <xdr:pic>
      <xdr:nvPicPr>
        <xdr:cNvPr id="41" name="Рисунок 191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92868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76200</xdr:rowOff>
    </xdr:from>
    <xdr:to>
      <xdr:col>0</xdr:col>
      <xdr:colOff>981075</xdr:colOff>
      <xdr:row>144</xdr:row>
      <xdr:rowOff>704850</xdr:rowOff>
    </xdr:to>
    <xdr:pic>
      <xdr:nvPicPr>
        <xdr:cNvPr id="42" name="Рисунок 191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9286875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85725</xdr:rowOff>
    </xdr:from>
    <xdr:to>
      <xdr:col>2</xdr:col>
      <xdr:colOff>200025</xdr:colOff>
      <xdr:row>2</xdr:row>
      <xdr:rowOff>285750</xdr:rowOff>
    </xdr:to>
    <xdr:pic>
      <xdr:nvPicPr>
        <xdr:cNvPr id="43" name="Рисунок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609600"/>
          <a:ext cx="2371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76200</xdr:rowOff>
    </xdr:from>
    <xdr:to>
      <xdr:col>4</xdr:col>
      <xdr:colOff>257175</xdr:colOff>
      <xdr:row>17</xdr:row>
      <xdr:rowOff>276225</xdr:rowOff>
    </xdr:to>
    <xdr:pic>
      <xdr:nvPicPr>
        <xdr:cNvPr id="44" name="Рисунок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124075"/>
          <a:ext cx="4305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68</xdr:row>
      <xdr:rowOff>57150</xdr:rowOff>
    </xdr:from>
    <xdr:to>
      <xdr:col>2</xdr:col>
      <xdr:colOff>285750</xdr:colOff>
      <xdr:row>68</xdr:row>
      <xdr:rowOff>314325</xdr:rowOff>
    </xdr:to>
    <xdr:pic>
      <xdr:nvPicPr>
        <xdr:cNvPr id="45" name="Рисунок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5153025"/>
          <a:ext cx="2457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3</xdr:row>
      <xdr:rowOff>47625</xdr:rowOff>
    </xdr:from>
    <xdr:to>
      <xdr:col>12</xdr:col>
      <xdr:colOff>47625</xdr:colOff>
      <xdr:row>3</xdr:row>
      <xdr:rowOff>352425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096375" y="9525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rg.ru.com/p301766570-onstreet-eds-550e.html" TargetMode="External" /><Relationship Id="rId2" Type="http://schemas.openxmlformats.org/officeDocument/2006/relationships/hyperlink" Target="https://nrg.ru.com/p301766571-onstreet-eds-563s.html" TargetMode="External" /><Relationship Id="rId3" Type="http://schemas.openxmlformats.org/officeDocument/2006/relationships/hyperlink" Target="https://nrg.ru.com/p301766572-onstreet-eds-563e.html" TargetMode="External" /><Relationship Id="rId4" Type="http://schemas.openxmlformats.org/officeDocument/2006/relationships/hyperlink" Target="https://nrg.ru.com/p301770398-onstreet-eds-563sw.html" TargetMode="External" /><Relationship Id="rId5" Type="http://schemas.openxmlformats.org/officeDocument/2006/relationships/hyperlink" Target="https://nrg.ru.com/p301770399-onstreet-eds-512sw.html" TargetMode="External" /><Relationship Id="rId6" Type="http://schemas.openxmlformats.org/officeDocument/2006/relationships/hyperlink" Target="https://nrg.ru.com/p303266442-online-550e-5540.html" TargetMode="External" /><Relationship Id="rId7" Type="http://schemas.openxmlformats.org/officeDocument/2006/relationships/hyperlink" Target="https://nrg.ru.com/p303266443-online-563s-6750.html" TargetMode="External" /><Relationship Id="rId8" Type="http://schemas.openxmlformats.org/officeDocument/2006/relationships/hyperlink" Target="https://nrg.ru.com/p303266444-online-563e-6750.html" TargetMode="External" /><Relationship Id="rId9" Type="http://schemas.openxmlformats.org/officeDocument/2006/relationships/hyperlink" Target="https://nrg.ru.com/p303266445-online-598s-11090.html" TargetMode="External" /><Relationship Id="rId10" Type="http://schemas.openxmlformats.org/officeDocument/2006/relationships/hyperlink" Target="https://nrg.ru.com/p303266446-online-512s-120.html" TargetMode="External" /><Relationship Id="rId11" Type="http://schemas.openxmlformats.org/officeDocument/2006/relationships/hyperlink" Target="https://nrg.ru.com/p303266447-online-512e-120.html" TargetMode="External" /><Relationship Id="rId12" Type="http://schemas.openxmlformats.org/officeDocument/2006/relationships/hyperlink" Target="https://nrg.ru.com/p303271951-online-563sw-6750.html" TargetMode="External" /><Relationship Id="rId13" Type="http://schemas.openxmlformats.org/officeDocument/2006/relationships/hyperlink" Target="https://nrg.ru.com/p303271952-online-512sw-120.html" TargetMode="External" /><Relationship Id="rId14" Type="http://schemas.openxmlformats.org/officeDocument/2006/relationships/hyperlink" Target="https://nrg.ru.com/p304070706-nord-530-3100.html" TargetMode="External" /><Relationship Id="rId15" Type="http://schemas.openxmlformats.org/officeDocument/2006/relationships/hyperlink" Target="https://nrg.ru.com/p303271954-nord-535-3570.html" TargetMode="External" /><Relationship Id="rId16" Type="http://schemas.openxmlformats.org/officeDocument/2006/relationships/hyperlink" Target="https://nrg.ru.com/p303271955-nord-540-3980.html" TargetMode="External" /><Relationship Id="rId17" Type="http://schemas.openxmlformats.org/officeDocument/2006/relationships/hyperlink" Target="https://nrg.ru.com/p303271956-nord-545-4590.html" TargetMode="External" /><Relationship Id="rId18" Type="http://schemas.openxmlformats.org/officeDocument/2006/relationships/hyperlink" Target="https://nrg.ru.com/p303271957-nord-560-5970.html" TargetMode="External" /><Relationship Id="rId19" Type="http://schemas.openxmlformats.org/officeDocument/2006/relationships/hyperlink" Target="https://nrg.ru.com/p303420266-nord-slim-520.html" TargetMode="External" /><Relationship Id="rId20" Type="http://schemas.openxmlformats.org/officeDocument/2006/relationships/hyperlink" Target="https://nrg.ru.com/p303420267-nord-slim-540.html" TargetMode="External" /><Relationship Id="rId21" Type="http://schemas.openxmlformats.org/officeDocument/2006/relationships/hyperlink" Target="https://nrg.ru.com/p306798615-nord-slim-550.html" TargetMode="External" /><Relationship Id="rId22" Type="http://schemas.openxmlformats.org/officeDocument/2006/relationships/hyperlink" Target="https://nrg.ru.com/p303420269-nord-slim-560.html" TargetMode="External" /><Relationship Id="rId23" Type="http://schemas.openxmlformats.org/officeDocument/2006/relationships/hyperlink" Target="https://nrg.ru.com/p303420270-nord-slim-580.html" TargetMode="External" /><Relationship Id="rId24" Type="http://schemas.openxmlformats.org/officeDocument/2006/relationships/hyperlink" Target="https://nrg.ru.com/p303420271-nord-530-3280.html" TargetMode="External" /><Relationship Id="rId25" Type="http://schemas.openxmlformats.org/officeDocument/2006/relationships/hyperlink" Target="https://nrg.ru.com/p303420272-nord-530-2910.html" TargetMode="External" /><Relationship Id="rId26" Type="http://schemas.openxmlformats.org/officeDocument/2006/relationships/hyperlink" Target="https://nrg.ru.com/p303420273-nord-535-3780.html" TargetMode="External" /><Relationship Id="rId27" Type="http://schemas.openxmlformats.org/officeDocument/2006/relationships/hyperlink" Target="https://nrg.ru.com/p303420274-nord-535-3360.html" TargetMode="External" /><Relationship Id="rId28" Type="http://schemas.openxmlformats.org/officeDocument/2006/relationships/hyperlink" Target="https://nrg.ru.com/p303420275-nord-540-4210.html" TargetMode="External" /><Relationship Id="rId29" Type="http://schemas.openxmlformats.org/officeDocument/2006/relationships/hyperlink" Target="https://nrg.ru.com/p303420276-nord-540-3740.html" TargetMode="External" /><Relationship Id="rId30" Type="http://schemas.openxmlformats.org/officeDocument/2006/relationships/hyperlink" Target="https://nrg.ru.com/p303420277-nord-538-4100.html" TargetMode="External" /><Relationship Id="rId31" Type="http://schemas.openxmlformats.org/officeDocument/2006/relationships/hyperlink" Target="https://nrg.ru.com/p303420278-nord-538-3640.html" TargetMode="External" /><Relationship Id="rId32" Type="http://schemas.openxmlformats.org/officeDocument/2006/relationships/hyperlink" Target="https://nrg.ru.com/p303420279-nord-545-4860.html" TargetMode="External" /><Relationship Id="rId33" Type="http://schemas.openxmlformats.org/officeDocument/2006/relationships/hyperlink" Target="https://nrg.ru.com/p303420280-nord-545-4320.html" TargetMode="External" /><Relationship Id="rId34" Type="http://schemas.openxmlformats.org/officeDocument/2006/relationships/hyperlink" Target="https://nrg.ru.com/p303420281-nord-550-5265.html" TargetMode="External" /><Relationship Id="rId35" Type="http://schemas.openxmlformats.org/officeDocument/2006/relationships/hyperlink" Target="https://nrg.ru.com/p303420282-nord-550-4680.html" TargetMode="External" /><Relationship Id="rId36" Type="http://schemas.openxmlformats.org/officeDocument/2006/relationships/hyperlink" Target="https://nrg.ru.com/p303420283-nord-555-6670.html" TargetMode="External" /><Relationship Id="rId37" Type="http://schemas.openxmlformats.org/officeDocument/2006/relationships/hyperlink" Target="https://nrg.ru.com/p303420284-nord-555-5860.html" TargetMode="External" /><Relationship Id="rId38" Type="http://schemas.openxmlformats.org/officeDocument/2006/relationships/hyperlink" Target="https://nrg.ru.com/p303594374-nord-520-2106.html" TargetMode="External" /><Relationship Id="rId39" Type="http://schemas.openxmlformats.org/officeDocument/2006/relationships/hyperlink" Target="https://nrg.ru.com/p303594375-nord-530-3276.html" TargetMode="External" /><Relationship Id="rId40" Type="http://schemas.openxmlformats.org/officeDocument/2006/relationships/hyperlink" Target="https://nrg.ru.com/p303594376-nord-540-4212.html" TargetMode="External" /><Relationship Id="rId41" Type="http://schemas.openxmlformats.org/officeDocument/2006/relationships/hyperlink" Target="https://nrg.ru.com/p303594377-nord-540-4212.html" TargetMode="External" /><Relationship Id="rId42" Type="http://schemas.openxmlformats.org/officeDocument/2006/relationships/hyperlink" Target="https://nrg.ru.com/p303587348-onsun-530-3280.html" TargetMode="External" /><Relationship Id="rId43" Type="http://schemas.openxmlformats.org/officeDocument/2006/relationships/hyperlink" Target="https://nrg.ru.com/p303587349-onsun-535-3780.html" TargetMode="External" /><Relationship Id="rId44" Type="http://schemas.openxmlformats.org/officeDocument/2006/relationships/hyperlink" Target="https://nrg.ru.com/p303587350-onsun-540-4210.html" TargetMode="External" /><Relationship Id="rId45" Type="http://schemas.openxmlformats.org/officeDocument/2006/relationships/hyperlink" Target="https://nrg.ru.com/p303587351-onsun-545-4860.html" TargetMode="External" /><Relationship Id="rId46" Type="http://schemas.openxmlformats.org/officeDocument/2006/relationships/hyperlink" Target="https://nrg.ru.com/p303420290-nord-bell-515.html" TargetMode="External" /><Relationship Id="rId47" Type="http://schemas.openxmlformats.org/officeDocument/2006/relationships/hyperlink" Target="https://nrg.ru.com/p303420291-nord-bell-520.html" TargetMode="External" /><Relationship Id="rId48" Type="http://schemas.openxmlformats.org/officeDocument/2006/relationships/hyperlink" Target="https://nrg.ru.com/p303420289-nord-bell-510.html" TargetMode="External" /><Relationship Id="rId49" Type="http://schemas.openxmlformats.org/officeDocument/2006/relationships/hyperlink" Target="https://nrg.ru.com/p303587352-onsun-box-530.html" TargetMode="External" /><Relationship Id="rId50" Type="http://schemas.openxmlformats.org/officeDocument/2006/relationships/hyperlink" Target="https://nrg.ru.com/p303587353-onsun-box-535.html" TargetMode="External" /><Relationship Id="rId51" Type="http://schemas.openxmlformats.org/officeDocument/2006/relationships/hyperlink" Target="https://nrg.ru.com/p303587354-onsun-box-540.html" TargetMode="External" /><Relationship Id="rId52" Type="http://schemas.openxmlformats.org/officeDocument/2006/relationships/hyperlink" Target="https://nrg.ru.com/p303944446-onsun-box-545.html" TargetMode="External" /><Relationship Id="rId53" Type="http://schemas.openxmlformats.org/officeDocument/2006/relationships/hyperlink" Target="https://nrg.ru.com/p303592650-onsun-530-ip54.html" TargetMode="External" /><Relationship Id="rId54" Type="http://schemas.openxmlformats.org/officeDocument/2006/relationships/hyperlink" Target="https://nrg.ru.com/p303592651-onsun-535-ip54.html" TargetMode="External" /><Relationship Id="rId55" Type="http://schemas.openxmlformats.org/officeDocument/2006/relationships/hyperlink" Target="https://nrg.ru.com/p303592652-onsun-540-ip54.html" TargetMode="External" /><Relationship Id="rId56" Type="http://schemas.openxmlformats.org/officeDocument/2006/relationships/hyperlink" Target="https://nrg.ru.com/p303592653-onsun-545-ip54.html" TargetMode="External" /><Relationship Id="rId57" Type="http://schemas.openxmlformats.org/officeDocument/2006/relationships/hyperlink" Target="https://nrg.ru.com/p303592654-onsun-box-530.html" TargetMode="External" /><Relationship Id="rId58" Type="http://schemas.openxmlformats.org/officeDocument/2006/relationships/hyperlink" Target="https://nrg.ru.com/p303592655-onsun-box-535.html" TargetMode="External" /><Relationship Id="rId59" Type="http://schemas.openxmlformats.org/officeDocument/2006/relationships/hyperlink" Target="https://nrg.ru.com/p303592656-onsun-box-540.html" TargetMode="External" /><Relationship Id="rId60" Type="http://schemas.openxmlformats.org/officeDocument/2006/relationships/hyperlink" Target="https://nrg.ru.com/p303592657-onsun-box-545.html" TargetMode="External" /><Relationship Id="rId61" Type="http://schemas.openxmlformats.org/officeDocument/2006/relationships/hyperlink" Target="https://nrg.ru.com/p303592658-onsun-530-3280.html" TargetMode="External" /><Relationship Id="rId62" Type="http://schemas.openxmlformats.org/officeDocument/2006/relationships/hyperlink" Target="https://nrg.ru.com/p303592659-onsun-535-3780.html" TargetMode="External" /><Relationship Id="rId63" Type="http://schemas.openxmlformats.org/officeDocument/2006/relationships/hyperlink" Target="https://nrg.ru.com/p303592660-onsun-540-4210.html" TargetMode="External" /><Relationship Id="rId64" Type="http://schemas.openxmlformats.org/officeDocument/2006/relationships/hyperlink" Target="https://nrg.ru.com/p303592661-onsun-545-4860.html" TargetMode="External" /><Relationship Id="rId65" Type="http://schemas.openxmlformats.org/officeDocument/2006/relationships/hyperlink" Target="https://nrg.ru.com/p303592662-onsun-440-serebro.html" TargetMode="External" /><Relationship Id="rId66" Type="http://schemas.openxmlformats.org/officeDocument/2006/relationships/hyperlink" Target="https://nrg.ru.com/p303592663-onsun-640-serebro.html" TargetMode="External" /><Relationship Id="rId67" Type="http://schemas.openxmlformats.org/officeDocument/2006/relationships/hyperlink" Target="https://nrg.ru.com/p303592664-onsun-lpl-440.html" TargetMode="External" /><Relationship Id="rId68" Type="http://schemas.openxmlformats.org/officeDocument/2006/relationships/hyperlink" Target="https://nrg.ru.com/p303592665-onsun-lpl-640.html" TargetMode="External" /><Relationship Id="rId69" Type="http://schemas.openxmlformats.org/officeDocument/2006/relationships/hyperlink" Target="https://nrg.ru.com/p303592666-onsun-lpw-465.html" TargetMode="External" /><Relationship Id="rId70" Type="http://schemas.openxmlformats.org/officeDocument/2006/relationships/hyperlink" Target="https://nrg.ru.com/p303592667-onsun-eco-436.html" TargetMode="External" /><Relationship Id="rId71" Type="http://schemas.openxmlformats.org/officeDocument/2006/relationships/hyperlink" Target="https://nrg.ru.com/p303592668-onsun-eco-636.html" TargetMode="External" /><Relationship Id="rId72" Type="http://schemas.openxmlformats.org/officeDocument/2006/relationships/hyperlink" Target="https://nrg.ru.com/p303592669-onsun-eco-436.html" TargetMode="External" /><Relationship Id="rId73" Type="http://schemas.openxmlformats.org/officeDocument/2006/relationships/hyperlink" Target="https://nrg.ru.com/p303592670-onsun-eco-636.html" TargetMode="External" /><Relationship Id="rId74" Type="http://schemas.openxmlformats.org/officeDocument/2006/relationships/hyperlink" Target="https://nrg.ru.com/p304498654-onsun-tab-510.html" TargetMode="External" /><Relationship Id="rId75" Type="http://schemas.openxmlformats.org/officeDocument/2006/relationships/hyperlink" Target="https://nrg.ru.com/p304498655-onsun-tab-525.html" TargetMode="External" /><Relationship Id="rId76" Type="http://schemas.openxmlformats.org/officeDocument/2006/relationships/hyperlink" Target="https://nrg.ru.com/p304498656-onsun-tab-518.html" TargetMode="External" /><Relationship Id="rId77" Type="http://schemas.openxmlformats.org/officeDocument/2006/relationships/hyperlink" Target="https://nrg.ru.com/p304498657-nord-mini-509.html" TargetMode="External" /><Relationship Id="rId78" Type="http://schemas.openxmlformats.org/officeDocument/2006/relationships/hyperlink" Target="https://nrg.ru.com/p304498658-nord-mini-518.html" TargetMode="External" /><Relationship Id="rId79" Type="http://schemas.openxmlformats.org/officeDocument/2006/relationships/hyperlink" Target="https://nrg.ru.com/p304498659-nord-mds-505.html" TargetMode="External" /><Relationship Id="rId80" Type="http://schemas.openxmlformats.org/officeDocument/2006/relationships/hyperlink" Target="https://nrg.ru.com/p304498660-nord-mds-508.html" TargetMode="External" /><Relationship Id="rId81" Type="http://schemas.openxmlformats.org/officeDocument/2006/relationships/hyperlink" Target="https://nrg.ru.com/p305183637-nord-436-3500.html" TargetMode="External" /><Relationship Id="rId82" Type="http://schemas.openxmlformats.org/officeDocument/2006/relationships/hyperlink" Target="https://nrg.ru.com/p305183638-nord-636-3500.html" TargetMode="External" /><Relationship Id="rId83" Type="http://schemas.openxmlformats.org/officeDocument/2006/relationships/hyperlink" Target="https://nrg.ru.com/p305183639-nord-436-3500.html" TargetMode="External" /><Relationship Id="rId84" Type="http://schemas.openxmlformats.org/officeDocument/2006/relationships/hyperlink" Target="https://nrg.ru.com/p305183640-nord-636-3500.html" TargetMode="External" /><Relationship Id="rId85" Type="http://schemas.openxmlformats.org/officeDocument/2006/relationships/hyperlink" Target="https://nrg.ru.com/p305183643-nord-slim-436.html" TargetMode="External" /><Relationship Id="rId86" Type="http://schemas.openxmlformats.org/officeDocument/2006/relationships/hyperlink" Target="https://nrg.ru.com/p305183644-nord-slim-636.html" TargetMode="External" /><Relationship Id="rId87" Type="http://schemas.openxmlformats.org/officeDocument/2006/relationships/hyperlink" Target="https://nrg.ru.com/p305183645-nord-436-3500.html" TargetMode="External" /><Relationship Id="rId88" Type="http://schemas.openxmlformats.org/officeDocument/2006/relationships/hyperlink" Target="https://nrg.ru.com/p305183646-nord-636-3500.html" TargetMode="External" /><Relationship Id="rId89" Type="http://schemas.openxmlformats.org/officeDocument/2006/relationships/hyperlink" Target="https://nrg.ru.com/p305183647-onsun-436-3500.html" TargetMode="External" /><Relationship Id="rId90" Type="http://schemas.openxmlformats.org/officeDocument/2006/relationships/hyperlink" Target="https://nrg.ru.com/p305183648-onsun-636-3500.html" TargetMode="External" /><Relationship Id="rId91" Type="http://schemas.openxmlformats.org/officeDocument/2006/relationships/hyperlink" Target="https://nrg.ru.com/p305183649-onsun-box-436.html" TargetMode="External" /><Relationship Id="rId92" Type="http://schemas.openxmlformats.org/officeDocument/2006/relationships/hyperlink" Target="https://nrg.ru.com/p305183650-onsun-box-636.html" TargetMode="External" /><Relationship Id="rId93" Type="http://schemas.openxmlformats.org/officeDocument/2006/relationships/hyperlink" Target="https://nrg.ru.com/p305183651-onsun-436-3500.html" TargetMode="External" /><Relationship Id="rId94" Type="http://schemas.openxmlformats.org/officeDocument/2006/relationships/hyperlink" Target="https://nrg.ru.com/p305183652-onsun-636-3500.html" TargetMode="External" /><Relationship Id="rId95" Type="http://schemas.openxmlformats.org/officeDocument/2006/relationships/hyperlink" Target="https://nrg.ru.com/p312063751-onstreet-eds-550.html" TargetMode="External" /><Relationship Id="rId96" Type="http://schemas.openxmlformats.org/officeDocument/2006/relationships/hyperlink" Target="https://nrg.ru.com/p312063750-onstreet-eds-530.html" TargetMode="External" /><Relationship Id="rId97" Type="http://schemas.openxmlformats.org/officeDocument/2006/relationships/hyperlink" Target="https://nrg.ru.com/p312413270-onsun-530x2-3280.html" TargetMode="External" /><Relationship Id="rId98" Type="http://schemas.openxmlformats.org/officeDocument/2006/relationships/hyperlink" Target="https://nrg.ru.com/p312413270-onsun-530x2-3280.html" TargetMode="External" /><Relationship Id="rId99" Type="http://schemas.openxmlformats.org/officeDocument/2006/relationships/hyperlink" Target="https://nrg.ru.com/p312413271-onsun-535x2-3780.html" TargetMode="External" /><Relationship Id="rId100" Type="http://schemas.openxmlformats.org/officeDocument/2006/relationships/hyperlink" Target="https://nrg.ru.com/p314195112-onsun-540x2-4210.html" TargetMode="External" /><Relationship Id="rId101" Type="http://schemas.openxmlformats.org/officeDocument/2006/relationships/hyperlink" Target="https://nrg.ru.com/p314195113-onsun-545x2-4860.html" TargetMode="External" /><Relationship Id="rId102" Type="http://schemas.openxmlformats.org/officeDocument/2006/relationships/hyperlink" Target="https://nrg.ru.com/p342966863-nrg-cobra-50120.html" TargetMode="External" /><Relationship Id="rId103" Type="http://schemas.openxmlformats.org/officeDocument/2006/relationships/hyperlink" Target="https://nrg.ru.com/p342966998-nrg-cobra-50150.html" TargetMode="External" /><Relationship Id="rId104" Type="http://schemas.openxmlformats.org/officeDocument/2006/relationships/hyperlink" Target="https://nrg.ru.com/p342950364-nrg-cobra-50100.html" TargetMode="External" /><Relationship Id="rId105" Type="http://schemas.openxmlformats.org/officeDocument/2006/relationships/hyperlink" Target="https://nrg.ru.com/p342950193-nrg-cobra-5080.html" TargetMode="External" /><Relationship Id="rId106" Type="http://schemas.openxmlformats.org/officeDocument/2006/relationships/comments" Target="../comments1.xml" /><Relationship Id="rId107" Type="http://schemas.openxmlformats.org/officeDocument/2006/relationships/vmlDrawing" Target="../drawings/vmlDrawing1.vml" /><Relationship Id="rId108" Type="http://schemas.openxmlformats.org/officeDocument/2006/relationships/drawing" Target="../drawings/drawing1.xm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P148"/>
  <sheetViews>
    <sheetView tabSelected="1" zoomScale="70" zoomScaleNormal="70" zoomScaleSheetLayoutView="100" zoomScalePageLayoutView="0" workbookViewId="0" topLeftCell="A1">
      <pane ySplit="2" topLeftCell="A3" activePane="bottomLeft" state="frozen"/>
      <selection pane="topLeft" activeCell="H2" sqref="H2:I2"/>
      <selection pane="bottomLeft" activeCell="A4" sqref="A4:K4"/>
    </sheetView>
  </sheetViews>
  <sheetFormatPr defaultColWidth="9.140625" defaultRowHeight="15" outlineLevelRow="2"/>
  <cols>
    <col min="1" max="1" width="15.421875" style="0" customWidth="1"/>
    <col min="2" max="2" width="17.57421875" style="0" customWidth="1"/>
    <col min="3" max="3" width="14.28125" style="0" customWidth="1"/>
    <col min="4" max="4" width="13.421875" style="0" customWidth="1"/>
    <col min="5" max="5" width="9.421875" style="0" bestFit="1" customWidth="1"/>
    <col min="6" max="7" width="12.00390625" style="0" customWidth="1"/>
    <col min="8" max="8" width="9.421875" style="0" customWidth="1"/>
    <col min="9" max="11" width="10.7109375" style="0" bestFit="1" customWidth="1"/>
  </cols>
  <sheetData>
    <row r="1" spans="1:16" ht="15">
      <c r="A1" s="91" t="s">
        <v>0</v>
      </c>
      <c r="B1" s="91"/>
      <c r="C1" s="90" t="s">
        <v>12</v>
      </c>
      <c r="D1" s="90" t="s">
        <v>1</v>
      </c>
      <c r="E1" s="16" t="s">
        <v>2</v>
      </c>
      <c r="F1" s="17" t="s">
        <v>7</v>
      </c>
      <c r="G1" s="17" t="s">
        <v>93</v>
      </c>
      <c r="H1" s="41" t="s">
        <v>5</v>
      </c>
      <c r="I1" s="100" t="s">
        <v>239</v>
      </c>
      <c r="J1" s="101"/>
      <c r="K1" s="102"/>
      <c r="M1" s="84" t="s">
        <v>56</v>
      </c>
      <c r="N1" s="85"/>
      <c r="O1" s="85"/>
      <c r="P1" s="86"/>
    </row>
    <row r="2" spans="1:16" ht="26.25" thickBot="1">
      <c r="A2" s="92"/>
      <c r="B2" s="92"/>
      <c r="C2" s="90"/>
      <c r="D2" s="90"/>
      <c r="E2" s="19" t="s">
        <v>4</v>
      </c>
      <c r="F2" s="19" t="s">
        <v>8</v>
      </c>
      <c r="G2" s="19" t="s">
        <v>94</v>
      </c>
      <c r="H2" s="39" t="s">
        <v>6</v>
      </c>
      <c r="I2" s="20" t="s">
        <v>254</v>
      </c>
      <c r="J2" s="20" t="s">
        <v>255</v>
      </c>
      <c r="K2" s="21" t="s">
        <v>3</v>
      </c>
      <c r="M2" s="87"/>
      <c r="N2" s="88"/>
      <c r="O2" s="88"/>
      <c r="P2" s="89"/>
    </row>
    <row r="3" spans="1:16" ht="30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  <c r="K3" s="61"/>
      <c r="M3" s="45"/>
      <c r="N3" s="45"/>
      <c r="O3" s="45"/>
      <c r="P3" s="45"/>
    </row>
    <row r="4" spans="1:16" ht="30" customHeight="1" outlineLevel="1" collapsed="1" thickBot="1">
      <c r="A4" s="107" t="s">
        <v>256</v>
      </c>
      <c r="B4" s="108"/>
      <c r="C4" s="108"/>
      <c r="D4" s="108"/>
      <c r="E4" s="108"/>
      <c r="F4" s="108"/>
      <c r="G4" s="108"/>
      <c r="H4" s="140"/>
      <c r="I4" s="140"/>
      <c r="J4" s="140"/>
      <c r="K4" s="141"/>
      <c r="M4" s="45"/>
      <c r="N4" s="45"/>
      <c r="O4" s="45"/>
      <c r="P4" s="45"/>
    </row>
    <row r="5" spans="1:11" ht="59.25" customHeight="1" hidden="1" outlineLevel="2">
      <c r="A5" s="83" t="s">
        <v>261</v>
      </c>
      <c r="B5" s="76"/>
      <c r="C5" s="42" t="s">
        <v>262</v>
      </c>
      <c r="D5" s="23" t="s">
        <v>161</v>
      </c>
      <c r="E5" s="43">
        <v>80</v>
      </c>
      <c r="F5" s="43">
        <v>8800</v>
      </c>
      <c r="G5" s="43">
        <v>5000</v>
      </c>
      <c r="H5" s="142">
        <v>36</v>
      </c>
      <c r="I5" s="50">
        <v>4030.9500000000003</v>
      </c>
      <c r="J5" s="50">
        <v>4568.41</v>
      </c>
      <c r="K5" s="50">
        <v>5374.6</v>
      </c>
    </row>
    <row r="6" spans="1:11" ht="59.25" customHeight="1" hidden="1" outlineLevel="2">
      <c r="A6" s="83" t="s">
        <v>263</v>
      </c>
      <c r="B6" s="76"/>
      <c r="C6" s="42" t="s">
        <v>264</v>
      </c>
      <c r="D6" s="23" t="s">
        <v>161</v>
      </c>
      <c r="E6" s="43">
        <v>100</v>
      </c>
      <c r="F6" s="43">
        <v>11000</v>
      </c>
      <c r="G6" s="43">
        <v>5000</v>
      </c>
      <c r="H6" s="44">
        <v>36</v>
      </c>
      <c r="I6" s="48">
        <v>5185.950000000001</v>
      </c>
      <c r="J6" s="48">
        <v>5877.41</v>
      </c>
      <c r="K6" s="48">
        <v>6914.6</v>
      </c>
    </row>
    <row r="7" spans="1:14" ht="59.25" customHeight="1" hidden="1" outlineLevel="2">
      <c r="A7" s="83" t="s">
        <v>265</v>
      </c>
      <c r="B7" s="76"/>
      <c r="C7" s="3" t="s">
        <v>266</v>
      </c>
      <c r="D7" s="23" t="s">
        <v>161</v>
      </c>
      <c r="E7" s="2">
        <v>120</v>
      </c>
      <c r="F7" s="2">
        <v>13200</v>
      </c>
      <c r="G7" s="2">
        <v>5000</v>
      </c>
      <c r="H7" s="2">
        <v>36</v>
      </c>
      <c r="I7" s="48">
        <v>6629.700000000001</v>
      </c>
      <c r="J7" s="48">
        <v>7513.66</v>
      </c>
      <c r="K7" s="48">
        <v>8839.6</v>
      </c>
      <c r="M7" s="15"/>
      <c r="N7" s="15"/>
    </row>
    <row r="8" spans="1:11" ht="59.25" customHeight="1" hidden="1" outlineLevel="2" thickBot="1">
      <c r="A8" s="75" t="s">
        <v>267</v>
      </c>
      <c r="B8" s="76"/>
      <c r="C8" s="58" t="s">
        <v>268</v>
      </c>
      <c r="D8" s="23" t="s">
        <v>161</v>
      </c>
      <c r="E8" s="2">
        <v>150</v>
      </c>
      <c r="F8" s="2">
        <v>16500</v>
      </c>
      <c r="G8" s="2">
        <v>5000</v>
      </c>
      <c r="H8" s="2">
        <v>36</v>
      </c>
      <c r="I8" s="48">
        <v>8593.2</v>
      </c>
      <c r="J8" s="48">
        <v>9738.960000000001</v>
      </c>
      <c r="K8" s="48">
        <v>11457.6</v>
      </c>
    </row>
    <row r="9" spans="1:11" ht="30" customHeight="1" outlineLevel="1" collapsed="1" thickBot="1">
      <c r="A9" s="111" t="s">
        <v>241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59.25" customHeight="1" hidden="1" outlineLevel="2">
      <c r="A10" s="83" t="s">
        <v>225</v>
      </c>
      <c r="B10" s="76"/>
      <c r="C10" s="42" t="s">
        <v>224</v>
      </c>
      <c r="D10" s="23" t="s">
        <v>161</v>
      </c>
      <c r="E10" s="43">
        <v>30</v>
      </c>
      <c r="F10" s="43">
        <v>2140</v>
      </c>
      <c r="G10" s="43">
        <v>5000</v>
      </c>
      <c r="H10" s="44">
        <v>60</v>
      </c>
      <c r="I10" s="48">
        <v>2760</v>
      </c>
      <c r="J10" s="48">
        <f>K10*0.85</f>
        <v>3136.5</v>
      </c>
      <c r="K10" s="48">
        <v>3690</v>
      </c>
    </row>
    <row r="11" spans="1:11" ht="59.25" customHeight="1" hidden="1" outlineLevel="2">
      <c r="A11" s="83" t="s">
        <v>227</v>
      </c>
      <c r="B11" s="76"/>
      <c r="C11" s="42" t="s">
        <v>223</v>
      </c>
      <c r="D11" s="23" t="s">
        <v>161</v>
      </c>
      <c r="E11" s="43">
        <v>50</v>
      </c>
      <c r="F11" s="43">
        <v>5670</v>
      </c>
      <c r="G11" s="43">
        <v>5000</v>
      </c>
      <c r="H11" s="44">
        <v>60</v>
      </c>
      <c r="I11" s="48">
        <v>3090</v>
      </c>
      <c r="J11" s="48">
        <f>K11*0.85</f>
        <v>3519</v>
      </c>
      <c r="K11" s="48">
        <v>4140</v>
      </c>
    </row>
    <row r="12" spans="1:13" ht="59.25" customHeight="1" hidden="1" outlineLevel="2">
      <c r="A12" s="83" t="s">
        <v>226</v>
      </c>
      <c r="B12" s="76"/>
      <c r="C12" s="3" t="s">
        <v>9</v>
      </c>
      <c r="D12" s="23" t="s">
        <v>161</v>
      </c>
      <c r="E12" s="2">
        <v>50</v>
      </c>
      <c r="F12" s="2">
        <v>5940</v>
      </c>
      <c r="G12" s="2">
        <v>5000</v>
      </c>
      <c r="H12" s="2">
        <v>36</v>
      </c>
      <c r="I12" s="48">
        <v>3290</v>
      </c>
      <c r="J12" s="48">
        <f>K12*0.85</f>
        <v>3799.5</v>
      </c>
      <c r="K12" s="48">
        <v>4470</v>
      </c>
      <c r="L12" s="15"/>
      <c r="M12" s="15"/>
    </row>
    <row r="13" spans="1:11" ht="59.25" customHeight="1" hidden="1" outlineLevel="2">
      <c r="A13" s="75" t="s">
        <v>176</v>
      </c>
      <c r="B13" s="76"/>
      <c r="C13" s="4" t="s">
        <v>11</v>
      </c>
      <c r="D13" s="23" t="s">
        <v>161</v>
      </c>
      <c r="E13" s="2">
        <v>63</v>
      </c>
      <c r="F13" s="2">
        <v>6750</v>
      </c>
      <c r="G13" s="2">
        <v>5000</v>
      </c>
      <c r="H13" s="2">
        <v>60</v>
      </c>
      <c r="I13" s="48">
        <v>3480</v>
      </c>
      <c r="J13" s="48">
        <f>K13*0.85</f>
        <v>4016.25</v>
      </c>
      <c r="K13" s="48">
        <v>4725</v>
      </c>
    </row>
    <row r="14" spans="1:11" ht="59.25" customHeight="1" hidden="1" outlineLevel="2" thickBot="1">
      <c r="A14" s="75" t="s">
        <v>177</v>
      </c>
      <c r="B14" s="76"/>
      <c r="C14" s="4" t="s">
        <v>10</v>
      </c>
      <c r="D14" s="23" t="s">
        <v>161</v>
      </c>
      <c r="E14" s="2">
        <v>63</v>
      </c>
      <c r="F14" s="2">
        <v>6750</v>
      </c>
      <c r="G14" s="2">
        <v>5000</v>
      </c>
      <c r="H14" s="2">
        <v>36</v>
      </c>
      <c r="I14" s="48">
        <v>3230</v>
      </c>
      <c r="J14" s="48">
        <f>K14*0.85</f>
        <v>3729.375</v>
      </c>
      <c r="K14" s="48">
        <v>4387.5</v>
      </c>
    </row>
    <row r="15" spans="1:11" ht="30" customHeight="1" outlineLevel="1" collapsed="1" thickBot="1">
      <c r="A15" s="114" t="s">
        <v>242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59.25" customHeight="1" hidden="1" outlineLevel="2">
      <c r="A16" s="75" t="s">
        <v>174</v>
      </c>
      <c r="B16" s="76"/>
      <c r="C16" s="4" t="s">
        <v>121</v>
      </c>
      <c r="D16" s="23" t="s">
        <v>161</v>
      </c>
      <c r="E16" s="2">
        <v>63</v>
      </c>
      <c r="F16" s="2">
        <v>6750</v>
      </c>
      <c r="G16" s="2">
        <v>5000</v>
      </c>
      <c r="H16" s="2">
        <v>36</v>
      </c>
      <c r="I16" s="48">
        <v>3400</v>
      </c>
      <c r="J16" s="48">
        <f>K16*0.85</f>
        <v>3888.75</v>
      </c>
      <c r="K16" s="48">
        <v>4575</v>
      </c>
    </row>
    <row r="17" spans="1:11" ht="60" customHeight="1" hidden="1" outlineLevel="2" thickBot="1">
      <c r="A17" s="81" t="s">
        <v>175</v>
      </c>
      <c r="B17" s="82"/>
      <c r="C17" s="5" t="s">
        <v>122</v>
      </c>
      <c r="D17" s="46" t="s">
        <v>161</v>
      </c>
      <c r="E17" s="6">
        <v>120</v>
      </c>
      <c r="F17" s="6">
        <v>13500</v>
      </c>
      <c r="G17" s="6">
        <v>5000</v>
      </c>
      <c r="H17" s="6">
        <v>60</v>
      </c>
      <c r="I17" s="49">
        <v>5350</v>
      </c>
      <c r="J17" s="49">
        <f>K17*0.85</f>
        <v>6088.125</v>
      </c>
      <c r="K17" s="49">
        <v>7162.5</v>
      </c>
    </row>
    <row r="18" spans="1:11" ht="30" customHeight="1" thickBo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30" customHeight="1" outlineLevel="1" collapsed="1" thickBot="1">
      <c r="A19" s="117" t="s">
        <v>243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59.25" customHeight="1" hidden="1" outlineLevel="2">
      <c r="A20" s="75" t="s">
        <v>127</v>
      </c>
      <c r="B20" s="76"/>
      <c r="C20" s="3" t="s">
        <v>128</v>
      </c>
      <c r="D20" s="23" t="s">
        <v>161</v>
      </c>
      <c r="E20" s="2">
        <v>50</v>
      </c>
      <c r="F20" s="2">
        <v>5540</v>
      </c>
      <c r="G20" s="2">
        <v>5000</v>
      </c>
      <c r="H20" s="2">
        <v>36</v>
      </c>
      <c r="I20" s="48">
        <v>3120</v>
      </c>
      <c r="J20" s="48">
        <v>3530</v>
      </c>
      <c r="K20" s="48">
        <v>4215</v>
      </c>
    </row>
    <row r="21" spans="1:11" ht="59.25" customHeight="1" hidden="1" outlineLevel="2">
      <c r="A21" s="75" t="s">
        <v>129</v>
      </c>
      <c r="B21" s="76"/>
      <c r="C21" s="4" t="s">
        <v>130</v>
      </c>
      <c r="D21" s="23" t="s">
        <v>161</v>
      </c>
      <c r="E21" s="2">
        <v>63</v>
      </c>
      <c r="F21" s="2">
        <v>6750</v>
      </c>
      <c r="G21" s="2">
        <v>5000</v>
      </c>
      <c r="H21" s="2">
        <v>60</v>
      </c>
      <c r="I21" s="48">
        <v>3310</v>
      </c>
      <c r="J21" s="48">
        <v>3750</v>
      </c>
      <c r="K21" s="48">
        <v>4470</v>
      </c>
    </row>
    <row r="22" spans="1:11" ht="59.25" customHeight="1" hidden="1" outlineLevel="2">
      <c r="A22" s="75" t="s">
        <v>131</v>
      </c>
      <c r="B22" s="76"/>
      <c r="C22" s="4" t="s">
        <v>132</v>
      </c>
      <c r="D22" s="23" t="s">
        <v>161</v>
      </c>
      <c r="E22" s="2">
        <v>63</v>
      </c>
      <c r="F22" s="2">
        <v>6750</v>
      </c>
      <c r="G22" s="2">
        <v>5000</v>
      </c>
      <c r="H22" s="2">
        <v>36</v>
      </c>
      <c r="I22" s="48">
        <v>3060</v>
      </c>
      <c r="J22" s="48">
        <v>3460</v>
      </c>
      <c r="K22" s="48">
        <v>4125</v>
      </c>
    </row>
    <row r="23" spans="1:11" ht="60" customHeight="1" hidden="1" outlineLevel="2">
      <c r="A23" s="75" t="s">
        <v>133</v>
      </c>
      <c r="B23" s="76"/>
      <c r="C23" s="4" t="s">
        <v>134</v>
      </c>
      <c r="D23" s="23" t="s">
        <v>161</v>
      </c>
      <c r="E23" s="2">
        <v>98</v>
      </c>
      <c r="F23" s="2">
        <v>11090</v>
      </c>
      <c r="G23" s="2">
        <v>5000</v>
      </c>
      <c r="H23" s="2">
        <v>36</v>
      </c>
      <c r="I23" s="48">
        <v>4740</v>
      </c>
      <c r="J23" s="48">
        <v>5350</v>
      </c>
      <c r="K23" s="48">
        <v>6420</v>
      </c>
    </row>
    <row r="24" spans="1:11" ht="60" customHeight="1" hidden="1" outlineLevel="2">
      <c r="A24" s="75" t="s">
        <v>135</v>
      </c>
      <c r="B24" s="76"/>
      <c r="C24" s="4" t="s">
        <v>136</v>
      </c>
      <c r="D24" s="23" t="s">
        <v>161</v>
      </c>
      <c r="E24" s="2">
        <v>120</v>
      </c>
      <c r="F24" s="2">
        <v>13500</v>
      </c>
      <c r="G24" s="2">
        <v>5000</v>
      </c>
      <c r="H24" s="2">
        <v>60</v>
      </c>
      <c r="I24" s="48">
        <v>5760</v>
      </c>
      <c r="J24" s="48">
        <v>6520</v>
      </c>
      <c r="K24" s="48">
        <v>7785</v>
      </c>
    </row>
    <row r="25" spans="1:11" ht="60" customHeight="1" hidden="1" outlineLevel="2" thickBot="1">
      <c r="A25" s="79" t="s">
        <v>137</v>
      </c>
      <c r="B25" s="80"/>
      <c r="C25" s="5" t="s">
        <v>138</v>
      </c>
      <c r="D25" s="23" t="s">
        <v>161</v>
      </c>
      <c r="E25" s="6">
        <v>120</v>
      </c>
      <c r="F25" s="6">
        <v>13500</v>
      </c>
      <c r="G25" s="6">
        <v>5000</v>
      </c>
      <c r="H25" s="6">
        <v>36</v>
      </c>
      <c r="I25" s="49">
        <v>5450</v>
      </c>
      <c r="J25" s="49">
        <v>6170</v>
      </c>
      <c r="K25" s="49">
        <v>7365</v>
      </c>
    </row>
    <row r="26" spans="1:11" ht="30" customHeight="1" outlineLevel="1" collapsed="1" thickBot="1">
      <c r="A26" s="107" t="s">
        <v>244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ht="59.25" customHeight="1" hidden="1" outlineLevel="2">
      <c r="A27" s="75" t="s">
        <v>126</v>
      </c>
      <c r="B27" s="76"/>
      <c r="C27" s="4" t="s">
        <v>123</v>
      </c>
      <c r="D27" s="23" t="s">
        <v>161</v>
      </c>
      <c r="E27" s="2">
        <v>63</v>
      </c>
      <c r="F27" s="2">
        <v>6750</v>
      </c>
      <c r="G27" s="2">
        <v>5000</v>
      </c>
      <c r="H27" s="2">
        <v>36</v>
      </c>
      <c r="I27" s="48">
        <v>3540</v>
      </c>
      <c r="J27" s="48">
        <f>K27*0.85</f>
        <v>4029</v>
      </c>
      <c r="K27" s="48">
        <v>4740</v>
      </c>
    </row>
    <row r="28" spans="1:11" ht="60" customHeight="1" hidden="1" outlineLevel="2" thickBot="1">
      <c r="A28" s="75" t="s">
        <v>125</v>
      </c>
      <c r="B28" s="76"/>
      <c r="C28" s="4" t="s">
        <v>124</v>
      </c>
      <c r="D28" s="23" t="s">
        <v>161</v>
      </c>
      <c r="E28" s="2">
        <v>120</v>
      </c>
      <c r="F28" s="2">
        <v>13500</v>
      </c>
      <c r="G28" s="2">
        <v>5000</v>
      </c>
      <c r="H28" s="2">
        <v>60</v>
      </c>
      <c r="I28" s="48">
        <v>5340</v>
      </c>
      <c r="J28" s="48">
        <f>K28*0.85</f>
        <v>6075.375</v>
      </c>
      <c r="K28" s="48">
        <v>7147.5</v>
      </c>
    </row>
    <row r="29" spans="1:11" ht="30" customHeight="1" outlineLevel="1" collapsed="1" thickBot="1">
      <c r="A29" s="120" t="s">
        <v>257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  <row r="30" spans="1:11" ht="60" customHeight="1" hidden="1" outlineLevel="2">
      <c r="A30" s="75" t="s">
        <v>184</v>
      </c>
      <c r="B30" s="76"/>
      <c r="C30" s="9" t="s">
        <v>23</v>
      </c>
      <c r="D30" s="25" t="s">
        <v>161</v>
      </c>
      <c r="E30" s="8">
        <v>30</v>
      </c>
      <c r="F30" s="8">
        <v>3100</v>
      </c>
      <c r="G30" s="8">
        <v>5000</v>
      </c>
      <c r="H30" s="8">
        <v>60</v>
      </c>
      <c r="I30" s="50">
        <v>2030</v>
      </c>
      <c r="J30" s="50">
        <f aca="true" t="shared" si="0" ref="J30:J35">K30*0.85</f>
        <v>2307.75</v>
      </c>
      <c r="K30" s="50">
        <v>2715</v>
      </c>
    </row>
    <row r="31" spans="1:11" ht="60" customHeight="1" hidden="1" outlineLevel="2">
      <c r="A31" s="75" t="s">
        <v>185</v>
      </c>
      <c r="B31" s="76"/>
      <c r="C31" s="4" t="s">
        <v>24</v>
      </c>
      <c r="D31" s="25" t="s">
        <v>161</v>
      </c>
      <c r="E31" s="2">
        <v>30</v>
      </c>
      <c r="F31" s="2">
        <v>3100</v>
      </c>
      <c r="G31" s="2">
        <v>5000</v>
      </c>
      <c r="H31" s="2">
        <v>24</v>
      </c>
      <c r="I31" s="48">
        <v>3000</v>
      </c>
      <c r="J31" s="50">
        <f t="shared" si="0"/>
        <v>3417</v>
      </c>
      <c r="K31" s="48">
        <v>4020</v>
      </c>
    </row>
    <row r="32" spans="1:11" ht="60" customHeight="1" hidden="1" outlineLevel="2">
      <c r="A32" s="75" t="s">
        <v>186</v>
      </c>
      <c r="B32" s="76"/>
      <c r="C32" s="4" t="s">
        <v>25</v>
      </c>
      <c r="D32" s="25" t="s">
        <v>161</v>
      </c>
      <c r="E32" s="2">
        <v>35</v>
      </c>
      <c r="F32" s="2">
        <v>3570</v>
      </c>
      <c r="G32" s="2">
        <v>5000</v>
      </c>
      <c r="H32" s="2">
        <v>60</v>
      </c>
      <c r="I32" s="48">
        <v>2050</v>
      </c>
      <c r="J32" s="50">
        <f t="shared" si="0"/>
        <v>2333.25</v>
      </c>
      <c r="K32" s="48">
        <v>2745</v>
      </c>
    </row>
    <row r="33" spans="1:11" ht="60" customHeight="1" hidden="1" outlineLevel="2">
      <c r="A33" s="75" t="s">
        <v>187</v>
      </c>
      <c r="B33" s="76"/>
      <c r="C33" s="4" t="s">
        <v>26</v>
      </c>
      <c r="D33" s="25" t="s">
        <v>161</v>
      </c>
      <c r="E33" s="2">
        <v>40</v>
      </c>
      <c r="F33" s="2">
        <v>3980</v>
      </c>
      <c r="G33" s="2">
        <v>5000</v>
      </c>
      <c r="H33" s="2">
        <v>60</v>
      </c>
      <c r="I33" s="48">
        <v>2070</v>
      </c>
      <c r="J33" s="50">
        <f t="shared" si="0"/>
        <v>2358.75</v>
      </c>
      <c r="K33" s="48">
        <v>2775</v>
      </c>
    </row>
    <row r="34" spans="1:11" ht="60" customHeight="1" hidden="1" outlineLevel="2">
      <c r="A34" s="75" t="s">
        <v>188</v>
      </c>
      <c r="B34" s="76"/>
      <c r="C34" s="4" t="s">
        <v>27</v>
      </c>
      <c r="D34" s="25" t="s">
        <v>161</v>
      </c>
      <c r="E34" s="2">
        <v>45</v>
      </c>
      <c r="F34" s="2">
        <v>4590</v>
      </c>
      <c r="G34" s="2">
        <v>5000</v>
      </c>
      <c r="H34" s="2">
        <v>60</v>
      </c>
      <c r="I34" s="48">
        <v>2100</v>
      </c>
      <c r="J34" s="50">
        <f t="shared" si="0"/>
        <v>2384.25</v>
      </c>
      <c r="K34" s="48">
        <v>2805</v>
      </c>
    </row>
    <row r="35" spans="1:11" ht="60" customHeight="1" hidden="1" outlineLevel="2" thickBot="1">
      <c r="A35" s="79" t="s">
        <v>189</v>
      </c>
      <c r="B35" s="80"/>
      <c r="C35" s="5" t="s">
        <v>28</v>
      </c>
      <c r="D35" s="25" t="s">
        <v>161</v>
      </c>
      <c r="E35" s="6">
        <v>60</v>
      </c>
      <c r="F35" s="6">
        <v>5970</v>
      </c>
      <c r="G35" s="6">
        <v>5000</v>
      </c>
      <c r="H35" s="6">
        <v>60</v>
      </c>
      <c r="I35" s="49">
        <v>2605</v>
      </c>
      <c r="J35" s="50">
        <f t="shared" si="0"/>
        <v>2964.375</v>
      </c>
      <c r="K35" s="49">
        <v>3487.5</v>
      </c>
    </row>
    <row r="36" spans="1:11" ht="30" customHeight="1" outlineLevel="1" collapsed="1" thickBot="1">
      <c r="A36" s="107" t="s">
        <v>246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1" ht="60" customHeight="1" hidden="1" outlineLevel="2">
      <c r="A37" s="75" t="s">
        <v>112</v>
      </c>
      <c r="B37" s="76"/>
      <c r="C37" s="47" t="s">
        <v>238</v>
      </c>
      <c r="D37" s="25" t="s">
        <v>161</v>
      </c>
      <c r="E37" s="8">
        <v>20</v>
      </c>
      <c r="F37" s="8">
        <v>2016</v>
      </c>
      <c r="G37" s="8">
        <v>5000</v>
      </c>
      <c r="H37" s="8">
        <v>60</v>
      </c>
      <c r="I37" s="50">
        <v>1240</v>
      </c>
      <c r="J37" s="50">
        <f>K37*0.85</f>
        <v>1446.445</v>
      </c>
      <c r="K37" s="50">
        <v>1701.7</v>
      </c>
    </row>
    <row r="38" spans="1:11" ht="60" customHeight="1" hidden="1" outlineLevel="2">
      <c r="A38" s="75" t="s">
        <v>113</v>
      </c>
      <c r="B38" s="76"/>
      <c r="C38" s="9" t="s">
        <v>109</v>
      </c>
      <c r="D38" s="25" t="s">
        <v>161</v>
      </c>
      <c r="E38" s="2">
        <v>40</v>
      </c>
      <c r="F38" s="2">
        <v>4032</v>
      </c>
      <c r="G38" s="8">
        <v>5000</v>
      </c>
      <c r="H38" s="2">
        <v>60</v>
      </c>
      <c r="I38" s="48">
        <v>1785</v>
      </c>
      <c r="J38" s="50">
        <f>K38*0.85</f>
        <v>2094.4</v>
      </c>
      <c r="K38" s="50">
        <v>2464</v>
      </c>
    </row>
    <row r="39" spans="1:11" ht="60" customHeight="1" hidden="1" outlineLevel="2">
      <c r="A39" s="75" t="s">
        <v>222</v>
      </c>
      <c r="B39" s="76"/>
      <c r="C39" s="9" t="s">
        <v>110</v>
      </c>
      <c r="D39" s="25" t="s">
        <v>161</v>
      </c>
      <c r="E39" s="2">
        <v>50</v>
      </c>
      <c r="F39" s="2">
        <v>5050</v>
      </c>
      <c r="G39" s="8">
        <v>5000</v>
      </c>
      <c r="H39" s="2">
        <v>36</v>
      </c>
      <c r="I39" s="48">
        <v>2345</v>
      </c>
      <c r="J39" s="50">
        <f>K39*0.85</f>
        <v>2748.9</v>
      </c>
      <c r="K39" s="50">
        <v>3234</v>
      </c>
    </row>
    <row r="40" spans="1:11" ht="60" customHeight="1" hidden="1" outlineLevel="2">
      <c r="A40" s="81" t="s">
        <v>114</v>
      </c>
      <c r="B40" s="82"/>
      <c r="C40" s="10" t="s">
        <v>111</v>
      </c>
      <c r="D40" s="25" t="s">
        <v>161</v>
      </c>
      <c r="E40" s="6">
        <v>60</v>
      </c>
      <c r="F40" s="6">
        <v>6048</v>
      </c>
      <c r="G40" s="18">
        <v>5000</v>
      </c>
      <c r="H40" s="6">
        <v>60</v>
      </c>
      <c r="I40" s="49">
        <v>2665</v>
      </c>
      <c r="J40" s="51">
        <f>K40*0.85</f>
        <v>3115.42</v>
      </c>
      <c r="K40" s="51">
        <v>3665.2000000000003</v>
      </c>
    </row>
    <row r="41" spans="1:11" ht="60" customHeight="1" hidden="1" outlineLevel="2" thickBot="1">
      <c r="A41" s="73" t="s">
        <v>149</v>
      </c>
      <c r="B41" s="73"/>
      <c r="C41" s="4" t="s">
        <v>150</v>
      </c>
      <c r="D41" s="25" t="s">
        <v>161</v>
      </c>
      <c r="E41" s="2">
        <v>80</v>
      </c>
      <c r="F41" s="2">
        <v>8064</v>
      </c>
      <c r="G41" s="2">
        <v>5000</v>
      </c>
      <c r="H41" s="2">
        <v>60</v>
      </c>
      <c r="I41" s="48">
        <v>3280</v>
      </c>
      <c r="J41" s="48">
        <f>K41*0.85</f>
        <v>3835.37</v>
      </c>
      <c r="K41" s="48">
        <v>4512.2</v>
      </c>
    </row>
    <row r="42" spans="1:11" ht="30" customHeight="1" outlineLevel="1" collapsed="1" thickBot="1">
      <c r="A42" s="123" t="s">
        <v>245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1" ht="60" customHeight="1" hidden="1" outlineLevel="2">
      <c r="A43" s="77" t="s">
        <v>60</v>
      </c>
      <c r="B43" s="78"/>
      <c r="C43" s="9" t="s">
        <v>13</v>
      </c>
      <c r="D43" s="25" t="s">
        <v>161</v>
      </c>
      <c r="E43" s="8">
        <v>30</v>
      </c>
      <c r="F43" s="8">
        <v>3280</v>
      </c>
      <c r="G43" s="8">
        <v>5000</v>
      </c>
      <c r="H43" s="8">
        <v>60</v>
      </c>
      <c r="I43" s="50">
        <v>1660</v>
      </c>
      <c r="J43" s="50">
        <f>K43*0.85</f>
        <v>1938</v>
      </c>
      <c r="K43" s="50">
        <v>2280</v>
      </c>
    </row>
    <row r="44" spans="1:11" ht="60" customHeight="1" hidden="1" outlineLevel="2">
      <c r="A44" s="77" t="s">
        <v>61</v>
      </c>
      <c r="B44" s="78"/>
      <c r="C44" s="4" t="s">
        <v>14</v>
      </c>
      <c r="D44" s="25" t="s">
        <v>161</v>
      </c>
      <c r="E44" s="2">
        <v>30</v>
      </c>
      <c r="F44" s="2">
        <v>2910</v>
      </c>
      <c r="G44" s="2">
        <v>5000</v>
      </c>
      <c r="H44" s="2">
        <v>60</v>
      </c>
      <c r="I44" s="52">
        <v>1760</v>
      </c>
      <c r="J44" s="50">
        <f aca="true" t="shared" si="1" ref="J44:J58">K44*0.85</f>
        <v>2065.5</v>
      </c>
      <c r="K44" s="50">
        <v>2430</v>
      </c>
    </row>
    <row r="45" spans="1:12" ht="60" customHeight="1" hidden="1" outlineLevel="2">
      <c r="A45" s="77" t="s">
        <v>62</v>
      </c>
      <c r="B45" s="78"/>
      <c r="C45" s="4" t="s">
        <v>16</v>
      </c>
      <c r="D45" s="25" t="s">
        <v>161</v>
      </c>
      <c r="E45" s="2">
        <v>30</v>
      </c>
      <c r="F45" s="2">
        <v>3280</v>
      </c>
      <c r="G45" s="2">
        <v>5000</v>
      </c>
      <c r="H45" s="2">
        <v>12</v>
      </c>
      <c r="I45" s="48">
        <v>2510</v>
      </c>
      <c r="J45" s="50">
        <f t="shared" si="1"/>
        <v>2856</v>
      </c>
      <c r="K45" s="50">
        <v>3360</v>
      </c>
      <c r="L45" s="15"/>
    </row>
    <row r="46" spans="1:11" ht="60" customHeight="1" hidden="1" outlineLevel="2">
      <c r="A46" s="77" t="s">
        <v>182</v>
      </c>
      <c r="B46" s="78"/>
      <c r="C46" s="4" t="s">
        <v>15</v>
      </c>
      <c r="D46" s="25" t="s">
        <v>161</v>
      </c>
      <c r="E46" s="2">
        <v>30</v>
      </c>
      <c r="F46" s="2">
        <v>2910</v>
      </c>
      <c r="G46" s="2">
        <v>5000</v>
      </c>
      <c r="H46" s="2">
        <v>12</v>
      </c>
      <c r="I46" s="53">
        <f>I45+100</f>
        <v>2610</v>
      </c>
      <c r="J46" s="50">
        <f t="shared" si="1"/>
        <v>2983.5</v>
      </c>
      <c r="K46" s="50">
        <v>3510</v>
      </c>
    </row>
    <row r="47" spans="1:11" ht="60" customHeight="1" hidden="1" outlineLevel="2">
      <c r="A47" s="77" t="s">
        <v>63</v>
      </c>
      <c r="B47" s="78"/>
      <c r="C47" s="4" t="s">
        <v>17</v>
      </c>
      <c r="D47" s="25" t="s">
        <v>161</v>
      </c>
      <c r="E47" s="2">
        <v>35</v>
      </c>
      <c r="F47" s="2">
        <v>3780</v>
      </c>
      <c r="G47" s="2">
        <v>5000</v>
      </c>
      <c r="H47" s="2">
        <v>60</v>
      </c>
      <c r="I47" s="48">
        <v>1685</v>
      </c>
      <c r="J47" s="50">
        <f t="shared" si="1"/>
        <v>1918.875</v>
      </c>
      <c r="K47" s="50">
        <v>2257.5</v>
      </c>
    </row>
    <row r="48" spans="1:11" ht="60" customHeight="1" hidden="1" outlineLevel="2">
      <c r="A48" s="77" t="s">
        <v>64</v>
      </c>
      <c r="B48" s="78"/>
      <c r="C48" s="4" t="s">
        <v>18</v>
      </c>
      <c r="D48" s="25" t="s">
        <v>161</v>
      </c>
      <c r="E48" s="2">
        <v>35</v>
      </c>
      <c r="F48" s="2">
        <v>3360</v>
      </c>
      <c r="G48" s="2">
        <v>5000</v>
      </c>
      <c r="H48" s="2">
        <v>60</v>
      </c>
      <c r="I48" s="52">
        <f>I47+100</f>
        <v>1785</v>
      </c>
      <c r="J48" s="50">
        <f t="shared" si="1"/>
        <v>2046.375</v>
      </c>
      <c r="K48" s="50">
        <v>2407.5</v>
      </c>
    </row>
    <row r="49" spans="1:11" ht="60" customHeight="1" hidden="1" outlineLevel="2">
      <c r="A49" s="77" t="s">
        <v>67</v>
      </c>
      <c r="B49" s="78"/>
      <c r="C49" s="4" t="s">
        <v>19</v>
      </c>
      <c r="D49" s="25" t="s">
        <v>161</v>
      </c>
      <c r="E49" s="2">
        <v>40</v>
      </c>
      <c r="F49" s="2">
        <v>4210</v>
      </c>
      <c r="G49" s="2">
        <v>5000</v>
      </c>
      <c r="H49" s="2">
        <v>60</v>
      </c>
      <c r="I49" s="48">
        <v>1705</v>
      </c>
      <c r="J49" s="50">
        <f t="shared" si="1"/>
        <v>1938</v>
      </c>
      <c r="K49" s="50">
        <v>2280</v>
      </c>
    </row>
    <row r="50" spans="1:11" ht="60" customHeight="1" hidden="1" outlineLevel="2">
      <c r="A50" s="77" t="s">
        <v>68</v>
      </c>
      <c r="B50" s="78"/>
      <c r="C50" s="4" t="s">
        <v>20</v>
      </c>
      <c r="D50" s="25" t="s">
        <v>161</v>
      </c>
      <c r="E50" s="2">
        <v>40</v>
      </c>
      <c r="F50" s="2">
        <v>3740</v>
      </c>
      <c r="G50" s="2">
        <v>5000</v>
      </c>
      <c r="H50" s="2">
        <v>60</v>
      </c>
      <c r="I50" s="52">
        <f>I49+100</f>
        <v>1805</v>
      </c>
      <c r="J50" s="50">
        <f t="shared" si="1"/>
        <v>2065.5</v>
      </c>
      <c r="K50" s="50">
        <v>2430</v>
      </c>
    </row>
    <row r="51" spans="1:11" ht="60" customHeight="1" hidden="1" outlineLevel="2">
      <c r="A51" s="77" t="s">
        <v>65</v>
      </c>
      <c r="B51" s="78"/>
      <c r="C51" s="4" t="s">
        <v>58</v>
      </c>
      <c r="D51" s="25" t="s">
        <v>161</v>
      </c>
      <c r="E51" s="2">
        <v>38</v>
      </c>
      <c r="F51" s="2">
        <v>4100</v>
      </c>
      <c r="G51" s="2">
        <v>5000</v>
      </c>
      <c r="H51" s="2">
        <v>60</v>
      </c>
      <c r="I51" s="48">
        <v>1730</v>
      </c>
      <c r="J51" s="50">
        <f t="shared" si="1"/>
        <v>1969.875</v>
      </c>
      <c r="K51" s="50">
        <v>2317.5</v>
      </c>
    </row>
    <row r="52" spans="1:11" ht="60" customHeight="1" hidden="1" outlineLevel="2">
      <c r="A52" s="77" t="s">
        <v>66</v>
      </c>
      <c r="B52" s="78"/>
      <c r="C52" s="4" t="s">
        <v>59</v>
      </c>
      <c r="D52" s="25" t="s">
        <v>161</v>
      </c>
      <c r="E52" s="2">
        <v>38</v>
      </c>
      <c r="F52" s="2">
        <v>3640</v>
      </c>
      <c r="G52" s="2">
        <v>5000</v>
      </c>
      <c r="H52" s="2">
        <v>60</v>
      </c>
      <c r="I52" s="52">
        <f>I51+100</f>
        <v>1830</v>
      </c>
      <c r="J52" s="50">
        <f t="shared" si="1"/>
        <v>2097.375</v>
      </c>
      <c r="K52" s="50">
        <v>2467.5</v>
      </c>
    </row>
    <row r="53" spans="1:11" ht="60" customHeight="1" hidden="1" outlineLevel="2">
      <c r="A53" s="77" t="s">
        <v>99</v>
      </c>
      <c r="B53" s="78"/>
      <c r="C53" s="4" t="s">
        <v>95</v>
      </c>
      <c r="D53" s="25" t="s">
        <v>161</v>
      </c>
      <c r="E53" s="2">
        <v>45</v>
      </c>
      <c r="F53" s="2">
        <v>4860</v>
      </c>
      <c r="G53" s="2">
        <v>5000</v>
      </c>
      <c r="H53" s="2">
        <v>60</v>
      </c>
      <c r="I53" s="48">
        <v>2040</v>
      </c>
      <c r="J53" s="50">
        <f t="shared" si="1"/>
        <v>2320.5</v>
      </c>
      <c r="K53" s="50">
        <v>2730</v>
      </c>
    </row>
    <row r="54" spans="1:11" ht="60" customHeight="1" hidden="1" outlineLevel="2">
      <c r="A54" s="77" t="s">
        <v>100</v>
      </c>
      <c r="B54" s="78"/>
      <c r="C54" s="4" t="s">
        <v>96</v>
      </c>
      <c r="D54" s="25" t="s">
        <v>161</v>
      </c>
      <c r="E54" s="2">
        <v>45</v>
      </c>
      <c r="F54" s="2">
        <v>4320</v>
      </c>
      <c r="G54" s="2">
        <v>5000</v>
      </c>
      <c r="H54" s="2">
        <v>60</v>
      </c>
      <c r="I54" s="52">
        <f>I53+100</f>
        <v>2140</v>
      </c>
      <c r="J54" s="50">
        <f t="shared" si="1"/>
        <v>2448</v>
      </c>
      <c r="K54" s="50">
        <v>2880</v>
      </c>
    </row>
    <row r="55" spans="1:11" ht="60" customHeight="1" hidden="1" outlineLevel="2">
      <c r="A55" s="77" t="s">
        <v>101</v>
      </c>
      <c r="B55" s="78"/>
      <c r="C55" s="4" t="s">
        <v>97</v>
      </c>
      <c r="D55" s="25" t="s">
        <v>161</v>
      </c>
      <c r="E55" s="2">
        <v>50</v>
      </c>
      <c r="F55" s="2">
        <v>5265</v>
      </c>
      <c r="G55" s="2">
        <v>5000</v>
      </c>
      <c r="H55" s="2">
        <v>60</v>
      </c>
      <c r="I55" s="48">
        <v>2025</v>
      </c>
      <c r="J55" s="50">
        <f t="shared" si="1"/>
        <v>2307.75</v>
      </c>
      <c r="K55" s="50">
        <v>2715</v>
      </c>
    </row>
    <row r="56" spans="1:11" ht="60" customHeight="1" hidden="1" outlineLevel="2">
      <c r="A56" s="77" t="s">
        <v>190</v>
      </c>
      <c r="B56" s="78"/>
      <c r="C56" s="4" t="s">
        <v>98</v>
      </c>
      <c r="D56" s="25" t="s">
        <v>161</v>
      </c>
      <c r="E56" s="2">
        <v>50</v>
      </c>
      <c r="F56" s="2">
        <v>4680</v>
      </c>
      <c r="G56" s="2">
        <v>5000</v>
      </c>
      <c r="H56" s="2">
        <v>60</v>
      </c>
      <c r="I56" s="53">
        <f>I55+100</f>
        <v>2125</v>
      </c>
      <c r="J56" s="50">
        <f t="shared" si="1"/>
        <v>2435.25</v>
      </c>
      <c r="K56" s="50">
        <v>2865</v>
      </c>
    </row>
    <row r="57" spans="1:11" ht="60" customHeight="1" hidden="1" outlineLevel="2">
      <c r="A57" s="77" t="s">
        <v>183</v>
      </c>
      <c r="B57" s="78"/>
      <c r="C57" s="4" t="s">
        <v>21</v>
      </c>
      <c r="D57" s="25" t="s">
        <v>161</v>
      </c>
      <c r="E57" s="2">
        <v>55</v>
      </c>
      <c r="F57" s="2">
        <v>6178</v>
      </c>
      <c r="G57" s="2">
        <v>5000</v>
      </c>
      <c r="H57" s="2">
        <v>60</v>
      </c>
      <c r="I57" s="48">
        <v>2160</v>
      </c>
      <c r="J57" s="50">
        <f t="shared" si="1"/>
        <v>2460.75</v>
      </c>
      <c r="K57" s="50">
        <v>2895</v>
      </c>
    </row>
    <row r="58" spans="1:11" ht="60" customHeight="1" hidden="1" outlineLevel="2" thickBot="1">
      <c r="A58" s="95" t="s">
        <v>102</v>
      </c>
      <c r="B58" s="96"/>
      <c r="C58" s="5" t="s">
        <v>22</v>
      </c>
      <c r="D58" s="25" t="s">
        <v>161</v>
      </c>
      <c r="E58" s="6">
        <v>55</v>
      </c>
      <c r="F58" s="6">
        <v>5860</v>
      </c>
      <c r="G58" s="6">
        <v>5000</v>
      </c>
      <c r="H58" s="6">
        <v>60</v>
      </c>
      <c r="I58" s="54">
        <f>I57+100</f>
        <v>2260</v>
      </c>
      <c r="J58" s="50">
        <f t="shared" si="1"/>
        <v>2588.25</v>
      </c>
      <c r="K58" s="50">
        <v>3045</v>
      </c>
    </row>
    <row r="59" spans="1:11" ht="30" customHeight="1" outlineLevel="1" collapsed="1" thickBot="1">
      <c r="A59" s="107" t="s">
        <v>247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10"/>
    </row>
    <row r="60" spans="1:11" ht="60" customHeight="1" hidden="1" outlineLevel="2">
      <c r="A60" s="73" t="s">
        <v>179</v>
      </c>
      <c r="B60" s="73"/>
      <c r="C60" s="22" t="s">
        <v>162</v>
      </c>
      <c r="D60" s="25" t="s">
        <v>161</v>
      </c>
      <c r="E60" s="8">
        <v>20</v>
      </c>
      <c r="F60" s="8">
        <v>2106</v>
      </c>
      <c r="G60" s="8">
        <v>5000</v>
      </c>
      <c r="H60" s="8">
        <v>60</v>
      </c>
      <c r="I60" s="50">
        <v>1210</v>
      </c>
      <c r="J60" s="50">
        <f>K60*0.85</f>
        <v>1377</v>
      </c>
      <c r="K60" s="50">
        <v>1620</v>
      </c>
    </row>
    <row r="61" spans="1:11" ht="60" customHeight="1" hidden="1" outlineLevel="2">
      <c r="A61" s="73" t="s">
        <v>180</v>
      </c>
      <c r="B61" s="73"/>
      <c r="C61" s="22" t="s">
        <v>163</v>
      </c>
      <c r="D61" s="25" t="s">
        <v>161</v>
      </c>
      <c r="E61" s="2">
        <v>30</v>
      </c>
      <c r="F61" s="2">
        <v>3276</v>
      </c>
      <c r="G61" s="2">
        <v>5000</v>
      </c>
      <c r="H61" s="2">
        <v>60</v>
      </c>
      <c r="I61" s="48">
        <v>1645</v>
      </c>
      <c r="J61" s="50">
        <f>K61*0.85</f>
        <v>1874.25</v>
      </c>
      <c r="K61" s="50">
        <v>2205</v>
      </c>
    </row>
    <row r="62" spans="1:11" ht="60" customHeight="1" hidden="1" outlineLevel="2">
      <c r="A62" s="73" t="s">
        <v>181</v>
      </c>
      <c r="B62" s="73"/>
      <c r="C62" s="22" t="s">
        <v>164</v>
      </c>
      <c r="D62" s="25" t="s">
        <v>161</v>
      </c>
      <c r="E62" s="2">
        <v>40</v>
      </c>
      <c r="F62" s="2">
        <v>4212</v>
      </c>
      <c r="G62" s="2">
        <v>5000</v>
      </c>
      <c r="H62" s="2">
        <v>60</v>
      </c>
      <c r="I62" s="48">
        <v>1660</v>
      </c>
      <c r="J62" s="50">
        <f>K62*0.85</f>
        <v>1887</v>
      </c>
      <c r="K62" s="50">
        <v>2220</v>
      </c>
    </row>
    <row r="63" spans="1:11" ht="60" customHeight="1" hidden="1" outlineLevel="2" thickBot="1">
      <c r="A63" s="73" t="s">
        <v>178</v>
      </c>
      <c r="B63" s="73"/>
      <c r="C63" s="22" t="s">
        <v>165</v>
      </c>
      <c r="D63" s="25" t="s">
        <v>161</v>
      </c>
      <c r="E63" s="2">
        <v>40</v>
      </c>
      <c r="F63" s="2">
        <v>4212</v>
      </c>
      <c r="G63" s="2">
        <v>5000</v>
      </c>
      <c r="H63" s="2">
        <v>60</v>
      </c>
      <c r="I63" s="48">
        <v>1360</v>
      </c>
      <c r="J63" s="50">
        <f>K63*0.85</f>
        <v>1549.125</v>
      </c>
      <c r="K63" s="50">
        <v>1822.5</v>
      </c>
    </row>
    <row r="64" spans="1:11" ht="30" customHeight="1" outlineLevel="1" collapsed="1" thickBot="1">
      <c r="A64" s="123" t="s">
        <v>248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5"/>
    </row>
    <row r="65" spans="1:11" ht="60" customHeight="1" hidden="1" outlineLevel="2">
      <c r="A65" s="93" t="s">
        <v>166</v>
      </c>
      <c r="B65" s="93"/>
      <c r="C65" s="30" t="s">
        <v>169</v>
      </c>
      <c r="D65" s="25" t="s">
        <v>161</v>
      </c>
      <c r="E65" s="8">
        <v>100</v>
      </c>
      <c r="F65" s="8">
        <v>13900</v>
      </c>
      <c r="G65" s="8">
        <v>5000</v>
      </c>
      <c r="H65" s="8">
        <v>60</v>
      </c>
      <c r="I65" s="50">
        <v>9940</v>
      </c>
      <c r="J65" s="50">
        <f>K65*0.85</f>
        <v>11322</v>
      </c>
      <c r="K65" s="50">
        <v>13320</v>
      </c>
    </row>
    <row r="66" spans="1:11" ht="60" customHeight="1" hidden="1" outlineLevel="2">
      <c r="A66" s="73" t="s">
        <v>167</v>
      </c>
      <c r="B66" s="73"/>
      <c r="C66" s="22" t="s">
        <v>170</v>
      </c>
      <c r="D66" s="25" t="s">
        <v>161</v>
      </c>
      <c r="E66" s="2">
        <v>150</v>
      </c>
      <c r="F66" s="2">
        <v>22064</v>
      </c>
      <c r="G66" s="2">
        <v>5000</v>
      </c>
      <c r="H66" s="2">
        <v>60</v>
      </c>
      <c r="I66" s="48">
        <v>10800</v>
      </c>
      <c r="J66" s="50">
        <f>K66*0.85</f>
        <v>12316.5</v>
      </c>
      <c r="K66" s="50">
        <v>14490</v>
      </c>
    </row>
    <row r="67" spans="1:11" ht="60" customHeight="1" hidden="1" outlineLevel="2">
      <c r="A67" s="73" t="s">
        <v>168</v>
      </c>
      <c r="B67" s="73"/>
      <c r="C67" s="22" t="s">
        <v>171</v>
      </c>
      <c r="D67" s="25" t="s">
        <v>161</v>
      </c>
      <c r="E67" s="2">
        <v>200</v>
      </c>
      <c r="F67" s="2">
        <v>27822</v>
      </c>
      <c r="G67" s="2">
        <v>5000</v>
      </c>
      <c r="H67" s="2">
        <v>60</v>
      </c>
      <c r="I67" s="48">
        <v>11555</v>
      </c>
      <c r="J67" s="50">
        <f>K67*0.85</f>
        <v>13158</v>
      </c>
      <c r="K67" s="50">
        <v>15480</v>
      </c>
    </row>
    <row r="68" spans="1:11" ht="15" hidden="1" outlineLevel="2" thickBot="1">
      <c r="A68" s="74" t="s">
        <v>57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30" customHeight="1" thickBot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8"/>
    </row>
    <row r="70" spans="1:11" ht="30" customHeight="1" outlineLevel="1" collapsed="1" thickBot="1">
      <c r="A70" s="107" t="s">
        <v>249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ht="60" customHeight="1" hidden="1" outlineLevel="2">
      <c r="A71" s="75" t="s">
        <v>29</v>
      </c>
      <c r="B71" s="83"/>
      <c r="C71" s="22" t="s">
        <v>30</v>
      </c>
      <c r="D71" s="28" t="s">
        <v>161</v>
      </c>
      <c r="E71" s="8">
        <v>30</v>
      </c>
      <c r="F71" s="8">
        <v>3280</v>
      </c>
      <c r="G71" s="8">
        <v>5000</v>
      </c>
      <c r="H71" s="8">
        <v>60</v>
      </c>
      <c r="I71" s="50">
        <v>1520</v>
      </c>
      <c r="J71" s="50">
        <v>1740</v>
      </c>
      <c r="K71" s="50">
        <v>2040</v>
      </c>
    </row>
    <row r="72" spans="1:11" ht="60" customHeight="1" hidden="1" outlineLevel="2">
      <c r="A72" s="75" t="s">
        <v>31</v>
      </c>
      <c r="B72" s="83"/>
      <c r="C72" s="22" t="s">
        <v>69</v>
      </c>
      <c r="D72" s="28" t="s">
        <v>161</v>
      </c>
      <c r="E72" s="2">
        <v>30</v>
      </c>
      <c r="F72" s="2">
        <v>3280</v>
      </c>
      <c r="G72" s="2">
        <v>5000</v>
      </c>
      <c r="H72" s="2">
        <v>24</v>
      </c>
      <c r="I72" s="48">
        <v>2375</v>
      </c>
      <c r="J72" s="48">
        <v>2715</v>
      </c>
      <c r="K72" s="48">
        <v>3180</v>
      </c>
    </row>
    <row r="73" spans="1:11" ht="60" customHeight="1" hidden="1" outlineLevel="2">
      <c r="A73" s="75" t="s">
        <v>32</v>
      </c>
      <c r="B73" s="83"/>
      <c r="C73" s="22" t="s">
        <v>33</v>
      </c>
      <c r="D73" s="28" t="s">
        <v>161</v>
      </c>
      <c r="E73" s="2">
        <v>35</v>
      </c>
      <c r="F73" s="2">
        <v>3780</v>
      </c>
      <c r="G73" s="2">
        <v>5000</v>
      </c>
      <c r="H73" s="2">
        <v>60</v>
      </c>
      <c r="I73" s="48">
        <v>1545</v>
      </c>
      <c r="J73" s="48">
        <v>1765</v>
      </c>
      <c r="K73" s="48">
        <v>2070</v>
      </c>
    </row>
    <row r="74" spans="1:11" ht="60" customHeight="1" hidden="1" outlineLevel="2">
      <c r="A74" s="75" t="s">
        <v>34</v>
      </c>
      <c r="B74" s="83"/>
      <c r="C74" s="22" t="s">
        <v>35</v>
      </c>
      <c r="D74" s="28" t="s">
        <v>161</v>
      </c>
      <c r="E74" s="2">
        <v>40</v>
      </c>
      <c r="F74" s="2">
        <v>4210</v>
      </c>
      <c r="G74" s="2">
        <v>5000</v>
      </c>
      <c r="H74" s="2">
        <v>60</v>
      </c>
      <c r="I74" s="48">
        <v>1565</v>
      </c>
      <c r="J74" s="48">
        <v>1790</v>
      </c>
      <c r="K74" s="48">
        <v>2100</v>
      </c>
    </row>
    <row r="75" spans="1:11" ht="60" customHeight="1" hidden="1" outlineLevel="2">
      <c r="A75" s="81" t="s">
        <v>36</v>
      </c>
      <c r="B75" s="97"/>
      <c r="C75" s="27" t="s">
        <v>37</v>
      </c>
      <c r="D75" s="29" t="s">
        <v>161</v>
      </c>
      <c r="E75" s="6">
        <v>45</v>
      </c>
      <c r="F75" s="6">
        <v>4860</v>
      </c>
      <c r="G75" s="6">
        <v>5000</v>
      </c>
      <c r="H75" s="6">
        <v>60</v>
      </c>
      <c r="I75" s="49">
        <v>1830</v>
      </c>
      <c r="J75" s="49">
        <v>2100</v>
      </c>
      <c r="K75" s="49">
        <v>2460</v>
      </c>
    </row>
    <row r="76" spans="1:11" ht="60" customHeight="1" hidden="1" outlineLevel="2">
      <c r="A76" s="73" t="s">
        <v>228</v>
      </c>
      <c r="B76" s="73"/>
      <c r="C76" s="22" t="s">
        <v>233</v>
      </c>
      <c r="D76" s="23" t="s">
        <v>161</v>
      </c>
      <c r="E76" s="2">
        <v>30</v>
      </c>
      <c r="F76" s="2">
        <v>3280</v>
      </c>
      <c r="G76" s="2">
        <v>5000</v>
      </c>
      <c r="H76" s="2">
        <v>60</v>
      </c>
      <c r="I76" s="48">
        <v>1730</v>
      </c>
      <c r="J76" s="48">
        <v>1976.25</v>
      </c>
      <c r="K76" s="48">
        <v>2325</v>
      </c>
    </row>
    <row r="77" spans="1:11" ht="60" customHeight="1" hidden="1" outlineLevel="2">
      <c r="A77" s="75" t="s">
        <v>229</v>
      </c>
      <c r="B77" s="83"/>
      <c r="C77" s="22" t="s">
        <v>234</v>
      </c>
      <c r="D77" s="28" t="s">
        <v>161</v>
      </c>
      <c r="E77" s="2">
        <v>30</v>
      </c>
      <c r="F77" s="2">
        <v>3280</v>
      </c>
      <c r="G77" s="2">
        <v>5000</v>
      </c>
      <c r="H77" s="2">
        <v>24</v>
      </c>
      <c r="I77" s="48">
        <v>2650</v>
      </c>
      <c r="J77" s="48">
        <v>3009</v>
      </c>
      <c r="K77" s="48">
        <v>3540</v>
      </c>
    </row>
    <row r="78" spans="1:11" ht="60" customHeight="1" hidden="1" outlineLevel="2">
      <c r="A78" s="75" t="s">
        <v>230</v>
      </c>
      <c r="B78" s="83"/>
      <c r="C78" s="22" t="s">
        <v>235</v>
      </c>
      <c r="D78" s="28" t="s">
        <v>161</v>
      </c>
      <c r="E78" s="2">
        <v>35</v>
      </c>
      <c r="F78" s="2">
        <v>3780</v>
      </c>
      <c r="G78" s="2">
        <v>5000</v>
      </c>
      <c r="H78" s="2">
        <v>60</v>
      </c>
      <c r="I78" s="48">
        <v>1770</v>
      </c>
      <c r="J78" s="48">
        <v>2014.5</v>
      </c>
      <c r="K78" s="48">
        <v>2370</v>
      </c>
    </row>
    <row r="79" spans="1:11" ht="60" customHeight="1" hidden="1" outlineLevel="2">
      <c r="A79" s="75" t="s">
        <v>231</v>
      </c>
      <c r="B79" s="83"/>
      <c r="C79" s="22" t="s">
        <v>236</v>
      </c>
      <c r="D79" s="28" t="s">
        <v>161</v>
      </c>
      <c r="E79" s="2">
        <v>40</v>
      </c>
      <c r="F79" s="2">
        <v>4210</v>
      </c>
      <c r="G79" s="2">
        <v>5000</v>
      </c>
      <c r="H79" s="2">
        <v>60</v>
      </c>
      <c r="I79" s="48">
        <v>1810</v>
      </c>
      <c r="J79" s="48">
        <v>2059.125</v>
      </c>
      <c r="K79" s="48">
        <v>2422.5</v>
      </c>
    </row>
    <row r="80" spans="1:11" ht="60" customHeight="1" hidden="1" outlineLevel="2">
      <c r="A80" s="81" t="s">
        <v>232</v>
      </c>
      <c r="B80" s="97"/>
      <c r="C80" s="27" t="s">
        <v>237</v>
      </c>
      <c r="D80" s="29" t="s">
        <v>161</v>
      </c>
      <c r="E80" s="6">
        <v>45</v>
      </c>
      <c r="F80" s="6">
        <v>4860</v>
      </c>
      <c r="G80" s="6">
        <v>5000</v>
      </c>
      <c r="H80" s="6">
        <v>60</v>
      </c>
      <c r="I80" s="49">
        <v>1995</v>
      </c>
      <c r="J80" s="48">
        <v>2269.5</v>
      </c>
      <c r="K80" s="49">
        <v>2670</v>
      </c>
    </row>
    <row r="81" spans="1:11" ht="15" hidden="1" outlineLevel="2" thickBot="1">
      <c r="A81" s="74" t="s">
        <v>57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30" customHeight="1" outlineLevel="1" collapsed="1" thickBot="1">
      <c r="A82" s="123" t="s">
        <v>250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5"/>
    </row>
    <row r="83" spans="1:11" ht="60" customHeight="1" hidden="1" outlineLevel="2">
      <c r="A83" s="75" t="s">
        <v>156</v>
      </c>
      <c r="B83" s="76"/>
      <c r="C83" s="22" t="s">
        <v>151</v>
      </c>
      <c r="D83" s="25" t="s">
        <v>161</v>
      </c>
      <c r="E83" s="8">
        <v>30</v>
      </c>
      <c r="F83" s="8">
        <v>3280</v>
      </c>
      <c r="G83" s="8">
        <v>5000</v>
      </c>
      <c r="H83" s="8">
        <v>60</v>
      </c>
      <c r="I83" s="50">
        <v>1520</v>
      </c>
      <c r="J83" s="50">
        <v>1740</v>
      </c>
      <c r="K83" s="50">
        <v>2040</v>
      </c>
    </row>
    <row r="84" spans="1:11" ht="60" customHeight="1" hidden="1" outlineLevel="2">
      <c r="A84" s="75" t="s">
        <v>157</v>
      </c>
      <c r="B84" s="76"/>
      <c r="C84" s="22" t="s">
        <v>152</v>
      </c>
      <c r="D84" s="25" t="s">
        <v>161</v>
      </c>
      <c r="E84" s="2">
        <v>30</v>
      </c>
      <c r="F84" s="2">
        <v>3280</v>
      </c>
      <c r="G84" s="2">
        <v>5000</v>
      </c>
      <c r="H84" s="2">
        <v>24</v>
      </c>
      <c r="I84" s="48">
        <v>2375</v>
      </c>
      <c r="J84" s="48">
        <v>2715</v>
      </c>
      <c r="K84" s="48">
        <v>3180</v>
      </c>
    </row>
    <row r="85" spans="1:11" ht="60" customHeight="1" hidden="1" outlineLevel="2">
      <c r="A85" s="75" t="s">
        <v>158</v>
      </c>
      <c r="B85" s="76"/>
      <c r="C85" s="22" t="s">
        <v>153</v>
      </c>
      <c r="D85" s="25" t="s">
        <v>161</v>
      </c>
      <c r="E85" s="2">
        <v>35</v>
      </c>
      <c r="F85" s="2">
        <v>3780</v>
      </c>
      <c r="G85" s="2">
        <v>5000</v>
      </c>
      <c r="H85" s="2">
        <v>60</v>
      </c>
      <c r="I85" s="48">
        <v>1545</v>
      </c>
      <c r="J85" s="48">
        <v>1765</v>
      </c>
      <c r="K85" s="48">
        <v>2070</v>
      </c>
    </row>
    <row r="86" spans="1:11" ht="60" customHeight="1" hidden="1" outlineLevel="2">
      <c r="A86" s="75" t="s">
        <v>159</v>
      </c>
      <c r="B86" s="76"/>
      <c r="C86" s="22" t="s">
        <v>154</v>
      </c>
      <c r="D86" s="25" t="s">
        <v>161</v>
      </c>
      <c r="E86" s="2">
        <v>40</v>
      </c>
      <c r="F86" s="2">
        <v>4210</v>
      </c>
      <c r="G86" s="2">
        <v>5000</v>
      </c>
      <c r="H86" s="2">
        <v>60</v>
      </c>
      <c r="I86" s="48">
        <v>1565</v>
      </c>
      <c r="J86" s="48">
        <v>1790</v>
      </c>
      <c r="K86" s="48">
        <v>2100</v>
      </c>
    </row>
    <row r="87" spans="1:11" ht="60" customHeight="1" hidden="1" outlineLevel="2">
      <c r="A87" s="75" t="s">
        <v>160</v>
      </c>
      <c r="B87" s="76"/>
      <c r="C87" s="22" t="s">
        <v>155</v>
      </c>
      <c r="D87" s="25" t="s">
        <v>161</v>
      </c>
      <c r="E87" s="2">
        <v>45</v>
      </c>
      <c r="F87" s="2">
        <v>4860</v>
      </c>
      <c r="G87" s="2">
        <v>5000</v>
      </c>
      <c r="H87" s="2">
        <v>60</v>
      </c>
      <c r="I87" s="48">
        <v>1830</v>
      </c>
      <c r="J87" s="48">
        <v>2100</v>
      </c>
      <c r="K87" s="48">
        <v>2460</v>
      </c>
    </row>
    <row r="88" spans="1:11" ht="15" hidden="1" outlineLevel="2" thickBot="1">
      <c r="A88" s="74" t="s">
        <v>57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ht="30" customHeight="1" outlineLevel="1" collapsed="1" thickBot="1">
      <c r="A89" s="126" t="s">
        <v>258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8"/>
    </row>
    <row r="90" spans="1:11" ht="60" customHeight="1" hidden="1" outlineLevel="2">
      <c r="A90" s="73" t="s">
        <v>91</v>
      </c>
      <c r="B90" s="73"/>
      <c r="C90" s="22" t="s">
        <v>38</v>
      </c>
      <c r="D90" s="25" t="s">
        <v>161</v>
      </c>
      <c r="E90" s="8">
        <v>30</v>
      </c>
      <c r="F90" s="8">
        <v>3280</v>
      </c>
      <c r="G90" s="8">
        <v>5000</v>
      </c>
      <c r="H90" s="8">
        <v>60</v>
      </c>
      <c r="I90" s="50">
        <v>2280</v>
      </c>
      <c r="J90" s="50">
        <v>2610</v>
      </c>
      <c r="K90" s="50">
        <v>3060</v>
      </c>
    </row>
    <row r="91" spans="1:11" ht="60" customHeight="1" hidden="1" outlineLevel="2">
      <c r="A91" s="73" t="s">
        <v>39</v>
      </c>
      <c r="B91" s="73"/>
      <c r="C91" s="22" t="s">
        <v>40</v>
      </c>
      <c r="D91" s="25" t="s">
        <v>161</v>
      </c>
      <c r="E91" s="2">
        <v>30</v>
      </c>
      <c r="F91" s="2">
        <v>3280</v>
      </c>
      <c r="G91" s="2">
        <v>5000</v>
      </c>
      <c r="H91" s="2">
        <v>24</v>
      </c>
      <c r="I91" s="48">
        <v>3090</v>
      </c>
      <c r="J91" s="48">
        <v>3530</v>
      </c>
      <c r="K91" s="48">
        <v>4140</v>
      </c>
    </row>
    <row r="92" spans="1:11" ht="60" customHeight="1" hidden="1" outlineLevel="2">
      <c r="A92" s="73" t="s">
        <v>92</v>
      </c>
      <c r="B92" s="73"/>
      <c r="C92" s="22" t="s">
        <v>41</v>
      </c>
      <c r="D92" s="25" t="s">
        <v>161</v>
      </c>
      <c r="E92" s="2">
        <v>35</v>
      </c>
      <c r="F92" s="2">
        <v>3780</v>
      </c>
      <c r="G92" s="2">
        <v>5000</v>
      </c>
      <c r="H92" s="2">
        <v>60</v>
      </c>
      <c r="I92" s="48">
        <v>2310</v>
      </c>
      <c r="J92" s="48">
        <v>2640</v>
      </c>
      <c r="K92" s="48">
        <v>3090</v>
      </c>
    </row>
    <row r="93" spans="1:11" ht="60" customHeight="1" hidden="1" outlineLevel="2">
      <c r="A93" s="73" t="s">
        <v>42</v>
      </c>
      <c r="B93" s="73"/>
      <c r="C93" s="22" t="s">
        <v>44</v>
      </c>
      <c r="D93" s="25" t="s">
        <v>161</v>
      </c>
      <c r="E93" s="2">
        <v>40</v>
      </c>
      <c r="F93" s="2">
        <v>4210</v>
      </c>
      <c r="G93" s="2">
        <v>5000</v>
      </c>
      <c r="H93" s="2">
        <v>60</v>
      </c>
      <c r="I93" s="48">
        <v>2330</v>
      </c>
      <c r="J93" s="48">
        <v>2660</v>
      </c>
      <c r="K93" s="48">
        <v>3120</v>
      </c>
    </row>
    <row r="94" spans="1:11" ht="60" customHeight="1" hidden="1" outlineLevel="2">
      <c r="A94" s="73" t="s">
        <v>43</v>
      </c>
      <c r="B94" s="73"/>
      <c r="C94" s="22" t="s">
        <v>45</v>
      </c>
      <c r="D94" s="25" t="s">
        <v>161</v>
      </c>
      <c r="E94" s="6">
        <v>45</v>
      </c>
      <c r="F94" s="6">
        <v>4860</v>
      </c>
      <c r="G94" s="6">
        <v>5000</v>
      </c>
      <c r="H94" s="6">
        <v>60</v>
      </c>
      <c r="I94" s="49">
        <v>2600</v>
      </c>
      <c r="J94" s="49">
        <v>2970</v>
      </c>
      <c r="K94" s="49">
        <v>3480</v>
      </c>
    </row>
    <row r="95" spans="1:11" ht="15" hidden="1" outlineLevel="2" thickBot="1">
      <c r="A95" s="74" t="s">
        <v>57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1:11" ht="30" customHeight="1" outlineLevel="1" collapsed="1" thickBot="1">
      <c r="A96" s="129" t="s">
        <v>259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1"/>
    </row>
    <row r="97" spans="1:11" ht="60" customHeight="1" hidden="1" outlineLevel="2">
      <c r="A97" s="73" t="s">
        <v>46</v>
      </c>
      <c r="B97" s="73"/>
      <c r="C97" s="22" t="s">
        <v>47</v>
      </c>
      <c r="D97" s="25" t="s">
        <v>161</v>
      </c>
      <c r="E97" s="8">
        <v>30</v>
      </c>
      <c r="F97" s="8">
        <v>3280</v>
      </c>
      <c r="G97" s="8">
        <v>5000</v>
      </c>
      <c r="H97" s="8">
        <v>60</v>
      </c>
      <c r="I97" s="50">
        <v>2280</v>
      </c>
      <c r="J97" s="50">
        <v>2610</v>
      </c>
      <c r="K97" s="50">
        <v>3060</v>
      </c>
    </row>
    <row r="98" spans="1:11" ht="60" customHeight="1" hidden="1" outlineLevel="2">
      <c r="A98" s="73" t="s">
        <v>49</v>
      </c>
      <c r="B98" s="73"/>
      <c r="C98" s="22" t="s">
        <v>48</v>
      </c>
      <c r="D98" s="25" t="s">
        <v>161</v>
      </c>
      <c r="E98" s="2">
        <v>30</v>
      </c>
      <c r="F98" s="2">
        <v>3280</v>
      </c>
      <c r="G98" s="2">
        <v>5000</v>
      </c>
      <c r="H98" s="2">
        <v>60</v>
      </c>
      <c r="I98" s="48">
        <v>3090</v>
      </c>
      <c r="J98" s="48">
        <v>3530</v>
      </c>
      <c r="K98" s="48">
        <v>4140</v>
      </c>
    </row>
    <row r="99" spans="1:11" ht="60" customHeight="1" hidden="1" outlineLevel="2">
      <c r="A99" s="73" t="s">
        <v>51</v>
      </c>
      <c r="B99" s="73"/>
      <c r="C99" s="22" t="s">
        <v>50</v>
      </c>
      <c r="D99" s="25" t="s">
        <v>161</v>
      </c>
      <c r="E99" s="2">
        <v>35</v>
      </c>
      <c r="F99" s="2">
        <v>3780</v>
      </c>
      <c r="G99" s="2">
        <v>5000</v>
      </c>
      <c r="H99" s="2">
        <v>60</v>
      </c>
      <c r="I99" s="48">
        <v>2310</v>
      </c>
      <c r="J99" s="48">
        <v>2635</v>
      </c>
      <c r="K99" s="48">
        <v>3090</v>
      </c>
    </row>
    <row r="100" spans="1:11" ht="60" customHeight="1" hidden="1" outlineLevel="2">
      <c r="A100" s="73" t="s">
        <v>53</v>
      </c>
      <c r="B100" s="73"/>
      <c r="C100" s="22" t="s">
        <v>52</v>
      </c>
      <c r="D100" s="25" t="s">
        <v>161</v>
      </c>
      <c r="E100" s="2">
        <v>40</v>
      </c>
      <c r="F100" s="2">
        <v>4210</v>
      </c>
      <c r="G100" s="2">
        <v>5000</v>
      </c>
      <c r="H100" s="2">
        <v>60</v>
      </c>
      <c r="I100" s="48">
        <v>2325</v>
      </c>
      <c r="J100" s="48">
        <v>2660</v>
      </c>
      <c r="K100" s="48">
        <v>3120</v>
      </c>
    </row>
    <row r="101" spans="1:11" ht="60" customHeight="1" hidden="1" outlineLevel="2">
      <c r="A101" s="73" t="s">
        <v>55</v>
      </c>
      <c r="B101" s="73"/>
      <c r="C101" s="22" t="s">
        <v>54</v>
      </c>
      <c r="D101" s="25" t="s">
        <v>161</v>
      </c>
      <c r="E101" s="6">
        <v>45</v>
      </c>
      <c r="F101" s="6">
        <v>4860</v>
      </c>
      <c r="G101" s="6">
        <v>5000</v>
      </c>
      <c r="H101" s="6">
        <v>60</v>
      </c>
      <c r="I101" s="49">
        <v>2600</v>
      </c>
      <c r="J101" s="49">
        <v>2970</v>
      </c>
      <c r="K101" s="49">
        <v>3480</v>
      </c>
    </row>
    <row r="102" spans="1:11" ht="15" hidden="1" outlineLevel="2" thickBot="1">
      <c r="A102" s="65" t="s">
        <v>57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ht="30" customHeight="1" outlineLevel="1" collapsed="1" thickBot="1">
      <c r="A103" s="132" t="s">
        <v>251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4"/>
    </row>
    <row r="104" spans="1:11" ht="60" customHeight="1" hidden="1" outlineLevel="2">
      <c r="A104" s="69" t="s">
        <v>144</v>
      </c>
      <c r="B104" s="70"/>
      <c r="C104" s="9" t="s">
        <v>139</v>
      </c>
      <c r="D104" s="25" t="s">
        <v>161</v>
      </c>
      <c r="E104" s="8">
        <v>30</v>
      </c>
      <c r="F104" s="8">
        <v>3280</v>
      </c>
      <c r="G104" s="8">
        <v>5000</v>
      </c>
      <c r="H104" s="8">
        <v>60</v>
      </c>
      <c r="I104" s="50">
        <v>1650</v>
      </c>
      <c r="J104" s="50">
        <f>K104*0.85</f>
        <v>1880.625</v>
      </c>
      <c r="K104" s="50">
        <v>2212.5</v>
      </c>
    </row>
    <row r="105" spans="1:11" ht="60" customHeight="1" hidden="1" outlineLevel="2">
      <c r="A105" s="69" t="s">
        <v>145</v>
      </c>
      <c r="B105" s="70"/>
      <c r="C105" s="4" t="s">
        <v>140</v>
      </c>
      <c r="D105" s="25" t="s">
        <v>161</v>
      </c>
      <c r="E105" s="2">
        <v>30</v>
      </c>
      <c r="F105" s="2">
        <v>3280</v>
      </c>
      <c r="G105" s="2">
        <v>5000</v>
      </c>
      <c r="H105" s="2">
        <v>24</v>
      </c>
      <c r="I105" s="48">
        <v>2500</v>
      </c>
      <c r="J105" s="48">
        <f>K105*0.85</f>
        <v>2843.25</v>
      </c>
      <c r="K105" s="48">
        <v>3345</v>
      </c>
    </row>
    <row r="106" spans="1:11" ht="60" customHeight="1" hidden="1" outlineLevel="2">
      <c r="A106" s="69" t="s">
        <v>146</v>
      </c>
      <c r="B106" s="70"/>
      <c r="C106" s="4" t="s">
        <v>141</v>
      </c>
      <c r="D106" s="25" t="s">
        <v>161</v>
      </c>
      <c r="E106" s="2">
        <v>35</v>
      </c>
      <c r="F106" s="2">
        <v>3780</v>
      </c>
      <c r="G106" s="2">
        <v>5000</v>
      </c>
      <c r="H106" s="2">
        <v>60</v>
      </c>
      <c r="I106" s="48">
        <v>1675</v>
      </c>
      <c r="J106" s="48">
        <f>K106*0.85</f>
        <v>1906.125</v>
      </c>
      <c r="K106" s="48">
        <v>2242.5</v>
      </c>
    </row>
    <row r="107" spans="1:11" ht="60" customHeight="1" hidden="1" outlineLevel="2">
      <c r="A107" s="69" t="s">
        <v>147</v>
      </c>
      <c r="B107" s="70"/>
      <c r="C107" s="4" t="s">
        <v>142</v>
      </c>
      <c r="D107" s="25" t="s">
        <v>161</v>
      </c>
      <c r="E107" s="2">
        <v>40</v>
      </c>
      <c r="F107" s="2">
        <v>4210</v>
      </c>
      <c r="G107" s="2">
        <v>5000</v>
      </c>
      <c r="H107" s="2">
        <v>60</v>
      </c>
      <c r="I107" s="48">
        <v>1695</v>
      </c>
      <c r="J107" s="48">
        <f>K107*0.85</f>
        <v>1931.625</v>
      </c>
      <c r="K107" s="48">
        <v>2272.5</v>
      </c>
    </row>
    <row r="108" spans="1:11" ht="60" customHeight="1" hidden="1" outlineLevel="2">
      <c r="A108" s="71" t="s">
        <v>148</v>
      </c>
      <c r="B108" s="72"/>
      <c r="C108" s="5" t="s">
        <v>143</v>
      </c>
      <c r="D108" s="25" t="s">
        <v>161</v>
      </c>
      <c r="E108" s="6">
        <v>45</v>
      </c>
      <c r="F108" s="6">
        <v>4860</v>
      </c>
      <c r="G108" s="6">
        <v>5000</v>
      </c>
      <c r="H108" s="6">
        <v>60</v>
      </c>
      <c r="I108" s="49">
        <v>1965</v>
      </c>
      <c r="J108" s="49">
        <f>K108*0.85</f>
        <v>2235.075</v>
      </c>
      <c r="K108" s="49">
        <v>2629.5</v>
      </c>
    </row>
    <row r="109" spans="1:11" ht="15" hidden="1" outlineLevel="2" thickBot="1">
      <c r="A109" s="65" t="s">
        <v>57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ht="30" customHeight="1" outlineLevel="1" collapsed="1" thickBot="1">
      <c r="A110" s="135" t="s">
        <v>252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</row>
    <row r="111" spans="1:11" ht="60" customHeight="1" hidden="1" outlineLevel="2">
      <c r="A111" s="94" t="s">
        <v>75</v>
      </c>
      <c r="B111" s="94"/>
      <c r="C111" s="11" t="s">
        <v>74</v>
      </c>
      <c r="D111" s="25" t="s">
        <v>161</v>
      </c>
      <c r="E111" s="12">
        <v>40</v>
      </c>
      <c r="F111" s="12">
        <v>3300</v>
      </c>
      <c r="G111" s="12">
        <v>4500</v>
      </c>
      <c r="H111" s="12">
        <v>24</v>
      </c>
      <c r="I111" s="55">
        <v>1130</v>
      </c>
      <c r="J111" s="55">
        <f>K111*0.85</f>
        <v>1287.75</v>
      </c>
      <c r="K111" s="55">
        <v>1515</v>
      </c>
    </row>
    <row r="112" spans="1:11" ht="60" customHeight="1" hidden="1" outlineLevel="2">
      <c r="A112" s="94" t="s">
        <v>76</v>
      </c>
      <c r="B112" s="94"/>
      <c r="C112" s="13" t="s">
        <v>104</v>
      </c>
      <c r="D112" s="25" t="s">
        <v>161</v>
      </c>
      <c r="E112" s="12">
        <v>40</v>
      </c>
      <c r="F112" s="12">
        <v>3300</v>
      </c>
      <c r="G112" s="12">
        <v>6500</v>
      </c>
      <c r="H112" s="12">
        <v>24</v>
      </c>
      <c r="I112" s="55">
        <v>1130</v>
      </c>
      <c r="J112" s="55">
        <f>K112*0.85</f>
        <v>1287.75</v>
      </c>
      <c r="K112" s="55">
        <v>1515</v>
      </c>
    </row>
    <row r="113" spans="1:11" ht="60" customHeight="1" hidden="1" outlineLevel="2">
      <c r="A113" s="94" t="s">
        <v>105</v>
      </c>
      <c r="B113" s="94"/>
      <c r="C113" s="13" t="s">
        <v>103</v>
      </c>
      <c r="D113" s="25" t="s">
        <v>161</v>
      </c>
      <c r="E113" s="14">
        <v>40</v>
      </c>
      <c r="F113" s="14">
        <v>3300</v>
      </c>
      <c r="G113" s="14">
        <v>4500</v>
      </c>
      <c r="H113" s="14">
        <v>24</v>
      </c>
      <c r="I113" s="56">
        <v>1560</v>
      </c>
      <c r="J113" s="56">
        <f>K113*0.85</f>
        <v>1772.25</v>
      </c>
      <c r="K113" s="56">
        <v>2085</v>
      </c>
    </row>
    <row r="114" spans="1:11" ht="60" customHeight="1" hidden="1" outlineLevel="2">
      <c r="A114" s="94" t="s">
        <v>106</v>
      </c>
      <c r="B114" s="94"/>
      <c r="C114" s="13" t="s">
        <v>108</v>
      </c>
      <c r="D114" s="25" t="s">
        <v>161</v>
      </c>
      <c r="E114" s="14">
        <v>40</v>
      </c>
      <c r="F114" s="14">
        <v>3300</v>
      </c>
      <c r="G114" s="14">
        <v>6500</v>
      </c>
      <c r="H114" s="14">
        <v>24</v>
      </c>
      <c r="I114" s="56">
        <v>1560</v>
      </c>
      <c r="J114" s="56">
        <f>K114*0.85</f>
        <v>1772.25</v>
      </c>
      <c r="K114" s="56">
        <v>2085</v>
      </c>
    </row>
    <row r="115" spans="1:11" ht="60" customHeight="1" hidden="1" outlineLevel="2">
      <c r="A115" s="94" t="s">
        <v>120</v>
      </c>
      <c r="B115" s="94"/>
      <c r="C115" s="13" t="s">
        <v>107</v>
      </c>
      <c r="D115" s="25" t="s">
        <v>161</v>
      </c>
      <c r="E115" s="14">
        <v>65</v>
      </c>
      <c r="F115" s="14">
        <v>5500</v>
      </c>
      <c r="G115" s="14">
        <v>4500</v>
      </c>
      <c r="H115" s="14">
        <v>24</v>
      </c>
      <c r="I115" s="56">
        <v>4440</v>
      </c>
      <c r="J115" s="56">
        <f>K115*0.85</f>
        <v>5316.75</v>
      </c>
      <c r="K115" s="56">
        <v>6255</v>
      </c>
    </row>
    <row r="116" spans="1:11" ht="15" hidden="1" outlineLevel="2" collapsed="1" thickBot="1">
      <c r="A116" s="99" t="s">
        <v>115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1:11" ht="30" customHeight="1" outlineLevel="1" collapsed="1" thickBot="1">
      <c r="A117" s="107" t="s">
        <v>260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10"/>
    </row>
    <row r="118" spans="1:11" ht="60" customHeight="1" hidden="1" outlineLevel="2">
      <c r="A118" s="94" t="s">
        <v>116</v>
      </c>
      <c r="B118" s="94"/>
      <c r="C118" s="11" t="s">
        <v>70</v>
      </c>
      <c r="D118" s="25" t="s">
        <v>161</v>
      </c>
      <c r="E118" s="12">
        <v>36</v>
      </c>
      <c r="F118" s="12">
        <v>3200</v>
      </c>
      <c r="G118" s="12">
        <v>4500</v>
      </c>
      <c r="H118" s="12">
        <v>24</v>
      </c>
      <c r="I118" s="55">
        <v>780</v>
      </c>
      <c r="J118" s="55">
        <f>K118*0.85</f>
        <v>879.75</v>
      </c>
      <c r="K118" s="55">
        <v>1035</v>
      </c>
    </row>
    <row r="119" spans="1:11" ht="60" customHeight="1" hidden="1" outlineLevel="2">
      <c r="A119" s="94" t="s">
        <v>117</v>
      </c>
      <c r="B119" s="94"/>
      <c r="C119" s="13" t="s">
        <v>71</v>
      </c>
      <c r="D119" s="25" t="s">
        <v>161</v>
      </c>
      <c r="E119" s="14">
        <v>36</v>
      </c>
      <c r="F119" s="12">
        <v>3200</v>
      </c>
      <c r="G119" s="14">
        <v>6500</v>
      </c>
      <c r="H119" s="14">
        <v>24</v>
      </c>
      <c r="I119" s="55">
        <v>780</v>
      </c>
      <c r="J119" s="55">
        <f>K119*0.85</f>
        <v>879.75</v>
      </c>
      <c r="K119" s="55">
        <v>1035</v>
      </c>
    </row>
    <row r="120" spans="1:11" ht="60" customHeight="1" hidden="1" outlineLevel="2">
      <c r="A120" s="94" t="s">
        <v>118</v>
      </c>
      <c r="B120" s="94"/>
      <c r="C120" s="13" t="s">
        <v>72</v>
      </c>
      <c r="D120" s="25" t="s">
        <v>161</v>
      </c>
      <c r="E120" s="14">
        <v>36</v>
      </c>
      <c r="F120" s="12">
        <v>3200</v>
      </c>
      <c r="G120" s="14">
        <v>4500</v>
      </c>
      <c r="H120" s="14">
        <v>24</v>
      </c>
      <c r="I120" s="56">
        <v>895</v>
      </c>
      <c r="J120" s="56">
        <f>K120*0.85</f>
        <v>1007.25</v>
      </c>
      <c r="K120" s="56">
        <v>1185</v>
      </c>
    </row>
    <row r="121" spans="1:11" ht="60" customHeight="1" hidden="1" outlineLevel="2" thickBot="1">
      <c r="A121" s="98" t="s">
        <v>119</v>
      </c>
      <c r="B121" s="98"/>
      <c r="C121" s="33" t="s">
        <v>73</v>
      </c>
      <c r="D121" s="34" t="s">
        <v>161</v>
      </c>
      <c r="E121" s="35">
        <v>36</v>
      </c>
      <c r="F121" s="36">
        <v>3200</v>
      </c>
      <c r="G121" s="35">
        <v>6500</v>
      </c>
      <c r="H121" s="35">
        <v>24</v>
      </c>
      <c r="I121" s="57">
        <v>895</v>
      </c>
      <c r="J121" s="57">
        <f>K121*0.85</f>
        <v>1007.25</v>
      </c>
      <c r="K121" s="57">
        <v>1185</v>
      </c>
    </row>
    <row r="122" spans="1:11" ht="30" customHeight="1" collapsed="1" thickBot="1">
      <c r="A122" s="136" t="s">
        <v>253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1"/>
    </row>
    <row r="123" spans="1:13" ht="60" customHeight="1" hidden="1" outlineLevel="1">
      <c r="A123" s="7"/>
      <c r="B123" s="11" t="s">
        <v>78</v>
      </c>
      <c r="C123" s="9" t="s">
        <v>77</v>
      </c>
      <c r="D123" s="25" t="s">
        <v>161</v>
      </c>
      <c r="E123" s="8">
        <v>10</v>
      </c>
      <c r="F123" s="8">
        <v>1100</v>
      </c>
      <c r="G123" s="8">
        <v>5000</v>
      </c>
      <c r="H123" s="8">
        <v>36</v>
      </c>
      <c r="I123" s="50">
        <v>900</v>
      </c>
      <c r="J123" s="50">
        <v>1020</v>
      </c>
      <c r="K123" s="50">
        <v>1200</v>
      </c>
      <c r="L123" s="15"/>
      <c r="M123" s="15"/>
    </row>
    <row r="124" spans="1:11" ht="60" customHeight="1" hidden="1" outlineLevel="1">
      <c r="A124" s="1"/>
      <c r="B124" s="13" t="s">
        <v>79</v>
      </c>
      <c r="C124" s="9" t="s">
        <v>80</v>
      </c>
      <c r="D124" s="25" t="s">
        <v>161</v>
      </c>
      <c r="E124" s="2">
        <v>25</v>
      </c>
      <c r="F124" s="2">
        <v>2750</v>
      </c>
      <c r="G124" s="2">
        <v>5000</v>
      </c>
      <c r="H124" s="2">
        <v>36</v>
      </c>
      <c r="I124" s="48">
        <v>1460</v>
      </c>
      <c r="J124" s="48">
        <v>1660</v>
      </c>
      <c r="K124" s="48">
        <v>1950</v>
      </c>
    </row>
    <row r="125" spans="1:11" ht="60" customHeight="1" hidden="1" outlineLevel="1">
      <c r="A125" s="1"/>
      <c r="B125" s="13" t="s">
        <v>82</v>
      </c>
      <c r="C125" s="4" t="s">
        <v>81</v>
      </c>
      <c r="D125" s="25" t="s">
        <v>161</v>
      </c>
      <c r="E125" s="2">
        <v>18</v>
      </c>
      <c r="F125" s="2">
        <v>2000</v>
      </c>
      <c r="G125" s="2">
        <v>5000</v>
      </c>
      <c r="H125" s="2">
        <v>36</v>
      </c>
      <c r="I125" s="48">
        <v>1070</v>
      </c>
      <c r="J125" s="48">
        <v>1210</v>
      </c>
      <c r="K125" s="48">
        <v>1425</v>
      </c>
    </row>
    <row r="126" spans="1:11" ht="60" customHeight="1" hidden="1" outlineLevel="1">
      <c r="A126" s="1"/>
      <c r="B126" s="13" t="s">
        <v>84</v>
      </c>
      <c r="C126" s="9" t="s">
        <v>83</v>
      </c>
      <c r="D126" s="25" t="s">
        <v>161</v>
      </c>
      <c r="E126" s="2">
        <v>9</v>
      </c>
      <c r="F126" s="2">
        <v>950</v>
      </c>
      <c r="G126" s="2">
        <v>5000</v>
      </c>
      <c r="H126" s="2">
        <v>36</v>
      </c>
      <c r="I126" s="48">
        <v>900</v>
      </c>
      <c r="J126" s="48">
        <v>1020</v>
      </c>
      <c r="K126" s="48">
        <v>1200</v>
      </c>
    </row>
    <row r="127" spans="1:11" ht="60" customHeight="1" hidden="1" outlineLevel="1">
      <c r="A127" s="1"/>
      <c r="B127" s="13" t="s">
        <v>85</v>
      </c>
      <c r="C127" s="4" t="s">
        <v>86</v>
      </c>
      <c r="D127" s="25" t="s">
        <v>161</v>
      </c>
      <c r="E127" s="2">
        <v>18</v>
      </c>
      <c r="F127" s="2">
        <v>1900</v>
      </c>
      <c r="G127" s="2">
        <v>5000</v>
      </c>
      <c r="H127" s="2">
        <v>36</v>
      </c>
      <c r="I127" s="48">
        <v>1450</v>
      </c>
      <c r="J127" s="48">
        <v>1645</v>
      </c>
      <c r="K127" s="48">
        <v>1935</v>
      </c>
    </row>
    <row r="128" spans="1:11" ht="60" customHeight="1" hidden="1" outlineLevel="1">
      <c r="A128" s="1"/>
      <c r="B128" s="13" t="s">
        <v>90</v>
      </c>
      <c r="C128" s="9" t="s">
        <v>87</v>
      </c>
      <c r="D128" s="25" t="s">
        <v>161</v>
      </c>
      <c r="E128" s="2">
        <v>5</v>
      </c>
      <c r="F128" s="2">
        <v>480</v>
      </c>
      <c r="G128" s="2">
        <v>5000</v>
      </c>
      <c r="H128" s="2">
        <v>36</v>
      </c>
      <c r="I128" s="48">
        <v>640</v>
      </c>
      <c r="J128" s="48">
        <v>730</v>
      </c>
      <c r="K128" s="48">
        <v>855</v>
      </c>
    </row>
    <row r="129" spans="1:11" ht="60" customHeight="1" hidden="1" outlineLevel="1" thickBot="1">
      <c r="A129" s="40"/>
      <c r="B129" s="37" t="s">
        <v>89</v>
      </c>
      <c r="C129" s="10" t="s">
        <v>88</v>
      </c>
      <c r="D129" s="34" t="s">
        <v>161</v>
      </c>
      <c r="E129" s="6">
        <v>8</v>
      </c>
      <c r="F129" s="6">
        <v>720</v>
      </c>
      <c r="G129" s="6">
        <v>5000</v>
      </c>
      <c r="H129" s="6">
        <v>36</v>
      </c>
      <c r="I129" s="49">
        <v>710</v>
      </c>
      <c r="J129" s="49">
        <v>800</v>
      </c>
      <c r="K129" s="49">
        <v>945</v>
      </c>
    </row>
    <row r="130" spans="1:11" ht="30" customHeight="1" thickBot="1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5"/>
    </row>
    <row r="131" spans="1:11" s="38" customFormat="1" ht="30" customHeight="1" collapsed="1" thickBot="1">
      <c r="A131" s="137" t="s">
        <v>173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9"/>
    </row>
    <row r="132" spans="1:13" ht="60" customHeight="1" hidden="1" outlineLevel="1">
      <c r="A132" s="7"/>
      <c r="B132" s="11" t="s">
        <v>191</v>
      </c>
      <c r="C132" s="26" t="s">
        <v>221</v>
      </c>
      <c r="D132" s="25" t="s">
        <v>161</v>
      </c>
      <c r="E132" s="8">
        <v>36</v>
      </c>
      <c r="F132" s="8">
        <v>3528</v>
      </c>
      <c r="G132" s="8">
        <v>4000</v>
      </c>
      <c r="H132" s="8">
        <v>24</v>
      </c>
      <c r="I132" s="50">
        <v>1350</v>
      </c>
      <c r="J132" s="50">
        <f aca="true" t="shared" si="2" ref="J132:J147">K132*0.85</f>
        <v>1542.75</v>
      </c>
      <c r="K132" s="50">
        <v>1815</v>
      </c>
      <c r="L132" s="15"/>
      <c r="M132" s="15"/>
    </row>
    <row r="133" spans="1:11" ht="60" customHeight="1" hidden="1" outlineLevel="1">
      <c r="A133" s="1"/>
      <c r="B133" s="11" t="s">
        <v>192</v>
      </c>
      <c r="C133" s="26" t="s">
        <v>220</v>
      </c>
      <c r="D133" s="23" t="s">
        <v>161</v>
      </c>
      <c r="E133" s="2">
        <v>36</v>
      </c>
      <c r="F133" s="2">
        <v>3528</v>
      </c>
      <c r="G133" s="2">
        <v>6500</v>
      </c>
      <c r="H133" s="8">
        <v>24</v>
      </c>
      <c r="I133" s="50">
        <v>1350</v>
      </c>
      <c r="J133" s="50">
        <f t="shared" si="2"/>
        <v>1542.75</v>
      </c>
      <c r="K133" s="50">
        <v>1815</v>
      </c>
    </row>
    <row r="134" spans="1:11" ht="60" customHeight="1" hidden="1" outlineLevel="1">
      <c r="A134" s="1"/>
      <c r="B134" s="11" t="s">
        <v>193</v>
      </c>
      <c r="C134" s="24" t="s">
        <v>219</v>
      </c>
      <c r="D134" s="23" t="s">
        <v>161</v>
      </c>
      <c r="E134" s="2">
        <v>36</v>
      </c>
      <c r="F134" s="2">
        <v>3136</v>
      </c>
      <c r="G134" s="2">
        <v>4000</v>
      </c>
      <c r="H134" s="8">
        <v>24</v>
      </c>
      <c r="I134" s="50">
        <v>1350</v>
      </c>
      <c r="J134" s="50">
        <f t="shared" si="2"/>
        <v>1670.25</v>
      </c>
      <c r="K134" s="50">
        <v>1965</v>
      </c>
    </row>
    <row r="135" spans="1:11" ht="60" customHeight="1" hidden="1" outlineLevel="1">
      <c r="A135" s="1"/>
      <c r="B135" s="11" t="s">
        <v>194</v>
      </c>
      <c r="C135" s="26" t="s">
        <v>218</v>
      </c>
      <c r="D135" s="23" t="s">
        <v>161</v>
      </c>
      <c r="E135" s="2">
        <v>36</v>
      </c>
      <c r="F135" s="2">
        <v>3136</v>
      </c>
      <c r="G135" s="2">
        <v>6500</v>
      </c>
      <c r="H135" s="8">
        <v>24</v>
      </c>
      <c r="I135" s="50">
        <v>1350</v>
      </c>
      <c r="J135" s="50">
        <f t="shared" si="2"/>
        <v>1670.25</v>
      </c>
      <c r="K135" s="50">
        <v>1965</v>
      </c>
    </row>
    <row r="136" spans="1:13" ht="60" customHeight="1" hidden="1" outlineLevel="1">
      <c r="A136" s="7"/>
      <c r="B136" s="11" t="s">
        <v>195</v>
      </c>
      <c r="C136" s="31" t="s">
        <v>217</v>
      </c>
      <c r="D136" s="23" t="s">
        <v>161</v>
      </c>
      <c r="E136" s="8">
        <v>36</v>
      </c>
      <c r="F136" s="8">
        <v>3136</v>
      </c>
      <c r="G136" s="8">
        <v>4000</v>
      </c>
      <c r="H136" s="8">
        <v>24</v>
      </c>
      <c r="I136" s="50">
        <v>1705</v>
      </c>
      <c r="J136" s="50">
        <f t="shared" si="2"/>
        <v>1938</v>
      </c>
      <c r="K136" s="50">
        <v>2280</v>
      </c>
      <c r="L136" s="15"/>
      <c r="M136" s="15"/>
    </row>
    <row r="137" spans="1:11" ht="60" customHeight="1" hidden="1" outlineLevel="1">
      <c r="A137" s="1"/>
      <c r="B137" s="11" t="s">
        <v>196</v>
      </c>
      <c r="C137" s="31" t="s">
        <v>216</v>
      </c>
      <c r="D137" s="23" t="s">
        <v>161</v>
      </c>
      <c r="E137" s="2">
        <v>36</v>
      </c>
      <c r="F137" s="2">
        <v>3136</v>
      </c>
      <c r="G137" s="2">
        <v>6500</v>
      </c>
      <c r="H137" s="8">
        <v>24</v>
      </c>
      <c r="I137" s="50">
        <v>1705</v>
      </c>
      <c r="J137" s="50">
        <f t="shared" si="2"/>
        <v>1938</v>
      </c>
      <c r="K137" s="50">
        <v>2280</v>
      </c>
    </row>
    <row r="138" spans="1:11" ht="60" customHeight="1" hidden="1" outlineLevel="1">
      <c r="A138" s="1"/>
      <c r="B138" s="11" t="s">
        <v>197</v>
      </c>
      <c r="C138" s="32" t="s">
        <v>215</v>
      </c>
      <c r="D138" s="23" t="s">
        <v>161</v>
      </c>
      <c r="E138" s="2">
        <v>36</v>
      </c>
      <c r="F138" s="2">
        <v>2744</v>
      </c>
      <c r="G138" s="2">
        <v>4000</v>
      </c>
      <c r="H138" s="8">
        <v>24</v>
      </c>
      <c r="I138" s="50">
        <v>1290</v>
      </c>
      <c r="J138" s="50">
        <f t="shared" si="2"/>
        <v>1472.625</v>
      </c>
      <c r="K138" s="50">
        <v>1732.5</v>
      </c>
    </row>
    <row r="139" spans="1:11" ht="60" customHeight="1" hidden="1" outlineLevel="1">
      <c r="A139" s="1"/>
      <c r="B139" s="11" t="s">
        <v>198</v>
      </c>
      <c r="C139" s="31" t="s">
        <v>214</v>
      </c>
      <c r="D139" s="23" t="s">
        <v>161</v>
      </c>
      <c r="E139" s="2">
        <v>36</v>
      </c>
      <c r="F139" s="2">
        <v>2744</v>
      </c>
      <c r="G139" s="2">
        <v>6500</v>
      </c>
      <c r="H139" s="8">
        <v>24</v>
      </c>
      <c r="I139" s="50">
        <v>1290</v>
      </c>
      <c r="J139" s="50">
        <f t="shared" si="2"/>
        <v>1472.625</v>
      </c>
      <c r="K139" s="50">
        <v>1732.5</v>
      </c>
    </row>
    <row r="140" spans="1:11" ht="60" customHeight="1" hidden="1" outlineLevel="1">
      <c r="A140" s="1"/>
      <c r="B140" s="32" t="s">
        <v>199</v>
      </c>
      <c r="C140" s="22" t="s">
        <v>213</v>
      </c>
      <c r="D140" s="23" t="s">
        <v>161</v>
      </c>
      <c r="E140" s="2">
        <v>36</v>
      </c>
      <c r="F140" s="2">
        <v>3528</v>
      </c>
      <c r="G140" s="2">
        <v>4000</v>
      </c>
      <c r="H140" s="2">
        <v>24</v>
      </c>
      <c r="I140" s="48">
        <v>1020</v>
      </c>
      <c r="J140" s="50">
        <f t="shared" si="2"/>
        <v>1160.25</v>
      </c>
      <c r="K140" s="50">
        <v>1365</v>
      </c>
    </row>
    <row r="141" spans="1:11" ht="60" customHeight="1" hidden="1" outlineLevel="1">
      <c r="A141" s="1"/>
      <c r="B141" s="32" t="s">
        <v>200</v>
      </c>
      <c r="C141" s="22" t="s">
        <v>212</v>
      </c>
      <c r="D141" s="23" t="s">
        <v>161</v>
      </c>
      <c r="E141" s="2">
        <v>36</v>
      </c>
      <c r="F141" s="2">
        <v>3528</v>
      </c>
      <c r="G141" s="2">
        <v>6500</v>
      </c>
      <c r="H141" s="2">
        <v>24</v>
      </c>
      <c r="I141" s="48">
        <v>1020</v>
      </c>
      <c r="J141" s="50">
        <f t="shared" si="2"/>
        <v>1160.25</v>
      </c>
      <c r="K141" s="50">
        <v>1365</v>
      </c>
    </row>
    <row r="142" spans="1:13" ht="60" customHeight="1" hidden="1" outlineLevel="1">
      <c r="A142" s="7"/>
      <c r="B142" s="11" t="s">
        <v>201</v>
      </c>
      <c r="C142" s="31" t="s">
        <v>211</v>
      </c>
      <c r="D142" s="23" t="s">
        <v>161</v>
      </c>
      <c r="E142" s="8">
        <v>36</v>
      </c>
      <c r="F142" s="8">
        <v>3920</v>
      </c>
      <c r="G142" s="8">
        <v>4000</v>
      </c>
      <c r="H142" s="8">
        <v>24</v>
      </c>
      <c r="I142" s="50">
        <v>1220</v>
      </c>
      <c r="J142" s="50">
        <f t="shared" si="2"/>
        <v>1389.75</v>
      </c>
      <c r="K142" s="50">
        <v>1635</v>
      </c>
      <c r="L142" s="15"/>
      <c r="M142" s="15"/>
    </row>
    <row r="143" spans="1:11" ht="60" customHeight="1" hidden="1" outlineLevel="1">
      <c r="A143" s="1"/>
      <c r="B143" s="11" t="s">
        <v>202</v>
      </c>
      <c r="C143" s="31" t="s">
        <v>210</v>
      </c>
      <c r="D143" s="23" t="s">
        <v>161</v>
      </c>
      <c r="E143" s="2">
        <v>36</v>
      </c>
      <c r="F143" s="8">
        <v>3920</v>
      </c>
      <c r="G143" s="2">
        <v>6500</v>
      </c>
      <c r="H143" s="8">
        <v>24</v>
      </c>
      <c r="I143" s="50">
        <v>1220</v>
      </c>
      <c r="J143" s="50">
        <f t="shared" si="2"/>
        <v>1389.75</v>
      </c>
      <c r="K143" s="50">
        <v>1635</v>
      </c>
    </row>
    <row r="144" spans="1:11" ht="60" customHeight="1" hidden="1" outlineLevel="1">
      <c r="A144" s="1"/>
      <c r="B144" s="11" t="s">
        <v>203</v>
      </c>
      <c r="C144" s="32" t="s">
        <v>209</v>
      </c>
      <c r="D144" s="23" t="s">
        <v>161</v>
      </c>
      <c r="E144" s="2">
        <v>36</v>
      </c>
      <c r="F144" s="8">
        <v>3920</v>
      </c>
      <c r="G144" s="2">
        <v>4000</v>
      </c>
      <c r="H144" s="8">
        <v>24</v>
      </c>
      <c r="I144" s="50">
        <v>1220</v>
      </c>
      <c r="J144" s="50">
        <f t="shared" si="2"/>
        <v>1389.75</v>
      </c>
      <c r="K144" s="50">
        <v>1635</v>
      </c>
    </row>
    <row r="145" spans="1:11" ht="60" customHeight="1" hidden="1" outlineLevel="1">
      <c r="A145" s="1"/>
      <c r="B145" s="11" t="s">
        <v>240</v>
      </c>
      <c r="C145" s="31" t="s">
        <v>208</v>
      </c>
      <c r="D145" s="23" t="s">
        <v>161</v>
      </c>
      <c r="E145" s="2">
        <v>36</v>
      </c>
      <c r="F145" s="8">
        <v>3920</v>
      </c>
      <c r="G145" s="2">
        <v>6500</v>
      </c>
      <c r="H145" s="8">
        <v>24</v>
      </c>
      <c r="I145" s="50">
        <v>1220</v>
      </c>
      <c r="J145" s="50">
        <f t="shared" si="2"/>
        <v>1389.75</v>
      </c>
      <c r="K145" s="50">
        <v>1635</v>
      </c>
    </row>
    <row r="146" spans="1:13" ht="60" customHeight="1" hidden="1" outlineLevel="1">
      <c r="A146" s="7"/>
      <c r="B146" s="11" t="s">
        <v>204</v>
      </c>
      <c r="C146" s="31" t="s">
        <v>207</v>
      </c>
      <c r="D146" s="23" t="s">
        <v>161</v>
      </c>
      <c r="E146" s="8">
        <v>36</v>
      </c>
      <c r="F146" s="8">
        <v>3920</v>
      </c>
      <c r="G146" s="8">
        <v>4000</v>
      </c>
      <c r="H146" s="8">
        <v>24</v>
      </c>
      <c r="I146" s="50">
        <v>1345</v>
      </c>
      <c r="J146" s="50">
        <f t="shared" si="2"/>
        <v>1530</v>
      </c>
      <c r="K146" s="50">
        <v>1800</v>
      </c>
      <c r="L146" s="15"/>
      <c r="M146" s="15"/>
    </row>
    <row r="147" spans="1:11" ht="60" customHeight="1" hidden="1" outlineLevel="1">
      <c r="A147" s="1"/>
      <c r="B147" s="11" t="s">
        <v>205</v>
      </c>
      <c r="C147" s="31" t="s">
        <v>206</v>
      </c>
      <c r="D147" s="23" t="s">
        <v>161</v>
      </c>
      <c r="E147" s="2">
        <v>36</v>
      </c>
      <c r="F147" s="8">
        <v>3920</v>
      </c>
      <c r="G147" s="2">
        <v>6500</v>
      </c>
      <c r="H147" s="8">
        <v>24</v>
      </c>
      <c r="I147" s="50">
        <v>1345</v>
      </c>
      <c r="J147" s="50">
        <f t="shared" si="2"/>
        <v>1530</v>
      </c>
      <c r="K147" s="50">
        <v>1800</v>
      </c>
    </row>
    <row r="148" spans="1:11" ht="15">
      <c r="A148" s="106" t="s">
        <v>172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</row>
  </sheetData>
  <sheetProtection/>
  <mergeCells count="128">
    <mergeCell ref="A7:B7"/>
    <mergeCell ref="A8:B8"/>
    <mergeCell ref="A4:K4"/>
    <mergeCell ref="A5:B5"/>
    <mergeCell ref="A6:B6"/>
    <mergeCell ref="I1:K1"/>
    <mergeCell ref="A130:K130"/>
    <mergeCell ref="A70:K70"/>
    <mergeCell ref="A148:K148"/>
    <mergeCell ref="A131:K131"/>
    <mergeCell ref="A120:B120"/>
    <mergeCell ref="A101:B101"/>
    <mergeCell ref="A111:B111"/>
    <mergeCell ref="A110:K110"/>
    <mergeCell ref="A121:B121"/>
    <mergeCell ref="A118:B118"/>
    <mergeCell ref="A119:B119"/>
    <mergeCell ref="A116:K116"/>
    <mergeCell ref="A117:K117"/>
    <mergeCell ref="A115:B115"/>
    <mergeCell ref="A97:B97"/>
    <mergeCell ref="A96:K96"/>
    <mergeCell ref="A95:K95"/>
    <mergeCell ref="A112:B112"/>
    <mergeCell ref="A113:B113"/>
    <mergeCell ref="A83:B83"/>
    <mergeCell ref="A84:B84"/>
    <mergeCell ref="A87:B87"/>
    <mergeCell ref="A88:K88"/>
    <mergeCell ref="A85:B85"/>
    <mergeCell ref="A90:B90"/>
    <mergeCell ref="A86:B86"/>
    <mergeCell ref="A91:B91"/>
    <mergeCell ref="A92:B92"/>
    <mergeCell ref="A93:B93"/>
    <mergeCell ref="A94:B94"/>
    <mergeCell ref="A73:B73"/>
    <mergeCell ref="A74:B74"/>
    <mergeCell ref="A75:B75"/>
    <mergeCell ref="A81:K81"/>
    <mergeCell ref="A80:B80"/>
    <mergeCell ref="A76:B76"/>
    <mergeCell ref="A77:B77"/>
    <mergeCell ref="A60:B60"/>
    <mergeCell ref="A61:B61"/>
    <mergeCell ref="A62:B62"/>
    <mergeCell ref="A63:B63"/>
    <mergeCell ref="A58:B58"/>
    <mergeCell ref="A82:K82"/>
    <mergeCell ref="A71:B71"/>
    <mergeCell ref="A72:B72"/>
    <mergeCell ref="A52:B52"/>
    <mergeCell ref="A53:B53"/>
    <mergeCell ref="A54:B54"/>
    <mergeCell ref="A55:B55"/>
    <mergeCell ref="A56:B56"/>
    <mergeCell ref="A57:B57"/>
    <mergeCell ref="A33:B33"/>
    <mergeCell ref="A34:B34"/>
    <mergeCell ref="A35:B35"/>
    <mergeCell ref="A43:B43"/>
    <mergeCell ref="A37:B37"/>
    <mergeCell ref="A38:B38"/>
    <mergeCell ref="A39:B39"/>
    <mergeCell ref="A40:B40"/>
    <mergeCell ref="A30:B30"/>
    <mergeCell ref="A31:B31"/>
    <mergeCell ref="A32:B32"/>
    <mergeCell ref="A47:B47"/>
    <mergeCell ref="A114:B114"/>
    <mergeCell ref="A102:K102"/>
    <mergeCell ref="A104:B104"/>
    <mergeCell ref="A106:B106"/>
    <mergeCell ref="A48:B48"/>
    <mergeCell ref="A49:B49"/>
    <mergeCell ref="A50:B50"/>
    <mergeCell ref="A51:B51"/>
    <mergeCell ref="A29:K29"/>
    <mergeCell ref="A36:K36"/>
    <mergeCell ref="A89:K89"/>
    <mergeCell ref="A28:B28"/>
    <mergeCell ref="A65:B65"/>
    <mergeCell ref="A20:B20"/>
    <mergeCell ref="A45:B45"/>
    <mergeCell ref="A46:B46"/>
    <mergeCell ref="M1:P2"/>
    <mergeCell ref="D1:D2"/>
    <mergeCell ref="C1:C2"/>
    <mergeCell ref="A42:K42"/>
    <mergeCell ref="A12:B12"/>
    <mergeCell ref="A1:B2"/>
    <mergeCell ref="A13:B13"/>
    <mergeCell ref="A14:B14"/>
    <mergeCell ref="A9:K9"/>
    <mergeCell ref="A10:B10"/>
    <mergeCell ref="A11:B11"/>
    <mergeCell ref="A15:K15"/>
    <mergeCell ref="A21:B21"/>
    <mergeCell ref="A16:B16"/>
    <mergeCell ref="A17:B17"/>
    <mergeCell ref="A22:B22"/>
    <mergeCell ref="A19:K19"/>
    <mergeCell ref="A98:B98"/>
    <mergeCell ref="A99:B99"/>
    <mergeCell ref="A59:K59"/>
    <mergeCell ref="A64:K64"/>
    <mergeCell ref="A23:B23"/>
    <mergeCell ref="A41:B41"/>
    <mergeCell ref="A44:B44"/>
    <mergeCell ref="A122:K122"/>
    <mergeCell ref="A24:B24"/>
    <mergeCell ref="A25:B25"/>
    <mergeCell ref="A26:K26"/>
    <mergeCell ref="A27:B27"/>
    <mergeCell ref="A66:B66"/>
    <mergeCell ref="A67:B67"/>
    <mergeCell ref="A68:K68"/>
    <mergeCell ref="A100:B100"/>
    <mergeCell ref="A103:K103"/>
    <mergeCell ref="A78:B78"/>
    <mergeCell ref="A79:B79"/>
    <mergeCell ref="A3:K3"/>
    <mergeCell ref="A18:K18"/>
    <mergeCell ref="A109:K109"/>
    <mergeCell ref="A69:K69"/>
    <mergeCell ref="A107:B107"/>
    <mergeCell ref="A108:B108"/>
    <mergeCell ref="A105:B105"/>
  </mergeCells>
  <hyperlinks>
    <hyperlink ref="D12" r:id="rId1" display="КЛИКНУТЬ ДЛЯ ПРОСМОТРА"/>
    <hyperlink ref="D13" r:id="rId2" display="КЛИКНУТЬ ДЛЯ ПРОСМОТРА"/>
    <hyperlink ref="D14" r:id="rId3" display="КЛИКНУТЬ ДЛЯ ПРОСМОТРА"/>
    <hyperlink ref="D16" r:id="rId4" display="КЛИКНУТЬ ДЛЯ ПРОСМОТРА"/>
    <hyperlink ref="D17" r:id="rId5" display="КЛИКНУТЬ ДЛЯ ПРОСМОТРА"/>
    <hyperlink ref="D20" r:id="rId6" display="КЛИКНУТЬ ДЛЯ ПРОСМОТРА"/>
    <hyperlink ref="D21" r:id="rId7" display="КЛИКНУТЬ ДЛЯ ПРОСМОТРА"/>
    <hyperlink ref="D22" r:id="rId8" display="КЛИКНУТЬ ДЛЯ ПРОСМОТРА"/>
    <hyperlink ref="D23" r:id="rId9" display="КЛИКНУТЬ ДЛЯ ПРОСМОТРА"/>
    <hyperlink ref="D24" r:id="rId10" display="КЛИКНУТЬ ДЛЯ ПРОСМОТРА"/>
    <hyperlink ref="D25" r:id="rId11" display="КЛИКНУТЬ ДЛЯ ПРОСМОТРА"/>
    <hyperlink ref="D27" r:id="rId12" display="КЛИКНУТЬ ДЛЯ ПРОСМОТРА"/>
    <hyperlink ref="D28" r:id="rId13" display="КЛИКНУТЬ ДЛЯ ПРОСМОТРА"/>
    <hyperlink ref="D30" r:id="rId14" display="КЛИКНУТЬ ДЛЯ ПРОСМОТРА"/>
    <hyperlink ref="D31" location="'Nord Al 530 BAP'!A1" display="КЛИКНУТЬ ДЛЯ ПРОСМОТРА"/>
    <hyperlink ref="D32" r:id="rId15" display="КЛИКНУТЬ ДЛЯ ПРОСМОТРА"/>
    <hyperlink ref="D33" r:id="rId16" display="КЛИКНУТЬ ДЛЯ ПРОСМОТРА"/>
    <hyperlink ref="D34" r:id="rId17" display="КЛИКНУТЬ ДЛЯ ПРОСМОТРА"/>
    <hyperlink ref="D35" r:id="rId18" display="КЛИКНУТЬ ДЛЯ ПРОСМОТРА"/>
    <hyperlink ref="D37" r:id="rId19" display="КЛИКНУТЬ ДЛЯ ПРОСМОТРА"/>
    <hyperlink ref="D38" r:id="rId20" display="КЛИКНУТЬ ДЛЯ ПРОСМОТРА"/>
    <hyperlink ref="D39" r:id="rId21" display="КЛИКНУТЬ ДЛЯ ПРОСМОТРА"/>
    <hyperlink ref="D40" r:id="rId22" display="КЛИКНУТЬ ДЛЯ ПРОСМОТРА"/>
    <hyperlink ref="D41" r:id="rId23" display="КЛИКНУТЬ ДЛЯ ПРОСМОТРА"/>
    <hyperlink ref="D43" r:id="rId24" display="КЛИКНУТЬ ДЛЯ ПРОСМОТРА"/>
    <hyperlink ref="D44" r:id="rId25" display="КЛИКНУТЬ ДЛЯ ПРОСМОТРА"/>
    <hyperlink ref="D45" location="'Nord 530 bap'!R1C1" display="КЛИКНУТЬ ДЛЯ ПРОСМОТРА"/>
    <hyperlink ref="D46" location="'Nord 530 bap MN'!R1C1" display="КЛИКНУТЬ ДЛЯ ПРОСМОТРА"/>
    <hyperlink ref="D47" r:id="rId26" display="КЛИКНУТЬ ДЛЯ ПРОСМОТРА"/>
    <hyperlink ref="D48" r:id="rId27" display="КЛИКНУТЬ ДЛЯ ПРОСМОТРА"/>
    <hyperlink ref="D49" r:id="rId28" display="КЛИКНУТЬ ДЛЯ ПРОСМОТРА"/>
    <hyperlink ref="D50" r:id="rId29" display="КЛИКНУТЬ ДЛЯ ПРОСМОТРА"/>
    <hyperlink ref="D51" r:id="rId30" display="КЛИКНУТЬ ДЛЯ ПРОСМОТРА"/>
    <hyperlink ref="D52" r:id="rId31" display="КЛИКНУТЬ ДЛЯ ПРОСМОТРА"/>
    <hyperlink ref="D53" r:id="rId32" display="КЛИКНУТЬ ДЛЯ ПРОСМОТРА"/>
    <hyperlink ref="D54" r:id="rId33" display="КЛИКНУТЬ ДЛЯ ПРОСМОТРА"/>
    <hyperlink ref="D55" r:id="rId34" display="КЛИКНУТЬ ДЛЯ ПРОСМОТРА"/>
    <hyperlink ref="D56" r:id="rId35" display="КЛИКНУТЬ ДЛЯ ПРОСМОТРА"/>
    <hyperlink ref="D57" r:id="rId36" display="КЛИКНУТЬ ДЛЯ ПРОСМОТРА"/>
    <hyperlink ref="D58" r:id="rId37" display="КЛИКНУТЬ ДЛЯ ПРОСМОТРА"/>
    <hyperlink ref="D60" r:id="rId38" display="КЛИКНУТЬ ДЛЯ ПРОСМОТРА"/>
    <hyperlink ref="D61" r:id="rId39" display="КЛИКНУТЬ ДЛЯ ПРОСМОТРА"/>
    <hyperlink ref="D62" r:id="rId40" display="КЛИКНУТЬ ДЛЯ ПРОСМОТРА"/>
    <hyperlink ref="D63" r:id="rId41" display="КЛИКНУТЬ ДЛЯ ПРОСМОТРА"/>
    <hyperlink ref="D71" r:id="rId42" display="КЛИКНУТЬ ДЛЯ ПРОСМОТРА"/>
    <hyperlink ref="D72" location="'OnSun 530 BAP'!R1C1" display="НАВЕДИ КУРСОР"/>
    <hyperlink ref="D73" r:id="rId43" display="КЛИКНУТЬ ДЛЯ ПРОСМОТРА"/>
    <hyperlink ref="D74" r:id="rId44" display="КЛИКНУТЬ ДЛЯ ПРОСМОТРА"/>
    <hyperlink ref="D75" r:id="rId45" display="КЛИКНУТЬ ДЛЯ ПРОСМОТРА"/>
    <hyperlink ref="D66" r:id="rId46" display="КЛИКНУТЬ ДЛЯ ПРОСМОТРА"/>
    <hyperlink ref="D67" r:id="rId47" display="КЛИКНУТЬ ДЛЯ ПРОСМОТРА"/>
    <hyperlink ref="D65" r:id="rId48" display="КЛИКНУТЬ ДЛЯ ПРОСМОТРА"/>
    <hyperlink ref="D83" r:id="rId49" display="КЛИКНУТЬ ДЛЯ ПРОСМОТРА"/>
    <hyperlink ref="D84" location="'OnSun Box 530 bap'!A1" display="КЛИКНУТЬ ДЛЯ ПРОСМОТРА"/>
    <hyperlink ref="D85" r:id="rId50" display="КЛИКНУТЬ ДЛЯ ПРОСМОТРА"/>
    <hyperlink ref="D86" r:id="rId51" display="КЛИКНУТЬ ДЛЯ ПРОСМОТРА"/>
    <hyperlink ref="D87" r:id="rId52" display="КЛИКНУТЬ ДЛЯ ПРОСМОТРА"/>
    <hyperlink ref="D90" r:id="rId53" display="КЛИКНУТЬ ДЛЯ ПРОСМОТРА"/>
    <hyperlink ref="D91" location="'OnSun 530 IP54 BAP'!A1" display="КЛИКНУТЬ ДЛЯ ПРОСМОТРА"/>
    <hyperlink ref="D92" r:id="rId54" display="КЛИКНУТЬ ДЛЯ ПРОСМОТРА"/>
    <hyperlink ref="D93" r:id="rId55" display="КЛИКНУТЬ ДЛЯ ПРОСМОТРА"/>
    <hyperlink ref="D94" r:id="rId56" display="КЛИКНУТЬ ДЛЯ ПРОСМОТРА"/>
    <hyperlink ref="D97" r:id="rId57" display="КЛИКНУТЬ ДЛЯ ПРОСМОТРА"/>
    <hyperlink ref="D98" location="'OnSun Box 530 IP54 BAP'!A1" display="КЛИКНУТЬ ДЛЯ ПРОСМОТРА"/>
    <hyperlink ref="D99" r:id="rId58" display="КЛИКНУТЬ ДЛЯ ПРОСМОТРА"/>
    <hyperlink ref="D100" r:id="rId59" display="КЛИКНУТЬ ДЛЯ ПРОСМОТРА"/>
    <hyperlink ref="D101" r:id="rId60" display="КЛИКНУТЬ ДЛЯ ПРОСМОТРА"/>
    <hyperlink ref="D104" r:id="rId61" display="КЛИКНУТЬ ДЛЯ ПРОСМОТРА"/>
    <hyperlink ref="D105" location="'OnSun G 530 BAP'!A1" display="КЛИКНУТЬ ДЛЯ ПРОСМОТРА"/>
    <hyperlink ref="D106" r:id="rId62" display="КЛИКНУТЬ ДЛЯ ПРОСМОТРА"/>
    <hyperlink ref="D107" r:id="rId63" display="КЛИКНУТЬ ДЛЯ ПРОСМОТРА"/>
    <hyperlink ref="D108" r:id="rId64" display="КЛИКНУТЬ ДЛЯ ПРОСМОТРА"/>
    <hyperlink ref="D111" r:id="rId65" display="КЛИКНУТЬ ДЛЯ ПРОСМОТРА"/>
    <hyperlink ref="D112" r:id="rId66" display="КЛИКНУТЬ ДЛЯ ПРОСМОТРА"/>
    <hyperlink ref="D113" r:id="rId67" display="КЛИКНУТЬ ДЛЯ ПРОСМОТРА"/>
    <hyperlink ref="D114" r:id="rId68" display="КЛИКНУТЬ ДЛЯ ПРОСМОТРА"/>
    <hyperlink ref="D115" r:id="rId69" display="КЛИКНУТЬ ДЛЯ ПРОСМОТРА"/>
    <hyperlink ref="D118" r:id="rId70" display="КЛИКНУТЬ ДЛЯ ПРОСМОТРА"/>
    <hyperlink ref="D119" r:id="rId71" display="КЛИКНУТЬ ДЛЯ ПРОСМОТРА"/>
    <hyperlink ref="D120" r:id="rId72" display="КЛИКНУТЬ ДЛЯ ПРОСМОТРА"/>
    <hyperlink ref="D121" r:id="rId73" display="КЛИКНУТЬ ДЛЯ ПРОСМОТРА"/>
    <hyperlink ref="D123" r:id="rId74" display="КЛИКНУТЬ ДЛЯ ПРОСМОТРА"/>
    <hyperlink ref="D124" r:id="rId75" display="КЛИКНУТЬ ДЛЯ ПРОСМОТРА"/>
    <hyperlink ref="D125" r:id="rId76" display="КЛИКНУТЬ ДЛЯ ПРОСМОТРА"/>
    <hyperlink ref="D126" r:id="rId77" display="КЛИКНУТЬ ДЛЯ ПРОСМОТРА"/>
    <hyperlink ref="D127" r:id="rId78" display="КЛИКНУТЬ ДЛЯ ПРОСМОТРА"/>
    <hyperlink ref="D128" r:id="rId79" display="КЛИКНУТЬ ДЛЯ ПРОСМОТРА"/>
    <hyperlink ref="D129" r:id="rId80" display="КЛИКНУТЬ ДЛЯ ПРОСМОТРА"/>
    <hyperlink ref="D132:D147" location="'Nord Mds 508'!A1" display="КЛИКНУТЬ ДЛЯ ПРОСМОТРА"/>
    <hyperlink ref="D132" r:id="rId81" display="КЛИКНУТЬ ДЛЯ ПРОСМОТРА"/>
    <hyperlink ref="D133" r:id="rId82" display="КЛИКНУТЬ ДЛЯ ПРОСМОТРА"/>
    <hyperlink ref="D134" r:id="rId83" display="КЛИКНУТЬ ДЛЯ ПРОСМОТРА"/>
    <hyperlink ref="D135" r:id="rId84" display="КЛИКНУТЬ ДЛЯ ПРОСМОТРА"/>
    <hyperlink ref="D138" r:id="rId85" display="КЛИКНУТЬ ДЛЯ ПРОСМОТРА"/>
    <hyperlink ref="D139" r:id="rId86" display="КЛИКНУТЬ ДЛЯ ПРОСМОТРА"/>
    <hyperlink ref="D140" r:id="rId87" display="КЛИКНУТЬ ДЛЯ ПРОСМОТРА"/>
    <hyperlink ref="D141" r:id="rId88" display="КЛИКНУТЬ ДЛЯ ПРОСМОТРА"/>
    <hyperlink ref="D142" r:id="rId89" display="КЛИКНУТЬ ДЛЯ ПРОСМОТРА"/>
    <hyperlink ref="D143" r:id="rId90" display="КЛИКНУТЬ ДЛЯ ПРОСМОТРА"/>
    <hyperlink ref="D144" r:id="rId91" display="КЛИКНУТЬ ДЛЯ ПРОСМОТРА"/>
    <hyperlink ref="D145" r:id="rId92" display="КЛИКНУТЬ ДЛЯ ПРОСМОТРА"/>
    <hyperlink ref="D146" r:id="rId93" display="КЛИКНУТЬ ДЛЯ ПРОСМОТРА"/>
    <hyperlink ref="D147" r:id="rId94" display="КЛИКНУТЬ ДЛЯ ПРОСМОТРА"/>
    <hyperlink ref="D11" r:id="rId95" display="КЛИКНУТЬ ДЛЯ ПРОСМОТРА"/>
    <hyperlink ref="D10" r:id="rId96" display="КЛИКНУТЬ ДЛЯ ПРОСМОТРА"/>
    <hyperlink ref="D76" r:id="rId97" display="КЛИКНУТЬ ДЛЯ ПРОСМОТРА"/>
    <hyperlink ref="D77" r:id="rId98" display="КЛИКНУТЬ ДЛЯ ПРОСМОТРА"/>
    <hyperlink ref="D78" r:id="rId99" display="КЛИКНУТЬ ДЛЯ ПРОСМОТРА"/>
    <hyperlink ref="D79" r:id="rId100" display="КЛИКНУТЬ ДЛЯ ПРОСМОТРА"/>
    <hyperlink ref="D80" r:id="rId101" display="КЛИКНУТЬ ДЛЯ ПРОСМОТРА"/>
    <hyperlink ref="D7" r:id="rId102" display="КЛИКНУТЬ ДЛЯ ПРОСМОТРА"/>
    <hyperlink ref="D8" r:id="rId103" display="КЛИКНУТЬ ДЛЯ ПРОСМОТРА"/>
    <hyperlink ref="D6" r:id="rId104" display="КЛИКНУТЬ ДЛЯ ПРОСМОТРА"/>
    <hyperlink ref="D5" r:id="rId105" display="КЛИКНУТЬ ДЛЯ ПРОСМОТРА"/>
  </hyperlinks>
  <printOptions/>
  <pageMargins left="0.7" right="0.7" top="0.75" bottom="0.75" header="0.3" footer="0.3"/>
  <pageSetup fitToHeight="0" fitToWidth="1" horizontalDpi="600" verticalDpi="600" orientation="portrait" paperSize="9" scale="72" r:id="rId109"/>
  <drawing r:id="rId108"/>
  <legacyDrawing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Зверев</dc:creator>
  <cp:keywords/>
  <dc:description/>
  <cp:lastModifiedBy>RePack by Diakov</cp:lastModifiedBy>
  <cp:lastPrinted>2017-04-04T05:59:11Z</cp:lastPrinted>
  <dcterms:created xsi:type="dcterms:W3CDTF">2017-04-03T10:08:46Z</dcterms:created>
  <dcterms:modified xsi:type="dcterms:W3CDTF">2018-04-19T12:01:09Z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