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бмен 03.09.2018\Сергей Кишмишев\Клиенты Предзаказы, Св. Склад 2017-2018\Nano AW17-18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J3" i="1" l="1"/>
  <c r="F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J20" i="1" l="1"/>
</calcChain>
</file>

<file path=xl/sharedStrings.xml><?xml version="1.0" encoding="utf-8"?>
<sst xmlns="http://schemas.openxmlformats.org/spreadsheetml/2006/main" count="60" uniqueCount="35">
  <si>
    <t>Артикул</t>
  </si>
  <si>
    <t>Кол-во</t>
  </si>
  <si>
    <t>Ед.</t>
  </si>
  <si>
    <t>Цена</t>
  </si>
  <si>
    <t>F 17 M 250.</t>
  </si>
  <si>
    <t>шт</t>
  </si>
  <si>
    <t>F 17 M 250. Костюм для девочки (куртка+брюки на лямках) (34-36, 8 лет 134 см, Grape )</t>
  </si>
  <si>
    <t>F 17 M 251.</t>
  </si>
  <si>
    <t>F 17 M 251. Костюм для мальчика (куртка+брюки на лямках) (32, 6х лет 123 см, Blue Jay)</t>
  </si>
  <si>
    <t>F 17 M 251. Костюм для мальчика (куртка+брюки на лямках) (34, 7 лет 127 см, Blue Jay)</t>
  </si>
  <si>
    <t>F 17 M 251. Костюм для мальчика (куртка+брюки на лямках) (34-36, 8 лет 134 см, Blue Jay)</t>
  </si>
  <si>
    <t>F 17 M 260 .</t>
  </si>
  <si>
    <t>F 17 M 260. Костюм для девочки (куртка+брюки на лямках) (30-32, 5 лет 112 см, Heaven)</t>
  </si>
  <si>
    <t>F 17 M 260. Костюм для девочки (куртка+брюки на лямках) (32, 6х лет 123 см, Heaven)</t>
  </si>
  <si>
    <t>F 17 M 260. Костюм для девочки (куртка+брюки на лямках) (34-36, 8 лет 134 см, Heaven)</t>
  </si>
  <si>
    <t>F 17 M 267.</t>
  </si>
  <si>
    <t>F 17 M 267  Костюм для мальчика (куртка+полукомбинезон) (28, 3 года 96 см, LT Blue Mix)</t>
  </si>
  <si>
    <t>F 17 M 267 .</t>
  </si>
  <si>
    <t>F 17 M 267. Костюм для мальчика (куртка+брюки на лямках) (32, 6х лет 123 см, LT Blue Mix)</t>
  </si>
  <si>
    <t>F 17 M 268.</t>
  </si>
  <si>
    <t>F 17 M 268  Костюм для девочки (куртка+полукомбинезон) (28, 3 года 96 см, Mauve Rose)</t>
  </si>
  <si>
    <t>F 17 M 268  Костюм для девочки (куртка+полукомбинезон) (28, 3х года 100 см, Mauve Rose)</t>
  </si>
  <si>
    <t>F 17 M 268 .</t>
  </si>
  <si>
    <t>F 17 M 268. Костюм для девочки (куртка+брюки на лямках) (32, 6 лет 119 см, Mauve Rose)</t>
  </si>
  <si>
    <t>F 17 M 268. Костюм для девочки (куртка+брюки на лямках) (34-36, 8 лет 134 см, Mauve Rose)</t>
  </si>
  <si>
    <t>F 17 M 268. Костюм для девочки (куртка+брюки на лямках) (36, 10 лет 142 см, Mauve Rose)</t>
  </si>
  <si>
    <t>F 17 M 276.</t>
  </si>
  <si>
    <t>F 17 M 276. Костюм для девочки (куртка+брюки на лямках) (32, 6 лет 119 см, Surf aqua)</t>
  </si>
  <si>
    <t>F 17 M 276. Костюм для девочки (куртка+брюки на лямках) (34-36, 8 лет 134 см, Surf aqua)</t>
  </si>
  <si>
    <t>F 17 M 467</t>
  </si>
  <si>
    <t>F 17 M 467  Комбинезон детский для мальчика (до 24 мес в комплекте варежки+пинетки ) (26, 24 мес, рост 85 см, Light blue mix)</t>
  </si>
  <si>
    <t xml:space="preserve">Товары </t>
  </si>
  <si>
    <t>Ваш заказ</t>
  </si>
  <si>
    <t>Сумма заказа</t>
  </si>
  <si>
    <t>NANO AW18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</si>
</sst>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 applyAlignment="1">
      <alignment horizontal="left" vertical="top"/>
    </xf>
    <xf numFmtId="0" fontId="1" fillId="0" borderId="6" xfId="0" applyFont="1" applyBorder="1" applyAlignment="1">
      <alignment horizontal="right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1" fontId="0" fillId="0" borderId="13" xfId="0" applyNumberFormat="1" applyBorder="1" applyAlignment="1">
      <alignment horizontal="right" vertical="top"/>
    </xf>
    <xf numFmtId="3" fontId="0" fillId="0" borderId="5" xfId="0" applyNumberFormat="1" applyBorder="1" applyAlignment="1">
      <alignment horizontal="right" vertical="top"/>
    </xf>
    <xf numFmtId="3" fontId="0" fillId="0" borderId="11" xfId="0" applyNumberFormat="1" applyBorder="1" applyAlignment="1">
      <alignment horizontal="right" vertical="top"/>
    </xf>
    <xf numFmtId="3" fontId="0" fillId="0" borderId="14" xfId="0" applyNumberFormat="1" applyBorder="1" applyAlignment="1">
      <alignment horizontal="right" vertical="top"/>
    </xf>
    <xf numFmtId="3" fontId="2" fillId="0" borderId="6" xfId="0" applyNumberFormat="1" applyFont="1" applyBorder="1" applyAlignment="1">
      <alignment horizontal="right" vertical="top"/>
    </xf>
    <xf numFmtId="1" fontId="0" fillId="0" borderId="8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right" vertical="top"/>
    </xf>
    <xf numFmtId="3" fontId="0" fillId="0" borderId="16" xfId="0" applyNumberFormat="1" applyBorder="1" applyAlignment="1">
      <alignment horizontal="right" vertical="top"/>
    </xf>
    <xf numFmtId="3" fontId="0" fillId="0" borderId="17" xfId="0" applyNumberFormat="1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7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top"/>
    </xf>
    <xf numFmtId="3" fontId="0" fillId="0" borderId="28" xfId="0" applyNumberFormat="1" applyBorder="1" applyAlignment="1">
      <alignment horizontal="right" vertical="top"/>
    </xf>
    <xf numFmtId="3" fontId="0" fillId="0" borderId="29" xfId="0" applyNumberFormat="1" applyBorder="1" applyAlignment="1">
      <alignment horizontal="right" vertical="top"/>
    </xf>
    <xf numFmtId="3" fontId="0" fillId="0" borderId="30" xfId="0" applyNumberFormat="1" applyBorder="1" applyAlignment="1">
      <alignment horizontal="right" vertical="top"/>
    </xf>
    <xf numFmtId="4" fontId="0" fillId="2" borderId="24" xfId="0" applyNumberFormat="1" applyFill="1" applyBorder="1" applyAlignment="1">
      <alignment horizontal="right" vertical="top"/>
    </xf>
    <xf numFmtId="4" fontId="0" fillId="2" borderId="25" xfId="0" applyNumberFormat="1" applyFill="1" applyBorder="1" applyAlignment="1">
      <alignment horizontal="right" vertical="top"/>
    </xf>
    <xf numFmtId="4" fontId="0" fillId="2" borderId="23" xfId="0" applyNumberFormat="1" applyFill="1" applyBorder="1" applyAlignment="1">
      <alignment horizontal="right" vertical="top"/>
    </xf>
    <xf numFmtId="4" fontId="0" fillId="2" borderId="26" xfId="0" applyNumberFormat="1" applyFill="1" applyBorder="1" applyAlignment="1">
      <alignment horizontal="right" vertical="top"/>
    </xf>
    <xf numFmtId="4" fontId="0" fillId="2" borderId="1" xfId="0" applyNumberFormat="1" applyFill="1" applyBorder="1" applyAlignment="1">
      <alignment horizontal="right" vertical="top"/>
    </xf>
    <xf numFmtId="1" fontId="0" fillId="0" borderId="12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2385333</xdr:colOff>
      <xdr:row>2</xdr:row>
      <xdr:rowOff>1743075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0"/>
          <a:ext cx="2318658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3</xdr:row>
      <xdr:rowOff>28575</xdr:rowOff>
    </xdr:from>
    <xdr:to>
      <xdr:col>1</xdr:col>
      <xdr:colOff>2351366</xdr:colOff>
      <xdr:row>5</xdr:row>
      <xdr:rowOff>685800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533650"/>
          <a:ext cx="232279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43190</xdr:colOff>
      <xdr:row>6</xdr:row>
      <xdr:rowOff>38099</xdr:rowOff>
    </xdr:from>
    <xdr:to>
      <xdr:col>1</xdr:col>
      <xdr:colOff>2348567</xdr:colOff>
      <xdr:row>8</xdr:row>
      <xdr:rowOff>542924</xdr:rowOff>
    </xdr:to>
    <xdr:pic>
      <xdr:nvPicPr>
        <xdr:cNvPr id="4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5"/>
        <a:stretch>
          <a:fillRect/>
        </a:stretch>
      </xdr:blipFill>
      <xdr:spPr bwMode="auto">
        <a:xfrm>
          <a:off x="62240" y="4181474"/>
          <a:ext cx="2305377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9</xdr:row>
      <xdr:rowOff>38100</xdr:rowOff>
    </xdr:from>
    <xdr:to>
      <xdr:col>1</xdr:col>
      <xdr:colOff>2331206</xdr:colOff>
      <xdr:row>10</xdr:row>
      <xdr:rowOff>895350</xdr:rowOff>
    </xdr:to>
    <xdr:pic>
      <xdr:nvPicPr>
        <xdr:cNvPr id="5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3" r="1270"/>
        <a:stretch>
          <a:fillRect/>
        </a:stretch>
      </xdr:blipFill>
      <xdr:spPr bwMode="auto">
        <a:xfrm>
          <a:off x="66675" y="6419850"/>
          <a:ext cx="2283581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238124</xdr:rowOff>
    </xdr:from>
    <xdr:to>
      <xdr:col>1</xdr:col>
      <xdr:colOff>2386845</xdr:colOff>
      <xdr:row>16</xdr:row>
      <xdr:rowOff>0</xdr:rowOff>
    </xdr:to>
    <xdr:pic>
      <xdr:nvPicPr>
        <xdr:cNvPr id="6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305924"/>
          <a:ext cx="2348745" cy="1857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16</xdr:row>
      <xdr:rowOff>9524</xdr:rowOff>
    </xdr:from>
    <xdr:to>
      <xdr:col>1</xdr:col>
      <xdr:colOff>2343150</xdr:colOff>
      <xdr:row>17</xdr:row>
      <xdr:rowOff>1038547</xdr:rowOff>
    </xdr:to>
    <xdr:pic>
      <xdr:nvPicPr>
        <xdr:cNvPr id="8" name="Рисунок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496799"/>
          <a:ext cx="2324100" cy="2114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18</xdr:row>
      <xdr:rowOff>38100</xdr:rowOff>
    </xdr:from>
    <xdr:to>
      <xdr:col>1</xdr:col>
      <xdr:colOff>2382763</xdr:colOff>
      <xdr:row>18</xdr:row>
      <xdr:rowOff>1628774</xdr:rowOff>
    </xdr:to>
    <xdr:pic>
      <xdr:nvPicPr>
        <xdr:cNvPr id="9" name="Рисунок 2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4725650"/>
          <a:ext cx="2363712" cy="159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</xdr:colOff>
      <xdr:row>3</xdr:row>
      <xdr:rowOff>1</xdr:rowOff>
    </xdr:from>
    <xdr:to>
      <xdr:col>14</xdr:col>
      <xdr:colOff>238126</xdr:colOff>
      <xdr:row>5</xdr:row>
      <xdr:rowOff>590551</xdr:rowOff>
    </xdr:to>
    <xdr:pic>
      <xdr:nvPicPr>
        <xdr:cNvPr id="12" name="Рисунок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6" y="2505076"/>
          <a:ext cx="19812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29444</xdr:colOff>
      <xdr:row>6</xdr:row>
      <xdr:rowOff>19050</xdr:rowOff>
    </xdr:from>
    <xdr:to>
      <xdr:col>14</xdr:col>
      <xdr:colOff>530950</xdr:colOff>
      <xdr:row>8</xdr:row>
      <xdr:rowOff>561976</xdr:rowOff>
    </xdr:to>
    <xdr:pic>
      <xdr:nvPicPr>
        <xdr:cNvPr id="13" name="Рисунок 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1" b="10353"/>
        <a:stretch>
          <a:fillRect/>
        </a:stretch>
      </xdr:blipFill>
      <xdr:spPr bwMode="auto">
        <a:xfrm>
          <a:off x="9297269" y="5067300"/>
          <a:ext cx="2244581" cy="1857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9526</xdr:colOff>
      <xdr:row>8</xdr:row>
      <xdr:rowOff>609600</xdr:rowOff>
    </xdr:from>
    <xdr:to>
      <xdr:col>13</xdr:col>
      <xdr:colOff>536736</xdr:colOff>
      <xdr:row>11</xdr:row>
      <xdr:rowOff>19051</xdr:rowOff>
    </xdr:to>
    <xdr:pic>
      <xdr:nvPicPr>
        <xdr:cNvPr id="14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99"/>
        <a:stretch>
          <a:fillRect/>
        </a:stretch>
      </xdr:blipFill>
      <xdr:spPr bwMode="auto">
        <a:xfrm>
          <a:off x="9258301" y="6515100"/>
          <a:ext cx="1708310" cy="2009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11</xdr:row>
      <xdr:rowOff>0</xdr:rowOff>
    </xdr:from>
    <xdr:to>
      <xdr:col>14</xdr:col>
      <xdr:colOff>180975</xdr:colOff>
      <xdr:row>16</xdr:row>
      <xdr:rowOff>154211</xdr:rowOff>
    </xdr:to>
    <xdr:pic>
      <xdr:nvPicPr>
        <xdr:cNvPr id="15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46"/>
        <a:stretch>
          <a:fillRect/>
        </a:stretch>
      </xdr:blipFill>
      <xdr:spPr bwMode="auto">
        <a:xfrm>
          <a:off x="9296400" y="8553450"/>
          <a:ext cx="1895475" cy="2249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14</xdr:col>
      <xdr:colOff>504825</xdr:colOff>
      <xdr:row>18</xdr:row>
      <xdr:rowOff>47625</xdr:rowOff>
    </xdr:to>
    <xdr:pic>
      <xdr:nvPicPr>
        <xdr:cNvPr id="17" name="Рисунок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13582650"/>
          <a:ext cx="22479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13</xdr:col>
      <xdr:colOff>571500</xdr:colOff>
      <xdr:row>19</xdr:row>
      <xdr:rowOff>47625</xdr:rowOff>
    </xdr:to>
    <xdr:pic>
      <xdr:nvPicPr>
        <xdr:cNvPr id="18" name="Рисунок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15830550"/>
          <a:ext cx="17335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9525</xdr:colOff>
      <xdr:row>2</xdr:row>
      <xdr:rowOff>0</xdr:rowOff>
    </xdr:from>
    <xdr:ext cx="1724025" cy="1724025"/>
    <xdr:pic>
      <xdr:nvPicPr>
        <xdr:cNvPr id="20" name="Рисунок 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704850"/>
          <a:ext cx="172402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0"/>
  <sheetViews>
    <sheetView tabSelected="1" workbookViewId="0">
      <selection activeCell="P3" sqref="P3"/>
    </sheetView>
  </sheetViews>
  <sheetFormatPr defaultColWidth="10.1640625" defaultRowHeight="11.45" customHeight="1" x14ac:dyDescent="0.2"/>
  <cols>
    <col min="1" max="1" width="0.33203125" style="1" customWidth="1"/>
    <col min="2" max="2" width="42.1640625" style="1" customWidth="1"/>
    <col min="3" max="3" width="11.5" style="1" customWidth="1"/>
    <col min="4" max="4" width="53.5" style="1" customWidth="1"/>
    <col min="5" max="5" width="9" style="1" hidden="1" customWidth="1"/>
    <col min="6" max="6" width="9" style="1" customWidth="1"/>
    <col min="7" max="7" width="6" style="1" customWidth="1"/>
    <col min="8" max="8" width="9.33203125" style="1" customWidth="1"/>
    <col min="9" max="9" width="13.1640625" style="1" customWidth="1"/>
    <col min="10" max="10" width="16.83203125" style="1" customWidth="1"/>
    <col min="11" max="11" width="0.33203125" style="1" customWidth="1"/>
  </cols>
  <sheetData>
    <row r="1" spans="2:10" ht="29.25" customHeight="1" thickBot="1" x14ac:dyDescent="0.25">
      <c r="B1" s="40" t="s">
        <v>34</v>
      </c>
      <c r="C1" s="40"/>
      <c r="D1" s="40"/>
      <c r="E1" s="40"/>
      <c r="F1" s="40"/>
      <c r="G1" s="40"/>
      <c r="H1" s="40"/>
      <c r="I1" s="40"/>
      <c r="J1" s="40"/>
    </row>
    <row r="2" spans="2:10" ht="26.1" customHeight="1" x14ac:dyDescent="0.2">
      <c r="B2" s="41"/>
      <c r="C2" s="4" t="s">
        <v>0</v>
      </c>
      <c r="D2" s="4" t="s">
        <v>31</v>
      </c>
      <c r="E2" s="4" t="s">
        <v>1</v>
      </c>
      <c r="F2" s="4" t="s">
        <v>1</v>
      </c>
      <c r="G2" s="4" t="s">
        <v>2</v>
      </c>
      <c r="H2" s="27" t="s">
        <v>3</v>
      </c>
      <c r="I2" s="5" t="s">
        <v>32</v>
      </c>
      <c r="J2" s="6" t="s">
        <v>33</v>
      </c>
    </row>
    <row r="3" spans="2:10" ht="146.25" customHeight="1" thickBot="1" x14ac:dyDescent="0.25">
      <c r="B3" s="42"/>
      <c r="C3" s="10" t="s">
        <v>4</v>
      </c>
      <c r="D3" s="10" t="s">
        <v>6</v>
      </c>
      <c r="E3" s="11">
        <v>1</v>
      </c>
      <c r="F3" s="11">
        <f t="shared" ref="F3" si="0">E3-I3</f>
        <v>1</v>
      </c>
      <c r="G3" s="24" t="s">
        <v>5</v>
      </c>
      <c r="H3" s="29">
        <v>6300</v>
      </c>
      <c r="I3" s="32"/>
      <c r="J3" s="15">
        <f t="shared" ref="J3" si="1">H3*I3</f>
        <v>0</v>
      </c>
    </row>
    <row r="4" spans="2:10" ht="54.75" customHeight="1" x14ac:dyDescent="0.2">
      <c r="B4" s="38"/>
      <c r="C4" s="19" t="s">
        <v>7</v>
      </c>
      <c r="D4" s="19" t="s">
        <v>8</v>
      </c>
      <c r="E4" s="20">
        <v>1</v>
      </c>
      <c r="F4" s="20">
        <f t="shared" ref="F4:F19" si="2">E4-I4</f>
        <v>1</v>
      </c>
      <c r="G4" s="25" t="s">
        <v>5</v>
      </c>
      <c r="H4" s="28">
        <v>6300</v>
      </c>
      <c r="I4" s="33"/>
      <c r="J4" s="22">
        <f t="shared" ref="J4:J19" si="3">H4*I4</f>
        <v>0</v>
      </c>
    </row>
    <row r="5" spans="2:10" ht="54.75" customHeight="1" x14ac:dyDescent="0.2">
      <c r="B5" s="38"/>
      <c r="C5" s="7" t="s">
        <v>7</v>
      </c>
      <c r="D5" s="7" t="s">
        <v>9</v>
      </c>
      <c r="E5" s="8">
        <v>1</v>
      </c>
      <c r="F5" s="8">
        <f t="shared" si="2"/>
        <v>1</v>
      </c>
      <c r="G5" s="23" t="s">
        <v>5</v>
      </c>
      <c r="H5" s="28">
        <v>6300</v>
      </c>
      <c r="I5" s="34"/>
      <c r="J5" s="14">
        <f t="shared" si="3"/>
        <v>0</v>
      </c>
    </row>
    <row r="6" spans="2:10" ht="54.75" customHeight="1" thickBot="1" x14ac:dyDescent="0.25">
      <c r="B6" s="38"/>
      <c r="C6" s="7" t="s">
        <v>7</v>
      </c>
      <c r="D6" s="7" t="s">
        <v>10</v>
      </c>
      <c r="E6" s="8">
        <v>2</v>
      </c>
      <c r="F6" s="8">
        <f t="shared" si="2"/>
        <v>2</v>
      </c>
      <c r="G6" s="23" t="s">
        <v>5</v>
      </c>
      <c r="H6" s="29">
        <v>6300</v>
      </c>
      <c r="I6" s="34"/>
      <c r="J6" s="14">
        <f t="shared" si="3"/>
        <v>0</v>
      </c>
    </row>
    <row r="7" spans="2:10" ht="51.75" customHeight="1" x14ac:dyDescent="0.2">
      <c r="B7" s="37"/>
      <c r="C7" s="12" t="s">
        <v>11</v>
      </c>
      <c r="D7" s="12" t="s">
        <v>12</v>
      </c>
      <c r="E7" s="13">
        <v>1</v>
      </c>
      <c r="F7" s="13">
        <f t="shared" si="2"/>
        <v>1</v>
      </c>
      <c r="G7" s="26" t="s">
        <v>5</v>
      </c>
      <c r="H7" s="30">
        <v>6300</v>
      </c>
      <c r="I7" s="35"/>
      <c r="J7" s="16">
        <f t="shared" si="3"/>
        <v>0</v>
      </c>
    </row>
    <row r="8" spans="2:10" ht="51.75" customHeight="1" x14ac:dyDescent="0.2">
      <c r="B8" s="38"/>
      <c r="C8" s="7" t="s">
        <v>11</v>
      </c>
      <c r="D8" s="7" t="s">
        <v>13</v>
      </c>
      <c r="E8" s="8">
        <v>1</v>
      </c>
      <c r="F8" s="8">
        <f t="shared" si="2"/>
        <v>1</v>
      </c>
      <c r="G8" s="23" t="s">
        <v>5</v>
      </c>
      <c r="H8" s="30">
        <v>6300</v>
      </c>
      <c r="I8" s="34"/>
      <c r="J8" s="14">
        <f t="shared" si="3"/>
        <v>0</v>
      </c>
    </row>
    <row r="9" spans="2:10" ht="51.75" customHeight="1" thickBot="1" x14ac:dyDescent="0.25">
      <c r="B9" s="39"/>
      <c r="C9" s="10" t="s">
        <v>11</v>
      </c>
      <c r="D9" s="10" t="s">
        <v>14</v>
      </c>
      <c r="E9" s="11">
        <v>1</v>
      </c>
      <c r="F9" s="11">
        <f t="shared" si="2"/>
        <v>1</v>
      </c>
      <c r="G9" s="24" t="s">
        <v>5</v>
      </c>
      <c r="H9" s="29">
        <v>6300</v>
      </c>
      <c r="I9" s="32"/>
      <c r="J9" s="15">
        <f t="shared" si="3"/>
        <v>0</v>
      </c>
    </row>
    <row r="10" spans="2:10" ht="76.5" customHeight="1" x14ac:dyDescent="0.2">
      <c r="B10" s="37"/>
      <c r="C10" s="12" t="s">
        <v>15</v>
      </c>
      <c r="D10" s="12" t="s">
        <v>16</v>
      </c>
      <c r="E10" s="13">
        <v>1</v>
      </c>
      <c r="F10" s="13">
        <f t="shared" si="2"/>
        <v>1</v>
      </c>
      <c r="G10" s="26" t="s">
        <v>5</v>
      </c>
      <c r="H10" s="28">
        <v>6300</v>
      </c>
      <c r="I10" s="35"/>
      <c r="J10" s="16">
        <f t="shared" si="3"/>
        <v>0</v>
      </c>
    </row>
    <row r="11" spans="2:10" ht="76.5" customHeight="1" thickBot="1" x14ac:dyDescent="0.25">
      <c r="B11" s="39"/>
      <c r="C11" s="10" t="s">
        <v>17</v>
      </c>
      <c r="D11" s="10" t="s">
        <v>18</v>
      </c>
      <c r="E11" s="11">
        <v>1</v>
      </c>
      <c r="F11" s="11">
        <f t="shared" si="2"/>
        <v>1</v>
      </c>
      <c r="G11" s="24" t="s">
        <v>5</v>
      </c>
      <c r="H11" s="29">
        <v>6300</v>
      </c>
      <c r="I11" s="32"/>
      <c r="J11" s="15">
        <f t="shared" si="3"/>
        <v>0</v>
      </c>
    </row>
    <row r="12" spans="2:10" ht="33" customHeight="1" x14ac:dyDescent="0.2">
      <c r="B12" s="37"/>
      <c r="C12" s="12" t="s">
        <v>19</v>
      </c>
      <c r="D12" s="12" t="s">
        <v>20</v>
      </c>
      <c r="E12" s="13">
        <v>1</v>
      </c>
      <c r="F12" s="13">
        <f t="shared" si="2"/>
        <v>1</v>
      </c>
      <c r="G12" s="26" t="s">
        <v>5</v>
      </c>
      <c r="H12" s="28">
        <v>6300</v>
      </c>
      <c r="I12" s="35"/>
      <c r="J12" s="16">
        <f t="shared" si="3"/>
        <v>0</v>
      </c>
    </row>
    <row r="13" spans="2:10" ht="33" customHeight="1" x14ac:dyDescent="0.2">
      <c r="B13" s="38"/>
      <c r="C13" s="7" t="s">
        <v>19</v>
      </c>
      <c r="D13" s="7" t="s">
        <v>21</v>
      </c>
      <c r="E13" s="8">
        <v>1</v>
      </c>
      <c r="F13" s="8">
        <f t="shared" si="2"/>
        <v>1</v>
      </c>
      <c r="G13" s="23" t="s">
        <v>5</v>
      </c>
      <c r="H13" s="28">
        <v>6300</v>
      </c>
      <c r="I13" s="34"/>
      <c r="J13" s="14">
        <f t="shared" si="3"/>
        <v>0</v>
      </c>
    </row>
    <row r="14" spans="2:10" ht="33" customHeight="1" x14ac:dyDescent="0.2">
      <c r="B14" s="38"/>
      <c r="C14" s="7" t="s">
        <v>22</v>
      </c>
      <c r="D14" s="7" t="s">
        <v>23</v>
      </c>
      <c r="E14" s="8">
        <v>1</v>
      </c>
      <c r="F14" s="8">
        <f t="shared" si="2"/>
        <v>1</v>
      </c>
      <c r="G14" s="23" t="s">
        <v>5</v>
      </c>
      <c r="H14" s="30">
        <v>6300</v>
      </c>
      <c r="I14" s="34"/>
      <c r="J14" s="14">
        <f t="shared" si="3"/>
        <v>0</v>
      </c>
    </row>
    <row r="15" spans="2:10" ht="33" customHeight="1" x14ac:dyDescent="0.2">
      <c r="B15" s="38"/>
      <c r="C15" s="7" t="s">
        <v>22</v>
      </c>
      <c r="D15" s="7" t="s">
        <v>24</v>
      </c>
      <c r="E15" s="8">
        <v>1</v>
      </c>
      <c r="F15" s="8">
        <f t="shared" si="2"/>
        <v>1</v>
      </c>
      <c r="G15" s="23" t="s">
        <v>5</v>
      </c>
      <c r="H15" s="28">
        <v>6300</v>
      </c>
      <c r="I15" s="34"/>
      <c r="J15" s="14">
        <f t="shared" si="3"/>
        <v>0</v>
      </c>
    </row>
    <row r="16" spans="2:10" ht="33" customHeight="1" thickBot="1" x14ac:dyDescent="0.25">
      <c r="B16" s="39"/>
      <c r="C16" s="10" t="s">
        <v>22</v>
      </c>
      <c r="D16" s="10" t="s">
        <v>25</v>
      </c>
      <c r="E16" s="11">
        <v>1</v>
      </c>
      <c r="F16" s="11">
        <f t="shared" si="2"/>
        <v>1</v>
      </c>
      <c r="G16" s="24" t="s">
        <v>5</v>
      </c>
      <c r="H16" s="29">
        <v>6300</v>
      </c>
      <c r="I16" s="32"/>
      <c r="J16" s="15">
        <f t="shared" si="3"/>
        <v>0</v>
      </c>
    </row>
    <row r="17" spans="2:10" ht="85.5" customHeight="1" x14ac:dyDescent="0.2">
      <c r="B17" s="37"/>
      <c r="C17" s="12" t="s">
        <v>26</v>
      </c>
      <c r="D17" s="12" t="s">
        <v>27</v>
      </c>
      <c r="E17" s="13">
        <v>1</v>
      </c>
      <c r="F17" s="13">
        <f t="shared" si="2"/>
        <v>1</v>
      </c>
      <c r="G17" s="26" t="s">
        <v>5</v>
      </c>
      <c r="H17" s="28">
        <v>6300</v>
      </c>
      <c r="I17" s="35"/>
      <c r="J17" s="16">
        <f t="shared" si="3"/>
        <v>0</v>
      </c>
    </row>
    <row r="18" spans="2:10" ht="87.75" customHeight="1" thickBot="1" x14ac:dyDescent="0.25">
      <c r="B18" s="39"/>
      <c r="C18" s="10" t="s">
        <v>26</v>
      </c>
      <c r="D18" s="10" t="s">
        <v>28</v>
      </c>
      <c r="E18" s="11">
        <v>1</v>
      </c>
      <c r="F18" s="11">
        <f t="shared" si="2"/>
        <v>1</v>
      </c>
      <c r="G18" s="24" t="s">
        <v>5</v>
      </c>
      <c r="H18" s="31">
        <v>6300</v>
      </c>
      <c r="I18" s="32"/>
      <c r="J18" s="15">
        <f t="shared" si="3"/>
        <v>0</v>
      </c>
    </row>
    <row r="19" spans="2:10" ht="132.75" customHeight="1" thickBot="1" x14ac:dyDescent="0.25">
      <c r="B19" s="18"/>
      <c r="C19" s="7" t="s">
        <v>29</v>
      </c>
      <c r="D19" s="7" t="s">
        <v>30</v>
      </c>
      <c r="E19" s="8">
        <v>1</v>
      </c>
      <c r="F19" s="8">
        <f t="shared" si="2"/>
        <v>1</v>
      </c>
      <c r="G19" s="9" t="s">
        <v>5</v>
      </c>
      <c r="H19" s="21">
        <v>4200</v>
      </c>
      <c r="I19" s="36"/>
      <c r="J19" s="14">
        <f t="shared" si="3"/>
        <v>0</v>
      </c>
    </row>
    <row r="20" spans="2:10" s="1" customFormat="1" ht="15" customHeight="1" x14ac:dyDescent="0.2">
      <c r="B20" s="2"/>
      <c r="C20" s="2"/>
      <c r="D20" s="2"/>
      <c r="E20" s="2"/>
      <c r="F20" s="2"/>
      <c r="G20" s="2"/>
      <c r="H20" s="3"/>
      <c r="I20" s="3"/>
      <c r="J20" s="17">
        <f>SUM(J3:J19)</f>
        <v>0</v>
      </c>
    </row>
  </sheetData>
  <mergeCells count="7">
    <mergeCell ref="B12:B16"/>
    <mergeCell ref="B17:B18"/>
    <mergeCell ref="B1:J1"/>
    <mergeCell ref="B4:B6"/>
    <mergeCell ref="B7:B9"/>
    <mergeCell ref="B10:B11"/>
    <mergeCell ref="B2:B3"/>
  </mergeCells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Кишмишев</dc:creator>
  <cp:lastModifiedBy>Алексей Кишмишев</cp:lastModifiedBy>
  <dcterms:created xsi:type="dcterms:W3CDTF">2017-02-15T09:13:29Z</dcterms:created>
  <dcterms:modified xsi:type="dcterms:W3CDTF">2019-02-13T14:29:17Z</dcterms:modified>
</cp:coreProperties>
</file>